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19.37.23\kasseika\16活性化\46新たな管理運営制度の拡充\R6\01MS調査に関すること\05.MS実施要領関係資料（Bグループ）\7.（資料７）各公園　建築面積（建ぺい率）\"/>
    </mc:Choice>
  </mc:AlternateContent>
  <xr:revisionPtr revIDLastSave="0" documentId="13_ncr:1_{32FCE184-932F-4559-85F6-03BE78952654}" xr6:coauthVersionLast="47" xr6:coauthVersionMax="47" xr10:uidLastSave="{00000000-0000-0000-0000-000000000000}"/>
  <bookViews>
    <workbookView xWindow="-108" yWindow="-108" windowWidth="23256" windowHeight="14160" tabRatio="890" xr2:uid="{00000000-000D-0000-FFFF-FFFF00000000}"/>
  </bookViews>
  <sheets>
    <sheet name="公園毎の建蔽率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5" l="1"/>
  <c r="G8" i="25"/>
  <c r="G9" i="25"/>
  <c r="G10" i="25"/>
  <c r="G11" i="25"/>
  <c r="G12" i="25"/>
  <c r="G6" i="25"/>
  <c r="E7" i="25"/>
  <c r="E8" i="25"/>
  <c r="E9" i="25"/>
  <c r="E10" i="25"/>
  <c r="E11" i="25"/>
  <c r="E12" i="25"/>
  <c r="E6" i="25"/>
  <c r="C13" i="25"/>
  <c r="H13" i="25"/>
  <c r="F13" i="25"/>
  <c r="D13" i="25"/>
</calcChain>
</file>

<file path=xl/sharedStrings.xml><?xml version="1.0" encoding="utf-8"?>
<sst xmlns="http://schemas.openxmlformats.org/spreadsheetml/2006/main" count="19" uniqueCount="18">
  <si>
    <t>計</t>
    <rPh sb="0" eb="1">
      <t>ケイ</t>
    </rPh>
    <phoneticPr fontId="18"/>
  </si>
  <si>
    <t>建物数</t>
    <rPh sb="0" eb="2">
      <t>タテモノ</t>
    </rPh>
    <rPh sb="2" eb="3">
      <t>スウ</t>
    </rPh>
    <phoneticPr fontId="18"/>
  </si>
  <si>
    <t>建築面積(㎡）</t>
    <rPh sb="0" eb="2">
      <t>ケンチク</t>
    </rPh>
    <rPh sb="2" eb="4">
      <t>メンセキ</t>
    </rPh>
    <phoneticPr fontId="18"/>
  </si>
  <si>
    <t>公園面積(ha)</t>
    <rPh sb="0" eb="2">
      <t>コウエン</t>
    </rPh>
    <rPh sb="2" eb="4">
      <t>メンセキ</t>
    </rPh>
    <phoneticPr fontId="18"/>
  </si>
  <si>
    <t>備考</t>
    <rPh sb="0" eb="2">
      <t>ビコウ</t>
    </rPh>
    <phoneticPr fontId="18"/>
  </si>
  <si>
    <t>建ぺい率（％）
最大10%</t>
    <rPh sb="0" eb="1">
      <t>ケン</t>
    </rPh>
    <rPh sb="3" eb="4">
      <t>リツ</t>
    </rPh>
    <rPh sb="8" eb="10">
      <t>サイダイ</t>
    </rPh>
    <phoneticPr fontId="18"/>
  </si>
  <si>
    <t>建ぺい率（％）
最大2%</t>
    <rPh sb="0" eb="1">
      <t>ケン</t>
    </rPh>
    <rPh sb="3" eb="4">
      <t>リツ</t>
    </rPh>
    <rPh sb="8" eb="10">
      <t>サイダイ</t>
    </rPh>
    <phoneticPr fontId="18"/>
  </si>
  <si>
    <t>通常建築物</t>
    <rPh sb="0" eb="2">
      <t>ツウジョウ</t>
    </rPh>
    <rPh sb="2" eb="5">
      <t>ケンチクブツ</t>
    </rPh>
    <phoneticPr fontId="18"/>
  </si>
  <si>
    <t>特例建ぺい率対象建築物
（休養施設、運動施設、教養施設）</t>
    <rPh sb="0" eb="2">
      <t>トクレイ</t>
    </rPh>
    <rPh sb="2" eb="3">
      <t>ケン</t>
    </rPh>
    <rPh sb="5" eb="6">
      <t>リツ</t>
    </rPh>
    <rPh sb="6" eb="8">
      <t>タイショウ</t>
    </rPh>
    <rPh sb="8" eb="11">
      <t>ケンチクブツ</t>
    </rPh>
    <rPh sb="13" eb="15">
      <t>キュウヨウ</t>
    </rPh>
    <rPh sb="15" eb="17">
      <t>シセツ</t>
    </rPh>
    <rPh sb="18" eb="20">
      <t>ウンドウ</t>
    </rPh>
    <rPh sb="20" eb="22">
      <t>シセツ</t>
    </rPh>
    <rPh sb="23" eb="25">
      <t>キョウヨウ</t>
    </rPh>
    <rPh sb="25" eb="27">
      <t>シセツ</t>
    </rPh>
    <phoneticPr fontId="18"/>
  </si>
  <si>
    <t>山田池公園</t>
  </si>
  <si>
    <t>石川河川公園</t>
  </si>
  <si>
    <t>住吉公園</t>
  </si>
  <si>
    <t>大泉緑地</t>
  </si>
  <si>
    <t>　りんくう公園</t>
    <phoneticPr fontId="18"/>
  </si>
  <si>
    <t>　蜻蛉池公園</t>
    <phoneticPr fontId="18"/>
  </si>
  <si>
    <t>　せんなん里海公園</t>
    <rPh sb="1" eb="2">
      <t>セン</t>
    </rPh>
    <phoneticPr fontId="18"/>
  </si>
  <si>
    <t>事業認可区域は含まない</t>
    <rPh sb="0" eb="4">
      <t>ジギョウニンカ</t>
    </rPh>
    <rPh sb="4" eb="6">
      <t>クイキ</t>
    </rPh>
    <rPh sb="7" eb="8">
      <t>フク</t>
    </rPh>
    <phoneticPr fontId="18"/>
  </si>
  <si>
    <t>各公園　建築面積（建ぺい率）</t>
    <rPh sb="0" eb="3">
      <t>カクコウエン</t>
    </rPh>
    <rPh sb="4" eb="6">
      <t>ケンチク</t>
    </rPh>
    <rPh sb="6" eb="8">
      <t>メンセキ</t>
    </rPh>
    <rPh sb="9" eb="10">
      <t>ケン</t>
    </rPh>
    <rPh sb="12" eb="13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</si>
</sst>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0.0_);[Red]\(0.0\)"/>
    <numFmt numFmtId="179" formatCode="0_);[Red]\(0\)"/>
    <numFmt numFmtId="180" formatCode="#,##0_);[Red]\(#,##0\)"/>
    <numFmt numFmtId="181" formatCode="#,##0.0_);[Red]\(#,##0.0\)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0" xfId="0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/>
    </xf>
    <xf numFmtId="0" fontId="16" fillId="0" borderId="0" xfId="0" applyNumberFormat="1" applyFont="1" applyBorder="1">
      <alignment vertical="center"/>
    </xf>
    <xf numFmtId="176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178" fontId="22" fillId="0" borderId="0" xfId="0" applyNumberFormat="1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176" fontId="21" fillId="0" borderId="14" xfId="0" applyNumberFormat="1" applyFont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19" fillId="0" borderId="16" xfId="0" applyNumberFormat="1" applyFont="1" applyBorder="1" applyAlignment="1">
      <alignment horizontal="center" vertical="center" wrapText="1"/>
    </xf>
    <xf numFmtId="176" fontId="21" fillId="0" borderId="18" xfId="0" applyNumberFormat="1" applyFon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9" fontId="25" fillId="0" borderId="13" xfId="0" applyNumberFormat="1" applyFont="1" applyBorder="1">
      <alignment vertical="center"/>
    </xf>
    <xf numFmtId="0" fontId="21" fillId="0" borderId="15" xfId="0" applyNumberFormat="1" applyFont="1" applyBorder="1" applyAlignment="1">
      <alignment horizontal="center" vertical="center"/>
    </xf>
    <xf numFmtId="180" fontId="0" fillId="0" borderId="22" xfId="0" applyNumberFormat="1" applyBorder="1" applyAlignment="1">
      <alignment horizontal="right" vertical="center"/>
    </xf>
    <xf numFmtId="180" fontId="0" fillId="0" borderId="23" xfId="0" applyNumberFormat="1" applyBorder="1" applyAlignment="1">
      <alignment horizontal="right" vertical="center"/>
    </xf>
    <xf numFmtId="180" fontId="0" fillId="0" borderId="19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right" vertical="center"/>
    </xf>
    <xf numFmtId="181" fontId="0" fillId="0" borderId="13" xfId="0" applyNumberFormat="1" applyBorder="1" applyAlignment="1">
      <alignment horizontal="center" vertical="center"/>
    </xf>
    <xf numFmtId="178" fontId="23" fillId="0" borderId="10" xfId="0" applyNumberFormat="1" applyFont="1" applyFill="1" applyBorder="1" applyAlignment="1">
      <alignment horizontal="center" vertical="center" shrinkToFit="1" readingOrder="2"/>
    </xf>
    <xf numFmtId="176" fontId="21" fillId="0" borderId="18" xfId="0" applyNumberFormat="1" applyFont="1" applyFill="1" applyBorder="1">
      <alignment vertical="center"/>
    </xf>
    <xf numFmtId="176" fontId="21" fillId="0" borderId="14" xfId="0" applyNumberFormat="1" applyFont="1" applyFill="1" applyBorder="1">
      <alignment vertical="center"/>
    </xf>
    <xf numFmtId="0" fontId="21" fillId="0" borderId="15" xfId="0" applyFont="1" applyFill="1" applyBorder="1">
      <alignment vertical="center"/>
    </xf>
    <xf numFmtId="0" fontId="25" fillId="0" borderId="10" xfId="0" applyFont="1" applyFill="1" applyBorder="1">
      <alignment vertical="center"/>
    </xf>
    <xf numFmtId="0" fontId="21" fillId="0" borderId="15" xfId="0" applyNumberFormat="1" applyFont="1" applyFill="1" applyBorder="1">
      <alignment vertical="center"/>
    </xf>
    <xf numFmtId="0" fontId="0" fillId="0" borderId="12" xfId="0" applyBorder="1" applyAlignment="1">
      <alignment horizontal="left" vertical="center"/>
    </xf>
    <xf numFmtId="178" fontId="22" fillId="0" borderId="10" xfId="0" applyNumberFormat="1" applyFont="1" applyFill="1" applyBorder="1" applyAlignment="1">
      <alignment horizontal="center" vertical="center" shrinkToFit="1" readingOrder="2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177" fontId="0" fillId="0" borderId="0" xfId="0" applyNumberFormat="1" applyFill="1">
      <alignment vertical="center"/>
    </xf>
    <xf numFmtId="177" fontId="19" fillId="0" borderId="17" xfId="0" applyNumberFormat="1" applyFont="1" applyFill="1" applyBorder="1">
      <alignment vertical="center"/>
    </xf>
    <xf numFmtId="0" fontId="21" fillId="0" borderId="20" xfId="0" applyNumberFormat="1" applyFont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21" fillId="0" borderId="20" xfId="0" applyNumberFormat="1" applyFont="1" applyBorder="1" applyAlignment="1">
      <alignment horizontal="center" vertical="center" wrapText="1"/>
    </xf>
    <xf numFmtId="176" fontId="21" fillId="0" borderId="21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/>
    </xf>
    <xf numFmtId="176" fontId="21" fillId="0" borderId="21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99FF"/>
      <color rgb="FF00FF00"/>
      <color rgb="FF6600FF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549089</xdr:colOff>
      <xdr:row>1</xdr:row>
      <xdr:rowOff>22412</xdr:rowOff>
    </xdr:from>
    <xdr:to>
      <xdr:col>8</xdr:col>
      <xdr:colOff>717175</xdr:colOff>
      <xdr:row>2</xdr:row>
      <xdr:rowOff>26335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86383" y="67236"/>
          <a:ext cx="1243851" cy="295275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資料７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22"/>
  <sheetViews>
    <sheetView tabSelected="1" zoomScaleNormal="100" workbookViewId="0">
      <selection activeCell="H9" sqref="H9"/>
    </sheetView>
  </sheetViews>
  <sheetFormatPr defaultRowHeight="13.2" x14ac:dyDescent="0.2"/>
  <cols>
    <col min="1" max="1" width="1" customWidth="1"/>
    <col min="2" max="2" width="21.33203125" customWidth="1"/>
    <col min="3" max="3" width="13" style="7" customWidth="1"/>
    <col min="4" max="4" width="15.77734375" style="4" customWidth="1"/>
    <col min="5" max="5" width="15.77734375" style="6" customWidth="1"/>
    <col min="6" max="6" width="15.77734375" style="4" customWidth="1"/>
    <col min="7" max="7" width="15.77734375" style="6" customWidth="1"/>
    <col min="8" max="8" width="14.109375" customWidth="1"/>
    <col min="9" max="9" width="13.33203125" bestFit="1" customWidth="1"/>
  </cols>
  <sheetData>
    <row r="1" spans="2:9" ht="3.75" customHeight="1" x14ac:dyDescent="0.2"/>
    <row r="2" spans="2:9" ht="23.25" customHeight="1" x14ac:dyDescent="0.2">
      <c r="B2" s="9" t="s">
        <v>17</v>
      </c>
      <c r="H2" s="3"/>
    </row>
    <row r="3" spans="2:9" ht="10.5" customHeight="1" x14ac:dyDescent="0.2">
      <c r="B3" s="2"/>
      <c r="H3" s="3"/>
    </row>
    <row r="4" spans="2:9" ht="27.75" customHeight="1" thickBot="1" x14ac:dyDescent="0.25">
      <c r="B4" s="42"/>
      <c r="C4" s="40" t="s">
        <v>3</v>
      </c>
      <c r="D4" s="46" t="s">
        <v>7</v>
      </c>
      <c r="E4" s="47"/>
      <c r="F4" s="44" t="s">
        <v>8</v>
      </c>
      <c r="G4" s="45"/>
      <c r="H4" s="38" t="s">
        <v>4</v>
      </c>
      <c r="I4" s="39"/>
    </row>
    <row r="5" spans="2:9" s="5" customFormat="1" ht="32.25" customHeight="1" x14ac:dyDescent="0.2">
      <c r="B5" s="43"/>
      <c r="C5" s="41"/>
      <c r="D5" s="16" t="s">
        <v>2</v>
      </c>
      <c r="E5" s="15" t="s">
        <v>6</v>
      </c>
      <c r="F5" s="12" t="s">
        <v>2</v>
      </c>
      <c r="G5" s="15" t="s">
        <v>5</v>
      </c>
      <c r="H5" s="19" t="s">
        <v>1</v>
      </c>
      <c r="I5" s="8"/>
    </row>
    <row r="6" spans="2:9" ht="34.5" customHeight="1" x14ac:dyDescent="0.2">
      <c r="B6" s="1" t="s">
        <v>9</v>
      </c>
      <c r="C6" s="32">
        <v>73.7</v>
      </c>
      <c r="D6" s="26">
        <v>600</v>
      </c>
      <c r="E6" s="37">
        <f>D6/(C6*10000)*100</f>
        <v>8.141112618724558E-2</v>
      </c>
      <c r="F6" s="27">
        <v>1090</v>
      </c>
      <c r="G6" s="37">
        <f>F6/(C6*10000)*100</f>
        <v>0.14789687924016282</v>
      </c>
      <c r="H6" s="28">
        <v>22</v>
      </c>
      <c r="I6" s="29"/>
    </row>
    <row r="7" spans="2:9" ht="34.5" customHeight="1" x14ac:dyDescent="0.2">
      <c r="B7" s="1" t="s">
        <v>10</v>
      </c>
      <c r="C7" s="32">
        <v>73.7</v>
      </c>
      <c r="D7" s="17">
        <v>790.04</v>
      </c>
      <c r="E7" s="37">
        <f t="shared" ref="E7:E12" si="0">D7/(C7*10000)*100</f>
        <v>0.10719674355495251</v>
      </c>
      <c r="F7" s="27">
        <v>0</v>
      </c>
      <c r="G7" s="37">
        <f t="shared" ref="G7:G12" si="1">F7/(C7*10000)*100</f>
        <v>0</v>
      </c>
      <c r="H7" s="30">
        <v>4</v>
      </c>
      <c r="I7" s="29"/>
    </row>
    <row r="8" spans="2:9" ht="34.5" customHeight="1" x14ac:dyDescent="0.2">
      <c r="B8" s="1" t="s">
        <v>11</v>
      </c>
      <c r="C8" s="25">
        <v>8</v>
      </c>
      <c r="D8" s="17">
        <v>961.67000000000007</v>
      </c>
      <c r="E8" s="37">
        <f t="shared" si="0"/>
        <v>1.2020875</v>
      </c>
      <c r="F8" s="27">
        <v>2259</v>
      </c>
      <c r="G8" s="37">
        <f t="shared" si="1"/>
        <v>2.82375</v>
      </c>
      <c r="H8" s="30">
        <v>28</v>
      </c>
      <c r="I8" s="29"/>
    </row>
    <row r="9" spans="2:9" ht="34.5" customHeight="1" x14ac:dyDescent="0.2">
      <c r="B9" s="1" t="s">
        <v>12</v>
      </c>
      <c r="C9" s="25">
        <v>101.5</v>
      </c>
      <c r="D9" s="17">
        <v>2595.0500000000002</v>
      </c>
      <c r="E9" s="37">
        <f t="shared" si="0"/>
        <v>0.2556699507389163</v>
      </c>
      <c r="F9" s="13">
        <v>2246.4699999999998</v>
      </c>
      <c r="G9" s="37">
        <f t="shared" si="1"/>
        <v>0.22132709359605909</v>
      </c>
      <c r="H9" s="14">
        <v>52</v>
      </c>
      <c r="I9" s="11"/>
    </row>
    <row r="10" spans="2:9" ht="34.5" customHeight="1" x14ac:dyDescent="0.2">
      <c r="B10" s="33" t="s">
        <v>14</v>
      </c>
      <c r="C10" s="25">
        <v>65</v>
      </c>
      <c r="D10" s="17">
        <v>1690.06</v>
      </c>
      <c r="E10" s="37">
        <f t="shared" si="0"/>
        <v>0.26000923076923077</v>
      </c>
      <c r="F10" s="13">
        <v>183.77</v>
      </c>
      <c r="G10" s="37">
        <f t="shared" si="1"/>
        <v>2.8272307692307694E-2</v>
      </c>
      <c r="H10" s="14">
        <v>20</v>
      </c>
      <c r="I10" s="35" t="s">
        <v>16</v>
      </c>
    </row>
    <row r="11" spans="2:9" ht="34.5" customHeight="1" x14ac:dyDescent="0.2">
      <c r="B11" s="31" t="s">
        <v>13</v>
      </c>
      <c r="C11" s="25">
        <v>20.399999999999999</v>
      </c>
      <c r="D11" s="17">
        <v>1104.8699999999999</v>
      </c>
      <c r="E11" s="37">
        <f t="shared" si="0"/>
        <v>0.54160294117647045</v>
      </c>
      <c r="F11" s="13">
        <v>727.59</v>
      </c>
      <c r="G11" s="37">
        <f t="shared" si="1"/>
        <v>0.3566617647058824</v>
      </c>
      <c r="H11" s="14">
        <v>12</v>
      </c>
      <c r="I11" s="11"/>
    </row>
    <row r="12" spans="2:9" ht="34.5" customHeight="1" thickBot="1" x14ac:dyDescent="0.25">
      <c r="B12" s="34" t="s">
        <v>15</v>
      </c>
      <c r="C12" s="25">
        <v>40.1</v>
      </c>
      <c r="D12" s="17">
        <v>3698.7000000000007</v>
      </c>
      <c r="E12" s="37">
        <f t="shared" si="0"/>
        <v>0.92236907730673334</v>
      </c>
      <c r="F12" s="13">
        <v>0</v>
      </c>
      <c r="G12" s="37">
        <f t="shared" si="1"/>
        <v>0</v>
      </c>
      <c r="H12" s="14">
        <v>14</v>
      </c>
      <c r="I12" s="11"/>
    </row>
    <row r="13" spans="2:9" ht="34.5" customHeight="1" thickTop="1" thickBot="1" x14ac:dyDescent="0.25">
      <c r="B13" s="10" t="s">
        <v>0</v>
      </c>
      <c r="C13" s="24">
        <f>SUM(C6:C12)</f>
        <v>382.4</v>
      </c>
      <c r="D13" s="20">
        <f>SUM(D6:D12)</f>
        <v>11440.39</v>
      </c>
      <c r="E13" s="21"/>
      <c r="F13" s="22">
        <f>SUM(F6:F12)</f>
        <v>6506.83</v>
      </c>
      <c r="G13" s="21"/>
      <c r="H13" s="23">
        <f>SUM(H6:H12)</f>
        <v>152</v>
      </c>
      <c r="I13" s="18"/>
    </row>
    <row r="15" spans="2:9" x14ac:dyDescent="0.2">
      <c r="E15" s="36"/>
      <c r="F15" s="6"/>
      <c r="G15" s="36"/>
    </row>
    <row r="16" spans="2:9" x14ac:dyDescent="0.2">
      <c r="E16" s="36"/>
      <c r="G16" s="36"/>
    </row>
    <row r="17" spans="5:7" x14ac:dyDescent="0.2">
      <c r="E17" s="36"/>
      <c r="G17" s="36"/>
    </row>
    <row r="18" spans="5:7" x14ac:dyDescent="0.2">
      <c r="E18" s="36"/>
      <c r="G18" s="36"/>
    </row>
    <row r="19" spans="5:7" x14ac:dyDescent="0.2">
      <c r="E19" s="36"/>
      <c r="G19" s="36"/>
    </row>
    <row r="20" spans="5:7" x14ac:dyDescent="0.2">
      <c r="E20" s="36"/>
      <c r="G20" s="36"/>
    </row>
    <row r="21" spans="5:7" x14ac:dyDescent="0.2">
      <c r="E21" s="36"/>
      <c r="G21" s="36"/>
    </row>
    <row r="22" spans="5:7" x14ac:dyDescent="0.2">
      <c r="E22" s="36"/>
    </row>
  </sheetData>
  <mergeCells count="5">
    <mergeCell ref="H4:I4"/>
    <mergeCell ref="C4:C5"/>
    <mergeCell ref="B4:B5"/>
    <mergeCell ref="F4:G4"/>
    <mergeCell ref="D4:E4"/>
  </mergeCells>
  <phoneticPr fontId="18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公園毎の建蔽率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真理子</dc:creator>
  <cp:lastModifiedBy>森　丈人</cp:lastModifiedBy>
  <cp:lastPrinted>2024-11-14T02:09:17Z</cp:lastPrinted>
  <dcterms:created xsi:type="dcterms:W3CDTF">2016-10-03T06:58:11Z</dcterms:created>
  <dcterms:modified xsi:type="dcterms:W3CDTF">2024-11-18T06:50:30Z</dcterms:modified>
</cp:coreProperties>
</file>