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257$\doc\030 常任・特別委員会\07 都市住宅常任委員会\令和６年度\03 9月定例会\04　1101委員会（知事質問）\HP\"/>
    </mc:Choice>
  </mc:AlternateContent>
  <xr:revisionPtr revIDLastSave="0" documentId="13_ncr:1_{A28787B8-125F-44B5-A4ED-BF29BE294EE8}" xr6:coauthVersionLast="47" xr6:coauthVersionMax="47" xr10:uidLastSave="{00000000-0000-0000-0000-000000000000}"/>
  <bookViews>
    <workbookView xWindow="-108" yWindow="-108" windowWidth="23256" windowHeight="14160" xr2:uid="{457446DB-3A70-4783-A8C4-611B964B928C}"/>
  </bookViews>
  <sheets>
    <sheet name="態度表 " sheetId="2" r:id="rId1"/>
  </sheets>
  <externalReferences>
    <externalReference r:id="rId2"/>
  </externalReferences>
  <definedNames>
    <definedName name="_xlnm.Print_Area" localSheetId="0">'態度表 '!$B$1:$J$42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2" l="1"/>
  <c r="B1" i="2"/>
  <c r="B8" i="2"/>
  <c r="C8" i="2"/>
  <c r="B9" i="2"/>
  <c r="C9" i="2"/>
  <c r="B10" i="2"/>
  <c r="C10" i="2"/>
  <c r="B11" i="2"/>
  <c r="C11" i="2"/>
  <c r="B12" i="2"/>
  <c r="C12" i="2"/>
  <c r="B13" i="2"/>
  <c r="C13" i="2"/>
  <c r="B14" i="2"/>
  <c r="C14" i="2"/>
  <c r="B15" i="2"/>
  <c r="C15" i="2"/>
  <c r="B16" i="2"/>
  <c r="C16" i="2"/>
  <c r="B17" i="2"/>
  <c r="C17" i="2"/>
  <c r="B18" i="2"/>
  <c r="C18" i="2"/>
  <c r="B19" i="2"/>
  <c r="C19" i="2"/>
  <c r="B20" i="2"/>
  <c r="C20" i="2"/>
  <c r="B21" i="2"/>
  <c r="C21" i="2"/>
  <c r="B22" i="2"/>
  <c r="C22" i="2"/>
  <c r="G25" i="2"/>
  <c r="H25" i="2"/>
  <c r="I25" i="2"/>
  <c r="J25" i="2"/>
  <c r="G27" i="2"/>
  <c r="H27" i="2"/>
  <c r="I27" i="2"/>
  <c r="J27" i="2"/>
  <c r="B28" i="2"/>
  <c r="B34" i="2"/>
  <c r="C34" i="2"/>
  <c r="B35" i="2"/>
  <c r="C35" i="2"/>
  <c r="B36" i="2"/>
  <c r="C36" i="2"/>
  <c r="B37" i="2"/>
  <c r="C37" i="2"/>
  <c r="B38" i="2"/>
  <c r="C38" i="2"/>
  <c r="B39" i="2"/>
  <c r="C39" i="2"/>
  <c r="B40" i="2"/>
  <c r="C40" i="2"/>
  <c r="B41" i="2"/>
  <c r="C41" i="2"/>
  <c r="B42" i="2"/>
  <c r="C42" i="2"/>
  <c r="B43" i="2"/>
  <c r="C43" i="2"/>
  <c r="B44" i="2"/>
  <c r="C44" i="2"/>
  <c r="B45" i="2"/>
  <c r="C45" i="2"/>
  <c r="B50" i="2"/>
  <c r="C50" i="2"/>
</calcChain>
</file>

<file path=xl/sharedStrings.xml><?xml version="1.0" encoding="utf-8"?>
<sst xmlns="http://schemas.openxmlformats.org/spreadsheetml/2006/main" count="114" uniqueCount="27">
  <si>
    <t>○調査事件</t>
    <rPh sb="1" eb="3">
      <t>チョウサ</t>
    </rPh>
    <rPh sb="3" eb="5">
      <t>ジケン</t>
    </rPh>
    <phoneticPr fontId="4"/>
  </si>
  <si>
    <t>件　　　　　　　　　　　　　　　名</t>
    <rPh sb="0" eb="1">
      <t>ケン</t>
    </rPh>
    <rPh sb="16" eb="17">
      <t>メイ</t>
    </rPh>
    <phoneticPr fontId="4"/>
  </si>
  <si>
    <t>番　号</t>
    <rPh sb="0" eb="1">
      <t>バン</t>
    </rPh>
    <rPh sb="2" eb="3">
      <t>ゴウ</t>
    </rPh>
    <phoneticPr fontId="4"/>
  </si>
  <si>
    <t>○請　　願</t>
    <rPh sb="1" eb="2">
      <t>ショウ</t>
    </rPh>
    <rPh sb="4" eb="5">
      <t>ネガイ</t>
    </rPh>
    <phoneticPr fontId="4"/>
  </si>
  <si>
    <t>①</t>
    <phoneticPr fontId="4"/>
  </si>
  <si>
    <t>②</t>
    <phoneticPr fontId="4"/>
  </si>
  <si>
    <t>⑤</t>
    <phoneticPr fontId="4"/>
  </si>
  <si>
    <t>民主</t>
    <rPh sb="0" eb="2">
      <t>ミンシュ</t>
    </rPh>
    <phoneticPr fontId="4"/>
  </si>
  <si>
    <t>自民</t>
    <rPh sb="0" eb="2">
      <t>ジミン</t>
    </rPh>
    <phoneticPr fontId="4"/>
  </si>
  <si>
    <t>公明</t>
    <phoneticPr fontId="4"/>
  </si>
  <si>
    <t>維新</t>
    <rPh sb="0" eb="1">
      <t>イ</t>
    </rPh>
    <rPh sb="1" eb="2">
      <t>シン</t>
    </rPh>
    <phoneticPr fontId="4"/>
  </si>
  <si>
    <t>○議　　案</t>
    <rPh sb="1" eb="2">
      <t>ギ</t>
    </rPh>
    <rPh sb="4" eb="5">
      <t>アン</t>
    </rPh>
    <phoneticPr fontId="4"/>
  </si>
  <si>
    <t>○</t>
    <phoneticPr fontId="3"/>
  </si>
  <si>
    <t>×</t>
    <phoneticPr fontId="3"/>
  </si>
  <si>
    <t>採決
結果</t>
    <rPh sb="0" eb="2">
      <t>サイケツ</t>
    </rPh>
    <rPh sb="3" eb="5">
      <t>ケッカ</t>
    </rPh>
    <phoneticPr fontId="4"/>
  </si>
  <si>
    <t>可決</t>
    <rPh sb="0" eb="2">
      <t>カケツ</t>
    </rPh>
    <phoneticPr fontId="4"/>
  </si>
  <si>
    <t>不採択</t>
    <rPh sb="0" eb="3">
      <t>フサイタク</t>
    </rPh>
    <phoneticPr fontId="4"/>
  </si>
  <si>
    <t>付託案件一覧表【採決結果】</t>
    <phoneticPr fontId="3"/>
  </si>
  <si>
    <t>○</t>
    <phoneticPr fontId="4"/>
  </si>
  <si>
    <t>さらに
閉会中
継続調査</t>
    <rPh sb="4" eb="7">
      <t>ヘイカイチュウ</t>
    </rPh>
    <rPh sb="8" eb="10">
      <t>ケイゾク</t>
    </rPh>
    <rPh sb="10" eb="12">
      <t>チョウサ</t>
    </rPh>
    <phoneticPr fontId="4"/>
  </si>
  <si>
    <t>維新</t>
  </si>
  <si>
    <t>公明</t>
  </si>
  <si>
    <t>自民</t>
  </si>
  <si>
    <t>民主</t>
  </si>
  <si>
    <t>②</t>
  </si>
  <si>
    <t>①</t>
  </si>
  <si>
    <t>⑤</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</si>
</sst>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8" x14ac:knownFonts="1">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6"/>
      <name val="ＭＳ Ｐゴシック"/>
      <family val="3"/>
      <charset val="128"/>
    </font>
    <font>
      <sz val="12"/>
      <name val="HG丸ｺﾞｼｯｸM-PRO"/>
      <family val="3"/>
      <charset val="128"/>
    </font>
    <font>
      <sz val="14"/>
      <name val="ＭＳ 明朝"/>
      <family val="1"/>
      <charset val="128"/>
    </font>
    <font>
      <sz val="10"/>
      <name val="ＭＳ 明朝"/>
      <family val="1"/>
      <charset val="128"/>
    </font>
  </fonts>
  <fills count="3">
    <fill>
      <patternFill patternType="none"/>
    </fill>
    <fill>
      <patternFill patternType="gray125"/>
    </fill>
    <fill>
      <patternFill patternType="solid">
        <fgColor indexed="9"/>
        <bgColor indexed="64"/>
      </patternFill>
    </fill>
  </fills>
  <borders count="38">
    <border>
      <left/>
      <right/>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double">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02">
    <xf numFmtId="0" fontId="0" fillId="0" borderId="0" xfId="0">
      <alignment vertical="center"/>
    </xf>
    <xf numFmtId="0" fontId="2" fillId="0" borderId="0" xfId="1" applyFont="1">
      <alignment vertical="center"/>
    </xf>
    <xf numFmtId="176" fontId="2" fillId="0" borderId="0" xfId="1" applyNumberFormat="1" applyFont="1" applyAlignment="1">
      <alignment horizontal="right" vertical="center" indent="2"/>
    </xf>
    <xf numFmtId="0" fontId="2" fillId="0" borderId="0" xfId="1" applyFont="1" applyAlignment="1">
      <alignment horizontal="justify" vertical="center"/>
    </xf>
    <xf numFmtId="176" fontId="2" fillId="0" borderId="0" xfId="1" applyNumberFormat="1" applyFont="1" applyAlignment="1">
      <alignment horizontal="left" vertical="center"/>
    </xf>
    <xf numFmtId="176" fontId="2" fillId="0" borderId="0" xfId="1" applyNumberFormat="1" applyFont="1" applyAlignment="1">
      <alignment horizontal="left" vertical="center" indent="2"/>
    </xf>
    <xf numFmtId="176" fontId="2" fillId="0" borderId="0" xfId="1" applyNumberFormat="1" applyFont="1" applyAlignment="1">
      <alignment horizontal="right" vertical="center" indent="1"/>
    </xf>
    <xf numFmtId="0" fontId="2" fillId="0" borderId="0" xfId="1" applyFont="1" applyAlignment="1">
      <alignment horizontal="center" vertical="center"/>
    </xf>
    <xf numFmtId="49" fontId="2" fillId="0" borderId="0" xfId="1" applyNumberFormat="1" applyFont="1" applyAlignment="1">
      <alignment horizontal="right" vertical="center"/>
    </xf>
    <xf numFmtId="176" fontId="2" fillId="2" borderId="6" xfId="1" applyNumberFormat="1" applyFont="1" applyFill="1" applyBorder="1" applyAlignment="1">
      <alignment horizontal="righ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vertical="center" wrapText="1"/>
    </xf>
    <xf numFmtId="176" fontId="2" fillId="2" borderId="0" xfId="1" applyNumberFormat="1" applyFont="1" applyFill="1" applyAlignment="1">
      <alignment vertical="center" wrapText="1"/>
    </xf>
    <xf numFmtId="176" fontId="2" fillId="2" borderId="0" xfId="1" applyNumberFormat="1" applyFont="1" applyFill="1" applyAlignment="1">
      <alignment horizontal="right" vertical="center"/>
    </xf>
    <xf numFmtId="0" fontId="2" fillId="0" borderId="6" xfId="1" applyFont="1" applyBorder="1" applyAlignment="1">
      <alignment horizontal="center" vertical="center"/>
    </xf>
    <xf numFmtId="0" fontId="2" fillId="0" borderId="24"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distributed" vertical="center" indent="10"/>
    </xf>
    <xf numFmtId="0" fontId="5" fillId="0" borderId="0" xfId="1" applyFont="1">
      <alignment vertical="center"/>
    </xf>
    <xf numFmtId="0" fontId="2" fillId="0" borderId="0" xfId="1" applyFont="1" applyAlignment="1">
      <alignment vertical="distributed"/>
    </xf>
    <xf numFmtId="0" fontId="2" fillId="0" borderId="0" xfId="1" applyFont="1" applyAlignment="1">
      <alignment horizontal="center" vertical="center"/>
    </xf>
    <xf numFmtId="0" fontId="2" fillId="0" borderId="30" xfId="1" applyFont="1" applyBorder="1" applyAlignment="1">
      <alignment horizontal="center" vertical="center"/>
    </xf>
    <xf numFmtId="176" fontId="2" fillId="0" borderId="4" xfId="0" applyNumberFormat="1" applyFont="1" applyFill="1" applyBorder="1" applyAlignment="1">
      <alignment horizontal="center" vertical="center" wrapText="1"/>
    </xf>
    <xf numFmtId="176" fontId="2" fillId="0" borderId="25" xfId="0" applyNumberFormat="1" applyFont="1" applyFill="1" applyBorder="1" applyAlignment="1">
      <alignment horizontal="center" vertical="center" wrapText="1"/>
    </xf>
    <xf numFmtId="176" fontId="2" fillId="0" borderId="22" xfId="0" applyNumberFormat="1" applyFont="1" applyFill="1" applyBorder="1" applyAlignment="1">
      <alignment horizontal="center" vertical="center" wrapText="1"/>
    </xf>
    <xf numFmtId="0" fontId="2" fillId="0" borderId="0" xfId="1" applyFont="1" applyFill="1" applyAlignment="1">
      <alignment vertical="center" wrapText="1"/>
    </xf>
    <xf numFmtId="0" fontId="2" fillId="0" borderId="0" xfId="1" applyFont="1" applyFill="1">
      <alignment vertical="center"/>
    </xf>
    <xf numFmtId="0" fontId="7" fillId="0" borderId="29" xfId="0" applyFont="1" applyFill="1" applyBorder="1" applyAlignment="1">
      <alignment horizontal="center" vertical="center" wrapText="1"/>
    </xf>
    <xf numFmtId="0" fontId="2" fillId="0" borderId="0" xfId="0" applyFont="1">
      <alignment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176" fontId="2" fillId="0" borderId="34" xfId="1" applyNumberFormat="1" applyFont="1" applyBorder="1" applyAlignment="1">
      <alignment horizontal="right" vertical="center" indent="1"/>
    </xf>
    <xf numFmtId="0" fontId="2" fillId="0" borderId="0" xfId="1" applyFont="1" applyBorder="1" applyAlignment="1">
      <alignment vertical="center"/>
    </xf>
    <xf numFmtId="176" fontId="2" fillId="0" borderId="12" xfId="1" applyNumberFormat="1" applyFont="1" applyBorder="1" applyAlignment="1">
      <alignment horizontal="right" vertical="center" indent="1"/>
    </xf>
    <xf numFmtId="176" fontId="2" fillId="0" borderId="6" xfId="1" applyNumberFormat="1" applyFont="1" applyBorder="1" applyAlignment="1">
      <alignment horizontal="right" vertical="center" indent="1"/>
    </xf>
    <xf numFmtId="0" fontId="2" fillId="0" borderId="25" xfId="1" applyFont="1" applyBorder="1" applyAlignment="1">
      <alignment vertical="center"/>
    </xf>
    <xf numFmtId="0" fontId="2" fillId="0" borderId="16" xfId="0" applyFont="1" applyFill="1" applyBorder="1" applyAlignment="1">
      <alignment horizontal="center" vertical="center" wrapText="1"/>
    </xf>
    <xf numFmtId="0" fontId="2" fillId="0" borderId="12" xfId="0" applyFont="1" applyFill="1" applyBorder="1">
      <alignment vertical="center"/>
    </xf>
    <xf numFmtId="0" fontId="2" fillId="0" borderId="7" xfId="0" applyFont="1" applyFill="1" applyBorder="1">
      <alignment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7" xfId="0" applyFont="1" applyFill="1" applyBorder="1" applyAlignment="1">
      <alignment horizontal="distributed" vertical="center" textRotation="255"/>
    </xf>
    <xf numFmtId="0" fontId="2" fillId="0" borderId="13" xfId="0" applyFont="1" applyFill="1" applyBorder="1" applyAlignment="1">
      <alignment horizontal="distributed" vertical="center" textRotation="255"/>
    </xf>
    <xf numFmtId="0" fontId="2" fillId="0" borderId="16" xfId="0" applyFont="1" applyFill="1" applyBorder="1" applyAlignment="1">
      <alignment horizontal="distributed" vertical="center" textRotation="255"/>
    </xf>
    <xf numFmtId="0" fontId="2" fillId="0" borderId="12" xfId="0" applyFont="1" applyFill="1" applyBorder="1" applyAlignment="1">
      <alignment horizontal="distributed" vertical="center" textRotation="255"/>
    </xf>
    <xf numFmtId="0" fontId="6" fillId="0" borderId="0" xfId="1" applyFont="1" applyAlignment="1">
      <alignment horizontal="distributed" indent="10"/>
    </xf>
    <xf numFmtId="0" fontId="2" fillId="0" borderId="25" xfId="1" applyFont="1" applyBorder="1" applyAlignment="1">
      <alignment horizontal="left" vertical="center"/>
    </xf>
    <xf numFmtId="0" fontId="2" fillId="0" borderId="16" xfId="1" applyFont="1" applyBorder="1" applyAlignment="1">
      <alignment horizontal="center" vertical="center" wrapText="1"/>
    </xf>
    <xf numFmtId="0" fontId="2" fillId="0" borderId="12" xfId="1" applyFont="1" applyBorder="1">
      <alignment vertical="center"/>
    </xf>
    <xf numFmtId="0" fontId="2" fillId="0" borderId="7" xfId="1" applyFont="1" applyBorder="1">
      <alignment vertical="center"/>
    </xf>
    <xf numFmtId="0" fontId="2" fillId="0" borderId="20" xfId="1" applyFont="1" applyBorder="1" applyAlignment="1">
      <alignment horizontal="center" vertical="center"/>
    </xf>
    <xf numFmtId="0" fontId="2" fillId="0" borderId="19" xfId="1" applyFont="1" applyBorder="1" applyAlignment="1">
      <alignment horizontal="center" vertical="center"/>
    </xf>
    <xf numFmtId="0" fontId="2" fillId="0" borderId="18" xfId="1" applyFont="1" applyBorder="1" applyAlignment="1">
      <alignment horizontal="center" vertical="center"/>
    </xf>
    <xf numFmtId="0" fontId="2" fillId="0" borderId="15" xfId="1" applyFont="1" applyBorder="1" applyAlignment="1">
      <alignment horizontal="center" vertical="center"/>
    </xf>
    <xf numFmtId="0" fontId="2" fillId="0" borderId="0" xfId="1" applyFont="1" applyAlignment="1">
      <alignment horizontal="center" vertical="center"/>
    </xf>
    <xf numFmtId="0" fontId="2" fillId="0" borderId="14" xfId="1" applyFont="1" applyBorder="1" applyAlignment="1">
      <alignment horizontal="center" vertical="center"/>
    </xf>
    <xf numFmtId="0" fontId="2" fillId="0" borderId="11" xfId="1" applyFont="1" applyBorder="1" applyAlignment="1">
      <alignment horizontal="center"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0" fontId="2" fillId="0" borderId="17" xfId="1" applyFont="1" applyBorder="1" applyAlignment="1">
      <alignment horizontal="center" vertical="center" textRotation="255" wrapText="1"/>
    </xf>
    <xf numFmtId="0" fontId="2" fillId="0" borderId="13" xfId="1" applyFont="1" applyBorder="1" applyAlignment="1">
      <alignment horizontal="center" vertical="center" textRotation="255" wrapText="1"/>
    </xf>
    <xf numFmtId="0" fontId="2" fillId="0" borderId="16" xfId="1" applyFont="1" applyBorder="1" applyAlignment="1">
      <alignment horizontal="center" vertical="center" textRotation="255" wrapText="1"/>
    </xf>
    <xf numFmtId="0" fontId="2" fillId="0" borderId="12" xfId="1" applyFont="1" applyBorder="1" applyAlignment="1">
      <alignment horizontal="center" vertical="center" textRotation="255" wrapText="1"/>
    </xf>
    <xf numFmtId="176" fontId="2" fillId="2" borderId="5" xfId="1" applyNumberFormat="1" applyFont="1" applyFill="1" applyBorder="1" applyAlignment="1">
      <alignment vertical="center" wrapText="1"/>
    </xf>
    <xf numFmtId="176" fontId="2" fillId="2" borderId="4" xfId="1" applyNumberFormat="1" applyFont="1" applyFill="1" applyBorder="1" applyAlignment="1">
      <alignment vertical="center" wrapText="1"/>
    </xf>
    <xf numFmtId="176" fontId="2" fillId="2" borderId="3" xfId="1" applyNumberFormat="1" applyFont="1" applyFill="1" applyBorder="1" applyAlignment="1">
      <alignment vertical="center" wrapText="1"/>
    </xf>
    <xf numFmtId="176" fontId="2" fillId="2" borderId="23" xfId="1" applyNumberFormat="1" applyFont="1" applyFill="1" applyBorder="1" applyAlignment="1">
      <alignment vertical="center" wrapText="1"/>
    </xf>
    <xf numFmtId="176" fontId="2" fillId="2" borderId="22" xfId="1" applyNumberFormat="1" applyFont="1" applyFill="1" applyBorder="1" applyAlignment="1">
      <alignment vertical="center" wrapText="1"/>
    </xf>
    <xf numFmtId="176" fontId="2" fillId="2" borderId="21" xfId="1" applyNumberFormat="1" applyFont="1" applyFill="1" applyBorder="1" applyAlignment="1">
      <alignment vertical="center" wrapText="1"/>
    </xf>
    <xf numFmtId="0" fontId="2" fillId="0" borderId="0" xfId="1" applyFont="1" applyAlignment="1">
      <alignment horizontal="left" vertical="center"/>
    </xf>
    <xf numFmtId="0" fontId="2" fillId="0" borderId="17" xfId="1" applyFont="1" applyBorder="1" applyAlignment="1">
      <alignment horizontal="distributed" vertical="center" textRotation="255"/>
    </xf>
    <xf numFmtId="0" fontId="2" fillId="0" borderId="13" xfId="1" applyFont="1" applyBorder="1" applyAlignment="1">
      <alignment horizontal="distributed" vertical="center" textRotation="255"/>
    </xf>
    <xf numFmtId="0" fontId="2" fillId="0" borderId="16" xfId="1" applyFont="1" applyBorder="1" applyAlignment="1">
      <alignment horizontal="distributed" vertical="center" textRotation="255"/>
    </xf>
    <xf numFmtId="0" fontId="2" fillId="0" borderId="12" xfId="1" applyFont="1" applyBorder="1" applyAlignment="1">
      <alignment horizontal="distributed" vertical="center" textRotation="255"/>
    </xf>
    <xf numFmtId="0" fontId="2" fillId="2" borderId="5" xfId="1" applyFont="1" applyFill="1" applyBorder="1" applyAlignment="1">
      <alignment vertical="center" wrapText="1"/>
    </xf>
    <xf numFmtId="0" fontId="2" fillId="2" borderId="4" xfId="1" applyFont="1" applyFill="1" applyBorder="1" applyAlignment="1">
      <alignment vertical="center" wrapText="1"/>
    </xf>
    <xf numFmtId="0" fontId="2" fillId="2" borderId="3" xfId="1" applyFont="1" applyFill="1" applyBorder="1" applyAlignment="1">
      <alignment vertical="center" wrapText="1"/>
    </xf>
    <xf numFmtId="0" fontId="2" fillId="0" borderId="3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4" xfId="0" applyFont="1" applyFill="1" applyBorder="1" applyAlignment="1">
      <alignment horizontal="center" vertical="center"/>
    </xf>
    <xf numFmtId="0" fontId="7" fillId="0" borderId="32"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2" fillId="0" borderId="0" xfId="1" applyFont="1" applyAlignment="1">
      <alignment horizontal="justify" vertical="center"/>
    </xf>
    <xf numFmtId="0" fontId="2" fillId="0" borderId="3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cellXfs>
  <cellStyles count="2">
    <cellStyle name="標準" xfId="0" builtinId="0"/>
    <cellStyle name="標準 2" xfId="1" xr:uid="{EDD85036-0BEE-4AD8-9572-B9ED3DB83A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030%20&#24120;&#20219;&#12539;&#29305;&#21029;&#22996;&#21729;&#20250;/07%20&#37117;&#24066;&#20303;&#23429;&#24120;&#20219;&#22996;&#21729;&#20250;/&#20196;&#21644;&#65302;&#24180;&#24230;/03%209&#26376;&#23450;&#20363;&#20250;/05&#12288;1101&#20195;&#34920;&#32773;&#20250;&#35696;&#65288;&#25505;&#27770;&#21069;&#65289;/&#24907;&#2423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議案"/>
      <sheetName val="×議案 （継続審査分）"/>
      <sheetName val="請願（新規受理分）"/>
      <sheetName val="×請願（継続審査分）"/>
      <sheetName val="調査事件"/>
      <sheetName val="付託案件一覧"/>
      <sheetName val="態度表"/>
      <sheetName val="態度表(○×入り)"/>
      <sheetName val="採決表"/>
    </sheetNames>
    <sheetDataSet>
      <sheetData sheetId="0">
        <row r="3">
          <cell r="B3">
            <v>1</v>
          </cell>
          <cell r="C3" t="str">
            <v>令和６年度大阪府一般会計補正予算（第２号）の件中、関係事項</v>
          </cell>
        </row>
        <row r="4">
          <cell r="B4">
            <v>2</v>
          </cell>
          <cell r="C4" t="str">
            <v>工事請負契約締結の件（津波・高潮対策事業）</v>
          </cell>
        </row>
        <row r="5">
          <cell r="B5">
            <v>3</v>
          </cell>
          <cell r="C5" t="str">
            <v>工事請負契約締結の件（大阪府警察署施設整備事業）</v>
          </cell>
        </row>
        <row r="6">
          <cell r="B6">
            <v>4</v>
          </cell>
          <cell r="C6" t="str">
            <v>工事請負契約締結の件（二級河川住吉川地下調節池築造工事（熊取歴史公園））</v>
          </cell>
        </row>
        <row r="7">
          <cell r="B7">
            <v>5</v>
          </cell>
          <cell r="C7" t="str">
            <v>工事請負契約締結の件（大阪府咲洲庁舎機械設備改修工事）</v>
          </cell>
        </row>
        <row r="8">
          <cell r="B8">
            <v>6</v>
          </cell>
          <cell r="C8" t="str">
            <v>工事請負契約締結の件（旧大阪府立公衆衛生研究所他撤去工事）</v>
          </cell>
        </row>
        <row r="9">
          <cell r="B9">
            <v>7</v>
          </cell>
          <cell r="C9" t="str">
            <v>工事請負契約締結の件（大阪府立体育会館電気設備改修工事）</v>
          </cell>
        </row>
        <row r="10">
          <cell r="B10">
            <v>8</v>
          </cell>
          <cell r="C10" t="str">
            <v>工事請負契約締結の件（阪南港阪南４・５区貝塚大橋耐震対策事業）</v>
          </cell>
        </row>
        <row r="11">
          <cell r="B11">
            <v>10</v>
          </cell>
          <cell r="C11" t="str">
            <v>工事請負契約変更の件（モノレール道整備事業）</v>
          </cell>
        </row>
        <row r="12">
          <cell r="B12">
            <v>11</v>
          </cell>
          <cell r="C12" t="str">
            <v>工事請負契約変更の件（都市河川改良事業）</v>
          </cell>
        </row>
        <row r="13">
          <cell r="B13">
            <v>12</v>
          </cell>
          <cell r="C13" t="str">
            <v>工事請負契約変更の件（大阪府立中之島図書館書庫棟改築その他工事）</v>
          </cell>
        </row>
        <row r="14">
          <cell r="B14">
            <v>24</v>
          </cell>
          <cell r="C14" t="str">
            <v>特定事業契約締結の件（大阪府営堺宮山台４丁第３期住宅民活プロジェクト特定事業）</v>
          </cell>
        </row>
        <row r="15">
          <cell r="B15">
            <v>32</v>
          </cell>
          <cell r="C15" t="str">
            <v>大阪府環境農林水産行政事務に係る事務処理の特例に関する条例及び大阪府建築都市行政事務に係る事務処理の特例に関する条例一部改正の件中、関係条項</v>
          </cell>
        </row>
        <row r="16">
          <cell r="B16">
            <v>35</v>
          </cell>
          <cell r="C16" t="str">
            <v>大阪府建築基準法施行条例及び大阪府建築都市行政事務手数料条例一部改正の件</v>
          </cell>
        </row>
        <row r="17">
          <cell r="B17">
            <v>36</v>
          </cell>
          <cell r="C17" t="str">
            <v>大阪府都市計画法施行条例一部改正の件</v>
          </cell>
        </row>
      </sheetData>
      <sheetData sheetId="1"/>
      <sheetData sheetId="2">
        <row r="3">
          <cell r="B3">
            <v>15</v>
          </cell>
          <cell r="C3" t="str">
            <v>住之江公園プールの存続を求める件</v>
          </cell>
        </row>
      </sheetData>
      <sheetData sheetId="3"/>
      <sheetData sheetId="4">
        <row r="3">
          <cell r="B3">
            <v>1</v>
          </cell>
          <cell r="C3" t="str">
            <v>都市計画及び土地利用対策に関する件</v>
          </cell>
        </row>
        <row r="4">
          <cell r="B4">
            <v>2</v>
          </cell>
          <cell r="C4" t="str">
            <v>下水道、公園の整備に関する件</v>
          </cell>
        </row>
        <row r="5">
          <cell r="B5">
            <v>3</v>
          </cell>
          <cell r="C5" t="str">
            <v>道路、街路の整備に関する件</v>
          </cell>
        </row>
        <row r="6">
          <cell r="B6">
            <v>4</v>
          </cell>
          <cell r="C6" t="str">
            <v>交通対策に関する件</v>
          </cell>
        </row>
        <row r="7">
          <cell r="B7">
            <v>5</v>
          </cell>
          <cell r="C7" t="str">
            <v>治水対策に関する件</v>
          </cell>
        </row>
        <row r="8">
          <cell r="B8">
            <v>6</v>
          </cell>
          <cell r="C8" t="str">
            <v>港湾の整備に関する件</v>
          </cell>
        </row>
        <row r="9">
          <cell r="B9">
            <v>7</v>
          </cell>
          <cell r="C9" t="str">
            <v>市街地及び臨海地域のまちづくりに関する件</v>
          </cell>
        </row>
        <row r="10">
          <cell r="B10">
            <v>8</v>
          </cell>
          <cell r="C10" t="str">
            <v>住宅、住環境の整備に関する件</v>
          </cell>
        </row>
        <row r="11">
          <cell r="B11">
            <v>9</v>
          </cell>
          <cell r="C11" t="str">
            <v>福祉のまちづくりの推進に関する件</v>
          </cell>
        </row>
        <row r="12">
          <cell r="B12"/>
          <cell r="C12"/>
        </row>
        <row r="13">
          <cell r="B13"/>
          <cell r="C13"/>
        </row>
        <row r="14">
          <cell r="B14"/>
          <cell r="C14"/>
        </row>
        <row r="22">
          <cell r="C22"/>
        </row>
      </sheetData>
      <sheetData sheetId="5">
        <row r="1">
          <cell r="B1" t="str">
            <v>令和６年９月定例会　都市住宅常任委員会</v>
          </cell>
        </row>
      </sheetData>
      <sheetData sheetId="6">
        <row r="5">
          <cell r="F5" t="str">
            <v>維新</v>
          </cell>
        </row>
      </sheetData>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F8C7B-6CEB-4585-BCFE-CEE275693180}">
  <sheetPr>
    <tabColor indexed="15"/>
  </sheetPr>
  <dimension ref="A1:L50"/>
  <sheetViews>
    <sheetView showGridLines="0" showZeros="0" tabSelected="1" view="pageBreakPreview" topLeftCell="A27" zoomScaleNormal="100" zoomScaleSheetLayoutView="100" workbookViewId="0">
      <selection activeCell="J34" sqref="J34:J42"/>
    </sheetView>
  </sheetViews>
  <sheetFormatPr defaultColWidth="8.09765625" defaultRowHeight="14.4" x14ac:dyDescent="0.45"/>
  <cols>
    <col min="1" max="1" width="1.5" style="1" customWidth="1"/>
    <col min="2" max="2" width="9.59765625" style="1" customWidth="1"/>
    <col min="3" max="3" width="51" style="1" customWidth="1"/>
    <col min="4" max="6" width="6" style="1" customWidth="1"/>
    <col min="7" max="10" width="3.69921875" style="1" customWidth="1"/>
    <col min="11" max="11" width="1.5" style="1" customWidth="1"/>
    <col min="12" max="12" width="47.19921875" style="1" bestFit="1" customWidth="1"/>
    <col min="13" max="16384" width="8.09765625" style="1"/>
  </cols>
  <sheetData>
    <row r="1" spans="1:12" ht="18" customHeight="1" x14ac:dyDescent="0.2">
      <c r="B1" s="57" t="str">
        <f>[1]付託案件一覧!B1</f>
        <v>令和６年９月定例会　都市住宅常任委員会</v>
      </c>
      <c r="C1" s="57"/>
      <c r="D1" s="57"/>
      <c r="E1" s="57"/>
      <c r="F1" s="57"/>
      <c r="G1" s="57"/>
      <c r="H1" s="57"/>
      <c r="I1" s="57"/>
      <c r="J1" s="57"/>
      <c r="L1" s="20"/>
    </row>
    <row r="2" spans="1:12" ht="18" customHeight="1" x14ac:dyDescent="0.2">
      <c r="A2" s="21"/>
      <c r="B2" s="57" t="s">
        <v>17</v>
      </c>
      <c r="C2" s="57"/>
      <c r="D2" s="57"/>
      <c r="E2" s="57"/>
      <c r="F2" s="57"/>
      <c r="G2" s="57"/>
      <c r="H2" s="57"/>
      <c r="I2" s="57"/>
      <c r="J2" s="57"/>
      <c r="L2" s="20"/>
    </row>
    <row r="3" spans="1:12" ht="18" customHeight="1" x14ac:dyDescent="0.45">
      <c r="B3" s="19"/>
      <c r="C3" s="19"/>
      <c r="D3" s="19"/>
      <c r="E3" s="19"/>
      <c r="F3" s="19"/>
      <c r="G3" s="19"/>
      <c r="H3" s="19"/>
      <c r="I3" s="19"/>
      <c r="J3" s="19"/>
    </row>
    <row r="4" spans="1:12" ht="18" customHeight="1" x14ac:dyDescent="0.45">
      <c r="B4" s="58" t="s">
        <v>11</v>
      </c>
      <c r="C4" s="58"/>
      <c r="D4" s="58"/>
      <c r="E4" s="58"/>
      <c r="F4" s="58"/>
      <c r="G4" s="58"/>
      <c r="H4" s="58"/>
      <c r="I4" s="58"/>
      <c r="J4" s="58"/>
    </row>
    <row r="5" spans="1:12" ht="16.5" customHeight="1" x14ac:dyDescent="0.45">
      <c r="B5" s="59" t="s">
        <v>2</v>
      </c>
      <c r="C5" s="62" t="s">
        <v>1</v>
      </c>
      <c r="D5" s="63"/>
      <c r="E5" s="64"/>
      <c r="F5" s="50" t="s">
        <v>14</v>
      </c>
      <c r="G5" s="71" t="s">
        <v>10</v>
      </c>
      <c r="H5" s="73" t="s">
        <v>9</v>
      </c>
      <c r="I5" s="73" t="s">
        <v>8</v>
      </c>
      <c r="J5" s="73" t="s">
        <v>7</v>
      </c>
    </row>
    <row r="6" spans="1:12" ht="16.5" customHeight="1" x14ac:dyDescent="0.45">
      <c r="B6" s="60"/>
      <c r="C6" s="65"/>
      <c r="D6" s="66"/>
      <c r="E6" s="67"/>
      <c r="F6" s="51"/>
      <c r="G6" s="72"/>
      <c r="H6" s="74"/>
      <c r="I6" s="74"/>
      <c r="J6" s="74"/>
    </row>
    <row r="7" spans="1:12" ht="16.5" customHeight="1" thickBot="1" x14ac:dyDescent="0.5">
      <c r="B7" s="61"/>
      <c r="C7" s="68"/>
      <c r="D7" s="69"/>
      <c r="E7" s="70"/>
      <c r="F7" s="52"/>
      <c r="G7" s="11" t="s">
        <v>6</v>
      </c>
      <c r="H7" s="10" t="s">
        <v>5</v>
      </c>
      <c r="I7" s="10" t="s">
        <v>4</v>
      </c>
      <c r="J7" s="10" t="s">
        <v>4</v>
      </c>
    </row>
    <row r="8" spans="1:12" ht="36" customHeight="1" thickTop="1" x14ac:dyDescent="0.45">
      <c r="B8" s="9">
        <f>[1]議案!B3</f>
        <v>1</v>
      </c>
      <c r="C8" s="75" t="str">
        <f>[1]議案!C3</f>
        <v>令和６年度大阪府一般会計補正予算（第２号）の件中、関係事項</v>
      </c>
      <c r="D8" s="76"/>
      <c r="E8" s="77"/>
      <c r="F8" s="24" t="s">
        <v>15</v>
      </c>
      <c r="G8" s="18" t="s">
        <v>12</v>
      </c>
      <c r="H8" s="15" t="s">
        <v>12</v>
      </c>
      <c r="I8" s="15" t="s">
        <v>12</v>
      </c>
      <c r="J8" s="15" t="s">
        <v>12</v>
      </c>
    </row>
    <row r="9" spans="1:12" ht="36" customHeight="1" x14ac:dyDescent="0.45">
      <c r="B9" s="9">
        <f>[1]議案!B4</f>
        <v>2</v>
      </c>
      <c r="C9" s="78" t="str">
        <f>[1]議案!C4</f>
        <v>工事請負契約締結の件（津波・高潮対策事業）</v>
      </c>
      <c r="D9" s="79"/>
      <c r="E9" s="80"/>
      <c r="F9" s="25" t="s">
        <v>15</v>
      </c>
      <c r="G9" s="16" t="s">
        <v>12</v>
      </c>
      <c r="H9" s="15" t="s">
        <v>12</v>
      </c>
      <c r="I9" s="15" t="s">
        <v>12</v>
      </c>
      <c r="J9" s="15" t="s">
        <v>12</v>
      </c>
    </row>
    <row r="10" spans="1:12" ht="36" customHeight="1" x14ac:dyDescent="0.45">
      <c r="B10" s="9">
        <f>[1]議案!B5</f>
        <v>3</v>
      </c>
      <c r="C10" s="78" t="str">
        <f>[1]議案!C5</f>
        <v>工事請負契約締結の件（大阪府警察署施設整備事業）</v>
      </c>
      <c r="D10" s="79"/>
      <c r="E10" s="80"/>
      <c r="F10" s="26" t="s">
        <v>15</v>
      </c>
      <c r="G10" s="16" t="s">
        <v>12</v>
      </c>
      <c r="H10" s="15" t="s">
        <v>12</v>
      </c>
      <c r="I10" s="15" t="s">
        <v>12</v>
      </c>
      <c r="J10" s="15" t="s">
        <v>12</v>
      </c>
    </row>
    <row r="11" spans="1:12" ht="36" customHeight="1" x14ac:dyDescent="0.45">
      <c r="B11" s="9">
        <f>[1]議案!B6</f>
        <v>4</v>
      </c>
      <c r="C11" s="78" t="str">
        <f>[1]議案!C6</f>
        <v>工事請負契約締結の件（二級河川住吉川地下調節池築造工事（熊取歴史公園））</v>
      </c>
      <c r="D11" s="79"/>
      <c r="E11" s="80"/>
      <c r="F11" s="26" t="s">
        <v>15</v>
      </c>
      <c r="G11" s="16" t="s">
        <v>12</v>
      </c>
      <c r="H11" s="15" t="s">
        <v>12</v>
      </c>
      <c r="I11" s="15" t="s">
        <v>12</v>
      </c>
      <c r="J11" s="15" t="s">
        <v>12</v>
      </c>
    </row>
    <row r="12" spans="1:12" ht="36" customHeight="1" x14ac:dyDescent="0.45">
      <c r="B12" s="9">
        <f>[1]議案!B7</f>
        <v>5</v>
      </c>
      <c r="C12" s="78" t="str">
        <f>[1]議案!C7</f>
        <v>工事請負契約締結の件（大阪府咲洲庁舎機械設備改修工事）</v>
      </c>
      <c r="D12" s="79"/>
      <c r="E12" s="80"/>
      <c r="F12" s="26" t="s">
        <v>15</v>
      </c>
      <c r="G12" s="16" t="s">
        <v>12</v>
      </c>
      <c r="H12" s="15" t="s">
        <v>12</v>
      </c>
      <c r="I12" s="15" t="s">
        <v>12</v>
      </c>
      <c r="J12" s="15" t="s">
        <v>12</v>
      </c>
    </row>
    <row r="13" spans="1:12" ht="36" customHeight="1" x14ac:dyDescent="0.45">
      <c r="B13" s="9">
        <f>[1]議案!B8</f>
        <v>6</v>
      </c>
      <c r="C13" s="78" t="str">
        <f>[1]議案!C8</f>
        <v>工事請負契約締結の件（旧大阪府立公衆衛生研究所他撤去工事）</v>
      </c>
      <c r="D13" s="79"/>
      <c r="E13" s="80"/>
      <c r="F13" s="26" t="s">
        <v>15</v>
      </c>
      <c r="G13" s="16" t="s">
        <v>12</v>
      </c>
      <c r="H13" s="15" t="s">
        <v>12</v>
      </c>
      <c r="I13" s="15" t="s">
        <v>12</v>
      </c>
      <c r="J13" s="15" t="s">
        <v>12</v>
      </c>
    </row>
    <row r="14" spans="1:12" ht="36" customHeight="1" x14ac:dyDescent="0.45">
      <c r="B14" s="9">
        <f>[1]議案!B9</f>
        <v>7</v>
      </c>
      <c r="C14" s="78" t="str">
        <f>[1]議案!C9</f>
        <v>工事請負契約締結の件（大阪府立体育会館電気設備改修工事）</v>
      </c>
      <c r="D14" s="79"/>
      <c r="E14" s="80"/>
      <c r="F14" s="26" t="s">
        <v>15</v>
      </c>
      <c r="G14" s="16" t="s">
        <v>12</v>
      </c>
      <c r="H14" s="15" t="s">
        <v>12</v>
      </c>
      <c r="I14" s="15" t="s">
        <v>12</v>
      </c>
      <c r="J14" s="15" t="s">
        <v>12</v>
      </c>
    </row>
    <row r="15" spans="1:12" ht="36" customHeight="1" x14ac:dyDescent="0.45">
      <c r="B15" s="9">
        <f>[1]議案!B10</f>
        <v>8</v>
      </c>
      <c r="C15" s="78" t="str">
        <f>[1]議案!C10</f>
        <v>工事請負契約締結の件（阪南港阪南４・５区貝塚大橋耐震対策事業）</v>
      </c>
      <c r="D15" s="79"/>
      <c r="E15" s="80"/>
      <c r="F15" s="26" t="s">
        <v>15</v>
      </c>
      <c r="G15" s="16" t="s">
        <v>12</v>
      </c>
      <c r="H15" s="15" t="s">
        <v>12</v>
      </c>
      <c r="I15" s="15" t="s">
        <v>12</v>
      </c>
      <c r="J15" s="15" t="s">
        <v>12</v>
      </c>
    </row>
    <row r="16" spans="1:12" ht="36" customHeight="1" x14ac:dyDescent="0.45">
      <c r="B16" s="9">
        <f>[1]議案!B11</f>
        <v>10</v>
      </c>
      <c r="C16" s="78" t="str">
        <f>[1]議案!C11</f>
        <v>工事請負契約変更の件（モノレール道整備事業）</v>
      </c>
      <c r="D16" s="79"/>
      <c r="E16" s="80"/>
      <c r="F16" s="26" t="s">
        <v>15</v>
      </c>
      <c r="G16" s="16" t="s">
        <v>12</v>
      </c>
      <c r="H16" s="15" t="s">
        <v>12</v>
      </c>
      <c r="I16" s="15" t="s">
        <v>12</v>
      </c>
      <c r="J16" s="15" t="s">
        <v>12</v>
      </c>
    </row>
    <row r="17" spans="2:10" ht="36" customHeight="1" x14ac:dyDescent="0.45">
      <c r="B17" s="9">
        <f>[1]議案!B12</f>
        <v>11</v>
      </c>
      <c r="C17" s="78" t="str">
        <f>[1]議案!C12</f>
        <v>工事請負契約変更の件（都市河川改良事業）</v>
      </c>
      <c r="D17" s="79"/>
      <c r="E17" s="80"/>
      <c r="F17" s="26" t="s">
        <v>15</v>
      </c>
      <c r="G17" s="16" t="s">
        <v>12</v>
      </c>
      <c r="H17" s="15" t="s">
        <v>12</v>
      </c>
      <c r="I17" s="15" t="s">
        <v>12</v>
      </c>
      <c r="J17" s="15" t="s">
        <v>12</v>
      </c>
    </row>
    <row r="18" spans="2:10" ht="36" customHeight="1" x14ac:dyDescent="0.45">
      <c r="B18" s="9">
        <f>[1]議案!B13</f>
        <v>12</v>
      </c>
      <c r="C18" s="78" t="str">
        <f>[1]議案!C13</f>
        <v>工事請負契約変更の件（大阪府立中之島図書館書庫棟改築その他工事）</v>
      </c>
      <c r="D18" s="79"/>
      <c r="E18" s="80"/>
      <c r="F18" s="26" t="s">
        <v>15</v>
      </c>
      <c r="G18" s="16" t="s">
        <v>12</v>
      </c>
      <c r="H18" s="15" t="s">
        <v>12</v>
      </c>
      <c r="I18" s="15" t="s">
        <v>12</v>
      </c>
      <c r="J18" s="15" t="s">
        <v>12</v>
      </c>
    </row>
    <row r="19" spans="2:10" ht="36" customHeight="1" x14ac:dyDescent="0.45">
      <c r="B19" s="9">
        <f>[1]議案!B14</f>
        <v>24</v>
      </c>
      <c r="C19" s="78" t="str">
        <f>[1]議案!C14</f>
        <v>特定事業契約締結の件（大阪府営堺宮山台４丁第３期住宅民活プロジェクト特定事業）</v>
      </c>
      <c r="D19" s="79"/>
      <c r="E19" s="80"/>
      <c r="F19" s="26" t="s">
        <v>15</v>
      </c>
      <c r="G19" s="16" t="s">
        <v>12</v>
      </c>
      <c r="H19" s="15" t="s">
        <v>12</v>
      </c>
      <c r="I19" s="15" t="s">
        <v>12</v>
      </c>
      <c r="J19" s="15" t="s">
        <v>12</v>
      </c>
    </row>
    <row r="20" spans="2:10" ht="46.2" customHeight="1" x14ac:dyDescent="0.45">
      <c r="B20" s="9">
        <f>[1]議案!B15</f>
        <v>32</v>
      </c>
      <c r="C20" s="78" t="str">
        <f>[1]議案!C15</f>
        <v>大阪府環境農林水産行政事務に係る事務処理の特例に関する条例及び大阪府建築都市行政事務に係る事務処理の特例に関する条例一部改正の件中、関係条項</v>
      </c>
      <c r="D20" s="79"/>
      <c r="E20" s="80"/>
      <c r="F20" s="26" t="s">
        <v>15</v>
      </c>
      <c r="G20" s="16" t="s">
        <v>12</v>
      </c>
      <c r="H20" s="15" t="s">
        <v>12</v>
      </c>
      <c r="I20" s="15" t="s">
        <v>12</v>
      </c>
      <c r="J20" s="15" t="s">
        <v>12</v>
      </c>
    </row>
    <row r="21" spans="2:10" ht="36" customHeight="1" x14ac:dyDescent="0.45">
      <c r="B21" s="9">
        <f>[1]議案!B16</f>
        <v>35</v>
      </c>
      <c r="C21" s="78" t="str">
        <f>[1]議案!C16</f>
        <v>大阪府建築基準法施行条例及び大阪府建築都市行政事務手数料条例一部改正の件</v>
      </c>
      <c r="D21" s="79"/>
      <c r="E21" s="80"/>
      <c r="F21" s="26" t="s">
        <v>15</v>
      </c>
      <c r="G21" s="16" t="s">
        <v>12</v>
      </c>
      <c r="H21" s="15" t="s">
        <v>12</v>
      </c>
      <c r="I21" s="15" t="s">
        <v>12</v>
      </c>
      <c r="J21" s="15" t="s">
        <v>12</v>
      </c>
    </row>
    <row r="22" spans="2:10" ht="36" customHeight="1" x14ac:dyDescent="0.45">
      <c r="B22" s="9">
        <f>[1]議案!B17</f>
        <v>36</v>
      </c>
      <c r="C22" s="78" t="str">
        <f>[1]議案!C17</f>
        <v>大阪府都市計画法施行条例一部改正の件</v>
      </c>
      <c r="D22" s="79"/>
      <c r="E22" s="80"/>
      <c r="F22" s="26" t="s">
        <v>15</v>
      </c>
      <c r="G22" s="16" t="s">
        <v>12</v>
      </c>
      <c r="H22" s="15" t="s">
        <v>12</v>
      </c>
      <c r="I22" s="15" t="s">
        <v>12</v>
      </c>
      <c r="J22" s="15" t="s">
        <v>12</v>
      </c>
    </row>
    <row r="23" spans="2:10" ht="30" customHeight="1" x14ac:dyDescent="0.45">
      <c r="B23" s="14"/>
      <c r="C23" s="13"/>
      <c r="D23" s="12"/>
      <c r="E23" s="12"/>
      <c r="F23" s="27"/>
      <c r="G23" s="7"/>
      <c r="H23" s="7"/>
      <c r="I23" s="7"/>
      <c r="J23" s="7"/>
    </row>
    <row r="24" spans="2:10" ht="18" customHeight="1" x14ac:dyDescent="0.45">
      <c r="B24" s="81" t="s">
        <v>3</v>
      </c>
      <c r="C24" s="81"/>
      <c r="F24" s="28"/>
    </row>
    <row r="25" spans="2:10" ht="16.5" customHeight="1" x14ac:dyDescent="0.45">
      <c r="B25" s="59" t="s">
        <v>2</v>
      </c>
      <c r="C25" s="62" t="s">
        <v>1</v>
      </c>
      <c r="D25" s="63"/>
      <c r="E25" s="64"/>
      <c r="F25" s="50" t="s">
        <v>14</v>
      </c>
      <c r="G25" s="82" t="str">
        <f>G5</f>
        <v>維新</v>
      </c>
      <c r="H25" s="84" t="str">
        <f>H5</f>
        <v>公明</v>
      </c>
      <c r="I25" s="84" t="str">
        <f>I5</f>
        <v>自民</v>
      </c>
      <c r="J25" s="84" t="str">
        <f>J5</f>
        <v>民主</v>
      </c>
    </row>
    <row r="26" spans="2:10" ht="16.5" customHeight="1" x14ac:dyDescent="0.45">
      <c r="B26" s="60"/>
      <c r="C26" s="65"/>
      <c r="D26" s="66"/>
      <c r="E26" s="67"/>
      <c r="F26" s="51"/>
      <c r="G26" s="83"/>
      <c r="H26" s="85"/>
      <c r="I26" s="85"/>
      <c r="J26" s="85"/>
    </row>
    <row r="27" spans="2:10" ht="16.5" customHeight="1" thickBot="1" x14ac:dyDescent="0.5">
      <c r="B27" s="61"/>
      <c r="C27" s="68"/>
      <c r="D27" s="69"/>
      <c r="E27" s="70"/>
      <c r="F27" s="52"/>
      <c r="G27" s="11" t="str">
        <f>G7</f>
        <v>⑤</v>
      </c>
      <c r="H27" s="10" t="str">
        <f>H7</f>
        <v>②</v>
      </c>
      <c r="I27" s="10" t="str">
        <f>I7</f>
        <v>①</v>
      </c>
      <c r="J27" s="10" t="str">
        <f>J7</f>
        <v>①</v>
      </c>
    </row>
    <row r="28" spans="2:10" ht="36" customHeight="1" thickTop="1" x14ac:dyDescent="0.45">
      <c r="B28" s="9">
        <f>'[1]請願（新規受理分）'!B3</f>
        <v>15</v>
      </c>
      <c r="C28" s="86" t="str">
        <f>'[1]請願（新規受理分）'!C3</f>
        <v>住之江公園プールの存続を求める件</v>
      </c>
      <c r="D28" s="87"/>
      <c r="E28" s="88"/>
      <c r="F28" s="29" t="s">
        <v>16</v>
      </c>
      <c r="G28" s="23" t="s">
        <v>13</v>
      </c>
      <c r="H28" s="17" t="s">
        <v>13</v>
      </c>
      <c r="I28" s="17" t="s">
        <v>13</v>
      </c>
      <c r="J28" s="17" t="s">
        <v>12</v>
      </c>
    </row>
    <row r="29" spans="2:10" ht="30" customHeight="1" x14ac:dyDescent="0.45">
      <c r="B29" s="8"/>
      <c r="D29" s="7"/>
      <c r="E29" s="7"/>
      <c r="F29" s="22"/>
      <c r="G29" s="7"/>
      <c r="H29" s="7"/>
      <c r="I29" s="7"/>
      <c r="J29" s="7"/>
    </row>
    <row r="30" spans="2:10" ht="18" customHeight="1" x14ac:dyDescent="0.45">
      <c r="B30" s="81" t="s">
        <v>0</v>
      </c>
      <c r="C30" s="81"/>
    </row>
    <row r="31" spans="2:10" s="30" customFormat="1" ht="16.5" customHeight="1" x14ac:dyDescent="0.45">
      <c r="B31" s="38" t="s">
        <v>2</v>
      </c>
      <c r="C31" s="41" t="s">
        <v>1</v>
      </c>
      <c r="D31" s="42"/>
      <c r="E31" s="43"/>
      <c r="F31" s="50" t="s">
        <v>14</v>
      </c>
      <c r="G31" s="53" t="s">
        <v>20</v>
      </c>
      <c r="H31" s="55" t="s">
        <v>21</v>
      </c>
      <c r="I31" s="55" t="s">
        <v>22</v>
      </c>
      <c r="J31" s="55" t="s">
        <v>23</v>
      </c>
    </row>
    <row r="32" spans="2:10" s="30" customFormat="1" ht="16.5" customHeight="1" x14ac:dyDescent="0.45">
      <c r="B32" s="39"/>
      <c r="C32" s="44"/>
      <c r="D32" s="45"/>
      <c r="E32" s="46"/>
      <c r="F32" s="51"/>
      <c r="G32" s="54"/>
      <c r="H32" s="56"/>
      <c r="I32" s="56"/>
      <c r="J32" s="56"/>
    </row>
    <row r="33" spans="2:10" s="30" customFormat="1" ht="16.5" customHeight="1" thickBot="1" x14ac:dyDescent="0.5">
      <c r="B33" s="40"/>
      <c r="C33" s="47"/>
      <c r="D33" s="48"/>
      <c r="E33" s="49"/>
      <c r="F33" s="52"/>
      <c r="G33" s="31" t="s">
        <v>26</v>
      </c>
      <c r="H33" s="32" t="s">
        <v>24</v>
      </c>
      <c r="I33" s="32" t="s">
        <v>25</v>
      </c>
      <c r="J33" s="32" t="s">
        <v>25</v>
      </c>
    </row>
    <row r="34" spans="2:10" ht="21" customHeight="1" thickTop="1" x14ac:dyDescent="0.45">
      <c r="B34" s="33">
        <f>[1]調査事件!B3</f>
        <v>1</v>
      </c>
      <c r="C34" s="34" t="str">
        <f>[1]調査事件!C3</f>
        <v>都市計画及び土地利用対策に関する件</v>
      </c>
      <c r="D34" s="34"/>
      <c r="E34" s="34"/>
      <c r="F34" s="92" t="s">
        <v>19</v>
      </c>
      <c r="G34" s="89" t="s">
        <v>18</v>
      </c>
      <c r="H34" s="96" t="s">
        <v>18</v>
      </c>
      <c r="I34" s="96" t="s">
        <v>18</v>
      </c>
      <c r="J34" s="99" t="s">
        <v>18</v>
      </c>
    </row>
    <row r="35" spans="2:10" ht="21" customHeight="1" x14ac:dyDescent="0.45">
      <c r="B35" s="35">
        <f>[1]調査事件!B4</f>
        <v>2</v>
      </c>
      <c r="C35" s="34" t="str">
        <f>[1]調査事件!C4</f>
        <v>下水道、公園の整備に関する件</v>
      </c>
      <c r="D35" s="34"/>
      <c r="E35" s="34"/>
      <c r="F35" s="93"/>
      <c r="G35" s="90"/>
      <c r="H35" s="97"/>
      <c r="I35" s="97"/>
      <c r="J35" s="100"/>
    </row>
    <row r="36" spans="2:10" ht="21" customHeight="1" x14ac:dyDescent="0.45">
      <c r="B36" s="35">
        <f>[1]調査事件!B5</f>
        <v>3</v>
      </c>
      <c r="C36" s="34" t="str">
        <f>[1]調査事件!C5</f>
        <v>道路、街路の整備に関する件</v>
      </c>
      <c r="D36" s="34"/>
      <c r="E36" s="34"/>
      <c r="F36" s="93"/>
      <c r="G36" s="90"/>
      <c r="H36" s="97"/>
      <c r="I36" s="97"/>
      <c r="J36" s="100"/>
    </row>
    <row r="37" spans="2:10" ht="21" customHeight="1" x14ac:dyDescent="0.45">
      <c r="B37" s="35">
        <f>[1]調査事件!B6</f>
        <v>4</v>
      </c>
      <c r="C37" s="34" t="str">
        <f>[1]調査事件!C6</f>
        <v>交通対策に関する件</v>
      </c>
      <c r="D37" s="34"/>
      <c r="E37" s="34"/>
      <c r="F37" s="93"/>
      <c r="G37" s="90"/>
      <c r="H37" s="97"/>
      <c r="I37" s="97"/>
      <c r="J37" s="100"/>
    </row>
    <row r="38" spans="2:10" ht="21" customHeight="1" x14ac:dyDescent="0.45">
      <c r="B38" s="35">
        <f>[1]調査事件!B7</f>
        <v>5</v>
      </c>
      <c r="C38" s="34" t="str">
        <f>[1]調査事件!C7</f>
        <v>治水対策に関する件</v>
      </c>
      <c r="D38" s="34"/>
      <c r="E38" s="34"/>
      <c r="F38" s="93"/>
      <c r="G38" s="90"/>
      <c r="H38" s="97"/>
      <c r="I38" s="97"/>
      <c r="J38" s="100"/>
    </row>
    <row r="39" spans="2:10" ht="21" customHeight="1" x14ac:dyDescent="0.45">
      <c r="B39" s="35">
        <f>[1]調査事件!B8</f>
        <v>6</v>
      </c>
      <c r="C39" s="34" t="str">
        <f>[1]調査事件!C8</f>
        <v>港湾の整備に関する件</v>
      </c>
      <c r="D39" s="34"/>
      <c r="E39" s="34"/>
      <c r="F39" s="93"/>
      <c r="G39" s="90"/>
      <c r="H39" s="97"/>
      <c r="I39" s="97"/>
      <c r="J39" s="100"/>
    </row>
    <row r="40" spans="2:10" ht="21" customHeight="1" x14ac:dyDescent="0.45">
      <c r="B40" s="35">
        <f>[1]調査事件!B9</f>
        <v>7</v>
      </c>
      <c r="C40" s="34" t="str">
        <f>[1]調査事件!C9</f>
        <v>市街地及び臨海地域のまちづくりに関する件</v>
      </c>
      <c r="D40" s="34"/>
      <c r="E40" s="34"/>
      <c r="F40" s="93"/>
      <c r="G40" s="90"/>
      <c r="H40" s="97"/>
      <c r="I40" s="97"/>
      <c r="J40" s="100"/>
    </row>
    <row r="41" spans="2:10" ht="21" customHeight="1" x14ac:dyDescent="0.45">
      <c r="B41" s="35">
        <f>[1]調査事件!B10</f>
        <v>8</v>
      </c>
      <c r="C41" s="34" t="str">
        <f>[1]調査事件!C10</f>
        <v>住宅、住環境の整備に関する件</v>
      </c>
      <c r="D41" s="34"/>
      <c r="E41" s="34"/>
      <c r="F41" s="93"/>
      <c r="G41" s="90"/>
      <c r="H41" s="97"/>
      <c r="I41" s="97"/>
      <c r="J41" s="100"/>
    </row>
    <row r="42" spans="2:10" ht="21" customHeight="1" x14ac:dyDescent="0.45">
      <c r="B42" s="36">
        <f>[1]調査事件!B11</f>
        <v>9</v>
      </c>
      <c r="C42" s="37" t="str">
        <f>[1]調査事件!C11</f>
        <v>福祉のまちづくりの推進に関する件</v>
      </c>
      <c r="D42" s="37"/>
      <c r="E42" s="37"/>
      <c r="F42" s="94"/>
      <c r="G42" s="91"/>
      <c r="H42" s="98"/>
      <c r="I42" s="98"/>
      <c r="J42" s="101"/>
    </row>
    <row r="43" spans="2:10" ht="21" customHeight="1" x14ac:dyDescent="0.45">
      <c r="B43" s="6">
        <f>[1]調査事件!B12</f>
        <v>0</v>
      </c>
      <c r="C43" s="95">
        <f>[1]調査事件!C12</f>
        <v>0</v>
      </c>
      <c r="D43" s="95"/>
      <c r="E43" s="95"/>
      <c r="F43" s="95"/>
      <c r="G43" s="95"/>
      <c r="H43" s="95"/>
      <c r="I43" s="95"/>
      <c r="J43" s="95"/>
    </row>
    <row r="44" spans="2:10" ht="21" customHeight="1" x14ac:dyDescent="0.45">
      <c r="B44" s="6">
        <f>[1]調査事件!B13</f>
        <v>0</v>
      </c>
      <c r="C44" s="95">
        <f>[1]調査事件!C13</f>
        <v>0</v>
      </c>
      <c r="D44" s="95"/>
      <c r="E44" s="95"/>
      <c r="F44" s="95"/>
      <c r="G44" s="95"/>
      <c r="H44" s="95"/>
      <c r="I44" s="95"/>
      <c r="J44" s="95"/>
    </row>
    <row r="45" spans="2:10" ht="21" customHeight="1" x14ac:dyDescent="0.45">
      <c r="B45" s="6">
        <f>[1]調査事件!B14</f>
        <v>0</v>
      </c>
      <c r="C45" s="95">
        <f>[1]調査事件!C14</f>
        <v>0</v>
      </c>
      <c r="D45" s="95"/>
      <c r="E45" s="95"/>
      <c r="F45" s="95"/>
      <c r="G45" s="95"/>
      <c r="H45" s="95"/>
      <c r="I45" s="95"/>
      <c r="J45" s="95"/>
    </row>
    <row r="46" spans="2:10" ht="22.5" customHeight="1" x14ac:dyDescent="0.45">
      <c r="B46" s="5"/>
      <c r="C46" s="3"/>
    </row>
    <row r="47" spans="2:10" ht="22.5" customHeight="1" x14ac:dyDescent="0.45">
      <c r="B47" s="4"/>
      <c r="C47" s="3"/>
    </row>
    <row r="48" spans="2:10" ht="22.5" customHeight="1" x14ac:dyDescent="0.45"/>
    <row r="49" spans="2:3" ht="22.5" customHeight="1" x14ac:dyDescent="0.45"/>
    <row r="50" spans="2:3" x14ac:dyDescent="0.45">
      <c r="B50" s="2">
        <f>[1]調査事件!B22</f>
        <v>0</v>
      </c>
      <c r="C50" s="1">
        <f>[1]調査事件!C22</f>
        <v>0</v>
      </c>
    </row>
  </sheetData>
  <mergeCells count="50">
    <mergeCell ref="I31:I32"/>
    <mergeCell ref="J31:J32"/>
    <mergeCell ref="C45:J45"/>
    <mergeCell ref="C43:J43"/>
    <mergeCell ref="C44:J44"/>
    <mergeCell ref="G34:G42"/>
    <mergeCell ref="H34:H42"/>
    <mergeCell ref="I34:I42"/>
    <mergeCell ref="J34:J42"/>
    <mergeCell ref="F34:F42"/>
    <mergeCell ref="I25:I26"/>
    <mergeCell ref="J25:J26"/>
    <mergeCell ref="C28:E28"/>
    <mergeCell ref="B30:C30"/>
    <mergeCell ref="F25:F27"/>
    <mergeCell ref="B24:C24"/>
    <mergeCell ref="B25:B27"/>
    <mergeCell ref="C25:E27"/>
    <mergeCell ref="G25:G26"/>
    <mergeCell ref="H25:H26"/>
    <mergeCell ref="C18:E18"/>
    <mergeCell ref="C19:E19"/>
    <mergeCell ref="C20:E20"/>
    <mergeCell ref="C21:E21"/>
    <mergeCell ref="C22:E22"/>
    <mergeCell ref="C13:E13"/>
    <mergeCell ref="C14:E14"/>
    <mergeCell ref="C15:E15"/>
    <mergeCell ref="C16:E16"/>
    <mergeCell ref="C17:E17"/>
    <mergeCell ref="C8:E8"/>
    <mergeCell ref="C9:E9"/>
    <mergeCell ref="C10:E10"/>
    <mergeCell ref="C11:E11"/>
    <mergeCell ref="C12:E12"/>
    <mergeCell ref="B1:J1"/>
    <mergeCell ref="B2:J2"/>
    <mergeCell ref="B4:J4"/>
    <mergeCell ref="B5:B7"/>
    <mergeCell ref="C5:E7"/>
    <mergeCell ref="G5:G6"/>
    <mergeCell ref="H5:H6"/>
    <mergeCell ref="I5:I6"/>
    <mergeCell ref="J5:J6"/>
    <mergeCell ref="F5:F7"/>
    <mergeCell ref="B31:B33"/>
    <mergeCell ref="C31:E33"/>
    <mergeCell ref="F31:F33"/>
    <mergeCell ref="G31:G32"/>
    <mergeCell ref="H31:H32"/>
  </mergeCells>
  <phoneticPr fontId="3"/>
  <printOptions horizontalCentered="1"/>
  <pageMargins left="0.39370078740157483" right="0.39370078740157483" top="0.78740157480314965" bottom="0.59055118110236227" header="0.31496062992125984" footer="0.31496062992125984"/>
  <pageSetup paperSize="9" scale="89" fitToHeight="0" orientation="portrait" r:id="rId1"/>
  <headerFooter alignWithMargins="0"/>
  <rowBreaks count="1" manualBreakCount="1">
    <brk id="28"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態度表 </vt:lpstr>
      <vt:lpstr>'態度表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側原　遼平</dc:creator>
  <cp:lastModifiedBy>側原　遼平</cp:lastModifiedBy>
  <cp:lastPrinted>2024-11-07T09:18:17Z</cp:lastPrinted>
  <dcterms:created xsi:type="dcterms:W3CDTF">2024-10-25T02:42:06Z</dcterms:created>
  <dcterms:modified xsi:type="dcterms:W3CDTF">2024-11-07T09:18:20Z</dcterms:modified>
</cp:coreProperties>
</file>