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G0000SV0NS101\D11250w$\作業用\リサーチセンター\RC_なにわの経済データ\なにわ2024年度版作成用\web版\excel\"/>
    </mc:Choice>
  </mc:AlternateContent>
  <xr:revisionPtr revIDLastSave="0" documentId="13_ncr:1_{3783A452-8661-40CF-AE19-0F4F32039619}" xr6:coauthVersionLast="47" xr6:coauthVersionMax="47" xr10:uidLastSave="{00000000-0000-0000-0000-000000000000}"/>
  <bookViews>
    <workbookView xWindow="28680" yWindow="-120" windowWidth="29040" windowHeight="15840" xr2:uid="{5BB38049-C5C3-4879-9CBE-7FA2F30CEEE3}"/>
  </bookViews>
  <sheets>
    <sheet name="第４章" sheetId="1" r:id="rId1"/>
    <sheet name="Q&amp;A" sheetId="13" r:id="rId2"/>
    <sheet name="4-1" sheetId="2" r:id="rId3"/>
    <sheet name="4-2" sheetId="3" r:id="rId4"/>
    <sheet name="4-3" sheetId="4" r:id="rId5"/>
    <sheet name="4-4" sheetId="5" r:id="rId6"/>
    <sheet name="4-5" sheetId="6" r:id="rId7"/>
    <sheet name="4-6" sheetId="7" r:id="rId8"/>
    <sheet name="4-7" sheetId="8" r:id="rId9"/>
    <sheet name="4-8" sheetId="9" r:id="rId10"/>
    <sheet name="4-9" sheetId="10" r:id="rId11"/>
    <sheet name="4-10" sheetId="11" r:id="rId12"/>
    <sheet name="4-11" sheetId="12" r:id="rId1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8" i="12" l="1"/>
  <c r="O7" i="12"/>
  <c r="O6" i="12"/>
  <c r="O5" i="12"/>
  <c r="I29" i="5" l="1"/>
  <c r="H29" i="5"/>
  <c r="G29" i="5"/>
  <c r="F29" i="5"/>
  <c r="E29" i="5"/>
  <c r="D29" i="5"/>
  <c r="I29" i="4"/>
  <c r="H29" i="4"/>
  <c r="G29" i="4"/>
  <c r="F29" i="4"/>
  <c r="E29" i="4"/>
  <c r="D29" i="4"/>
  <c r="B7" i="13"/>
  <c r="B8" i="13" s="1"/>
  <c r="B9" i="13" s="1"/>
  <c r="B10" i="13" s="1"/>
  <c r="B11" i="13" s="1"/>
  <c r="B12" i="13" s="1"/>
  <c r="B13" i="13" s="1"/>
  <c r="B14" i="13" s="1"/>
</calcChain>
</file>

<file path=xl/sharedStrings.xml><?xml version="1.0" encoding="utf-8"?>
<sst xmlns="http://schemas.openxmlformats.org/spreadsheetml/2006/main" count="592" uniqueCount="320">
  <si>
    <t>2024年度版なにわの経済データ</t>
    <rPh sb="4" eb="7">
      <t>ネンドバン</t>
    </rPh>
    <rPh sb="11" eb="13">
      <t>ケイザイ</t>
    </rPh>
    <phoneticPr fontId="2"/>
  </si>
  <si>
    <t>第４章</t>
    <rPh sb="0" eb="1">
      <t>ダイ</t>
    </rPh>
    <rPh sb="2" eb="3">
      <t>ショウ</t>
    </rPh>
    <phoneticPr fontId="2"/>
  </si>
  <si>
    <t>大阪の工業</t>
    <rPh sb="0" eb="2">
      <t>オオサカ</t>
    </rPh>
    <rPh sb="3" eb="5">
      <t>コウギョウ</t>
    </rPh>
    <phoneticPr fontId="2"/>
  </si>
  <si>
    <t>Ｑ＆Ａ</t>
  </si>
  <si>
    <t>都道府県別にみた製造業の概要</t>
    <rPh sb="0" eb="4">
      <t>トドウフケン</t>
    </rPh>
    <rPh sb="4" eb="5">
      <t>ベツ</t>
    </rPh>
    <rPh sb="8" eb="11">
      <t>セイゾウギョウ</t>
    </rPh>
    <rPh sb="12" eb="14">
      <t>ガイヨウ</t>
    </rPh>
    <phoneticPr fontId="2"/>
  </si>
  <si>
    <t>４-１</t>
    <phoneticPr fontId="2"/>
  </si>
  <si>
    <t>４-２</t>
    <phoneticPr fontId="2"/>
  </si>
  <si>
    <t>４-３</t>
    <phoneticPr fontId="2"/>
  </si>
  <si>
    <t>４-４</t>
    <phoneticPr fontId="2"/>
  </si>
  <si>
    <t>４-５</t>
    <phoneticPr fontId="2"/>
  </si>
  <si>
    <t>４-６</t>
    <phoneticPr fontId="2"/>
  </si>
  <si>
    <t>４-７</t>
    <phoneticPr fontId="2"/>
  </si>
  <si>
    <t>４-８</t>
    <phoneticPr fontId="2"/>
  </si>
  <si>
    <t>４-９</t>
    <phoneticPr fontId="2"/>
  </si>
  <si>
    <t>４-10</t>
    <phoneticPr fontId="2"/>
  </si>
  <si>
    <t>４-11</t>
    <phoneticPr fontId="2"/>
  </si>
  <si>
    <t>全国・大阪府内製造業の事業所数・従業者数の推移</t>
    <rPh sb="0" eb="2">
      <t>ゼンコク</t>
    </rPh>
    <rPh sb="3" eb="7">
      <t>オオサカフナイ</t>
    </rPh>
    <rPh sb="7" eb="10">
      <t>セイゾウギョウ</t>
    </rPh>
    <rPh sb="11" eb="14">
      <t>ジギョウショ</t>
    </rPh>
    <rPh sb="14" eb="15">
      <t>スウ</t>
    </rPh>
    <rPh sb="16" eb="19">
      <t>ジュウギョウシャ</t>
    </rPh>
    <rPh sb="19" eb="20">
      <t>スウ</t>
    </rPh>
    <rPh sb="21" eb="23">
      <t>スイイ</t>
    </rPh>
    <phoneticPr fontId="2"/>
  </si>
  <si>
    <t>全国・主要都府県の製造品出荷額等の推移</t>
    <phoneticPr fontId="2"/>
  </si>
  <si>
    <t>全国・主要都府県の製造業産業中分類別事業所数【2021年】</t>
  </si>
  <si>
    <t>全国・主要都府県の製造業産業中分類別従業者数【2021年】</t>
  </si>
  <si>
    <t>全国・主要都府県の産業中分類別製造品出荷額等・付加価値額【2020年】</t>
    <rPh sb="0" eb="2">
      <t>ゼンコク</t>
    </rPh>
    <rPh sb="3" eb="5">
      <t>シュヨウ</t>
    </rPh>
    <rPh sb="5" eb="8">
      <t>トフケン</t>
    </rPh>
    <rPh sb="9" eb="11">
      <t>サンギョウ</t>
    </rPh>
    <rPh sb="11" eb="14">
      <t>チュウブンルイ</t>
    </rPh>
    <rPh sb="14" eb="15">
      <t>ベツ</t>
    </rPh>
    <rPh sb="15" eb="18">
      <t>セイゾウヒン</t>
    </rPh>
    <rPh sb="18" eb="21">
      <t>シュッカガク</t>
    </rPh>
    <rPh sb="21" eb="22">
      <t>トウ</t>
    </rPh>
    <rPh sb="23" eb="28">
      <t>フカカチガク</t>
    </rPh>
    <rPh sb="33" eb="34">
      <t>ネン</t>
    </rPh>
    <phoneticPr fontId="2"/>
  </si>
  <si>
    <t>全国・主要都府県の製造品出荷額等の特化係数【2020年】</t>
  </si>
  <si>
    <t>全国・主要都府県の製造品出荷額等産業三分類型別構成比の推移</t>
  </si>
  <si>
    <t>大阪府内地域別の製造業事業所数・従業者数の推移</t>
  </si>
  <si>
    <t>大阪府内地域別の製造品出荷額等の推移</t>
    <phoneticPr fontId="2"/>
  </si>
  <si>
    <t>全国・主要都府県の規模別製造品出荷額等【2020年】</t>
    <phoneticPr fontId="2"/>
  </si>
  <si>
    <t>大阪府内工場立地件数の推移</t>
  </si>
  <si>
    <t>都道府県別にみた製造業の概要</t>
    <rPh sb="0" eb="4">
      <t>トドウフケン</t>
    </rPh>
    <rPh sb="4" eb="5">
      <t>ベツ</t>
    </rPh>
    <rPh sb="8" eb="11">
      <t>セイゾウギョウ</t>
    </rPh>
    <rPh sb="12" eb="14">
      <t>ガイヨウ</t>
    </rPh>
    <phoneticPr fontId="9"/>
  </si>
  <si>
    <t>（多い順）</t>
  </si>
  <si>
    <t>事業所数</t>
    <rPh sb="0" eb="3">
      <t>ジギョウショ</t>
    </rPh>
    <rPh sb="3" eb="4">
      <t>スウ</t>
    </rPh>
    <phoneticPr fontId="9"/>
  </si>
  <si>
    <t>従業者数（人）</t>
    <rPh sb="0" eb="3">
      <t>ジュウギョウシャ</t>
    </rPh>
    <rPh sb="3" eb="4">
      <t>スウ</t>
    </rPh>
    <rPh sb="5" eb="6">
      <t>ヒト</t>
    </rPh>
    <phoneticPr fontId="11"/>
  </si>
  <si>
    <t>製造品出荷額等（百万円）</t>
    <rPh sb="0" eb="3">
      <t>セイゾウヒン</t>
    </rPh>
    <rPh sb="3" eb="5">
      <t>シュッカ</t>
    </rPh>
    <rPh sb="5" eb="6">
      <t>ガク</t>
    </rPh>
    <rPh sb="6" eb="7">
      <t>トウ</t>
    </rPh>
    <rPh sb="8" eb="11">
      <t>ヒャクマンエン</t>
    </rPh>
    <phoneticPr fontId="9"/>
  </si>
  <si>
    <t>１位</t>
    <rPh sb="1" eb="2">
      <t>イ</t>
    </rPh>
    <phoneticPr fontId="9"/>
  </si>
  <si>
    <t>愛知県</t>
  </si>
  <si>
    <t>大阪府</t>
  </si>
  <si>
    <t>東京都</t>
  </si>
  <si>
    <t>静岡県</t>
  </si>
  <si>
    <t>埼玉県</t>
  </si>
  <si>
    <t>神奈川県</t>
  </si>
  <si>
    <t>兵庫県</t>
  </si>
  <si>
    <t>茨城県</t>
  </si>
  <si>
    <t>岐阜県</t>
  </si>
  <si>
    <t>千葉県</t>
  </si>
  <si>
    <t>北海道</t>
  </si>
  <si>
    <t>福岡県</t>
  </si>
  <si>
    <t>三重県</t>
  </si>
  <si>
    <t>長野県</t>
  </si>
  <si>
    <t>群馬県</t>
  </si>
  <si>
    <t>（総務省「令和３年 経済センサス活動調査 産業別集計（製造業」）</t>
    <rPh sb="1" eb="4">
      <t>ソウムショウ</t>
    </rPh>
    <rPh sb="5" eb="7">
      <t>レイワ</t>
    </rPh>
    <rPh sb="8" eb="9">
      <t>ネン</t>
    </rPh>
    <rPh sb="10" eb="12">
      <t>ケイザイ</t>
    </rPh>
    <rPh sb="16" eb="18">
      <t>カツドウ</t>
    </rPh>
    <rPh sb="18" eb="20">
      <t>チョウサ</t>
    </rPh>
    <rPh sb="21" eb="23">
      <t>サンギョウ</t>
    </rPh>
    <rPh sb="23" eb="24">
      <t>ベツ</t>
    </rPh>
    <rPh sb="24" eb="26">
      <t>シュウケイ</t>
    </rPh>
    <rPh sb="27" eb="30">
      <t>セイゾウギョウ</t>
    </rPh>
    <phoneticPr fontId="9"/>
  </si>
  <si>
    <t>（注）</t>
    <rPh sb="1" eb="2">
      <t>チュウ</t>
    </rPh>
    <phoneticPr fontId="9"/>
  </si>
  <si>
    <t>１ 全事業所。</t>
    <rPh sb="2" eb="6">
      <t>ゼンジギョウショ</t>
    </rPh>
    <phoneticPr fontId="2"/>
  </si>
  <si>
    <t>２ 個人経営の事業所、管理、補助的経済活動のみを行う事業所、製造品別に出荷額が
   得られない事業所を除く。</t>
    <rPh sb="2" eb="4">
      <t>コジン</t>
    </rPh>
    <rPh sb="4" eb="6">
      <t>ケイエイ</t>
    </rPh>
    <rPh sb="7" eb="10">
      <t>ジギョウショ</t>
    </rPh>
    <rPh sb="11" eb="13">
      <t>カンリ</t>
    </rPh>
    <rPh sb="14" eb="16">
      <t>ホジョ</t>
    </rPh>
    <rPh sb="16" eb="17">
      <t>テキ</t>
    </rPh>
    <rPh sb="17" eb="19">
      <t>ケイザイ</t>
    </rPh>
    <rPh sb="19" eb="21">
      <t>カツドウ</t>
    </rPh>
    <rPh sb="24" eb="25">
      <t>オコナ</t>
    </rPh>
    <rPh sb="26" eb="29">
      <t>ジギョウショ</t>
    </rPh>
    <rPh sb="30" eb="33">
      <t>セイゾウヒン</t>
    </rPh>
    <rPh sb="33" eb="34">
      <t>ベツ</t>
    </rPh>
    <rPh sb="35" eb="37">
      <t>シュッカ</t>
    </rPh>
    <rPh sb="37" eb="38">
      <t>ガク</t>
    </rPh>
    <rPh sb="43" eb="44">
      <t>エ</t>
    </rPh>
    <rPh sb="48" eb="51">
      <t>ジギョウショ</t>
    </rPh>
    <rPh sb="52" eb="53">
      <t>ノゾ</t>
    </rPh>
    <phoneticPr fontId="9"/>
  </si>
  <si>
    <t>３ 事業所数と従業者数は2021年６月１日現在、製造品出荷額等は2020年１月から12月の値。</t>
    <rPh sb="2" eb="5">
      <t>ジギョウショ</t>
    </rPh>
    <rPh sb="5" eb="6">
      <t>スウ</t>
    </rPh>
    <rPh sb="7" eb="10">
      <t>ジュウギョウシャ</t>
    </rPh>
    <rPh sb="10" eb="11">
      <t>スウ</t>
    </rPh>
    <rPh sb="16" eb="17">
      <t>ネン</t>
    </rPh>
    <rPh sb="18" eb="19">
      <t>ガツ</t>
    </rPh>
    <rPh sb="20" eb="21">
      <t>ニチ</t>
    </rPh>
    <rPh sb="21" eb="23">
      <t>ゲンザイ</t>
    </rPh>
    <rPh sb="24" eb="27">
      <t>セイゾウヒン</t>
    </rPh>
    <rPh sb="27" eb="30">
      <t>シュッカガク</t>
    </rPh>
    <rPh sb="30" eb="31">
      <t>トウ</t>
    </rPh>
    <rPh sb="36" eb="37">
      <t>ネン</t>
    </rPh>
    <rPh sb="38" eb="39">
      <t>ガツ</t>
    </rPh>
    <rPh sb="43" eb="44">
      <t>ガツ</t>
    </rPh>
    <rPh sb="45" eb="46">
      <t>アタイ</t>
    </rPh>
    <phoneticPr fontId="2"/>
  </si>
  <si>
    <t>広島県</t>
  </si>
  <si>
    <t>栃木県</t>
  </si>
  <si>
    <t>新潟県</t>
  </si>
  <si>
    <t>滋賀県</t>
  </si>
  <si>
    <t>岡山県</t>
  </si>
  <si>
    <t>京都府</t>
  </si>
  <si>
    <t>福島県</t>
  </si>
  <si>
    <t>山口県</t>
  </si>
  <si>
    <t>石川県</t>
  </si>
  <si>
    <t>宮城県</t>
  </si>
  <si>
    <t>富山県</t>
  </si>
  <si>
    <t>山形県</t>
  </si>
  <si>
    <t>大分県</t>
  </si>
  <si>
    <t>愛媛県</t>
  </si>
  <si>
    <t>福井県</t>
  </si>
  <si>
    <t>熊本県</t>
  </si>
  <si>
    <t>鹿児島県</t>
  </si>
  <si>
    <t>岩手県</t>
  </si>
  <si>
    <t>香川県</t>
  </si>
  <si>
    <t>山梨県</t>
  </si>
  <si>
    <t>和歌山県</t>
  </si>
  <si>
    <t>奈良県</t>
  </si>
  <si>
    <t>秋田県</t>
  </si>
  <si>
    <t>佐賀県</t>
  </si>
  <si>
    <t>徳島県</t>
  </si>
  <si>
    <t>長崎県</t>
  </si>
  <si>
    <t>青森県</t>
  </si>
  <si>
    <t>宮崎県</t>
  </si>
  <si>
    <t>島根県</t>
  </si>
  <si>
    <t>高知県</t>
  </si>
  <si>
    <t>鳥取県</t>
  </si>
  <si>
    <t>沖縄県</t>
  </si>
  <si>
    <t>４－１．全国・大阪府内製造業の事業所数・従業者数の推移</t>
    <rPh sb="4" eb="6">
      <t>ゼンコク</t>
    </rPh>
    <rPh sb="7" eb="11">
      <t>オオサカフナイ</t>
    </rPh>
    <rPh sb="11" eb="14">
      <t>セイゾウギョウ</t>
    </rPh>
    <rPh sb="15" eb="18">
      <t>ジギョウショ</t>
    </rPh>
    <rPh sb="18" eb="19">
      <t>スウ</t>
    </rPh>
    <rPh sb="20" eb="23">
      <t>ジュウギョウシャ</t>
    </rPh>
    <rPh sb="23" eb="24">
      <t>スウ</t>
    </rPh>
    <rPh sb="25" eb="27">
      <t>スイイ</t>
    </rPh>
    <phoneticPr fontId="11"/>
  </si>
  <si>
    <t>（単位：事業所  人  ％）</t>
    <rPh sb="1" eb="3">
      <t>タンイ</t>
    </rPh>
    <rPh sb="4" eb="7">
      <t>ジギョウショ</t>
    </rPh>
    <rPh sb="9" eb="10">
      <t>ヒト</t>
    </rPh>
    <phoneticPr fontId="11"/>
  </si>
  <si>
    <t>事業所数</t>
    <rPh sb="0" eb="3">
      <t>ジギョウショ</t>
    </rPh>
    <rPh sb="3" eb="4">
      <t>スウ</t>
    </rPh>
    <phoneticPr fontId="11"/>
  </si>
  <si>
    <t>従業者数</t>
    <rPh sb="0" eb="3">
      <t>ジュウギョウシャ</t>
    </rPh>
    <rPh sb="3" eb="4">
      <t>スウ</t>
    </rPh>
    <phoneticPr fontId="11"/>
  </si>
  <si>
    <t>全  国</t>
    <rPh sb="0" eb="1">
      <t>ゼン</t>
    </rPh>
    <rPh sb="3" eb="4">
      <t>クニ</t>
    </rPh>
    <phoneticPr fontId="11"/>
  </si>
  <si>
    <t>大阪府</t>
    <rPh sb="0" eb="3">
      <t>オオサカフ</t>
    </rPh>
    <phoneticPr fontId="11"/>
  </si>
  <si>
    <t>シェア</t>
    <phoneticPr fontId="11"/>
  </si>
  <si>
    <t>1975年</t>
    <rPh sb="4" eb="5">
      <t>ネン</t>
    </rPh>
    <phoneticPr fontId="11"/>
  </si>
  <si>
    <t>1980</t>
    <phoneticPr fontId="11"/>
  </si>
  <si>
    <t>1985</t>
    <phoneticPr fontId="11"/>
  </si>
  <si>
    <t>1990</t>
    <phoneticPr fontId="11"/>
  </si>
  <si>
    <t>1995</t>
    <phoneticPr fontId="11"/>
  </si>
  <si>
    <t>2000</t>
    <phoneticPr fontId="11"/>
  </si>
  <si>
    <t>2005</t>
    <phoneticPr fontId="11"/>
  </si>
  <si>
    <t>2012</t>
    <phoneticPr fontId="11"/>
  </si>
  <si>
    <t>2016</t>
    <phoneticPr fontId="11"/>
  </si>
  <si>
    <t>2021</t>
    <phoneticPr fontId="11"/>
  </si>
  <si>
    <t>(経済産業省「工業統計調査」 総務省「経済センサス活動調査 産業別集計（製造業）」)</t>
    <rPh sb="1" eb="3">
      <t>ケイザイ</t>
    </rPh>
    <rPh sb="2" eb="4">
      <t>サンギョウ</t>
    </rPh>
    <rPh sb="4" eb="5">
      <t>ショウ</t>
    </rPh>
    <rPh sb="6" eb="8">
      <t>コウギョウ</t>
    </rPh>
    <rPh sb="9" eb="11">
      <t>トウケイ</t>
    </rPh>
    <rPh sb="11" eb="13">
      <t>チョウサ</t>
    </rPh>
    <rPh sb="14" eb="17">
      <t>ソウムショウ</t>
    </rPh>
    <rPh sb="18" eb="20">
      <t>ケイザイ</t>
    </rPh>
    <rPh sb="24" eb="26">
      <t>カツドウ</t>
    </rPh>
    <rPh sb="26" eb="28">
      <t>チョウサ</t>
    </rPh>
    <rPh sb="30" eb="32">
      <t>サンギョウ</t>
    </rPh>
    <rPh sb="31" eb="32">
      <t>ベツ</t>
    </rPh>
    <rPh sb="32" eb="34">
      <t>シュウケイ</t>
    </rPh>
    <rPh sb="35" eb="38">
      <t>セイゾウギョウ</t>
    </rPh>
    <phoneticPr fontId="11"/>
  </si>
  <si>
    <t>（注）１．</t>
    <rPh sb="1" eb="2">
      <t>チュウ</t>
    </rPh>
    <phoneticPr fontId="11"/>
  </si>
  <si>
    <t>従業者３人以下の事業所と従業者４人以上の事業所の調査結果を合わせた数。</t>
    <rPh sb="0" eb="3">
      <t>ジュウギョウシャ</t>
    </rPh>
    <rPh sb="4" eb="5">
      <t>ニン</t>
    </rPh>
    <rPh sb="5" eb="7">
      <t>イカ</t>
    </rPh>
    <rPh sb="8" eb="11">
      <t>ジギョウショ</t>
    </rPh>
    <rPh sb="12" eb="15">
      <t>ジュウギョウシャ</t>
    </rPh>
    <rPh sb="16" eb="17">
      <t>ニン</t>
    </rPh>
    <rPh sb="17" eb="19">
      <t>イジョウ</t>
    </rPh>
    <rPh sb="20" eb="23">
      <t>ジギョウショ</t>
    </rPh>
    <rPh sb="24" eb="26">
      <t>チョウサ</t>
    </rPh>
    <rPh sb="26" eb="28">
      <t>ケッカ</t>
    </rPh>
    <rPh sb="29" eb="30">
      <t>ア</t>
    </rPh>
    <rPh sb="33" eb="34">
      <t>スウ</t>
    </rPh>
    <phoneticPr fontId="11"/>
  </si>
  <si>
    <t>２．</t>
    <phoneticPr fontId="11"/>
  </si>
  <si>
    <t>管理・補助的経済活動のみを行う事業所を除き、かつ製造品目別に出荷額が得られた事業所を対象として集計した結果。</t>
    <rPh sb="0" eb="2">
      <t>カンリ</t>
    </rPh>
    <rPh sb="3" eb="6">
      <t>ホジョテキ</t>
    </rPh>
    <rPh sb="6" eb="8">
      <t>ケイザイ</t>
    </rPh>
    <rPh sb="8" eb="10">
      <t>カツドウ</t>
    </rPh>
    <rPh sb="13" eb="14">
      <t>オコナ</t>
    </rPh>
    <rPh sb="15" eb="18">
      <t>ジギョウショ</t>
    </rPh>
    <rPh sb="19" eb="20">
      <t>ノゾ</t>
    </rPh>
    <rPh sb="24" eb="26">
      <t>セイゾウ</t>
    </rPh>
    <rPh sb="26" eb="28">
      <t>ヒンモク</t>
    </rPh>
    <rPh sb="28" eb="29">
      <t>ベツ</t>
    </rPh>
    <rPh sb="30" eb="33">
      <t>シュッカガク</t>
    </rPh>
    <rPh sb="34" eb="35">
      <t>エ</t>
    </rPh>
    <rPh sb="38" eb="41">
      <t>ジギョウショ</t>
    </rPh>
    <rPh sb="42" eb="44">
      <t>タイショウ</t>
    </rPh>
    <rPh sb="47" eb="49">
      <t>シュウケイ</t>
    </rPh>
    <rPh sb="51" eb="53">
      <t>ケッカ</t>
    </rPh>
    <phoneticPr fontId="11"/>
  </si>
  <si>
    <t>３．</t>
    <phoneticPr fontId="11"/>
  </si>
  <si>
    <t>表中の「シェア」は、全国に占める割合。</t>
    <rPh sb="0" eb="1">
      <t>ヒョウ</t>
    </rPh>
    <rPh sb="1" eb="2">
      <t>チュウ</t>
    </rPh>
    <rPh sb="10" eb="12">
      <t>ゼンコク</t>
    </rPh>
    <rPh sb="13" eb="14">
      <t>シ</t>
    </rPh>
    <rPh sb="16" eb="18">
      <t>ワリアイ</t>
    </rPh>
    <phoneticPr fontId="11"/>
  </si>
  <si>
    <t>４．</t>
    <phoneticPr fontId="11"/>
  </si>
  <si>
    <t>2002年に出版業、新聞業が調査対象から除外されたため、それより前との時系列比較はなじまない。</t>
    <rPh sb="4" eb="5">
      <t>ネン</t>
    </rPh>
    <rPh sb="6" eb="8">
      <t>シュッパン</t>
    </rPh>
    <rPh sb="8" eb="9">
      <t>ギョウ</t>
    </rPh>
    <rPh sb="10" eb="12">
      <t>シンブン</t>
    </rPh>
    <rPh sb="12" eb="13">
      <t>ギョウ</t>
    </rPh>
    <rPh sb="14" eb="16">
      <t>チョウサ</t>
    </rPh>
    <rPh sb="16" eb="18">
      <t>タイショウ</t>
    </rPh>
    <rPh sb="20" eb="22">
      <t>ジョガイ</t>
    </rPh>
    <rPh sb="32" eb="33">
      <t>マエ</t>
    </rPh>
    <rPh sb="35" eb="38">
      <t>ジケイレツ</t>
    </rPh>
    <rPh sb="38" eb="40">
      <t>ヒカク</t>
    </rPh>
    <phoneticPr fontId="11"/>
  </si>
  <si>
    <t>５．</t>
    <phoneticPr fontId="11"/>
  </si>
  <si>
    <t>2012年以降は、経済センサス活動調査の結果。</t>
    <rPh sb="4" eb="5">
      <t>ネン</t>
    </rPh>
    <rPh sb="5" eb="7">
      <t>イコウ</t>
    </rPh>
    <rPh sb="9" eb="11">
      <t>ケイザイ</t>
    </rPh>
    <rPh sb="15" eb="17">
      <t>カツドウ</t>
    </rPh>
    <rPh sb="17" eb="19">
      <t>チョウサ</t>
    </rPh>
    <rPh sb="20" eb="22">
      <t>ケッカ</t>
    </rPh>
    <phoneticPr fontId="11"/>
  </si>
  <si>
    <t>６．</t>
    <phoneticPr fontId="11"/>
  </si>
  <si>
    <t>2016年の上段の数値は、個人経営調査票で把握した事業所を含む数。</t>
    <rPh sb="4" eb="5">
      <t>ネン</t>
    </rPh>
    <rPh sb="6" eb="8">
      <t>ジョウダン</t>
    </rPh>
    <rPh sb="9" eb="11">
      <t>スウチ</t>
    </rPh>
    <rPh sb="13" eb="15">
      <t>コジン</t>
    </rPh>
    <rPh sb="15" eb="17">
      <t>ケイエイ</t>
    </rPh>
    <rPh sb="17" eb="19">
      <t>チョウサ</t>
    </rPh>
    <rPh sb="19" eb="20">
      <t>ヒョウ</t>
    </rPh>
    <rPh sb="21" eb="23">
      <t>ハアク</t>
    </rPh>
    <rPh sb="25" eb="27">
      <t>ジギョウ</t>
    </rPh>
    <rPh sb="27" eb="28">
      <t>ショ</t>
    </rPh>
    <rPh sb="29" eb="30">
      <t>フク</t>
    </rPh>
    <rPh sb="31" eb="32">
      <t>スウ</t>
    </rPh>
    <phoneticPr fontId="11"/>
  </si>
  <si>
    <t>７．</t>
    <phoneticPr fontId="11"/>
  </si>
  <si>
    <t>2016年の下段及び2021年の数値は、個人経営を含まない数。これら以外との時系列比較はなじまない。</t>
    <rPh sb="4" eb="5">
      <t>ネン</t>
    </rPh>
    <rPh sb="6" eb="8">
      <t>ゲダン</t>
    </rPh>
    <rPh sb="8" eb="9">
      <t>オヨ</t>
    </rPh>
    <rPh sb="14" eb="15">
      <t>ネン</t>
    </rPh>
    <rPh sb="16" eb="18">
      <t>スウチ</t>
    </rPh>
    <rPh sb="20" eb="22">
      <t>コジン</t>
    </rPh>
    <rPh sb="22" eb="24">
      <t>ケイエイ</t>
    </rPh>
    <rPh sb="25" eb="26">
      <t>フク</t>
    </rPh>
    <rPh sb="29" eb="30">
      <t>スウ</t>
    </rPh>
    <rPh sb="34" eb="36">
      <t>イガイ</t>
    </rPh>
    <rPh sb="38" eb="41">
      <t>ジケイレツ</t>
    </rPh>
    <rPh sb="41" eb="43">
      <t>ヒカク</t>
    </rPh>
    <phoneticPr fontId="11"/>
  </si>
  <si>
    <t>４－２．全国・主要都府県の製造品出荷額等の推移</t>
    <rPh sb="4" eb="6">
      <t>ゼンコク</t>
    </rPh>
    <rPh sb="7" eb="9">
      <t>シュヨウ</t>
    </rPh>
    <rPh sb="9" eb="12">
      <t>トフケン</t>
    </rPh>
    <rPh sb="13" eb="16">
      <t>セイゾウヒン</t>
    </rPh>
    <rPh sb="16" eb="19">
      <t>シュッカガク</t>
    </rPh>
    <rPh sb="19" eb="20">
      <t>トウ</t>
    </rPh>
    <rPh sb="21" eb="23">
      <t>スイイ</t>
    </rPh>
    <phoneticPr fontId="11"/>
  </si>
  <si>
    <t>（単位：百万円、％）</t>
    <rPh sb="4" eb="7">
      <t>ヒャクマンエン</t>
    </rPh>
    <phoneticPr fontId="11"/>
  </si>
  <si>
    <t>神奈川県</t>
    <rPh sb="0" eb="4">
      <t>カナガワケン</t>
    </rPh>
    <phoneticPr fontId="11"/>
  </si>
  <si>
    <t>静岡県</t>
    <rPh sb="0" eb="2">
      <t>シズオカ</t>
    </rPh>
    <rPh sb="2" eb="3">
      <t>ケン</t>
    </rPh>
    <phoneticPr fontId="11"/>
  </si>
  <si>
    <t>愛知県</t>
    <rPh sb="0" eb="3">
      <t>アイチケン</t>
    </rPh>
    <phoneticPr fontId="11"/>
  </si>
  <si>
    <t>全   国</t>
    <phoneticPr fontId="11"/>
  </si>
  <si>
    <t>1980</t>
  </si>
  <si>
    <t>1985</t>
  </si>
  <si>
    <t>1990</t>
  </si>
  <si>
    <t>1995</t>
  </si>
  <si>
    <t>2000</t>
  </si>
  <si>
    <t>2005</t>
  </si>
  <si>
    <t>2011</t>
    <phoneticPr fontId="11"/>
  </si>
  <si>
    <t>2015</t>
    <phoneticPr fontId="11"/>
  </si>
  <si>
    <t>2020</t>
    <phoneticPr fontId="11"/>
  </si>
  <si>
    <t>（経済産業省「工業統計調査」（産業編） 総務省「経済センサス活動調査 産業別集計（製造業）」）</t>
    <rPh sb="1" eb="3">
      <t>ケイザイ</t>
    </rPh>
    <rPh sb="3" eb="5">
      <t>サンギョウ</t>
    </rPh>
    <rPh sb="5" eb="6">
      <t>ショウ</t>
    </rPh>
    <rPh sb="7" eb="9">
      <t>コウギョウ</t>
    </rPh>
    <rPh sb="9" eb="11">
      <t>トウケイ</t>
    </rPh>
    <rPh sb="11" eb="13">
      <t>チョウサ</t>
    </rPh>
    <rPh sb="15" eb="17">
      <t>サンギョウ</t>
    </rPh>
    <rPh sb="17" eb="18">
      <t>ヘン</t>
    </rPh>
    <rPh sb="20" eb="23">
      <t>ソウムショウ</t>
    </rPh>
    <rPh sb="24" eb="26">
      <t>ケイザイ</t>
    </rPh>
    <rPh sb="30" eb="32">
      <t>カツドウ</t>
    </rPh>
    <rPh sb="32" eb="34">
      <t>チョウサ</t>
    </rPh>
    <rPh sb="35" eb="37">
      <t>サンギョウ</t>
    </rPh>
    <rPh sb="37" eb="38">
      <t>ベツ</t>
    </rPh>
    <rPh sb="38" eb="40">
      <t>シュウケイ</t>
    </rPh>
    <rPh sb="41" eb="44">
      <t>セイゾウギョウ</t>
    </rPh>
    <phoneticPr fontId="11"/>
  </si>
  <si>
    <t>従業者３人以下と同４人以上の集計表をもとに作表。</t>
    <rPh sb="0" eb="3">
      <t>ジュウギョウシャ</t>
    </rPh>
    <rPh sb="4" eb="5">
      <t>ニン</t>
    </rPh>
    <rPh sb="5" eb="7">
      <t>イカ</t>
    </rPh>
    <rPh sb="8" eb="9">
      <t>ドウ</t>
    </rPh>
    <rPh sb="10" eb="11">
      <t>ニン</t>
    </rPh>
    <rPh sb="11" eb="13">
      <t>イジョウ</t>
    </rPh>
    <rPh sb="14" eb="16">
      <t>シュウケイ</t>
    </rPh>
    <rPh sb="16" eb="17">
      <t>ヒョウ</t>
    </rPh>
    <rPh sb="21" eb="23">
      <t>サクヒョウ</t>
    </rPh>
    <phoneticPr fontId="11"/>
  </si>
  <si>
    <t>製造品目別に出荷額が得られた事業所のみ集計。</t>
    <rPh sb="0" eb="4">
      <t>セイゾウヒンモク</t>
    </rPh>
    <rPh sb="4" eb="5">
      <t>ベツ</t>
    </rPh>
    <rPh sb="6" eb="9">
      <t>シュッカガク</t>
    </rPh>
    <rPh sb="10" eb="11">
      <t>エ</t>
    </rPh>
    <rPh sb="14" eb="17">
      <t>ジギョウショ</t>
    </rPh>
    <rPh sb="19" eb="21">
      <t>シュウケイ</t>
    </rPh>
    <phoneticPr fontId="11"/>
  </si>
  <si>
    <t>2002年に出版業、新聞業が工業統計の調査対象から除外されたため、2005年より前と以降の時系列比較はなじまない。</t>
    <rPh sb="4" eb="5">
      <t>ネン</t>
    </rPh>
    <rPh sb="6" eb="9">
      <t>シュッパンギョウ</t>
    </rPh>
    <rPh sb="10" eb="13">
      <t>シンブンギョウ</t>
    </rPh>
    <rPh sb="14" eb="16">
      <t>コウギョウ</t>
    </rPh>
    <rPh sb="16" eb="18">
      <t>トウケイ</t>
    </rPh>
    <rPh sb="19" eb="21">
      <t>チョウサ</t>
    </rPh>
    <rPh sb="21" eb="23">
      <t>タイショウ</t>
    </rPh>
    <rPh sb="25" eb="27">
      <t>ジョガイ</t>
    </rPh>
    <rPh sb="37" eb="38">
      <t>ネン</t>
    </rPh>
    <rPh sb="40" eb="41">
      <t>マエ</t>
    </rPh>
    <rPh sb="42" eb="44">
      <t>イコウ</t>
    </rPh>
    <rPh sb="45" eb="48">
      <t>ジケイレツ</t>
    </rPh>
    <rPh sb="48" eb="50">
      <t>ヒカク</t>
    </rPh>
    <phoneticPr fontId="11"/>
  </si>
  <si>
    <t>2005年までは、工業統計調査の結果。調査対象期間は、当年の１月から12月。</t>
    <rPh sb="4" eb="5">
      <t>ネン</t>
    </rPh>
    <rPh sb="9" eb="11">
      <t>コウギョウ</t>
    </rPh>
    <rPh sb="11" eb="13">
      <t>トウケイ</t>
    </rPh>
    <rPh sb="13" eb="15">
      <t>チョウサ</t>
    </rPh>
    <rPh sb="16" eb="18">
      <t>ケッカ</t>
    </rPh>
    <rPh sb="19" eb="21">
      <t>チョウサ</t>
    </rPh>
    <rPh sb="21" eb="23">
      <t>タイショウ</t>
    </rPh>
    <rPh sb="23" eb="25">
      <t>キカン</t>
    </rPh>
    <rPh sb="27" eb="29">
      <t>トウネン</t>
    </rPh>
    <rPh sb="31" eb="32">
      <t>ガツ</t>
    </rPh>
    <rPh sb="36" eb="37">
      <t>ガツ</t>
    </rPh>
    <phoneticPr fontId="11"/>
  </si>
  <si>
    <t>2011年以降は、経済センサス活動調査の結果。年の表記は調査対象期間（表記年の１月から12月）の年。</t>
    <rPh sb="5" eb="7">
      <t>イコウ</t>
    </rPh>
    <rPh sb="9" eb="11">
      <t>ケイザイ</t>
    </rPh>
    <rPh sb="23" eb="24">
      <t>ネン</t>
    </rPh>
    <rPh sb="25" eb="27">
      <t>ヒョウキ</t>
    </rPh>
    <rPh sb="28" eb="30">
      <t>チョウサ</t>
    </rPh>
    <rPh sb="30" eb="32">
      <t>タイショウ</t>
    </rPh>
    <rPh sb="32" eb="34">
      <t>キカン</t>
    </rPh>
    <rPh sb="35" eb="37">
      <t>ヒョウキ</t>
    </rPh>
    <rPh sb="37" eb="38">
      <t>ネン</t>
    </rPh>
    <rPh sb="40" eb="41">
      <t>ガツ</t>
    </rPh>
    <rPh sb="45" eb="46">
      <t>ガツ</t>
    </rPh>
    <rPh sb="48" eb="49">
      <t>ネン</t>
    </rPh>
    <phoneticPr fontId="11"/>
  </si>
  <si>
    <t>2016年以降の数値には、個人経営を含んでいないため、それより前と以降の時系列比較にはなじまない。</t>
    <rPh sb="4" eb="5">
      <t>ネン</t>
    </rPh>
    <rPh sb="5" eb="7">
      <t>イコウ</t>
    </rPh>
    <rPh sb="8" eb="10">
      <t>スウチ</t>
    </rPh>
    <rPh sb="13" eb="15">
      <t>コジン</t>
    </rPh>
    <rPh sb="15" eb="17">
      <t>ケイエイ</t>
    </rPh>
    <rPh sb="18" eb="19">
      <t>フク</t>
    </rPh>
    <rPh sb="31" eb="32">
      <t>マエ</t>
    </rPh>
    <rPh sb="33" eb="35">
      <t>イコウ</t>
    </rPh>
    <rPh sb="36" eb="39">
      <t>ジケイレツ</t>
    </rPh>
    <rPh sb="39" eb="41">
      <t>ヒカク</t>
    </rPh>
    <phoneticPr fontId="11"/>
  </si>
  <si>
    <t>（単位：事業所）</t>
    <rPh sb="1" eb="3">
      <t>タンイ</t>
    </rPh>
    <rPh sb="4" eb="7">
      <t>ジギョウショ</t>
    </rPh>
    <phoneticPr fontId="11"/>
  </si>
  <si>
    <t>東京都</t>
    <rPh sb="0" eb="3">
      <t>トウキョウト</t>
    </rPh>
    <phoneticPr fontId="11"/>
  </si>
  <si>
    <t>静岡県</t>
    <rPh sb="0" eb="3">
      <t>シズオカケン</t>
    </rPh>
    <phoneticPr fontId="11"/>
  </si>
  <si>
    <t>全国</t>
    <rPh sb="0" eb="2">
      <t>ゼンコク</t>
    </rPh>
    <phoneticPr fontId="11"/>
  </si>
  <si>
    <t>食料品製造業</t>
  </si>
  <si>
    <t>飲料・たばこ・飼料製造業</t>
  </si>
  <si>
    <t>繊維工業</t>
  </si>
  <si>
    <t>木材・木製品製造業（家具を除く）</t>
  </si>
  <si>
    <t>家具・装備品製造業</t>
  </si>
  <si>
    <t>パルプ・紙・紙加工品製造業</t>
  </si>
  <si>
    <t>印刷・同関連業</t>
  </si>
  <si>
    <t>化学工業</t>
  </si>
  <si>
    <t>石油製品・石炭製品製造業</t>
  </si>
  <si>
    <t>プラスチック製品製造業（別掲を除く）</t>
  </si>
  <si>
    <t>ゴム製品製造業</t>
  </si>
  <si>
    <t>なめし革・同製品・毛皮製造業</t>
  </si>
  <si>
    <t>窯業・土石製品製造業</t>
  </si>
  <si>
    <t>鉄鋼業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</si>
  <si>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</si>
  <si>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</si>
  <si>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</si>
  <si>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</si>
  <si>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</si>
  <si>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</si>
  <si>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</si>
  <si>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</si>
  <si>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</si>
  <si>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</si>
  <si>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合      計</t>
    <rPh sb="0" eb="1">
      <t>ゴウケイ</t>
    </rPh>
    <phoneticPr fontId="11"/>
  </si>
  <si>
    <t>（総務省「令和３年  経済センサス活動調査 産業別集計（製造業）」）</t>
    <phoneticPr fontId="11"/>
  </si>
  <si>
    <t>個人経営を含まない数。</t>
    <rPh sb="0" eb="2">
      <t>コジン</t>
    </rPh>
    <rPh sb="2" eb="4">
      <t>ケイエイ</t>
    </rPh>
    <rPh sb="5" eb="6">
      <t>フク</t>
    </rPh>
    <rPh sb="9" eb="10">
      <t>スウ</t>
    </rPh>
    <phoneticPr fontId="11"/>
  </si>
  <si>
    <t>2021年６月１日の値。</t>
    <rPh sb="4" eb="5">
      <t>ネン</t>
    </rPh>
    <rPh sb="6" eb="7">
      <t>ガツ</t>
    </rPh>
    <rPh sb="8" eb="9">
      <t>ニチ</t>
    </rPh>
    <rPh sb="10" eb="11">
      <t>アタイ</t>
    </rPh>
    <phoneticPr fontId="11"/>
  </si>
  <si>
    <t>４－３．全国主要都府県の製造業産業中分類別事業所数【2021年】</t>
    <rPh sb="4" eb="6">
      <t>ゼンコク</t>
    </rPh>
    <rPh sb="5" eb="7">
      <t>シュヨウ</t>
    </rPh>
    <rPh sb="7" eb="10">
      <t>トフケン</t>
    </rPh>
    <rPh sb="10" eb="11">
      <t>ベツ</t>
    </rPh>
    <rPh sb="12" eb="15">
      <t>セイゾウギョウ</t>
    </rPh>
    <rPh sb="15" eb="17">
      <t>サンギョウ</t>
    </rPh>
    <rPh sb="16" eb="19">
      <t>チュウブンルイ</t>
    </rPh>
    <rPh sb="19" eb="20">
      <t>ベツ</t>
    </rPh>
    <rPh sb="20" eb="23">
      <t>ジギョウショ</t>
    </rPh>
    <rPh sb="23" eb="24">
      <t>スウ</t>
    </rPh>
    <rPh sb="30" eb="31">
      <t>ネン</t>
    </rPh>
    <phoneticPr fontId="11"/>
  </si>
  <si>
    <t>４－４．全国・主要都府県の製造業産業中分類別従業者数【2021年】</t>
    <rPh sb="4" eb="6">
      <t>ゼンコク</t>
    </rPh>
    <rPh sb="7" eb="9">
      <t>シュヨウ</t>
    </rPh>
    <rPh sb="9" eb="12">
      <t>トフケン</t>
    </rPh>
    <rPh sb="13" eb="16">
      <t>セイゾウギョウ</t>
    </rPh>
    <rPh sb="16" eb="18">
      <t>サンギョウ</t>
    </rPh>
    <rPh sb="18" eb="21">
      <t>チュウブンルイ</t>
    </rPh>
    <rPh sb="21" eb="22">
      <t>ベツ</t>
    </rPh>
    <rPh sb="22" eb="25">
      <t>ジュウギョウシャ</t>
    </rPh>
    <rPh sb="25" eb="26">
      <t>スウ</t>
    </rPh>
    <rPh sb="31" eb="32">
      <t>ネン</t>
    </rPh>
    <phoneticPr fontId="11"/>
  </si>
  <si>
    <t>（単位：人）</t>
    <rPh sb="1" eb="3">
      <t>タンイ</t>
    </rPh>
    <rPh sb="4" eb="5">
      <t>ヒト</t>
    </rPh>
    <phoneticPr fontId="11"/>
  </si>
  <si>
    <t>合     計</t>
    <rPh sb="0" eb="1">
      <t>ゴウケイ</t>
    </rPh>
    <phoneticPr fontId="11"/>
  </si>
  <si>
    <t>従業者とは、当該事業所で働いている人。受け入れている出向、派遣者は含むが、他の工場等に送出している出向、派遣者は含まず。また臨時雇用者は含まない。</t>
    <rPh sb="0" eb="3">
      <t>ジュウギョウシャ</t>
    </rPh>
    <rPh sb="6" eb="8">
      <t>トウガイ</t>
    </rPh>
    <rPh sb="8" eb="11">
      <t>ジギョウショ</t>
    </rPh>
    <rPh sb="12" eb="13">
      <t>ハタラ</t>
    </rPh>
    <rPh sb="17" eb="18">
      <t>ヒト</t>
    </rPh>
    <rPh sb="19" eb="20">
      <t>ウ</t>
    </rPh>
    <rPh sb="21" eb="22">
      <t>イ</t>
    </rPh>
    <rPh sb="26" eb="28">
      <t>シュッコウ</t>
    </rPh>
    <rPh sb="29" eb="32">
      <t>ハケンシャ</t>
    </rPh>
    <rPh sb="33" eb="34">
      <t>フク</t>
    </rPh>
    <rPh sb="37" eb="38">
      <t>タ</t>
    </rPh>
    <rPh sb="39" eb="41">
      <t>コウジョウ</t>
    </rPh>
    <rPh sb="41" eb="42">
      <t>ナド</t>
    </rPh>
    <rPh sb="43" eb="45">
      <t>ソウシュツ</t>
    </rPh>
    <rPh sb="49" eb="51">
      <t>シュッコウ</t>
    </rPh>
    <rPh sb="52" eb="55">
      <t>ハケンシャ</t>
    </rPh>
    <rPh sb="56" eb="57">
      <t>フク</t>
    </rPh>
    <rPh sb="62" eb="64">
      <t>リンジ</t>
    </rPh>
    <rPh sb="64" eb="67">
      <t>コヨウシャ</t>
    </rPh>
    <rPh sb="68" eb="69">
      <t>フク</t>
    </rPh>
    <phoneticPr fontId="11"/>
  </si>
  <si>
    <t xml:space="preserve">４. </t>
    <phoneticPr fontId="11"/>
  </si>
  <si>
    <t>４－５．全国・主要都府県の産業中分類別製造品出荷額等・付加価値額【2021年】</t>
    <rPh sb="4" eb="6">
      <t>ゼンコク</t>
    </rPh>
    <rPh sb="7" eb="9">
      <t>シュヨウ</t>
    </rPh>
    <rPh sb="9" eb="12">
      <t>トフケン</t>
    </rPh>
    <rPh sb="13" eb="15">
      <t>サンギョウ</t>
    </rPh>
    <rPh sb="15" eb="18">
      <t>チュウブンルイ</t>
    </rPh>
    <rPh sb="18" eb="19">
      <t>ベツ</t>
    </rPh>
    <rPh sb="19" eb="22">
      <t>セイゾウヒン</t>
    </rPh>
    <rPh sb="22" eb="25">
      <t>シュッカガク</t>
    </rPh>
    <rPh sb="25" eb="26">
      <t>トウ</t>
    </rPh>
    <rPh sb="27" eb="31">
      <t>フカカチ</t>
    </rPh>
    <rPh sb="31" eb="32">
      <t>ガク</t>
    </rPh>
    <rPh sb="37" eb="38">
      <t>ネン</t>
    </rPh>
    <phoneticPr fontId="11"/>
  </si>
  <si>
    <t>（単位：百万円）</t>
    <rPh sb="1" eb="3">
      <t>タンイ</t>
    </rPh>
    <rPh sb="4" eb="7">
      <t>ヒャクマンエン</t>
    </rPh>
    <phoneticPr fontId="11"/>
  </si>
  <si>
    <t>飲料・たばこ・飼料
製造業</t>
    <phoneticPr fontId="11"/>
  </si>
  <si>
    <t>木材・木製品製造業
（家具を除く）</t>
    <phoneticPr fontId="11"/>
  </si>
  <si>
    <t>パルプ・紙・
紙加工品製造業</t>
    <phoneticPr fontId="11"/>
  </si>
  <si>
    <t>石油製品・石炭製品
製造業</t>
    <phoneticPr fontId="11"/>
  </si>
  <si>
    <t>プラスチック製品
製造業</t>
    <phoneticPr fontId="11"/>
  </si>
  <si>
    <t>なめし革・同製品・
毛皮製造業</t>
    <phoneticPr fontId="11"/>
  </si>
  <si>
    <t>窯業・土石製品
製造業</t>
    <phoneticPr fontId="11"/>
  </si>
  <si>
    <t>はん用機械器具
製造業</t>
    <phoneticPr fontId="11"/>
  </si>
  <si>
    <t>生産用機械器具
製造業</t>
    <phoneticPr fontId="11"/>
  </si>
  <si>
    <t>業務用機械器具
製造業</t>
    <phoneticPr fontId="11"/>
  </si>
  <si>
    <t>電子部品・デバイス・
電子回路製造業</t>
    <phoneticPr fontId="11"/>
  </si>
  <si>
    <t>情報通信機械器具
製造業</t>
    <phoneticPr fontId="11"/>
  </si>
  <si>
    <t>１事業所当たり（千円）</t>
    <rPh sb="0" eb="3">
      <t>ジギョウショ</t>
    </rPh>
    <rPh sb="3" eb="4">
      <t>ア</t>
    </rPh>
    <rPh sb="7" eb="9">
      <t>センエン</t>
    </rPh>
    <phoneticPr fontId="11"/>
  </si>
  <si>
    <t>従業者１人当たり（千円）</t>
    <rPh sb="0" eb="2">
      <t>ジュウギョウシャ</t>
    </rPh>
    <rPh sb="3" eb="4">
      <t>ニン</t>
    </rPh>
    <rPh sb="4" eb="5">
      <t>ア</t>
    </rPh>
    <rPh sb="9" eb="11">
      <t>センエン</t>
    </rPh>
    <phoneticPr fontId="11"/>
  </si>
  <si>
    <t>従業者３人以下の事業所と従業者４人以上の事業所の調査結果を合わせた数。</t>
    <rPh sb="0" eb="3">
      <t>ジュウギョウシャ</t>
    </rPh>
    <rPh sb="4" eb="7">
      <t>ニンイカ</t>
    </rPh>
    <rPh sb="8" eb="11">
      <t>ジギョウショ</t>
    </rPh>
    <rPh sb="12" eb="15">
      <t>ジュウギョウシャ</t>
    </rPh>
    <rPh sb="16" eb="19">
      <t>ニンイジョウ</t>
    </rPh>
    <rPh sb="20" eb="23">
      <t>ジギョウショ</t>
    </rPh>
    <rPh sb="24" eb="26">
      <t>チョウサ</t>
    </rPh>
    <rPh sb="26" eb="28">
      <t>ケッカ</t>
    </rPh>
    <rPh sb="29" eb="30">
      <t>ア</t>
    </rPh>
    <rPh sb="33" eb="34">
      <t>スウ</t>
    </rPh>
    <phoneticPr fontId="11"/>
  </si>
  <si>
    <t>2020年１月から12月までの値。</t>
    <rPh sb="4" eb="5">
      <t>ネン</t>
    </rPh>
    <rPh sb="6" eb="7">
      <t>ガツ</t>
    </rPh>
    <rPh sb="11" eb="12">
      <t>ガツ</t>
    </rPh>
    <rPh sb="15" eb="16">
      <t>アタイ</t>
    </rPh>
    <phoneticPr fontId="11"/>
  </si>
  <si>
    <t>上段は製造品出荷額等、下段（色付きセル）は付加価値額（従業者29人以下は粗付加価値額）。</t>
    <rPh sb="0" eb="1">
      <t>ウエ</t>
    </rPh>
    <rPh sb="1" eb="2">
      <t>ダン</t>
    </rPh>
    <rPh sb="3" eb="6">
      <t>セイゾウヒン</t>
    </rPh>
    <rPh sb="6" eb="9">
      <t>シュッカガク</t>
    </rPh>
    <rPh sb="9" eb="10">
      <t>トウ</t>
    </rPh>
    <rPh sb="11" eb="13">
      <t>ゲダン</t>
    </rPh>
    <rPh sb="14" eb="16">
      <t>イロツ</t>
    </rPh>
    <rPh sb="21" eb="23">
      <t>フカ</t>
    </rPh>
    <rPh sb="23" eb="25">
      <t>カチ</t>
    </rPh>
    <rPh sb="25" eb="26">
      <t>ガク</t>
    </rPh>
    <rPh sb="27" eb="29">
      <t>ジュウギョウ</t>
    </rPh>
    <rPh sb="29" eb="30">
      <t>シャ</t>
    </rPh>
    <rPh sb="32" eb="33">
      <t>ニン</t>
    </rPh>
    <rPh sb="33" eb="35">
      <t>イカ</t>
    </rPh>
    <rPh sb="36" eb="42">
      <t>アラフカカチガク</t>
    </rPh>
    <phoneticPr fontId="11"/>
  </si>
  <si>
    <t>静岡県の「なめし革・同製品・毛皮製造業」と「情報通信機械器具製造業」の従業員３人以下のいずれの金額も、集計対象の事業所数が少なく秘匿となっているため、従業者４人以上のみの金額。</t>
    <rPh sb="0" eb="3">
      <t>シズオカケン</t>
    </rPh>
    <rPh sb="8" eb="9">
      <t>カワ</t>
    </rPh>
    <rPh sb="10" eb="11">
      <t>ドウ</t>
    </rPh>
    <rPh sb="11" eb="13">
      <t>セイヒン</t>
    </rPh>
    <rPh sb="14" eb="16">
      <t>ケガワ</t>
    </rPh>
    <rPh sb="16" eb="19">
      <t>セイゾウギョウ</t>
    </rPh>
    <rPh sb="22" eb="24">
      <t>ジョウホウ</t>
    </rPh>
    <rPh sb="24" eb="26">
      <t>ツウシン</t>
    </rPh>
    <rPh sb="26" eb="28">
      <t>キカイ</t>
    </rPh>
    <rPh sb="28" eb="30">
      <t>キグ</t>
    </rPh>
    <rPh sb="30" eb="33">
      <t>セイゾウギョウ</t>
    </rPh>
    <rPh sb="35" eb="38">
      <t>ジュウギョウイン</t>
    </rPh>
    <rPh sb="39" eb="40">
      <t>ニン</t>
    </rPh>
    <rPh sb="40" eb="42">
      <t>イカ</t>
    </rPh>
    <rPh sb="47" eb="49">
      <t>キンガク</t>
    </rPh>
    <rPh sb="51" eb="53">
      <t>シュウケイ</t>
    </rPh>
    <rPh sb="53" eb="55">
      <t>タイショウ</t>
    </rPh>
    <rPh sb="56" eb="58">
      <t>ジギョウ</t>
    </rPh>
    <rPh sb="58" eb="59">
      <t>ショ</t>
    </rPh>
    <rPh sb="59" eb="60">
      <t>スウ</t>
    </rPh>
    <rPh sb="61" eb="62">
      <t>スク</t>
    </rPh>
    <rPh sb="64" eb="66">
      <t>ヒトク</t>
    </rPh>
    <rPh sb="75" eb="78">
      <t>ジュウギョウシャ</t>
    </rPh>
    <rPh sb="79" eb="80">
      <t>ニン</t>
    </rPh>
    <rPh sb="80" eb="82">
      <t>イジョウ</t>
    </rPh>
    <rPh sb="85" eb="87">
      <t>キンガク</t>
    </rPh>
    <phoneticPr fontId="11"/>
  </si>
  <si>
    <t>内訳の金額は四捨五入しているため、内訳の金額の総和は合計と一致しない。</t>
    <rPh sb="23" eb="25">
      <t>ソウワ</t>
    </rPh>
    <phoneticPr fontId="11"/>
  </si>
  <si>
    <t>４－６．全国・主要都府県の製造品出荷額等の特化係数【2020】</t>
    <rPh sb="4" eb="6">
      <t>ゼンコク</t>
    </rPh>
    <rPh sb="7" eb="9">
      <t>シュヨウ</t>
    </rPh>
    <rPh sb="9" eb="12">
      <t>トフケン</t>
    </rPh>
    <rPh sb="13" eb="16">
      <t>セイゾウヒン</t>
    </rPh>
    <rPh sb="16" eb="19">
      <t>シュッカガク</t>
    </rPh>
    <rPh sb="19" eb="20">
      <t>トウ</t>
    </rPh>
    <rPh sb="21" eb="25">
      <t>トッカケイスウ</t>
    </rPh>
    <phoneticPr fontId="11"/>
  </si>
  <si>
    <t>東京都</t>
    <rPh sb="0" eb="3">
      <t>トウキョウト</t>
    </rPh>
    <phoneticPr fontId="11"/>
  </si>
  <si>
    <t>神奈川県</t>
    <rPh sb="0" eb="4">
      <t>カナガワケン</t>
    </rPh>
    <phoneticPr fontId="11"/>
  </si>
  <si>
    <t>静岡県</t>
    <rPh sb="0" eb="3">
      <t>シズオカケン</t>
    </rPh>
    <phoneticPr fontId="11"/>
  </si>
  <si>
    <t>愛知県</t>
    <rPh sb="0" eb="3">
      <t>アイチケン</t>
    </rPh>
    <phoneticPr fontId="11"/>
  </si>
  <si>
    <t>食料品</t>
  </si>
  <si>
    <t>飲料・たばこ</t>
  </si>
  <si>
    <t>繊維</t>
  </si>
  <si>
    <t>木材</t>
  </si>
  <si>
    <t>家具</t>
  </si>
  <si>
    <t>パルプ・紙</t>
  </si>
  <si>
    <t>印刷</t>
  </si>
  <si>
    <t>化学</t>
  </si>
  <si>
    <t>石油製品・石炭</t>
  </si>
  <si>
    <t>プラスチック製品</t>
  </si>
  <si>
    <t>ゴム製品</t>
  </si>
  <si>
    <t>なめし革</t>
  </si>
  <si>
    <t>窯業・土石</t>
  </si>
  <si>
    <t>鉄鋼</t>
  </si>
  <si>
    <t>非鉄金属</t>
  </si>
  <si>
    <t>金属製品</t>
  </si>
  <si>
    <t>はん用機械</t>
  </si>
  <si>
    <t>生産用機械</t>
    <rPh sb="3" eb="5">
      <t>キカイ</t>
    </rPh>
    <phoneticPr fontId="23"/>
  </si>
  <si>
    <t>業務用機械</t>
  </si>
  <si>
    <t>電子部品</t>
  </si>
  <si>
    <t>電気機械</t>
  </si>
  <si>
    <t>情報通信機械</t>
    <rPh sb="4" eb="6">
      <t>キカイ</t>
    </rPh>
    <phoneticPr fontId="23"/>
  </si>
  <si>
    <t>輸送用機械</t>
  </si>
  <si>
    <t>その他</t>
  </si>
  <si>
    <t>（総務省「令和３年 経済センサス活動調査 産業別（製造業）」）</t>
    <rPh sb="1" eb="4">
      <t>ソウムショウ</t>
    </rPh>
    <rPh sb="5" eb="7">
      <t>レイワ</t>
    </rPh>
    <rPh sb="8" eb="9">
      <t>ネン</t>
    </rPh>
    <rPh sb="10" eb="12">
      <t>ケイザイ</t>
    </rPh>
    <rPh sb="16" eb="18">
      <t>カツドウ</t>
    </rPh>
    <rPh sb="18" eb="20">
      <t>チョウサ</t>
    </rPh>
    <rPh sb="21" eb="23">
      <t>サンギョウ</t>
    </rPh>
    <rPh sb="23" eb="24">
      <t>ベツ</t>
    </rPh>
    <rPh sb="25" eb="28">
      <t>セイゾウギョウ</t>
    </rPh>
    <phoneticPr fontId="11"/>
  </si>
  <si>
    <t>（注）１．</t>
    <rPh sb="1" eb="2">
      <t>チュウ</t>
    </rPh>
    <phoneticPr fontId="11"/>
  </si>
  <si>
    <t>従業者３人以下と従業者４人以上の事業所の調査結果を合わせた製造品等出荷額等。</t>
    <rPh sb="0" eb="3">
      <t>ジュウギョウシャ</t>
    </rPh>
    <rPh sb="4" eb="5">
      <t>ニン</t>
    </rPh>
    <rPh sb="5" eb="7">
      <t>イカ</t>
    </rPh>
    <rPh sb="8" eb="11">
      <t>ジュウギョウシャ</t>
    </rPh>
    <rPh sb="12" eb="13">
      <t>ニン</t>
    </rPh>
    <rPh sb="13" eb="15">
      <t>イジョウ</t>
    </rPh>
    <rPh sb="16" eb="19">
      <t>ジギョウショ</t>
    </rPh>
    <rPh sb="20" eb="22">
      <t>チョウサ</t>
    </rPh>
    <rPh sb="22" eb="24">
      <t>ケッカ</t>
    </rPh>
    <rPh sb="25" eb="26">
      <t>ア</t>
    </rPh>
    <rPh sb="29" eb="32">
      <t>セイゾウヒン</t>
    </rPh>
    <rPh sb="32" eb="33">
      <t>トウ</t>
    </rPh>
    <rPh sb="33" eb="35">
      <t>シュッカ</t>
    </rPh>
    <rPh sb="35" eb="36">
      <t>ガク</t>
    </rPh>
    <rPh sb="36" eb="37">
      <t>トウ</t>
    </rPh>
    <phoneticPr fontId="11"/>
  </si>
  <si>
    <t>２．</t>
    <phoneticPr fontId="11"/>
  </si>
  <si>
    <t>2020年１月から12月の値。</t>
    <rPh sb="4" eb="5">
      <t>ネン</t>
    </rPh>
    <rPh sb="6" eb="7">
      <t>ガツ</t>
    </rPh>
    <rPh sb="11" eb="12">
      <t>ガツ</t>
    </rPh>
    <rPh sb="13" eb="14">
      <t>アタイ</t>
    </rPh>
    <phoneticPr fontId="11"/>
  </si>
  <si>
    <t>製造品出荷額等の特化係数</t>
    <rPh sb="0" eb="3">
      <t>セイゾウヒン</t>
    </rPh>
    <rPh sb="3" eb="6">
      <t>シュッカガク</t>
    </rPh>
    <rPh sb="6" eb="7">
      <t>トウ</t>
    </rPh>
    <rPh sb="8" eb="10">
      <t>トッカ</t>
    </rPh>
    <rPh sb="10" eb="12">
      <t>ケイスウ</t>
    </rPh>
    <phoneticPr fontId="11"/>
  </si>
  <si>
    <t xml:space="preserve">  ある業種において、全国の製造品出荷額等の構成比に対する、都府県における当該業種の製造品出荷額等の構成比の比率。
  この数値が１を超えると、その都府県の産業が、全国的にみて相対的に生産力が高いことを示している。</t>
    <rPh sb="4" eb="6">
      <t>ギョウシュ</t>
    </rPh>
    <rPh sb="11" eb="13">
      <t>ゼンコク</t>
    </rPh>
    <rPh sb="14" eb="17">
      <t>セイゾウヒン</t>
    </rPh>
    <rPh sb="17" eb="21">
      <t>シュッカガクトウ</t>
    </rPh>
    <rPh sb="22" eb="25">
      <t>コウセイヒ</t>
    </rPh>
    <rPh sb="26" eb="27">
      <t>タイ</t>
    </rPh>
    <rPh sb="30" eb="33">
      <t>トフケン</t>
    </rPh>
    <rPh sb="37" eb="39">
      <t>トウガイ</t>
    </rPh>
    <rPh sb="39" eb="41">
      <t>ギョウシュ</t>
    </rPh>
    <rPh sb="42" eb="45">
      <t>セイゾウヒン</t>
    </rPh>
    <rPh sb="45" eb="47">
      <t>シュッカ</t>
    </rPh>
    <rPh sb="47" eb="48">
      <t>ガク</t>
    </rPh>
    <rPh sb="48" eb="49">
      <t>トウ</t>
    </rPh>
    <rPh sb="50" eb="53">
      <t>コウセイヒ</t>
    </rPh>
    <rPh sb="54" eb="56">
      <t>ヒリツ</t>
    </rPh>
    <rPh sb="62" eb="64">
      <t>スウチ</t>
    </rPh>
    <rPh sb="67" eb="68">
      <t>コ</t>
    </rPh>
    <rPh sb="74" eb="77">
      <t>トフケン</t>
    </rPh>
    <rPh sb="78" eb="80">
      <t>サンギョウ</t>
    </rPh>
    <rPh sb="82" eb="85">
      <t>ゼンコクテキ</t>
    </rPh>
    <rPh sb="88" eb="91">
      <t>ソウタイテキ</t>
    </rPh>
    <rPh sb="92" eb="95">
      <t>セイサンリョク</t>
    </rPh>
    <rPh sb="96" eb="97">
      <t>タカ</t>
    </rPh>
    <rPh sb="101" eb="102">
      <t>シメ</t>
    </rPh>
    <phoneticPr fontId="11"/>
  </si>
  <si>
    <t>４－７．全国・主要都府県の製造品出荷額等産業三分類型別構成比の推移</t>
    <rPh sb="20" eb="22">
      <t>サンギョウ</t>
    </rPh>
    <rPh sb="22" eb="23">
      <t>サン</t>
    </rPh>
    <rPh sb="23" eb="25">
      <t>ブンルイ</t>
    </rPh>
    <rPh sb="25" eb="26">
      <t>ガタ</t>
    </rPh>
    <rPh sb="26" eb="27">
      <t>ベツ</t>
    </rPh>
    <rPh sb="27" eb="30">
      <t>コウセイヒ</t>
    </rPh>
    <rPh sb="31" eb="33">
      <t>スイイ</t>
    </rPh>
    <phoneticPr fontId="2"/>
  </si>
  <si>
    <t>大阪府</t>
    <rPh sb="0" eb="3">
      <t>オオサカフ</t>
    </rPh>
    <phoneticPr fontId="2"/>
  </si>
  <si>
    <t>構成比</t>
    <rPh sb="0" eb="3">
      <t>コウセイヒ</t>
    </rPh>
    <phoneticPr fontId="2"/>
  </si>
  <si>
    <t>製造品出荷額等（百万円）</t>
    <rPh sb="0" eb="3">
      <t>セイゾウヒン</t>
    </rPh>
    <rPh sb="3" eb="6">
      <t>シュッカガク</t>
    </rPh>
    <rPh sb="6" eb="7">
      <t>トウ</t>
    </rPh>
    <rPh sb="8" eb="11">
      <t>ヒャクマンエン</t>
    </rPh>
    <phoneticPr fontId="2"/>
  </si>
  <si>
    <t>生活関連・
その他型</t>
    <rPh sb="0" eb="2">
      <t>セイカツ</t>
    </rPh>
    <rPh sb="2" eb="4">
      <t>カンレン</t>
    </rPh>
    <rPh sb="8" eb="9">
      <t>タ</t>
    </rPh>
    <rPh sb="9" eb="10">
      <t>ガタ</t>
    </rPh>
    <phoneticPr fontId="2"/>
  </si>
  <si>
    <t>基礎素材型</t>
    <rPh sb="0" eb="2">
      <t>キソ</t>
    </rPh>
    <rPh sb="2" eb="4">
      <t>ソザイ</t>
    </rPh>
    <rPh sb="4" eb="5">
      <t>ガタ</t>
    </rPh>
    <phoneticPr fontId="2"/>
  </si>
  <si>
    <t>加工組み立型</t>
    <rPh sb="0" eb="2">
      <t>カコウ</t>
    </rPh>
    <rPh sb="2" eb="3">
      <t>ク</t>
    </rPh>
    <rPh sb="4" eb="5">
      <t>タ</t>
    </rPh>
    <rPh sb="5" eb="6">
      <t>ガタ</t>
    </rPh>
    <phoneticPr fontId="2"/>
  </si>
  <si>
    <t>合計</t>
    <rPh sb="0" eb="2">
      <t>ゴウケイ</t>
    </rPh>
    <phoneticPr fontId="2"/>
  </si>
  <si>
    <t>年</t>
    <rPh sb="0" eb="1">
      <t>ネン</t>
    </rPh>
    <phoneticPr fontId="2"/>
  </si>
  <si>
    <t>東京都</t>
    <rPh sb="0" eb="3">
      <t>トウキョウト</t>
    </rPh>
    <phoneticPr fontId="2"/>
  </si>
  <si>
    <t>愛知県</t>
    <rPh sb="0" eb="3">
      <t>アイチケン</t>
    </rPh>
    <phoneticPr fontId="2"/>
  </si>
  <si>
    <t>全  国</t>
    <rPh sb="0" eb="1">
      <t>ゼン</t>
    </rPh>
    <rPh sb="3" eb="4">
      <t>クニ</t>
    </rPh>
    <phoneticPr fontId="2"/>
  </si>
  <si>
    <t>（経済産業省「工業統計調査」 総務省「経済センサス活動調査 産業別（製造業）」）</t>
    <rPh sb="1" eb="3">
      <t>ケイザイ</t>
    </rPh>
    <rPh sb="3" eb="5">
      <t>サンギョウ</t>
    </rPh>
    <rPh sb="5" eb="6">
      <t>ショウ</t>
    </rPh>
    <rPh sb="7" eb="9">
      <t>コウギョウ</t>
    </rPh>
    <rPh sb="9" eb="11">
      <t>トウケイ</t>
    </rPh>
    <rPh sb="11" eb="13">
      <t>チョウサ</t>
    </rPh>
    <rPh sb="15" eb="18">
      <t>ソウムショウ</t>
    </rPh>
    <rPh sb="19" eb="21">
      <t>ケイザイ</t>
    </rPh>
    <rPh sb="25" eb="27">
      <t>カツドウ</t>
    </rPh>
    <rPh sb="27" eb="29">
      <t>チョウサ</t>
    </rPh>
    <rPh sb="30" eb="32">
      <t>サンギョウ</t>
    </rPh>
    <rPh sb="32" eb="33">
      <t>ベツ</t>
    </rPh>
    <rPh sb="34" eb="37">
      <t>セイゾウギョウ</t>
    </rPh>
    <phoneticPr fontId="11"/>
  </si>
  <si>
    <t>1970年と1980年、2020年は全事業所、ただし2020年は個人経営を除く。他の年は従業者４人以上を対象にした調査結果。</t>
    <rPh sb="4" eb="5">
      <t>ネン</t>
    </rPh>
    <rPh sb="10" eb="11">
      <t>ネン</t>
    </rPh>
    <rPh sb="16" eb="17">
      <t>ネン</t>
    </rPh>
    <rPh sb="18" eb="22">
      <t>ゼンジギョウショ</t>
    </rPh>
    <rPh sb="30" eb="31">
      <t>ネン</t>
    </rPh>
    <rPh sb="32" eb="34">
      <t>コジン</t>
    </rPh>
    <rPh sb="34" eb="36">
      <t>ケイエイ</t>
    </rPh>
    <rPh sb="37" eb="38">
      <t>ノゾ</t>
    </rPh>
    <rPh sb="40" eb="41">
      <t>ホカ</t>
    </rPh>
    <rPh sb="42" eb="43">
      <t>ネン</t>
    </rPh>
    <rPh sb="44" eb="47">
      <t>ジュウギョウシャ</t>
    </rPh>
    <rPh sb="48" eb="49">
      <t>ニン</t>
    </rPh>
    <rPh sb="49" eb="51">
      <t>イジョウ</t>
    </rPh>
    <rPh sb="52" eb="54">
      <t>タイショウ</t>
    </rPh>
    <rPh sb="57" eb="59">
      <t>チョウサ</t>
    </rPh>
    <rPh sb="59" eb="61">
      <t>ケッカ</t>
    </rPh>
    <phoneticPr fontId="11"/>
  </si>
  <si>
    <t>1970年、1980年については、基礎素材型に含まれている「プラスチック製品製造業」が、基礎素材型に含まれる「化学工業」の中の「プラスチック製造業」と、生活関連・その他型に含まれる「その他製造業」の中の「プラスチック製品製造業」に分けて分類されていたことから、1990年以降と比較する場合は注意が必要。</t>
    <rPh sb="4" eb="5">
      <t>ネン</t>
    </rPh>
    <rPh sb="10" eb="11">
      <t>ネン</t>
    </rPh>
    <rPh sb="17" eb="19">
      <t>キソ</t>
    </rPh>
    <rPh sb="21" eb="22">
      <t>ガタ</t>
    </rPh>
    <rPh sb="23" eb="24">
      <t>フク</t>
    </rPh>
    <rPh sb="36" eb="38">
      <t>セイヒン</t>
    </rPh>
    <rPh sb="38" eb="41">
      <t>セイゾウギョウ</t>
    </rPh>
    <rPh sb="44" eb="46">
      <t>キソ</t>
    </rPh>
    <rPh sb="46" eb="49">
      <t>ソザイガタ</t>
    </rPh>
    <rPh sb="50" eb="51">
      <t>フク</t>
    </rPh>
    <rPh sb="55" eb="57">
      <t>カガク</t>
    </rPh>
    <rPh sb="57" eb="59">
      <t>コウギョウ</t>
    </rPh>
    <rPh sb="61" eb="62">
      <t>ナカ</t>
    </rPh>
    <rPh sb="70" eb="73">
      <t>セイゾウギョウ</t>
    </rPh>
    <rPh sb="76" eb="78">
      <t>セイカツ</t>
    </rPh>
    <rPh sb="78" eb="80">
      <t>カンレン</t>
    </rPh>
    <rPh sb="83" eb="84">
      <t>タ</t>
    </rPh>
    <rPh sb="84" eb="85">
      <t>ガタ</t>
    </rPh>
    <rPh sb="86" eb="87">
      <t>フク</t>
    </rPh>
    <rPh sb="93" eb="94">
      <t>タ</t>
    </rPh>
    <rPh sb="94" eb="97">
      <t>セイゾウギョウ</t>
    </rPh>
    <rPh sb="99" eb="100">
      <t>ナカ</t>
    </rPh>
    <rPh sb="108" eb="110">
      <t>セイヒン</t>
    </rPh>
    <rPh sb="110" eb="113">
      <t>セイゾウギョウ</t>
    </rPh>
    <rPh sb="115" eb="116">
      <t>ワ</t>
    </rPh>
    <rPh sb="118" eb="120">
      <t>ブンルイ</t>
    </rPh>
    <rPh sb="134" eb="135">
      <t>ネン</t>
    </rPh>
    <rPh sb="135" eb="137">
      <t>イコウ</t>
    </rPh>
    <rPh sb="138" eb="140">
      <t>ヒカク</t>
    </rPh>
    <rPh sb="142" eb="144">
      <t>バアイ</t>
    </rPh>
    <rPh sb="145" eb="147">
      <t>チュウイ</t>
    </rPh>
    <rPh sb="148" eb="150">
      <t>ヒツヨウ</t>
    </rPh>
    <phoneticPr fontId="11"/>
  </si>
  <si>
    <t>３．</t>
    <phoneticPr fontId="11"/>
  </si>
  <si>
    <t>2002年の調査から、生活関連・その他型に含まれていた「出版業・新聞業」が、工業統計調査の対象から除外されたため、その前後の年で推移を比較する場合は注意が必要。</t>
    <rPh sb="4" eb="5">
      <t>ネン</t>
    </rPh>
    <rPh sb="6" eb="8">
      <t>チョウサ</t>
    </rPh>
    <rPh sb="11" eb="13">
      <t>セイカツ</t>
    </rPh>
    <rPh sb="13" eb="15">
      <t>カンレン</t>
    </rPh>
    <rPh sb="18" eb="19">
      <t>タ</t>
    </rPh>
    <rPh sb="19" eb="20">
      <t>ガタ</t>
    </rPh>
    <rPh sb="21" eb="22">
      <t>フク</t>
    </rPh>
    <rPh sb="28" eb="30">
      <t>シュッパン</t>
    </rPh>
    <rPh sb="30" eb="31">
      <t>ギョウ</t>
    </rPh>
    <rPh sb="32" eb="34">
      <t>シンブン</t>
    </rPh>
    <rPh sb="34" eb="35">
      <t>ギョウ</t>
    </rPh>
    <rPh sb="38" eb="40">
      <t>コウギョウ</t>
    </rPh>
    <rPh sb="40" eb="42">
      <t>トウケイ</t>
    </rPh>
    <rPh sb="42" eb="44">
      <t>チョウサ</t>
    </rPh>
    <rPh sb="45" eb="47">
      <t>タイショウ</t>
    </rPh>
    <rPh sb="49" eb="51">
      <t>ジョガイ</t>
    </rPh>
    <rPh sb="59" eb="61">
      <t>ゼンゴ</t>
    </rPh>
    <rPh sb="62" eb="63">
      <t>ネン</t>
    </rPh>
    <rPh sb="64" eb="66">
      <t>スイイ</t>
    </rPh>
    <rPh sb="67" eb="69">
      <t>ヒカク</t>
    </rPh>
    <rPh sb="71" eb="73">
      <t>バアイ</t>
    </rPh>
    <rPh sb="74" eb="76">
      <t>チュウイ</t>
    </rPh>
    <rPh sb="77" eb="79">
      <t>ヒツヨウ</t>
    </rPh>
    <phoneticPr fontId="11"/>
  </si>
  <si>
    <t>４．</t>
    <phoneticPr fontId="11"/>
  </si>
  <si>
    <t>2010年までは「工業統計調査」結果のため、当年の１月から12月の値。2021年は「経済センサス」結果のため前年の１月から12月の値。</t>
    <rPh sb="4" eb="5">
      <t>ネン</t>
    </rPh>
    <rPh sb="9" eb="11">
      <t>コウギョウ</t>
    </rPh>
    <rPh sb="11" eb="13">
      <t>トウケイ</t>
    </rPh>
    <rPh sb="13" eb="15">
      <t>チョウサ</t>
    </rPh>
    <rPh sb="16" eb="18">
      <t>ケッカ</t>
    </rPh>
    <rPh sb="22" eb="24">
      <t>トウネン</t>
    </rPh>
    <rPh sb="26" eb="27">
      <t>ガツ</t>
    </rPh>
    <rPh sb="31" eb="32">
      <t>ガツ</t>
    </rPh>
    <rPh sb="33" eb="34">
      <t>アタイ</t>
    </rPh>
    <rPh sb="39" eb="40">
      <t>ネン</t>
    </rPh>
    <rPh sb="42" eb="44">
      <t>ケイザイ</t>
    </rPh>
    <rPh sb="49" eb="51">
      <t>ケッカ</t>
    </rPh>
    <rPh sb="54" eb="56">
      <t>ゼンネン</t>
    </rPh>
    <rPh sb="58" eb="59">
      <t>ガツ</t>
    </rPh>
    <rPh sb="63" eb="64">
      <t>ガツ</t>
    </rPh>
    <rPh sb="65" eb="66">
      <t>アタイ</t>
    </rPh>
    <phoneticPr fontId="11"/>
  </si>
  <si>
    <t>５．</t>
    <phoneticPr fontId="11"/>
  </si>
  <si>
    <t>構成比の総和は、必ずしも100％にはならない。</t>
    <rPh sb="0" eb="3">
      <t>コウセイヒ</t>
    </rPh>
    <rPh sb="4" eb="6">
      <t>ソウワ</t>
    </rPh>
    <rPh sb="8" eb="9">
      <t>カナラ</t>
    </rPh>
    <phoneticPr fontId="11"/>
  </si>
  <si>
    <t>産業三類型</t>
    <rPh sb="0" eb="2">
      <t>サンギョウ</t>
    </rPh>
    <rPh sb="2" eb="5">
      <t>サンルイケイ</t>
    </rPh>
    <phoneticPr fontId="11"/>
  </si>
  <si>
    <t>製造業の産業中分類での分類は以下のとおり。</t>
    <rPh sb="0" eb="3">
      <t>セイゾウギョウ</t>
    </rPh>
    <rPh sb="4" eb="6">
      <t>サンギョウ</t>
    </rPh>
    <rPh sb="6" eb="9">
      <t>チュウブンルイ</t>
    </rPh>
    <rPh sb="11" eb="13">
      <t>ブンルイ</t>
    </rPh>
    <rPh sb="14" eb="16">
      <t>イカ</t>
    </rPh>
    <phoneticPr fontId="11"/>
  </si>
  <si>
    <t>「生活関連・その他型」：</t>
    <rPh sb="1" eb="3">
      <t>セイカツ</t>
    </rPh>
    <rPh sb="3" eb="5">
      <t>カンレン</t>
    </rPh>
    <rPh sb="8" eb="9">
      <t>タ</t>
    </rPh>
    <rPh sb="9" eb="10">
      <t>ガタ</t>
    </rPh>
    <phoneticPr fontId="11"/>
  </si>
  <si>
    <t>食料品製造業、飲料・たばこ・飼料製造業、繊維工業、家具・装備品製造業、印刷・同関連業、なめし革・同製品・毛皮製造業、その他製造業</t>
    <rPh sb="0" eb="3">
      <t>ショクリョウヒン</t>
    </rPh>
    <rPh sb="3" eb="6">
      <t>セイゾウギョウ</t>
    </rPh>
    <rPh sb="7" eb="9">
      <t>インリョウ</t>
    </rPh>
    <rPh sb="14" eb="16">
      <t>シリョウ</t>
    </rPh>
    <rPh sb="16" eb="19">
      <t>セイゾウギョウ</t>
    </rPh>
    <rPh sb="20" eb="22">
      <t>センイ</t>
    </rPh>
    <rPh sb="22" eb="24">
      <t>コウギョウ</t>
    </rPh>
    <rPh sb="25" eb="27">
      <t>カグ</t>
    </rPh>
    <rPh sb="28" eb="31">
      <t>ソウビヒン</t>
    </rPh>
    <rPh sb="31" eb="34">
      <t>セイゾウギョウ</t>
    </rPh>
    <rPh sb="35" eb="37">
      <t>インサツ</t>
    </rPh>
    <rPh sb="38" eb="39">
      <t>ドウ</t>
    </rPh>
    <rPh sb="39" eb="41">
      <t>カンレン</t>
    </rPh>
    <rPh sb="41" eb="42">
      <t>ギョウ</t>
    </rPh>
    <rPh sb="46" eb="47">
      <t>ガワ</t>
    </rPh>
    <rPh sb="48" eb="51">
      <t>ドウセイヒン</t>
    </rPh>
    <rPh sb="52" eb="54">
      <t>ケガワ</t>
    </rPh>
    <rPh sb="54" eb="57">
      <t>セイゾウギョウ</t>
    </rPh>
    <rPh sb="60" eb="61">
      <t>タ</t>
    </rPh>
    <rPh sb="61" eb="64">
      <t>セイゾウギョウ</t>
    </rPh>
    <phoneticPr fontId="11"/>
  </si>
  <si>
    <t>「基礎素材型」：</t>
    <rPh sb="1" eb="2">
      <t>モト</t>
    </rPh>
    <rPh sb="2" eb="3">
      <t>イシズエ</t>
    </rPh>
    <rPh sb="3" eb="5">
      <t>ソザイ</t>
    </rPh>
    <rPh sb="5" eb="6">
      <t>ガタ</t>
    </rPh>
    <phoneticPr fontId="11"/>
  </si>
  <si>
    <t>木材・木製品製造業、パルプ・紙・紙加工品製造業、化学工業、石油製品・石炭製品製造業、プラスチック製品製造業、ゴム製品製造業、窯業・土石製品製造業、鉄鋼業、非鉄金属製造業、金属製品製造業</t>
    <rPh sb="0" eb="2">
      <t>モクザイ</t>
    </rPh>
    <rPh sb="3" eb="6">
      <t>モクセイヒン</t>
    </rPh>
    <rPh sb="6" eb="9">
      <t>セイゾウギョウ</t>
    </rPh>
    <rPh sb="14" eb="15">
      <t>カミ</t>
    </rPh>
    <rPh sb="16" eb="20">
      <t>カミカコウヒン</t>
    </rPh>
    <rPh sb="20" eb="23">
      <t>セイゾウギョウ</t>
    </rPh>
    <rPh sb="24" eb="26">
      <t>カガク</t>
    </rPh>
    <rPh sb="26" eb="28">
      <t>コウギョウ</t>
    </rPh>
    <rPh sb="29" eb="31">
      <t>セキユ</t>
    </rPh>
    <rPh sb="31" eb="33">
      <t>セイヒン</t>
    </rPh>
    <rPh sb="34" eb="36">
      <t>セキタン</t>
    </rPh>
    <rPh sb="36" eb="38">
      <t>セイヒン</t>
    </rPh>
    <rPh sb="38" eb="41">
      <t>セイゾウギョウ</t>
    </rPh>
    <rPh sb="48" eb="50">
      <t>セイヒン</t>
    </rPh>
    <rPh sb="50" eb="53">
      <t>セイゾウギョウ</t>
    </rPh>
    <rPh sb="56" eb="58">
      <t>セイヒン</t>
    </rPh>
    <rPh sb="58" eb="61">
      <t>セイゾウギョウ</t>
    </rPh>
    <rPh sb="62" eb="64">
      <t>ヨウギョウ</t>
    </rPh>
    <rPh sb="65" eb="67">
      <t>ドセキ</t>
    </rPh>
    <rPh sb="67" eb="69">
      <t>セイヒン</t>
    </rPh>
    <rPh sb="69" eb="72">
      <t>セイゾウギョウ</t>
    </rPh>
    <rPh sb="73" eb="75">
      <t>テッコウ</t>
    </rPh>
    <rPh sb="75" eb="76">
      <t>ギョウ</t>
    </rPh>
    <rPh sb="77" eb="79">
      <t>ヒテツ</t>
    </rPh>
    <rPh sb="79" eb="81">
      <t>キンゾク</t>
    </rPh>
    <rPh sb="81" eb="84">
      <t>セイゾウギョウ</t>
    </rPh>
    <rPh sb="85" eb="87">
      <t>キンゾク</t>
    </rPh>
    <rPh sb="87" eb="89">
      <t>セイヒン</t>
    </rPh>
    <rPh sb="89" eb="92">
      <t>セイゾウギョウ</t>
    </rPh>
    <phoneticPr fontId="11"/>
  </si>
  <si>
    <t>「加工組立型」：</t>
    <rPh sb="1" eb="3">
      <t>カコウ</t>
    </rPh>
    <rPh sb="3" eb="4">
      <t>ク</t>
    </rPh>
    <rPh sb="4" eb="5">
      <t>タテ</t>
    </rPh>
    <rPh sb="5" eb="6">
      <t>ガタ</t>
    </rPh>
    <phoneticPr fontId="11"/>
  </si>
  <si>
    <t>はん用機械器具製造業、生産用機械器具製造業、業務用機械器具製造業、電子部品・デバイス・電子回路製造業、電気機械器具製造業、情報通信機械器具製造業、輸送用機械器具製造業</t>
    <rPh sb="2" eb="3">
      <t>ヨウ</t>
    </rPh>
    <rPh sb="3" eb="5">
      <t>キカイ</t>
    </rPh>
    <rPh sb="5" eb="7">
      <t>キグ</t>
    </rPh>
    <rPh sb="7" eb="10">
      <t>セイゾウギョウ</t>
    </rPh>
    <rPh sb="11" eb="14">
      <t>セイサンヨウ</t>
    </rPh>
    <rPh sb="14" eb="16">
      <t>キカイ</t>
    </rPh>
    <rPh sb="16" eb="18">
      <t>キグ</t>
    </rPh>
    <rPh sb="18" eb="21">
      <t>セイゾウギョウ</t>
    </rPh>
    <rPh sb="22" eb="25">
      <t>ギョウムヨウ</t>
    </rPh>
    <rPh sb="25" eb="27">
      <t>キカイ</t>
    </rPh>
    <rPh sb="27" eb="29">
      <t>キグ</t>
    </rPh>
    <rPh sb="29" eb="32">
      <t>セイゾウギョウ</t>
    </rPh>
    <rPh sb="33" eb="35">
      <t>デンシ</t>
    </rPh>
    <rPh sb="35" eb="37">
      <t>ブヒン</t>
    </rPh>
    <rPh sb="43" eb="45">
      <t>デンシ</t>
    </rPh>
    <rPh sb="45" eb="47">
      <t>カイロ</t>
    </rPh>
    <rPh sb="47" eb="50">
      <t>セイゾウギョウ</t>
    </rPh>
    <rPh sb="51" eb="53">
      <t>デンキ</t>
    </rPh>
    <rPh sb="53" eb="55">
      <t>キカイ</t>
    </rPh>
    <rPh sb="55" eb="57">
      <t>キグ</t>
    </rPh>
    <rPh sb="57" eb="60">
      <t>セイゾウギョウ</t>
    </rPh>
    <rPh sb="61" eb="63">
      <t>ジョウホウ</t>
    </rPh>
    <rPh sb="63" eb="65">
      <t>ツウシン</t>
    </rPh>
    <rPh sb="65" eb="67">
      <t>キカイ</t>
    </rPh>
    <rPh sb="67" eb="69">
      <t>キグ</t>
    </rPh>
    <rPh sb="69" eb="72">
      <t>セイゾウギョウ</t>
    </rPh>
    <rPh sb="73" eb="76">
      <t>ユソウヨウ</t>
    </rPh>
    <rPh sb="76" eb="78">
      <t>キカイ</t>
    </rPh>
    <rPh sb="78" eb="80">
      <t>キグ</t>
    </rPh>
    <rPh sb="80" eb="83">
      <t>セイゾウギョウ</t>
    </rPh>
    <phoneticPr fontId="11"/>
  </si>
  <si>
    <t>４－８．大阪府内地域別の製造業事業所数・従業者数の推移</t>
    <rPh sb="4" eb="8">
      <t>オオサカフナイ</t>
    </rPh>
    <rPh sb="8" eb="11">
      <t>チイキベツ</t>
    </rPh>
    <rPh sb="12" eb="15">
      <t>セイゾウギョウ</t>
    </rPh>
    <rPh sb="15" eb="18">
      <t>ジギョウショ</t>
    </rPh>
    <rPh sb="18" eb="19">
      <t>スウ</t>
    </rPh>
    <rPh sb="20" eb="23">
      <t>ジュウギョウシャ</t>
    </rPh>
    <rPh sb="23" eb="24">
      <t>スウ</t>
    </rPh>
    <rPh sb="25" eb="27">
      <t>スイイ</t>
    </rPh>
    <phoneticPr fontId="11"/>
  </si>
  <si>
    <t>（単位：事業所、人）</t>
    <rPh sb="4" eb="7">
      <t>ジギョウショ</t>
    </rPh>
    <rPh sb="8" eb="9">
      <t>ヒト</t>
    </rPh>
    <phoneticPr fontId="11"/>
  </si>
  <si>
    <t>大阪市地域</t>
    <rPh sb="0" eb="3">
      <t>オオサカシ</t>
    </rPh>
    <rPh sb="3" eb="5">
      <t>チイキ</t>
    </rPh>
    <phoneticPr fontId="11"/>
  </si>
  <si>
    <t>北大阪地域</t>
    <rPh sb="0" eb="1">
      <t>キタ</t>
    </rPh>
    <rPh sb="1" eb="3">
      <t>オオサカ</t>
    </rPh>
    <rPh sb="3" eb="5">
      <t>チイキ</t>
    </rPh>
    <phoneticPr fontId="11"/>
  </si>
  <si>
    <t>東大阪地域</t>
    <rPh sb="0" eb="3">
      <t>ヒガシオオサカ</t>
    </rPh>
    <rPh sb="3" eb="5">
      <t>チイキ</t>
    </rPh>
    <phoneticPr fontId="11"/>
  </si>
  <si>
    <t>南河内地域</t>
    <rPh sb="0" eb="1">
      <t>ミナミ</t>
    </rPh>
    <rPh sb="1" eb="3">
      <t>カワチ</t>
    </rPh>
    <rPh sb="3" eb="5">
      <t>チイキ</t>
    </rPh>
    <phoneticPr fontId="11"/>
  </si>
  <si>
    <t>泉州地域</t>
    <rPh sb="0" eb="2">
      <t>センシュウ</t>
    </rPh>
    <rPh sb="2" eb="4">
      <t>チイキ</t>
    </rPh>
    <phoneticPr fontId="11"/>
  </si>
  <si>
    <t>2011年</t>
    <rPh sb="4" eb="5">
      <t>ネン</t>
    </rPh>
    <phoneticPr fontId="11"/>
  </si>
  <si>
    <t>2012</t>
  </si>
  <si>
    <t>2013</t>
  </si>
  <si>
    <t>2014</t>
  </si>
  <si>
    <t>2015</t>
  </si>
  <si>
    <t>2016</t>
  </si>
  <si>
    <t>2017</t>
  </si>
  <si>
    <t>2018</t>
  </si>
  <si>
    <t>2019</t>
    <phoneticPr fontId="11"/>
  </si>
  <si>
    <t>（大阪府総務部統計課「大阪の工業」、「令和３年大阪の製造業」）</t>
    <rPh sb="1" eb="4">
      <t>オオサカフ</t>
    </rPh>
    <rPh sb="4" eb="7">
      <t>ソウムブ</t>
    </rPh>
    <rPh sb="7" eb="9">
      <t>トウケイ</t>
    </rPh>
    <rPh sb="9" eb="10">
      <t>カ</t>
    </rPh>
    <rPh sb="11" eb="13">
      <t>オオサカ</t>
    </rPh>
    <rPh sb="14" eb="16">
      <t>コウギョウ</t>
    </rPh>
    <rPh sb="19" eb="21">
      <t>レイワ</t>
    </rPh>
    <rPh sb="22" eb="23">
      <t>ネン</t>
    </rPh>
    <rPh sb="23" eb="25">
      <t>オオサカ</t>
    </rPh>
    <rPh sb="26" eb="29">
      <t>セイゾウギョウ</t>
    </rPh>
    <phoneticPr fontId="11"/>
  </si>
  <si>
    <t>従業者４人以上の事業所。</t>
    <rPh sb="0" eb="3">
      <t>ジュウギョウシャ</t>
    </rPh>
    <rPh sb="4" eb="5">
      <t>ニン</t>
    </rPh>
    <rPh sb="5" eb="7">
      <t>イジョウ</t>
    </rPh>
    <rPh sb="8" eb="11">
      <t>ジギョウショ</t>
    </rPh>
    <phoneticPr fontId="11"/>
  </si>
  <si>
    <t>2020年の数値は、個人経営を含まない数。2019年以前との時系列比較にはなじまない。</t>
    <rPh sb="4" eb="5">
      <t>ネン</t>
    </rPh>
    <rPh sb="6" eb="8">
      <t>スウチ</t>
    </rPh>
    <rPh sb="10" eb="12">
      <t>コジン</t>
    </rPh>
    <rPh sb="12" eb="14">
      <t>ケイエイ</t>
    </rPh>
    <rPh sb="15" eb="16">
      <t>フク</t>
    </rPh>
    <rPh sb="19" eb="20">
      <t>スウ</t>
    </rPh>
    <rPh sb="25" eb="26">
      <t>ネン</t>
    </rPh>
    <rPh sb="26" eb="28">
      <t>イゼン</t>
    </rPh>
    <rPh sb="30" eb="33">
      <t>ジケイレツ</t>
    </rPh>
    <rPh sb="33" eb="35">
      <t>ヒカク</t>
    </rPh>
    <phoneticPr fontId="11"/>
  </si>
  <si>
    <t>2014年までは、2011年を除き当年12月31日現在、2011年は2012年２月１日現在、2015年以降は翌年６月１日現在の値。</t>
    <rPh sb="4" eb="5">
      <t>ネン</t>
    </rPh>
    <rPh sb="13" eb="14">
      <t>ネン</t>
    </rPh>
    <rPh sb="15" eb="16">
      <t>ノゾ</t>
    </rPh>
    <rPh sb="17" eb="19">
      <t>トウネン</t>
    </rPh>
    <rPh sb="18" eb="19">
      <t>ネン</t>
    </rPh>
    <rPh sb="21" eb="22">
      <t>ガツ</t>
    </rPh>
    <rPh sb="24" eb="25">
      <t>ニチ</t>
    </rPh>
    <rPh sb="25" eb="27">
      <t>ゲンザイ</t>
    </rPh>
    <rPh sb="32" eb="33">
      <t>ネン</t>
    </rPh>
    <rPh sb="38" eb="39">
      <t>ネン</t>
    </rPh>
    <rPh sb="40" eb="41">
      <t>ガツ</t>
    </rPh>
    <rPh sb="42" eb="43">
      <t>ニチ</t>
    </rPh>
    <rPh sb="43" eb="45">
      <t>ゲンザイ</t>
    </rPh>
    <rPh sb="50" eb="51">
      <t>ネン</t>
    </rPh>
    <rPh sb="51" eb="53">
      <t>イコウ</t>
    </rPh>
    <rPh sb="54" eb="56">
      <t>ヨクトシ</t>
    </rPh>
    <rPh sb="57" eb="58">
      <t>ガツ</t>
    </rPh>
    <rPh sb="59" eb="60">
      <t>ニチ</t>
    </rPh>
    <rPh sb="60" eb="62">
      <t>ゲンザイ</t>
    </rPh>
    <rPh sb="63" eb="64">
      <t>アタイ</t>
    </rPh>
    <phoneticPr fontId="11"/>
  </si>
  <si>
    <t>2011年、2015年、2020年は総務省「経済センサス活動調査」の結果、それら以外は経済産業省「工業統計調査」の結果による。年の表記方法は、「大阪の工業」に準じた。</t>
    <rPh sb="4" eb="5">
      <t>ネン</t>
    </rPh>
    <rPh sb="10" eb="11">
      <t>ネン</t>
    </rPh>
    <rPh sb="16" eb="17">
      <t>ネン</t>
    </rPh>
    <rPh sb="18" eb="21">
      <t>ソウムショウ</t>
    </rPh>
    <rPh sb="22" eb="24">
      <t>ケイザイ</t>
    </rPh>
    <rPh sb="28" eb="30">
      <t>カツドウ</t>
    </rPh>
    <rPh sb="30" eb="32">
      <t>チョウサ</t>
    </rPh>
    <rPh sb="34" eb="36">
      <t>ケッカ</t>
    </rPh>
    <rPh sb="40" eb="42">
      <t>イガイ</t>
    </rPh>
    <rPh sb="43" eb="45">
      <t>ケイザイ</t>
    </rPh>
    <rPh sb="45" eb="47">
      <t>サンギョウ</t>
    </rPh>
    <rPh sb="47" eb="48">
      <t>ショウ</t>
    </rPh>
    <rPh sb="49" eb="51">
      <t>コウギョウ</t>
    </rPh>
    <rPh sb="51" eb="53">
      <t>トウケイ</t>
    </rPh>
    <rPh sb="53" eb="55">
      <t>チョウサ</t>
    </rPh>
    <rPh sb="57" eb="59">
      <t>ケッカ</t>
    </rPh>
    <rPh sb="63" eb="64">
      <t>ネン</t>
    </rPh>
    <rPh sb="65" eb="67">
      <t>ヒョウキ</t>
    </rPh>
    <rPh sb="67" eb="69">
      <t>ホウホウ</t>
    </rPh>
    <rPh sb="72" eb="74">
      <t>オオサカ</t>
    </rPh>
    <rPh sb="75" eb="77">
      <t>コウギョウ</t>
    </rPh>
    <rPh sb="79" eb="80">
      <t>ジュン</t>
    </rPh>
    <phoneticPr fontId="11"/>
  </si>
  <si>
    <t>４－９．大阪府内地域別の製造品出荷額等の推移</t>
    <rPh sb="4" eb="6">
      <t>オオサカ</t>
    </rPh>
    <rPh sb="6" eb="8">
      <t>フナイ</t>
    </rPh>
    <rPh sb="8" eb="10">
      <t>チイキ</t>
    </rPh>
    <rPh sb="10" eb="11">
      <t>ベツ</t>
    </rPh>
    <rPh sb="12" eb="15">
      <t>セイゾウヒン</t>
    </rPh>
    <rPh sb="15" eb="18">
      <t>シュッカガク</t>
    </rPh>
    <rPh sb="18" eb="19">
      <t>トウ</t>
    </rPh>
    <rPh sb="20" eb="22">
      <t>スイイ</t>
    </rPh>
    <phoneticPr fontId="11"/>
  </si>
  <si>
    <t>（単位：百万円）</t>
    <rPh sb="4" eb="7">
      <t>ヒャクマンエン</t>
    </rPh>
    <phoneticPr fontId="11"/>
  </si>
  <si>
    <t>2013</t>
    <phoneticPr fontId="11"/>
  </si>
  <si>
    <t>2014</t>
    <phoneticPr fontId="11"/>
  </si>
  <si>
    <t>2017</t>
    <phoneticPr fontId="11"/>
  </si>
  <si>
    <t>2018</t>
    <phoneticPr fontId="11"/>
  </si>
  <si>
    <t>（大阪府総務部統計課「大阪の工業」「令和３年大阪の製造業」）</t>
    <rPh sb="1" eb="4">
      <t>オオサカフ</t>
    </rPh>
    <rPh sb="4" eb="7">
      <t>ソウムブ</t>
    </rPh>
    <rPh sb="7" eb="10">
      <t>トウケイカ</t>
    </rPh>
    <rPh sb="11" eb="13">
      <t>オオサカ</t>
    </rPh>
    <rPh sb="14" eb="16">
      <t>コウギョウ</t>
    </rPh>
    <rPh sb="18" eb="20">
      <t>レイワ</t>
    </rPh>
    <rPh sb="21" eb="22">
      <t>ネン</t>
    </rPh>
    <rPh sb="22" eb="24">
      <t>オオサカ</t>
    </rPh>
    <rPh sb="25" eb="28">
      <t>セイゾウギョウ</t>
    </rPh>
    <phoneticPr fontId="11"/>
  </si>
  <si>
    <t>当年１月から12月までの値。</t>
    <rPh sb="0" eb="2">
      <t>トウネン</t>
    </rPh>
    <rPh sb="3" eb="4">
      <t>ガツ</t>
    </rPh>
    <rPh sb="8" eb="9">
      <t>ガツ</t>
    </rPh>
    <rPh sb="12" eb="13">
      <t>アタイ</t>
    </rPh>
    <phoneticPr fontId="11"/>
  </si>
  <si>
    <t>2015年、2020年は、個人経営を含まない値。それぞれより前、以降との時系列比較はなじまない。</t>
    <rPh sb="4" eb="5">
      <t>ネン</t>
    </rPh>
    <rPh sb="10" eb="11">
      <t>ネン</t>
    </rPh>
    <rPh sb="13" eb="15">
      <t>コジン</t>
    </rPh>
    <rPh sb="15" eb="17">
      <t>ケイエイ</t>
    </rPh>
    <rPh sb="18" eb="19">
      <t>フク</t>
    </rPh>
    <rPh sb="22" eb="23">
      <t>アタイ</t>
    </rPh>
    <rPh sb="30" eb="31">
      <t>マエ</t>
    </rPh>
    <rPh sb="32" eb="34">
      <t>イコウ</t>
    </rPh>
    <rPh sb="36" eb="39">
      <t>ジケイレツ</t>
    </rPh>
    <rPh sb="39" eb="41">
      <t>ヒカク</t>
    </rPh>
    <phoneticPr fontId="11"/>
  </si>
  <si>
    <t>2011年、2015年は総務省「経済センサス活動調査」の結果、それら以外は経済産業省「工業統計調査」の結果による。年の表記方法は、「大阪の工業」に準じた。</t>
    <rPh sb="4" eb="5">
      <t>ネン</t>
    </rPh>
    <rPh sb="10" eb="11">
      <t>ネン</t>
    </rPh>
    <rPh sb="12" eb="15">
      <t>ソウムショウ</t>
    </rPh>
    <rPh sb="16" eb="18">
      <t>ケイザイ</t>
    </rPh>
    <rPh sb="22" eb="24">
      <t>カツドウ</t>
    </rPh>
    <rPh sb="24" eb="26">
      <t>チョウサ</t>
    </rPh>
    <rPh sb="28" eb="30">
      <t>ケッカ</t>
    </rPh>
    <rPh sb="34" eb="36">
      <t>イガイ</t>
    </rPh>
    <rPh sb="37" eb="39">
      <t>ケイザイ</t>
    </rPh>
    <rPh sb="39" eb="41">
      <t>サンギョウ</t>
    </rPh>
    <rPh sb="41" eb="42">
      <t>ショウ</t>
    </rPh>
    <rPh sb="43" eb="45">
      <t>コウギョウ</t>
    </rPh>
    <rPh sb="45" eb="47">
      <t>トウケイ</t>
    </rPh>
    <rPh sb="47" eb="49">
      <t>チョウサ</t>
    </rPh>
    <rPh sb="51" eb="53">
      <t>ケッカ</t>
    </rPh>
    <rPh sb="57" eb="58">
      <t>ネン</t>
    </rPh>
    <rPh sb="59" eb="61">
      <t>ヒョウキ</t>
    </rPh>
    <rPh sb="61" eb="63">
      <t>ホウホウ</t>
    </rPh>
    <rPh sb="66" eb="68">
      <t>オオサカ</t>
    </rPh>
    <rPh sb="69" eb="71">
      <t>コウギョウ</t>
    </rPh>
    <rPh sb="73" eb="74">
      <t>ジュン</t>
    </rPh>
    <phoneticPr fontId="11"/>
  </si>
  <si>
    <t>各地域のシェアは、大阪府全体の製造品出荷額等に対するもの。</t>
    <rPh sb="0" eb="1">
      <t>カク</t>
    </rPh>
    <rPh sb="1" eb="3">
      <t>チイキ</t>
    </rPh>
    <rPh sb="9" eb="12">
      <t>オオサカフ</t>
    </rPh>
    <rPh sb="12" eb="14">
      <t>ゼンタイ</t>
    </rPh>
    <rPh sb="15" eb="18">
      <t>セイゾウヒン</t>
    </rPh>
    <rPh sb="18" eb="21">
      <t>シュッカガク</t>
    </rPh>
    <rPh sb="21" eb="22">
      <t>トウ</t>
    </rPh>
    <rPh sb="23" eb="24">
      <t>タイ</t>
    </rPh>
    <phoneticPr fontId="11"/>
  </si>
  <si>
    <t>４－10．全国・主要都府県の規模別製造品出荷額等【2020年】</t>
    <rPh sb="5" eb="7">
      <t>ゼンコク</t>
    </rPh>
    <rPh sb="8" eb="10">
      <t>シュヨウ</t>
    </rPh>
    <rPh sb="10" eb="13">
      <t>トフケン</t>
    </rPh>
    <rPh sb="14" eb="17">
      <t>キボベツ</t>
    </rPh>
    <rPh sb="17" eb="20">
      <t>セイゾウヒン</t>
    </rPh>
    <rPh sb="20" eb="23">
      <t>シュッカガク</t>
    </rPh>
    <rPh sb="23" eb="24">
      <t>トウ</t>
    </rPh>
    <rPh sb="29" eb="30">
      <t>ネン</t>
    </rPh>
    <phoneticPr fontId="11"/>
  </si>
  <si>
    <t>（単位：百万円、事業所）</t>
    <rPh sb="1" eb="3">
      <t>タンイ</t>
    </rPh>
    <rPh sb="4" eb="7">
      <t>ヒャクマンエン</t>
    </rPh>
    <rPh sb="8" eb="11">
      <t>ジギョウショ</t>
    </rPh>
    <phoneticPr fontId="11"/>
  </si>
  <si>
    <t>中小規模事業所（従業者数１～299人）</t>
    <rPh sb="0" eb="2">
      <t>チュウショウ</t>
    </rPh>
    <rPh sb="2" eb="4">
      <t>キボ</t>
    </rPh>
    <rPh sb="4" eb="7">
      <t>ジギョウショ</t>
    </rPh>
    <rPh sb="8" eb="11">
      <t>ジュウギョウシャ</t>
    </rPh>
    <rPh sb="11" eb="12">
      <t>スウ</t>
    </rPh>
    <rPh sb="17" eb="18">
      <t>ニン</t>
    </rPh>
    <phoneticPr fontId="11"/>
  </si>
  <si>
    <t>大規模事業所（従業者数300人以上）</t>
    <rPh sb="0" eb="3">
      <t>ダイキボ</t>
    </rPh>
    <rPh sb="3" eb="6">
      <t>ジギョウショ</t>
    </rPh>
    <rPh sb="7" eb="10">
      <t>ジュウギョウシャ</t>
    </rPh>
    <rPh sb="10" eb="11">
      <t>スウ</t>
    </rPh>
    <rPh sb="14" eb="15">
      <t>ニン</t>
    </rPh>
    <rPh sb="15" eb="17">
      <t>イジョウ</t>
    </rPh>
    <phoneticPr fontId="11"/>
  </si>
  <si>
    <t>製造品出荷額等</t>
    <rPh sb="0" eb="3">
      <t>セイゾウヒン</t>
    </rPh>
    <rPh sb="3" eb="6">
      <t>シュッカガク</t>
    </rPh>
    <rPh sb="6" eb="7">
      <t>トウ</t>
    </rPh>
    <phoneticPr fontId="11"/>
  </si>
  <si>
    <t>１事業所当たり
製造品出荷額等</t>
    <rPh sb="1" eb="4">
      <t>ジギョウショ</t>
    </rPh>
    <rPh sb="4" eb="5">
      <t>ア</t>
    </rPh>
    <rPh sb="8" eb="11">
      <t>セイゾウヒン</t>
    </rPh>
    <rPh sb="11" eb="14">
      <t>シュッカガク</t>
    </rPh>
    <rPh sb="14" eb="15">
      <t>トウ</t>
    </rPh>
    <phoneticPr fontId="11"/>
  </si>
  <si>
    <t>東京都</t>
    <rPh sb="0" eb="2">
      <t>トウキョウト</t>
    </rPh>
    <phoneticPr fontId="11"/>
  </si>
  <si>
    <t>神奈川県</t>
    <rPh sb="0" eb="3">
      <t>カナガワケン</t>
    </rPh>
    <phoneticPr fontId="11"/>
  </si>
  <si>
    <t>静岡県</t>
    <rPh sb="0" eb="2">
      <t>シズオカケン</t>
    </rPh>
    <phoneticPr fontId="11"/>
  </si>
  <si>
    <t>愛知県</t>
    <rPh sb="0" eb="2">
      <t>アイチケン</t>
    </rPh>
    <phoneticPr fontId="11"/>
  </si>
  <si>
    <t>全国計</t>
    <rPh sb="0" eb="2">
      <t>ゼンコクケイ</t>
    </rPh>
    <rPh sb="2" eb="3">
      <t>ケイ</t>
    </rPh>
    <phoneticPr fontId="11"/>
  </si>
  <si>
    <t>(総務省「令和３年 経済センサス活動調査産業別（製造業）」）</t>
    <rPh sb="0" eb="3">
      <t>ソウムショウ</t>
    </rPh>
    <rPh sb="5" eb="7">
      <t>レイワ</t>
    </rPh>
    <rPh sb="8" eb="9">
      <t>ネン</t>
    </rPh>
    <rPh sb="10" eb="12">
      <t>ケイザイ</t>
    </rPh>
    <rPh sb="15" eb="17">
      <t>カツドウ</t>
    </rPh>
    <rPh sb="17" eb="19">
      <t>チョウサ</t>
    </rPh>
    <rPh sb="19" eb="21">
      <t>サンギョウ</t>
    </rPh>
    <rPh sb="21" eb="22">
      <t>ベツ</t>
    </rPh>
    <rPh sb="22" eb="23">
      <t>ベツ</t>
    </rPh>
    <rPh sb="24" eb="27">
      <t>セイゾウギョウ</t>
    </rPh>
    <phoneticPr fontId="11"/>
  </si>
  <si>
    <t>従業者３人以下、及び従業者４人以上の統計表を合わせた数。</t>
    <rPh sb="0" eb="2">
      <t>ジュウギョウ</t>
    </rPh>
    <rPh sb="2" eb="3">
      <t>シャ</t>
    </rPh>
    <rPh sb="4" eb="5">
      <t>ニン</t>
    </rPh>
    <rPh sb="5" eb="7">
      <t>イカ</t>
    </rPh>
    <rPh sb="8" eb="9">
      <t>オヨ</t>
    </rPh>
    <rPh sb="10" eb="13">
      <t>ジュウギョウシャ</t>
    </rPh>
    <rPh sb="14" eb="15">
      <t>ニン</t>
    </rPh>
    <rPh sb="15" eb="17">
      <t>イジョウ</t>
    </rPh>
    <rPh sb="18" eb="20">
      <t>トウケイ</t>
    </rPh>
    <rPh sb="20" eb="21">
      <t>ヒョウ</t>
    </rPh>
    <rPh sb="22" eb="23">
      <t>ア</t>
    </rPh>
    <rPh sb="26" eb="27">
      <t>スウ</t>
    </rPh>
    <phoneticPr fontId="11"/>
  </si>
  <si>
    <t>事業所数は2021年６月１日現在、製造品出荷額等は2020年１月から12月までの値。</t>
    <rPh sb="0" eb="3">
      <t>ジギョウショ</t>
    </rPh>
    <rPh sb="3" eb="4">
      <t>スウ</t>
    </rPh>
    <rPh sb="9" eb="10">
      <t>ネン</t>
    </rPh>
    <rPh sb="11" eb="12">
      <t>ガツ</t>
    </rPh>
    <rPh sb="13" eb="14">
      <t>ニチ</t>
    </rPh>
    <rPh sb="14" eb="16">
      <t>ゲンザイ</t>
    </rPh>
    <rPh sb="17" eb="20">
      <t>セイゾウヒン</t>
    </rPh>
    <rPh sb="20" eb="23">
      <t>シュッカガク</t>
    </rPh>
    <rPh sb="23" eb="24">
      <t>トウ</t>
    </rPh>
    <rPh sb="29" eb="30">
      <t>ネン</t>
    </rPh>
    <rPh sb="31" eb="32">
      <t>ガツ</t>
    </rPh>
    <rPh sb="36" eb="37">
      <t>ガツ</t>
    </rPh>
    <rPh sb="40" eb="41">
      <t>アタイ</t>
    </rPh>
    <phoneticPr fontId="11"/>
  </si>
  <si>
    <t>４－11．大阪府内工場立地件数の推移</t>
    <rPh sb="5" eb="9">
      <t>オオサカフナイ</t>
    </rPh>
    <rPh sb="9" eb="11">
      <t>コウジョウ</t>
    </rPh>
    <rPh sb="11" eb="13">
      <t>リッチ</t>
    </rPh>
    <rPh sb="13" eb="15">
      <t>ケンスウ</t>
    </rPh>
    <rPh sb="16" eb="18">
      <t>スイイ</t>
    </rPh>
    <phoneticPr fontId="11"/>
  </si>
  <si>
    <t>（件）</t>
    <rPh sb="1" eb="2">
      <t>ケン</t>
    </rPh>
    <phoneticPr fontId="11"/>
  </si>
  <si>
    <t>2014年</t>
    <rPh sb="4" eb="5">
      <t>ネン</t>
    </rPh>
    <phoneticPr fontId="11"/>
  </si>
  <si>
    <t>計</t>
    <rPh sb="0" eb="1">
      <t>ケイ</t>
    </rPh>
    <phoneticPr fontId="11"/>
  </si>
  <si>
    <t>府内立地件数</t>
    <rPh sb="0" eb="2">
      <t>フナイ</t>
    </rPh>
    <rPh sb="2" eb="4">
      <t>リッチ</t>
    </rPh>
    <rPh sb="4" eb="6">
      <t>ケンスウ</t>
    </rPh>
    <phoneticPr fontId="11"/>
  </si>
  <si>
    <t>府内間移転</t>
    <rPh sb="0" eb="1">
      <t>フナイ</t>
    </rPh>
    <rPh sb="1" eb="2">
      <t>カン</t>
    </rPh>
    <rPh sb="3" eb="5">
      <t>イテン</t>
    </rPh>
    <phoneticPr fontId="11"/>
  </si>
  <si>
    <t>府外からの転入</t>
    <rPh sb="0" eb="1">
      <t>フナイ</t>
    </rPh>
    <rPh sb="1" eb="2">
      <t>ソト</t>
    </rPh>
    <rPh sb="5" eb="7">
      <t>テンニュウ</t>
    </rPh>
    <phoneticPr fontId="11"/>
  </si>
  <si>
    <t>府外への転出</t>
    <rPh sb="0" eb="1">
      <t>フガイ</t>
    </rPh>
    <rPh sb="1" eb="2">
      <t>ガイ</t>
    </rPh>
    <rPh sb="4" eb="6">
      <t>テンシュツ</t>
    </rPh>
    <phoneticPr fontId="11"/>
  </si>
  <si>
    <t>（経済産業省「工場立地動向調査」）</t>
    <rPh sb="0" eb="2">
      <t>ケイザイ</t>
    </rPh>
    <rPh sb="2" eb="5">
      <t>サンギョウショウ</t>
    </rPh>
    <rPh sb="6" eb="8">
      <t>コウジョウ</t>
    </rPh>
    <rPh sb="8" eb="10">
      <t>リッチ</t>
    </rPh>
    <rPh sb="10" eb="12">
      <t>ドウコウ</t>
    </rPh>
    <rPh sb="12" eb="14">
      <t>チョウサ</t>
    </rPh>
    <phoneticPr fontId="11"/>
  </si>
  <si>
    <t>調査結果は、製造業、電気業、ガス業、熱供給業の用に供する工場を建設する目的をもって1,000㎡以上の用地を取得（借地を含む）した件数。太陽光発電施設は除く。</t>
    <rPh sb="0" eb="2">
      <t>チョウサ</t>
    </rPh>
    <rPh sb="2" eb="4">
      <t>ケッカ</t>
    </rPh>
    <rPh sb="28" eb="30">
      <t>コウジョウ</t>
    </rPh>
    <rPh sb="31" eb="33">
      <t>ケンセツ</t>
    </rPh>
    <rPh sb="35" eb="37">
      <t>モクテキ</t>
    </rPh>
    <rPh sb="47" eb="49">
      <t>イジョウ</t>
    </rPh>
    <rPh sb="50" eb="52">
      <t>ヨウチ</t>
    </rPh>
    <rPh sb="53" eb="55">
      <t>シュトク</t>
    </rPh>
    <rPh sb="56" eb="58">
      <t>シャクチ</t>
    </rPh>
    <rPh sb="59" eb="60">
      <t>フク</t>
    </rPh>
    <rPh sb="64" eb="66">
      <t>ケンスウ</t>
    </rPh>
    <rPh sb="67" eb="70">
      <t>タイヨウコウ</t>
    </rPh>
    <rPh sb="70" eb="72">
      <t>ハツデン</t>
    </rPh>
    <rPh sb="72" eb="74">
      <t>シセツ</t>
    </rPh>
    <rPh sb="75" eb="76">
      <t>ノゾ</t>
    </rPh>
    <phoneticPr fontId="11"/>
  </si>
  <si>
    <t>「府内間移転」「府外からの転入」「府外への転出」は、有効回答を集計した結果の件数。</t>
    <rPh sb="1" eb="3">
      <t>フナイ</t>
    </rPh>
    <rPh sb="3" eb="4">
      <t>カン</t>
    </rPh>
    <rPh sb="4" eb="6">
      <t>イテン</t>
    </rPh>
    <rPh sb="8" eb="10">
      <t>フガイ</t>
    </rPh>
    <rPh sb="13" eb="15">
      <t>テンニュウ</t>
    </rPh>
    <rPh sb="17" eb="19">
      <t>フガイ</t>
    </rPh>
    <rPh sb="21" eb="23">
      <t>テンシュツ</t>
    </rPh>
    <rPh sb="26" eb="28">
      <t>ユウコウ</t>
    </rPh>
    <rPh sb="28" eb="30">
      <t>カイトウ</t>
    </rPh>
    <rPh sb="31" eb="33">
      <t>シュウケイ</t>
    </rPh>
    <rPh sb="35" eb="37">
      <t>ケッカ</t>
    </rPh>
    <rPh sb="38" eb="40">
      <t>ケンスウ</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</si>
</sst>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Red]#,##0"/>
    <numFmt numFmtId="177" formatCode="#,##0.0;[Red]#,##0.0"/>
    <numFmt numFmtId="178" formatCode="#,##0_);[Red]\(#,##0\)"/>
    <numFmt numFmtId="179" formatCode="#,##0_ "/>
    <numFmt numFmtId="180" formatCode="0.0_ "/>
    <numFmt numFmtId="181" formatCode="0.0%"/>
    <numFmt numFmtId="182" formatCode="0_);[Red]\(0\)"/>
  </numFmts>
  <fonts count="27" x14ac:knownFonts="1">
    <font>
      <sz val="10"/>
      <color theme="1"/>
      <name val="BIZ UDゴシック"/>
      <family val="2"/>
      <charset val="128"/>
    </font>
    <font>
      <sz val="14"/>
      <color theme="1"/>
      <name val="BIZ UDゴシック"/>
      <family val="2"/>
      <charset val="128"/>
    </font>
    <font>
      <sz val="6"/>
      <name val="BIZ UDゴシック"/>
      <family val="2"/>
      <charset val="128"/>
    </font>
    <font>
      <sz val="16"/>
      <color theme="1"/>
      <name val="BIZ UDゴシック"/>
      <family val="2"/>
      <charset val="128"/>
    </font>
    <font>
      <sz val="16"/>
      <color theme="1"/>
      <name val="BIZ UD明朝 Medium"/>
      <family val="1"/>
      <charset val="128"/>
    </font>
    <font>
      <u/>
      <sz val="10"/>
      <color theme="10"/>
      <name val="BIZ UDゴシック"/>
      <family val="2"/>
      <charset val="128"/>
    </font>
    <font>
      <u/>
      <sz val="16"/>
      <color theme="10"/>
      <name val="BIZ UD明朝 Medium"/>
      <family val="1"/>
      <charset val="128"/>
    </font>
    <font>
      <sz val="10"/>
      <color theme="1"/>
      <name val="BIZ UDゴシック"/>
      <family val="2"/>
      <charset val="128"/>
    </font>
    <font>
      <sz val="14"/>
      <name val="BIZ UD明朝 Medium"/>
      <family val="1"/>
      <charset val="128"/>
    </font>
    <font>
      <sz val="6"/>
      <name val="游ゴシック"/>
      <family val="2"/>
      <charset val="128"/>
      <scheme val="minor"/>
    </font>
    <font>
      <sz val="11"/>
      <name val="BIZ UD明朝 Medium"/>
      <family val="1"/>
      <charset val="128"/>
    </font>
    <font>
      <sz val="6"/>
      <name val="ＭＳ Ｐゴシック"/>
      <family val="3"/>
      <charset val="128"/>
    </font>
    <font>
      <sz val="16"/>
      <name val="BIZ UD明朝 Medium"/>
      <family val="1"/>
      <charset val="128"/>
    </font>
    <font>
      <sz val="12"/>
      <name val="BIZ UD明朝 Medium"/>
      <family val="1"/>
      <charset val="128"/>
    </font>
    <font>
      <sz val="12"/>
      <name val="UD デジタル 教科書体 N-B"/>
      <family val="1"/>
      <charset val="128"/>
    </font>
    <font>
      <sz val="12"/>
      <color theme="1"/>
      <name val="BIZ UDゴシック"/>
      <family val="2"/>
      <charset val="128"/>
    </font>
    <font>
      <sz val="12"/>
      <name val="BIZ UDゴシック"/>
      <family val="3"/>
      <charset val="128"/>
    </font>
    <font>
      <sz val="12"/>
      <name val="ＭＳ ゴシック"/>
      <family val="3"/>
      <charset val="128"/>
    </font>
    <font>
      <sz val="11"/>
      <name val="ＭＳ 明朝"/>
      <family val="1"/>
      <charset val="128"/>
    </font>
    <font>
      <b/>
      <sz val="16"/>
      <name val="ＭＳ ゴシック"/>
      <family val="3"/>
      <charset val="128"/>
    </font>
    <font>
      <sz val="12"/>
      <name val="UD デジタル 教科書体 NP-R"/>
      <family val="1"/>
      <charset val="128"/>
    </font>
    <font>
      <b/>
      <sz val="12"/>
      <name val="ＭＳ ゴシック"/>
      <family val="3"/>
      <charset val="128"/>
    </font>
    <font>
      <sz val="12"/>
      <name val="ＭＳ 明朝"/>
      <family val="1"/>
      <charset val="128"/>
    </font>
    <font>
      <sz val="14"/>
      <color theme="1"/>
      <name val="BIZ UDゴシック"/>
      <family val="3"/>
      <charset val="128"/>
    </font>
    <font>
      <sz val="14"/>
      <color theme="1"/>
      <name val="BIZ UD明朝 Medium"/>
      <family val="1"/>
      <charset val="128"/>
    </font>
    <font>
      <sz val="12"/>
      <color theme="1"/>
      <name val="UD デジタル 教科書体 N-B"/>
      <family val="1"/>
      <charset val="128"/>
    </font>
    <font>
      <sz val="12"/>
      <color theme="1"/>
      <name val="BIZ UD明朝 Medium"/>
      <family val="1"/>
      <charset val="128"/>
    </font>
  </fonts>
  <fills count="10">
    <fill>
      <patternFill patternType="none"/>
    </fill>
    <fill>
      <patternFill patternType="gray125"/>
    </fill>
    <fill>
      <patternFill patternType="solid">
        <fgColor theme="4" tint="0.39997558519241921"/>
        <bgColor indexed="64"/>
      </patternFill>
    </fill>
    <fill>
      <patternFill patternType="solid">
        <fgColor rgb="FFFFFFCC"/>
        <bgColor indexed="64"/>
      </patternFill>
    </fill>
    <fill>
      <patternFill patternType="solid">
        <fgColor theme="4" tint="0.79998168889431442"/>
        <bgColor indexed="64"/>
      </patternFill>
    </fill>
    <fill>
      <patternFill patternType="solid">
        <fgColor rgb="FFCCFFCC"/>
        <bgColor indexed="64"/>
      </patternFill>
    </fill>
    <fill>
      <patternFill patternType="solid">
        <fgColor indexed="42"/>
        <bgColor indexed="64"/>
      </patternFill>
    </fill>
    <fill>
      <patternFill patternType="solid">
        <fgColor rgb="FFE6B8B8"/>
        <bgColor indexed="64"/>
      </patternFill>
    </fill>
    <fill>
      <patternFill patternType="solid">
        <fgColor theme="0" tint="-4.9989318521683403E-2"/>
        <bgColor indexed="64"/>
      </patternFill>
    </fill>
    <fill>
      <patternFill patternType="solid">
        <fgColor theme="4" tint="0.59999389629810485"/>
        <bgColor indexed="64"/>
      </patternFill>
    </fill>
  </fills>
  <borders count="46">
    <border>
      <left/>
      <right/>
      <top/>
      <bottom/>
      <diagonal/>
    </border>
    <border>
      <left/>
      <right style="thick">
        <color theme="0"/>
      </right>
      <top/>
      <bottom/>
      <diagonal/>
    </border>
    <border>
      <left style="thick">
        <color theme="0"/>
      </left>
      <right style="thick">
        <color theme="0"/>
      </right>
      <top/>
      <bottom/>
      <diagonal/>
    </border>
    <border>
      <left style="thick">
        <color theme="0"/>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dashed">
        <color indexed="64"/>
      </left>
      <right style="medium">
        <color indexed="64"/>
      </right>
      <top style="dashed">
        <color indexed="64"/>
      </top>
      <bottom/>
      <diagonal/>
    </border>
    <border>
      <left style="dashed">
        <color indexed="64"/>
      </left>
      <right style="medium">
        <color indexed="64"/>
      </right>
      <top/>
      <bottom/>
      <diagonal/>
    </border>
    <border>
      <left style="medium">
        <color indexed="64"/>
      </left>
      <right/>
      <top/>
      <bottom style="medium">
        <color indexed="64"/>
      </bottom>
      <diagonal/>
    </border>
    <border>
      <left style="dashed">
        <color indexed="64"/>
      </left>
      <right style="medium">
        <color indexed="64"/>
      </right>
      <top/>
      <bottom style="medium">
        <color indexed="64"/>
      </bottom>
      <diagonal/>
    </border>
    <border>
      <left style="medium">
        <color indexed="64"/>
      </left>
      <right style="dashed">
        <color indexed="64"/>
      </right>
      <top/>
      <bottom style="medium">
        <color indexed="64"/>
      </bottom>
      <diagonal/>
    </border>
    <border>
      <left/>
      <right style="medium">
        <color indexed="64"/>
      </right>
      <top/>
      <bottom style="medium">
        <color indexed="64"/>
      </bottom>
      <diagonal/>
    </border>
    <border>
      <left style="medium">
        <color theme="0"/>
      </left>
      <right style="medium">
        <color theme="0"/>
      </right>
      <top/>
      <bottom/>
      <diagonal/>
    </border>
    <border>
      <left style="dashed">
        <color indexed="64"/>
      </left>
      <right style="dashed">
        <color indexed="64"/>
      </right>
      <top style="dashed">
        <color indexed="64"/>
      </top>
      <bottom/>
      <diagonal/>
    </border>
    <border>
      <left style="dashed">
        <color indexed="64"/>
      </left>
      <right style="dashed">
        <color indexed="64"/>
      </right>
      <top/>
      <bottom/>
      <diagonal/>
    </border>
    <border>
      <left style="dashed">
        <color indexed="64"/>
      </left>
      <right style="dashed">
        <color indexed="64"/>
      </right>
      <top/>
      <bottom style="dashed">
        <color indexed="64"/>
      </bottom>
      <diagonal/>
    </border>
    <border>
      <left style="medium">
        <color indexed="64"/>
      </left>
      <right style="medium">
        <color indexed="64"/>
      </right>
      <top style="medium">
        <color indexed="64"/>
      </top>
      <bottom/>
      <diagonal/>
    </border>
    <border>
      <left/>
      <right style="medium">
        <color theme="0"/>
      </right>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
      <left/>
      <right style="medium">
        <color indexed="64"/>
      </right>
      <top/>
      <bottom/>
      <diagonal/>
    </border>
    <border>
      <left/>
      <right style="medium">
        <color indexed="64"/>
      </right>
      <top/>
      <bottom style="thin">
        <color auto="1"/>
      </bottom>
      <diagonal/>
    </border>
    <border>
      <left style="medium">
        <color indexed="64"/>
      </left>
      <right/>
      <top/>
      <bottom style="thin">
        <color auto="1"/>
      </bottom>
      <diagonal/>
    </border>
    <border>
      <left style="dashed">
        <color indexed="64"/>
      </left>
      <right style="medium">
        <color indexed="64"/>
      </right>
      <top/>
      <bottom style="thin">
        <color auto="1"/>
      </bottom>
      <diagonal/>
    </border>
    <border>
      <left style="medium">
        <color indexed="64"/>
      </left>
      <right style="dashed">
        <color indexed="64"/>
      </right>
      <top/>
      <bottom style="thin">
        <color auto="1"/>
      </bottom>
      <diagonal/>
    </border>
    <border>
      <left style="medium">
        <color indexed="64"/>
      </left>
      <right style="dashed">
        <color indexed="64"/>
      </right>
      <top/>
      <bottom/>
      <diagonal/>
    </border>
    <border>
      <left style="thin">
        <color indexed="64"/>
      </left>
      <right/>
      <top/>
      <bottom/>
      <diagonal/>
    </border>
    <border>
      <left/>
      <right style="thin">
        <color indexed="64"/>
      </right>
      <top/>
      <bottom/>
      <diagonal/>
    </border>
  </borders>
  <cellStyleXfs count="4">
    <xf numFmtId="0" fontId="0" fillId="0" borderId="0">
      <alignment vertical="center"/>
    </xf>
    <xf numFmtId="0" fontId="5" fillId="0" borderId="0" applyNumberFormat="0" applyFill="0" applyBorder="0" applyAlignment="0" applyProtection="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cellStyleXfs>
  <cellXfs count="259">
    <xf numFmtId="0" fontId="0" fillId="0" borderId="0" xfId="0">
      <alignment vertical="center"/>
    </xf>
    <xf numFmtId="0" fontId="1" fillId="0" borderId="0" xfId="0" applyFont="1">
      <alignment vertical="center"/>
    </xf>
    <xf numFmtId="0" fontId="3" fillId="0" borderId="0" xfId="0" applyFont="1">
      <alignment vertical="center"/>
    </xf>
    <xf numFmtId="49" fontId="4" fillId="0" borderId="0" xfId="0" applyNumberFormat="1" applyFont="1">
      <alignment vertical="center"/>
    </xf>
    <xf numFmtId="0" fontId="4" fillId="0" borderId="0" xfId="0" applyFont="1">
      <alignment vertical="center"/>
    </xf>
    <xf numFmtId="0" fontId="10" fillId="0" borderId="0" xfId="0" applyFont="1">
      <alignment vertical="center"/>
    </xf>
    <xf numFmtId="0" fontId="14" fillId="0" borderId="0" xfId="0" applyFont="1" applyAlignment="1">
      <alignment horizontal="center" vertical="center"/>
    </xf>
    <xf numFmtId="0" fontId="13" fillId="0" borderId="0" xfId="0" applyFont="1">
      <alignment vertical="center"/>
    </xf>
    <xf numFmtId="0" fontId="13" fillId="0" borderId="0" xfId="0" applyFont="1" applyAlignment="1">
      <alignment horizontal="center" vertical="center"/>
    </xf>
    <xf numFmtId="0" fontId="15" fillId="2" borderId="0" xfId="0" applyFont="1" applyFill="1">
      <alignment vertical="center"/>
    </xf>
    <xf numFmtId="0" fontId="14" fillId="2" borderId="0" xfId="0" applyFont="1" applyFill="1" applyAlignment="1">
      <alignment horizontal="center" vertical="center"/>
    </xf>
    <xf numFmtId="0" fontId="14" fillId="3" borderId="0" xfId="0" applyFont="1" applyFill="1" applyAlignment="1">
      <alignment horizontal="right" vertical="center"/>
    </xf>
    <xf numFmtId="38" fontId="14" fillId="3" borderId="0" xfId="2" applyFont="1" applyFill="1" applyAlignment="1">
      <alignment horizontal="right" vertical="center"/>
    </xf>
    <xf numFmtId="0" fontId="14" fillId="4" borderId="0" xfId="0" applyFont="1" applyFill="1" applyAlignment="1">
      <alignment horizontal="right" vertical="center"/>
    </xf>
    <xf numFmtId="38" fontId="14" fillId="4" borderId="0" xfId="2" applyFont="1" applyFill="1" applyBorder="1" applyAlignment="1">
      <alignment horizontal="right" vertical="center"/>
    </xf>
    <xf numFmtId="38" fontId="14" fillId="3" borderId="0" xfId="2" applyFont="1" applyFill="1" applyBorder="1" applyAlignment="1">
      <alignment horizontal="right" vertical="center"/>
    </xf>
    <xf numFmtId="0" fontId="17" fillId="0" borderId="0" xfId="0" applyFont="1">
      <alignment vertical="center"/>
    </xf>
    <xf numFmtId="0" fontId="13" fillId="0" borderId="0" xfId="0" applyFont="1" applyAlignment="1"/>
    <xf numFmtId="0" fontId="17" fillId="0" borderId="0" xfId="0" applyFont="1" applyAlignment="1"/>
    <xf numFmtId="0" fontId="14" fillId="0" borderId="0" xfId="0" applyFont="1" applyAlignment="1">
      <alignment horizontal="right" vertical="center"/>
    </xf>
    <xf numFmtId="38" fontId="14" fillId="0" borderId="0" xfId="2" applyFont="1" applyFill="1" applyAlignment="1">
      <alignment horizontal="right" vertical="center"/>
    </xf>
    <xf numFmtId="38" fontId="14" fillId="0" borderId="0" xfId="2" applyFont="1" applyFill="1" applyBorder="1" applyAlignment="1">
      <alignment horizontal="right" vertical="center"/>
    </xf>
    <xf numFmtId="38" fontId="13" fillId="3" borderId="0" xfId="2" applyFont="1" applyFill="1" applyAlignment="1">
      <alignment vertical="center"/>
    </xf>
    <xf numFmtId="38" fontId="13" fillId="4" borderId="0" xfId="2" applyFont="1" applyFill="1" applyBorder="1" applyAlignment="1">
      <alignment vertical="center"/>
    </xf>
    <xf numFmtId="38" fontId="13" fillId="3" borderId="0" xfId="2" applyFont="1" applyFill="1" applyBorder="1" applyAlignment="1">
      <alignment vertical="center"/>
    </xf>
    <xf numFmtId="38" fontId="13" fillId="0" borderId="0" xfId="2" applyFont="1" applyAlignment="1">
      <alignment vertical="center"/>
    </xf>
    <xf numFmtId="38" fontId="13" fillId="0" borderId="0" xfId="2" applyFont="1" applyFill="1" applyAlignment="1">
      <alignment vertical="center"/>
    </xf>
    <xf numFmtId="38" fontId="13" fillId="0" borderId="0" xfId="2" applyFont="1" applyFill="1" applyBorder="1" applyAlignment="1">
      <alignment vertical="center"/>
    </xf>
    <xf numFmtId="0" fontId="14" fillId="2" borderId="0" xfId="0" applyFont="1" applyFill="1" applyAlignment="1">
      <alignment horizontal="left" vertical="center" indent="1"/>
    </xf>
    <xf numFmtId="0" fontId="18" fillId="0" borderId="0" xfId="0" applyFont="1">
      <alignment vertical="center"/>
    </xf>
    <xf numFmtId="0" fontId="19" fillId="0" borderId="0" xfId="0" applyFont="1" applyAlignment="1">
      <alignment vertical="top"/>
    </xf>
    <xf numFmtId="0" fontId="14" fillId="6" borderId="6" xfId="0" applyFont="1" applyFill="1" applyBorder="1" applyAlignment="1">
      <alignment horizontal="center" vertical="center" shrinkToFit="1"/>
    </xf>
    <xf numFmtId="0" fontId="14" fillId="6" borderId="7" xfId="0" applyFont="1" applyFill="1" applyBorder="1" applyAlignment="1">
      <alignment horizontal="center" vertical="center"/>
    </xf>
    <xf numFmtId="0" fontId="12" fillId="0" borderId="0" xfId="0" quotePrefix="1" applyFont="1" applyAlignment="1">
      <alignment horizontal="left" vertical="center"/>
    </xf>
    <xf numFmtId="0" fontId="21" fillId="0" borderId="0" xfId="0" applyFont="1" applyAlignment="1">
      <alignment vertical="top"/>
    </xf>
    <xf numFmtId="0" fontId="22" fillId="0" borderId="0" xfId="0" applyFont="1">
      <alignment vertical="center"/>
    </xf>
    <xf numFmtId="0" fontId="13" fillId="0" borderId="0" xfId="0" applyFont="1" applyAlignment="1">
      <alignment horizontal="right" vertical="center"/>
    </xf>
    <xf numFmtId="0" fontId="21" fillId="5" borderId="0" xfId="0" applyFont="1" applyFill="1" applyAlignment="1">
      <alignment vertical="top"/>
    </xf>
    <xf numFmtId="0" fontId="22" fillId="0" borderId="0" xfId="0" applyFont="1" applyAlignment="1">
      <alignment horizontal="center" vertical="center"/>
    </xf>
    <xf numFmtId="49" fontId="14" fillId="6" borderId="0" xfId="0" quotePrefix="1" applyNumberFormat="1" applyFont="1" applyFill="1" applyAlignment="1">
      <alignment horizontal="left" vertical="center" indent="1"/>
    </xf>
    <xf numFmtId="0" fontId="13" fillId="0" borderId="0" xfId="0" quotePrefix="1" applyFont="1" applyAlignment="1">
      <alignment horizontal="right" vertical="center" wrapText="1"/>
    </xf>
    <xf numFmtId="49" fontId="13" fillId="0" borderId="0" xfId="0" applyNumberFormat="1" applyFont="1" applyAlignment="1">
      <alignment horizontal="right" vertical="top"/>
    </xf>
    <xf numFmtId="49" fontId="13" fillId="0" borderId="0" xfId="0" applyNumberFormat="1" applyFont="1" applyAlignment="1">
      <alignment horizontal="right" vertical="center"/>
    </xf>
    <xf numFmtId="49" fontId="13" fillId="0" borderId="0" xfId="0" applyNumberFormat="1" applyFont="1" applyAlignment="1">
      <alignment vertical="center" wrapText="1"/>
    </xf>
    <xf numFmtId="176" fontId="13" fillId="0" borderId="6" xfId="2" applyNumberFormat="1" applyFont="1" applyBorder="1" applyAlignment="1">
      <alignment horizontal="right" vertical="center" indent="1"/>
    </xf>
    <xf numFmtId="177" fontId="13" fillId="0" borderId="8" xfId="3" applyNumberFormat="1" applyFont="1" applyBorder="1" applyAlignment="1">
      <alignment horizontal="right" vertical="center" indent="1"/>
    </xf>
    <xf numFmtId="176" fontId="13" fillId="0" borderId="0" xfId="2" applyNumberFormat="1" applyFont="1" applyBorder="1" applyAlignment="1">
      <alignment horizontal="right" vertical="center" indent="1"/>
    </xf>
    <xf numFmtId="176" fontId="13" fillId="7" borderId="9" xfId="2" applyNumberFormat="1" applyFont="1" applyFill="1" applyBorder="1" applyAlignment="1">
      <alignment horizontal="right" vertical="center" indent="1"/>
    </xf>
    <xf numFmtId="177" fontId="13" fillId="7" borderId="10" xfId="3" applyNumberFormat="1" applyFont="1" applyFill="1" applyBorder="1" applyAlignment="1">
      <alignment horizontal="right" vertical="center" indent="1"/>
    </xf>
    <xf numFmtId="176" fontId="13" fillId="7" borderId="0" xfId="2" applyNumberFormat="1" applyFont="1" applyFill="1" applyBorder="1" applyAlignment="1">
      <alignment horizontal="right" vertical="center" indent="1"/>
    </xf>
    <xf numFmtId="176" fontId="13" fillId="7" borderId="11" xfId="2" applyNumberFormat="1" applyFont="1" applyFill="1" applyBorder="1" applyAlignment="1">
      <alignment horizontal="right" vertical="center" indent="1"/>
    </xf>
    <xf numFmtId="177" fontId="13" fillId="7" borderId="12" xfId="3" applyNumberFormat="1" applyFont="1" applyFill="1" applyBorder="1" applyAlignment="1">
      <alignment horizontal="right" vertical="center" indent="1"/>
    </xf>
    <xf numFmtId="0" fontId="14" fillId="6" borderId="14" xfId="0" applyFont="1" applyFill="1" applyBorder="1" applyAlignment="1">
      <alignment horizontal="center" vertical="center"/>
    </xf>
    <xf numFmtId="0" fontId="14" fillId="6" borderId="0" xfId="0" applyFont="1" applyFill="1" applyAlignment="1">
      <alignment horizontal="right" vertical="center"/>
    </xf>
    <xf numFmtId="0" fontId="13" fillId="0" borderId="0" xfId="0" applyFont="1" applyAlignment="1">
      <alignment horizontal="right"/>
    </xf>
    <xf numFmtId="0" fontId="14" fillId="6" borderId="0" xfId="0" applyFont="1" applyFill="1" applyAlignment="1">
      <alignment horizontal="center" vertical="center" shrinkToFit="1"/>
    </xf>
    <xf numFmtId="0" fontId="10" fillId="0" borderId="0" xfId="0" applyFont="1" applyAlignment="1">
      <alignment vertical="center"/>
    </xf>
    <xf numFmtId="176" fontId="16" fillId="0" borderId="6" xfId="2" applyNumberFormat="1" applyFont="1" applyBorder="1" applyAlignment="1">
      <alignment horizontal="right" vertical="center" indent="1"/>
    </xf>
    <xf numFmtId="177" fontId="16" fillId="0" borderId="8" xfId="3" applyNumberFormat="1" applyFont="1" applyBorder="1" applyAlignment="1">
      <alignment horizontal="right" vertical="center" indent="1"/>
    </xf>
    <xf numFmtId="176" fontId="16" fillId="0" borderId="0" xfId="2" applyNumberFormat="1" applyFont="1" applyBorder="1" applyAlignment="1">
      <alignment horizontal="right" vertical="center" indent="1"/>
    </xf>
    <xf numFmtId="177" fontId="16" fillId="0" borderId="15" xfId="3" applyNumberFormat="1" applyFont="1" applyBorder="1" applyAlignment="1">
      <alignment horizontal="right" vertical="center" indent="1"/>
    </xf>
    <xf numFmtId="0" fontId="14" fillId="6" borderId="0" xfId="0" applyFont="1" applyFill="1" applyAlignment="1">
      <alignment horizontal="center" vertical="center"/>
    </xf>
    <xf numFmtId="49" fontId="13" fillId="0" borderId="0" xfId="0" applyNumberFormat="1" applyFont="1" applyAlignment="1">
      <alignment horizontal="left" vertical="center"/>
    </xf>
    <xf numFmtId="0" fontId="14" fillId="6" borderId="17" xfId="0" applyFont="1" applyFill="1" applyBorder="1" applyAlignment="1">
      <alignment horizontal="center" vertical="center"/>
    </xf>
    <xf numFmtId="0" fontId="14" fillId="6" borderId="18" xfId="0" applyFont="1" applyFill="1" applyBorder="1" applyAlignment="1">
      <alignment horizontal="center" vertical="center"/>
    </xf>
    <xf numFmtId="0" fontId="14" fillId="6" borderId="13" xfId="0" applyFont="1" applyFill="1" applyBorder="1" applyAlignment="1">
      <alignment horizontal="center" vertical="center"/>
    </xf>
    <xf numFmtId="0" fontId="13" fillId="0" borderId="0" xfId="0" quotePrefix="1" applyFont="1" applyAlignment="1">
      <alignment horizontal="right" vertical="top" wrapText="1"/>
    </xf>
    <xf numFmtId="178" fontId="13" fillId="0" borderId="19" xfId="2" applyNumberFormat="1" applyFont="1" applyBorder="1" applyAlignment="1">
      <alignment horizontal="right" vertical="center"/>
    </xf>
    <xf numFmtId="178" fontId="13" fillId="0" borderId="0" xfId="3" applyNumberFormat="1" applyFont="1" applyBorder="1" applyAlignment="1">
      <alignment horizontal="right" vertical="center"/>
    </xf>
    <xf numFmtId="178" fontId="13" fillId="0" borderId="0" xfId="2" applyNumberFormat="1" applyFont="1" applyBorder="1" applyAlignment="1">
      <alignment horizontal="right" vertical="center"/>
    </xf>
    <xf numFmtId="178" fontId="13" fillId="0" borderId="22" xfId="2" applyNumberFormat="1" applyFont="1" applyBorder="1" applyAlignment="1">
      <alignment horizontal="right" vertical="center"/>
    </xf>
    <xf numFmtId="178" fontId="13" fillId="0" borderId="21" xfId="3" applyNumberFormat="1" applyFont="1" applyBorder="1" applyAlignment="1">
      <alignment horizontal="right" vertical="center"/>
    </xf>
    <xf numFmtId="178" fontId="13" fillId="0" borderId="21" xfId="2" applyNumberFormat="1" applyFont="1" applyBorder="1" applyAlignment="1">
      <alignment horizontal="right" vertical="center"/>
    </xf>
    <xf numFmtId="178" fontId="13" fillId="0" borderId="23" xfId="3" applyNumberFormat="1" applyFont="1" applyBorder="1" applyAlignment="1">
      <alignment horizontal="right" vertical="center"/>
    </xf>
    <xf numFmtId="178" fontId="13" fillId="0" borderId="27" xfId="2" applyNumberFormat="1" applyFont="1" applyBorder="1" applyAlignment="1">
      <alignment horizontal="right" vertical="center"/>
    </xf>
    <xf numFmtId="178" fontId="13" fillId="0" borderId="26" xfId="3" applyNumberFormat="1" applyFont="1" applyBorder="1" applyAlignment="1">
      <alignment horizontal="right" vertical="center"/>
    </xf>
    <xf numFmtId="178" fontId="13" fillId="0" borderId="26" xfId="2" applyNumberFormat="1" applyFont="1" applyBorder="1" applyAlignment="1">
      <alignment horizontal="right" vertical="center"/>
    </xf>
    <xf numFmtId="178" fontId="13" fillId="0" borderId="28" xfId="3" applyNumberFormat="1" applyFont="1" applyBorder="1" applyAlignment="1">
      <alignment horizontal="right" vertical="center"/>
    </xf>
    <xf numFmtId="179" fontId="13" fillId="8" borderId="0" xfId="0" applyNumberFormat="1" applyFont="1" applyFill="1">
      <alignment vertical="center"/>
    </xf>
    <xf numFmtId="178" fontId="13" fillId="8" borderId="19" xfId="2" applyNumberFormat="1" applyFont="1" applyFill="1" applyBorder="1" applyAlignment="1">
      <alignment horizontal="right" vertical="center"/>
    </xf>
    <xf numFmtId="178" fontId="13" fillId="8" borderId="0" xfId="3" applyNumberFormat="1" applyFont="1" applyFill="1" applyBorder="1" applyAlignment="1">
      <alignment horizontal="right" vertical="center"/>
    </xf>
    <xf numFmtId="178" fontId="13" fillId="8" borderId="0" xfId="2" applyNumberFormat="1" applyFont="1" applyFill="1" applyBorder="1" applyAlignment="1">
      <alignment horizontal="right" vertical="center"/>
    </xf>
    <xf numFmtId="178" fontId="13" fillId="8" borderId="0" xfId="0" applyNumberFormat="1" applyFont="1" applyFill="1">
      <alignment vertical="center"/>
    </xf>
    <xf numFmtId="178" fontId="13" fillId="0" borderId="31" xfId="2" applyNumberFormat="1" applyFont="1" applyBorder="1" applyAlignment="1">
      <alignment horizontal="right" vertical="center"/>
    </xf>
    <xf numFmtId="178" fontId="13" fillId="0" borderId="30" xfId="3" applyNumberFormat="1" applyFont="1" applyBorder="1" applyAlignment="1">
      <alignment horizontal="right" vertical="center"/>
    </xf>
    <xf numFmtId="178" fontId="13" fillId="0" borderId="30" xfId="2" applyNumberFormat="1" applyFont="1" applyBorder="1" applyAlignment="1">
      <alignment horizontal="right" vertical="center"/>
    </xf>
    <xf numFmtId="178" fontId="13" fillId="0" borderId="32" xfId="3" applyNumberFormat="1" applyFont="1" applyBorder="1" applyAlignment="1">
      <alignment horizontal="right" vertical="center"/>
    </xf>
    <xf numFmtId="178" fontId="13" fillId="8" borderId="35" xfId="2" applyNumberFormat="1" applyFont="1" applyFill="1" applyBorder="1" applyAlignment="1">
      <alignment horizontal="right" vertical="center"/>
    </xf>
    <xf numFmtId="178" fontId="13" fillId="8" borderId="34" xfId="3" applyNumberFormat="1" applyFont="1" applyFill="1" applyBorder="1" applyAlignment="1">
      <alignment horizontal="right" vertical="center"/>
    </xf>
    <xf numFmtId="178" fontId="13" fillId="8" borderId="34" xfId="2" applyNumberFormat="1" applyFont="1" applyFill="1" applyBorder="1" applyAlignment="1">
      <alignment horizontal="right" vertical="center"/>
    </xf>
    <xf numFmtId="178" fontId="13" fillId="8" borderId="36" xfId="3" applyNumberFormat="1" applyFont="1" applyFill="1" applyBorder="1" applyAlignment="1">
      <alignment horizontal="right" vertical="center"/>
    </xf>
    <xf numFmtId="178" fontId="13" fillId="0" borderId="19" xfId="2" applyNumberFormat="1" applyFont="1" applyFill="1" applyBorder="1" applyAlignment="1">
      <alignment horizontal="right" vertical="center"/>
    </xf>
    <xf numFmtId="178" fontId="13" fillId="0" borderId="0" xfId="3" applyNumberFormat="1" applyFont="1" applyFill="1" applyBorder="1" applyAlignment="1">
      <alignment horizontal="right" vertical="center"/>
    </xf>
    <xf numFmtId="178" fontId="13" fillId="0" borderId="0" xfId="2" applyNumberFormat="1" applyFont="1" applyFill="1" applyBorder="1" applyAlignment="1">
      <alignment horizontal="right" vertical="center"/>
    </xf>
    <xf numFmtId="178" fontId="13" fillId="8" borderId="37" xfId="2" applyNumberFormat="1" applyFont="1" applyFill="1" applyBorder="1" applyAlignment="1">
      <alignment horizontal="right" vertical="center"/>
    </xf>
    <xf numFmtId="0" fontId="14" fillId="5" borderId="18" xfId="0" applyFont="1" applyFill="1" applyBorder="1" applyAlignment="1">
      <alignment horizontal="center" vertical="center"/>
    </xf>
    <xf numFmtId="0" fontId="15" fillId="5" borderId="0" xfId="0" applyFont="1" applyFill="1">
      <alignment vertical="center"/>
    </xf>
    <xf numFmtId="0" fontId="15" fillId="0" borderId="0" xfId="0" applyFont="1">
      <alignment vertical="center"/>
    </xf>
    <xf numFmtId="49" fontId="13" fillId="0" borderId="0" xfId="0" applyNumberFormat="1" applyFont="1" applyAlignment="1">
      <alignment horizontal="left" vertical="top" wrapText="1"/>
    </xf>
    <xf numFmtId="180" fontId="13" fillId="0" borderId="19" xfId="0" applyNumberFormat="1" applyFont="1" applyBorder="1" applyAlignment="1">
      <alignment horizontal="center" vertical="center"/>
    </xf>
    <xf numFmtId="180" fontId="13" fillId="0" borderId="0" xfId="0" applyNumberFormat="1" applyFont="1" applyAlignment="1">
      <alignment horizontal="center" vertical="center"/>
    </xf>
    <xf numFmtId="180" fontId="13" fillId="0" borderId="37" xfId="0" applyNumberFormat="1" applyFont="1" applyBorder="1" applyAlignment="1">
      <alignment horizontal="center" vertical="center"/>
    </xf>
    <xf numFmtId="49" fontId="10" fillId="0" borderId="0" xfId="0" applyNumberFormat="1" applyFont="1" applyAlignment="1">
      <alignment vertical="top" wrapText="1"/>
    </xf>
    <xf numFmtId="49" fontId="10" fillId="0" borderId="0" xfId="0" applyNumberFormat="1" applyFont="1" applyAlignment="1">
      <alignment vertical="center" wrapText="1"/>
    </xf>
    <xf numFmtId="49" fontId="10" fillId="0" borderId="0" xfId="0" applyNumberFormat="1" applyFont="1">
      <alignment vertical="center"/>
    </xf>
    <xf numFmtId="49" fontId="18" fillId="0" borderId="0" xfId="0" applyNumberFormat="1" applyFont="1">
      <alignment vertical="center"/>
    </xf>
    <xf numFmtId="0" fontId="10" fillId="0" borderId="0" xfId="0" applyFont="1" applyAlignment="1">
      <alignment vertical="top" wrapText="1"/>
    </xf>
    <xf numFmtId="0" fontId="25" fillId="5" borderId="0" xfId="0" applyFont="1" applyFill="1">
      <alignment vertical="center"/>
    </xf>
    <xf numFmtId="0" fontId="25" fillId="5" borderId="0" xfId="0" applyFont="1" applyFill="1" applyAlignment="1">
      <alignment horizontal="center" vertical="center" wrapText="1"/>
    </xf>
    <xf numFmtId="0" fontId="25" fillId="5" borderId="0" xfId="0" applyFont="1" applyFill="1" applyAlignment="1">
      <alignment horizontal="center" vertical="center"/>
    </xf>
    <xf numFmtId="0" fontId="25" fillId="5" borderId="0" xfId="0" applyFont="1" applyFill="1" applyAlignment="1">
      <alignment horizontal="left" vertical="center"/>
    </xf>
    <xf numFmtId="49" fontId="14" fillId="6" borderId="0" xfId="0" quotePrefix="1" applyNumberFormat="1" applyFont="1" applyFill="1" applyAlignment="1">
      <alignment horizontal="left" vertical="center"/>
    </xf>
    <xf numFmtId="178" fontId="13" fillId="0" borderId="6" xfId="2" applyNumberFormat="1" applyFont="1" applyBorder="1" applyAlignment="1">
      <alignment horizontal="right" vertical="center"/>
    </xf>
    <xf numFmtId="0" fontId="8" fillId="0" borderId="0" xfId="0" quotePrefix="1" applyFont="1" applyAlignment="1">
      <alignment horizontal="left" vertical="center"/>
    </xf>
    <xf numFmtId="0" fontId="14" fillId="6" borderId="0" xfId="0" applyFont="1" applyFill="1">
      <alignment vertical="center"/>
    </xf>
    <xf numFmtId="0" fontId="25" fillId="6" borderId="0" xfId="0" applyFont="1" applyFill="1" applyAlignment="1">
      <alignment horizontal="center" vertical="center" wrapText="1"/>
    </xf>
    <xf numFmtId="0" fontId="25" fillId="6" borderId="0" xfId="0" applyFont="1" applyFill="1" applyAlignment="1">
      <alignment horizontal="center" vertical="center"/>
    </xf>
    <xf numFmtId="0" fontId="25" fillId="6" borderId="3" xfId="0" applyFont="1" applyFill="1" applyBorder="1" applyAlignment="1">
      <alignment horizontal="center" vertical="center" wrapText="1"/>
    </xf>
    <xf numFmtId="49" fontId="25" fillId="6" borderId="20" xfId="0" applyNumberFormat="1" applyFont="1" applyFill="1" applyBorder="1" applyAlignment="1">
      <alignment horizontal="left" vertical="center"/>
    </xf>
    <xf numFmtId="49" fontId="25" fillId="6" borderId="0" xfId="0" quotePrefix="1" applyNumberFormat="1" applyFont="1" applyFill="1" applyAlignment="1">
      <alignment horizontal="left" vertical="center"/>
    </xf>
    <xf numFmtId="0" fontId="13" fillId="0" borderId="0" xfId="0" quotePrefix="1" applyFont="1" applyAlignment="1">
      <alignment vertical="top" wrapText="1"/>
    </xf>
    <xf numFmtId="0" fontId="13" fillId="0" borderId="0" xfId="0" applyFont="1" applyAlignment="1">
      <alignment horizontal="right" vertical="center" wrapText="1"/>
    </xf>
    <xf numFmtId="178" fontId="13" fillId="0" borderId="21" xfId="2" applyNumberFormat="1" applyFont="1" applyBorder="1" applyAlignment="1">
      <alignment horizontal="right" vertical="center" indent="1"/>
    </xf>
    <xf numFmtId="178" fontId="13" fillId="0" borderId="21" xfId="3" applyNumberFormat="1" applyFont="1" applyBorder="1" applyAlignment="1">
      <alignment horizontal="right" vertical="center" indent="1"/>
    </xf>
    <xf numFmtId="178" fontId="13" fillId="0" borderId="23" xfId="3" applyNumberFormat="1" applyFont="1" applyBorder="1" applyAlignment="1">
      <alignment horizontal="right" vertical="center" indent="1"/>
    </xf>
    <xf numFmtId="178" fontId="13" fillId="0" borderId="0" xfId="2" applyNumberFormat="1" applyFont="1" applyBorder="1" applyAlignment="1">
      <alignment horizontal="right" vertical="center" indent="1"/>
    </xf>
    <xf numFmtId="178" fontId="13" fillId="0" borderId="0" xfId="3" applyNumberFormat="1" applyFont="1" applyBorder="1" applyAlignment="1">
      <alignment horizontal="right" vertical="center" indent="1"/>
    </xf>
    <xf numFmtId="0" fontId="20" fillId="6" borderId="0" xfId="0" applyFont="1" applyFill="1">
      <alignment vertical="center"/>
    </xf>
    <xf numFmtId="0" fontId="14" fillId="6" borderId="0" xfId="0" applyFont="1" applyFill="1" applyAlignment="1">
      <alignment horizontal="right" vertical="center" shrinkToFit="1"/>
    </xf>
    <xf numFmtId="49" fontId="14" fillId="0" borderId="0" xfId="0" applyNumberFormat="1" applyFont="1">
      <alignment vertical="center"/>
    </xf>
    <xf numFmtId="182" fontId="13" fillId="0" borderId="0" xfId="3" applyNumberFormat="1" applyFont="1" applyBorder="1" applyAlignment="1">
      <alignment horizontal="right" vertical="center"/>
    </xf>
    <xf numFmtId="182" fontId="13" fillId="0" borderId="0" xfId="2" applyNumberFormat="1" applyFont="1" applyBorder="1" applyAlignment="1">
      <alignment horizontal="right" vertical="center"/>
    </xf>
    <xf numFmtId="176" fontId="16" fillId="7" borderId="6" xfId="2" applyNumberFormat="1" applyFont="1" applyFill="1" applyBorder="1" applyAlignment="1">
      <alignment horizontal="right" vertical="center" indent="1"/>
    </xf>
    <xf numFmtId="177" fontId="16" fillId="7" borderId="8" xfId="3" applyNumberFormat="1" applyFont="1" applyFill="1" applyBorder="1" applyAlignment="1">
      <alignment horizontal="right" vertical="center" indent="1"/>
    </xf>
    <xf numFmtId="176" fontId="16" fillId="7" borderId="0" xfId="2" applyNumberFormat="1" applyFont="1" applyFill="1" applyBorder="1" applyAlignment="1">
      <alignment horizontal="right" vertical="center" indent="1"/>
    </xf>
    <xf numFmtId="177" fontId="16" fillId="7" borderId="15" xfId="3" applyNumberFormat="1" applyFont="1" applyFill="1" applyBorder="1" applyAlignment="1">
      <alignment horizontal="right" vertical="center" indent="1"/>
    </xf>
    <xf numFmtId="176" fontId="16" fillId="7" borderId="11" xfId="2" applyNumberFormat="1" applyFont="1" applyFill="1" applyBorder="1" applyAlignment="1">
      <alignment horizontal="right" vertical="center" indent="1"/>
    </xf>
    <xf numFmtId="177" fontId="16" fillId="7" borderId="10" xfId="3" applyNumberFormat="1" applyFont="1" applyFill="1" applyBorder="1" applyAlignment="1">
      <alignment horizontal="right" vertical="center" indent="1"/>
    </xf>
    <xf numFmtId="177" fontId="16" fillId="7" borderId="16" xfId="3" applyNumberFormat="1" applyFont="1" applyFill="1" applyBorder="1" applyAlignment="1">
      <alignment horizontal="right" vertical="center" indent="1"/>
    </xf>
    <xf numFmtId="178" fontId="13" fillId="7" borderId="0" xfId="2" applyNumberFormat="1" applyFont="1" applyFill="1" applyBorder="1" applyAlignment="1">
      <alignment horizontal="right" vertical="center"/>
    </xf>
    <xf numFmtId="176" fontId="13" fillId="7" borderId="6" xfId="2" applyNumberFormat="1" applyFont="1" applyFill="1" applyBorder="1" applyAlignment="1">
      <alignment horizontal="right" vertical="center" indent="1"/>
    </xf>
    <xf numFmtId="0" fontId="6" fillId="0" borderId="0" xfId="1" applyFont="1" applyAlignment="1">
      <alignment horizontal="left" vertical="center"/>
    </xf>
    <xf numFmtId="49" fontId="3" fillId="0" borderId="0" xfId="0" applyNumberFormat="1" applyFont="1" applyAlignment="1">
      <alignment horizontal="left" vertical="center"/>
    </xf>
    <xf numFmtId="0" fontId="13" fillId="0" borderId="0" xfId="0" applyFont="1" applyAlignment="1">
      <alignment vertical="center" wrapText="1"/>
    </xf>
    <xf numFmtId="0" fontId="13" fillId="0" borderId="0" xfId="0" applyFont="1" applyAlignment="1">
      <alignment horizontal="left" vertical="center"/>
    </xf>
    <xf numFmtId="0" fontId="12" fillId="0" borderId="0" xfId="0" applyFont="1" applyAlignment="1">
      <alignment horizontal="left" vertical="center"/>
    </xf>
    <xf numFmtId="0" fontId="14" fillId="3" borderId="0" xfId="0" applyFont="1" applyFill="1" applyAlignment="1">
      <alignment horizontal="center" vertical="center"/>
    </xf>
    <xf numFmtId="0" fontId="13" fillId="0" borderId="0" xfId="0" applyFont="1" applyAlignment="1">
      <alignment horizontal="right" vertical="center"/>
    </xf>
    <xf numFmtId="0" fontId="13" fillId="0" borderId="0" xfId="0" applyFont="1" applyAlignment="1">
      <alignment horizontal="left" vertical="center" wrapText="1"/>
    </xf>
    <xf numFmtId="49" fontId="13" fillId="0" borderId="0" xfId="0" applyNumberFormat="1" applyFont="1" applyAlignment="1">
      <alignment horizontal="left" vertical="center" wrapText="1"/>
    </xf>
    <xf numFmtId="0" fontId="13" fillId="0" borderId="0" xfId="0" quotePrefix="1" applyFont="1" applyAlignment="1">
      <alignment horizontal="right" vertical="center" wrapText="1"/>
    </xf>
    <xf numFmtId="0" fontId="13" fillId="0" borderId="0" xfId="0" applyFont="1" applyAlignment="1">
      <alignment horizontal="left" vertical="top"/>
    </xf>
    <xf numFmtId="0" fontId="13" fillId="0" borderId="0" xfId="0" applyFont="1" applyAlignment="1">
      <alignment horizontal="left" vertical="top" wrapText="1"/>
    </xf>
    <xf numFmtId="0" fontId="12" fillId="0" borderId="0" xfId="0" quotePrefix="1" applyFont="1" applyAlignment="1">
      <alignment horizontal="left" vertical="center"/>
    </xf>
    <xf numFmtId="0" fontId="14" fillId="5" borderId="1" xfId="0" applyFont="1" applyFill="1" applyBorder="1" applyAlignment="1">
      <alignment horizontal="center" vertical="center"/>
    </xf>
    <xf numFmtId="0" fontId="14" fillId="5" borderId="2" xfId="0" applyFont="1" applyFill="1" applyBorder="1" applyAlignment="1">
      <alignment horizontal="center" vertical="center"/>
    </xf>
    <xf numFmtId="0" fontId="14" fillId="5" borderId="3" xfId="0" applyFont="1" applyFill="1" applyBorder="1" applyAlignment="1">
      <alignment horizontal="center" vertical="center"/>
    </xf>
    <xf numFmtId="0" fontId="20" fillId="6" borderId="0" xfId="0" applyFont="1" applyFill="1" applyAlignment="1">
      <alignment horizontal="center" vertical="center"/>
    </xf>
    <xf numFmtId="0" fontId="14" fillId="6" borderId="4" xfId="0" applyFont="1" applyFill="1" applyBorder="1" applyAlignment="1">
      <alignment horizontal="center" vertical="center"/>
    </xf>
    <xf numFmtId="0" fontId="14" fillId="6" borderId="5" xfId="0" applyFont="1" applyFill="1" applyBorder="1" applyAlignment="1">
      <alignment horizontal="center" vertical="center"/>
    </xf>
    <xf numFmtId="0" fontId="14" fillId="6" borderId="0" xfId="0" applyFont="1" applyFill="1" applyAlignment="1">
      <alignment horizontal="center" vertical="center"/>
    </xf>
    <xf numFmtId="0" fontId="14" fillId="6" borderId="6" xfId="0" applyFont="1" applyFill="1" applyBorder="1" applyAlignment="1">
      <alignment horizontal="center" vertical="center"/>
    </xf>
    <xf numFmtId="0" fontId="14" fillId="6" borderId="13" xfId="0" applyFont="1" applyFill="1" applyBorder="1" applyAlignment="1">
      <alignment horizontal="center" vertical="center"/>
    </xf>
    <xf numFmtId="49" fontId="14" fillId="6" borderId="20" xfId="0" quotePrefix="1" applyNumberFormat="1" applyFont="1" applyFill="1" applyBorder="1" applyAlignment="1">
      <alignment horizontal="left" vertical="center"/>
    </xf>
    <xf numFmtId="49" fontId="14" fillId="6" borderId="21" xfId="0" quotePrefix="1" applyNumberFormat="1" applyFont="1" applyFill="1" applyBorder="1" applyAlignment="1">
      <alignment horizontal="left" vertical="center"/>
    </xf>
    <xf numFmtId="0" fontId="13" fillId="0" borderId="24" xfId="0" quotePrefix="1" applyFont="1" applyBorder="1" applyAlignment="1">
      <alignment horizontal="right" vertical="center" wrapText="1"/>
    </xf>
    <xf numFmtId="49" fontId="13" fillId="0" borderId="0" xfId="0" applyNumberFormat="1" applyFont="1" applyAlignment="1">
      <alignment horizontal="right" vertical="top"/>
    </xf>
    <xf numFmtId="49" fontId="13" fillId="0" borderId="0" xfId="0" applyNumberFormat="1" applyFont="1" applyAlignment="1">
      <alignment horizontal="left" vertical="top" wrapText="1"/>
    </xf>
    <xf numFmtId="49" fontId="13" fillId="0" borderId="0" xfId="0" applyNumberFormat="1" applyFont="1" applyAlignment="1">
      <alignment horizontal="left" vertical="center"/>
    </xf>
    <xf numFmtId="49" fontId="14" fillId="6" borderId="0" xfId="0" quotePrefix="1" applyNumberFormat="1" applyFont="1" applyFill="1" applyAlignment="1">
      <alignment horizontal="left" vertical="center"/>
    </xf>
    <xf numFmtId="49" fontId="14" fillId="6" borderId="29" xfId="0" quotePrefix="1" applyNumberFormat="1" applyFont="1" applyFill="1" applyBorder="1" applyAlignment="1">
      <alignment horizontal="left" vertical="center"/>
    </xf>
    <xf numFmtId="49" fontId="14" fillId="6" borderId="30" xfId="0" quotePrefix="1" applyNumberFormat="1" applyFont="1" applyFill="1" applyBorder="1" applyAlignment="1">
      <alignment horizontal="left" vertical="center"/>
    </xf>
    <xf numFmtId="49" fontId="14" fillId="6" borderId="33" xfId="0" quotePrefix="1" applyNumberFormat="1" applyFont="1" applyFill="1" applyBorder="1" applyAlignment="1">
      <alignment horizontal="left" vertical="center"/>
    </xf>
    <xf numFmtId="49" fontId="14" fillId="6" borderId="34" xfId="0" quotePrefix="1" applyNumberFormat="1" applyFont="1" applyFill="1" applyBorder="1" applyAlignment="1">
      <alignment horizontal="left" vertical="center"/>
    </xf>
    <xf numFmtId="49" fontId="14" fillId="6" borderId="0" xfId="0" applyNumberFormat="1" applyFont="1" applyFill="1" applyAlignment="1">
      <alignment horizontal="left" vertical="center"/>
    </xf>
    <xf numFmtId="0" fontId="14" fillId="5" borderId="0" xfId="0" applyFont="1" applyFill="1" applyAlignment="1">
      <alignment horizontal="left" vertical="center"/>
    </xf>
    <xf numFmtId="0" fontId="13" fillId="0" borderId="0" xfId="0" applyFont="1" applyAlignment="1">
      <alignment horizontal="right" vertical="top"/>
    </xf>
    <xf numFmtId="0" fontId="25" fillId="0" borderId="0" xfId="0" applyFont="1" applyAlignment="1">
      <alignment horizontal="center" vertical="center"/>
    </xf>
    <xf numFmtId="0" fontId="25" fillId="5" borderId="0" xfId="0" applyFont="1" applyFill="1" applyAlignment="1">
      <alignment horizontal="center" vertical="center"/>
    </xf>
    <xf numFmtId="49" fontId="24" fillId="0" borderId="0" xfId="0" applyNumberFormat="1" applyFont="1" applyAlignment="1">
      <alignment horizontal="left" vertical="center"/>
    </xf>
    <xf numFmtId="0" fontId="13" fillId="0" borderId="0" xfId="0" quotePrefix="1" applyFont="1" applyAlignment="1">
      <alignment horizontal="right" vertical="top" wrapText="1"/>
    </xf>
    <xf numFmtId="0" fontId="25" fillId="6" borderId="0" xfId="0" applyFont="1" applyFill="1" applyAlignment="1">
      <alignment horizontal="center" vertical="center"/>
    </xf>
    <xf numFmtId="0" fontId="25" fillId="6" borderId="3" xfId="0" applyFont="1" applyFill="1" applyBorder="1" applyAlignment="1">
      <alignment horizontal="center" vertical="center"/>
    </xf>
    <xf numFmtId="49" fontId="13" fillId="0" borderId="0" xfId="0" applyNumberFormat="1" applyFont="1" applyAlignment="1">
      <alignment horizontal="left" vertical="top"/>
    </xf>
    <xf numFmtId="0" fontId="14" fillId="2" borderId="0" xfId="0" applyFont="1" applyFill="1" applyBorder="1" applyAlignment="1">
      <alignment horizontal="center" vertical="center"/>
    </xf>
    <xf numFmtId="0" fontId="0" fillId="0" borderId="0" xfId="0" applyFill="1">
      <alignment vertical="center"/>
    </xf>
    <xf numFmtId="49" fontId="14" fillId="6" borderId="38" xfId="0" quotePrefix="1" applyNumberFormat="1" applyFont="1" applyFill="1" applyBorder="1" applyAlignment="1">
      <alignment horizontal="left" vertical="center" indent="1"/>
    </xf>
    <xf numFmtId="49" fontId="14" fillId="6" borderId="38" xfId="0" quotePrefix="1" applyNumberFormat="1" applyFont="1" applyFill="1" applyBorder="1" applyAlignment="1">
      <alignment horizontal="left" vertical="center" indent="1"/>
    </xf>
    <xf numFmtId="49" fontId="14" fillId="6" borderId="39" xfId="0" quotePrefix="1" applyNumberFormat="1" applyFont="1" applyFill="1" applyBorder="1" applyAlignment="1">
      <alignment horizontal="left" vertical="center" indent="1"/>
    </xf>
    <xf numFmtId="176" fontId="13" fillId="7" borderId="40" xfId="2" applyNumberFormat="1" applyFont="1" applyFill="1" applyBorder="1" applyAlignment="1">
      <alignment horizontal="right" vertical="center" indent="1"/>
    </xf>
    <xf numFmtId="177" fontId="13" fillId="7" borderId="41" xfId="3" applyNumberFormat="1" applyFont="1" applyFill="1" applyBorder="1" applyAlignment="1">
      <alignment horizontal="right" vertical="center" indent="1"/>
    </xf>
    <xf numFmtId="176" fontId="13" fillId="7" borderId="34" xfId="2" applyNumberFormat="1" applyFont="1" applyFill="1" applyBorder="1" applyAlignment="1">
      <alignment horizontal="right" vertical="center" indent="1"/>
    </xf>
    <xf numFmtId="176" fontId="13" fillId="7" borderId="42" xfId="2" applyNumberFormat="1" applyFont="1" applyFill="1" applyBorder="1" applyAlignment="1">
      <alignment horizontal="right" vertical="center" indent="1"/>
    </xf>
    <xf numFmtId="177" fontId="13" fillId="7" borderId="39" xfId="3" applyNumberFormat="1" applyFont="1" applyFill="1" applyBorder="1" applyAlignment="1">
      <alignment horizontal="right" vertical="center" indent="1"/>
    </xf>
    <xf numFmtId="176" fontId="13" fillId="0" borderId="43" xfId="2" applyNumberFormat="1" applyFont="1" applyBorder="1" applyAlignment="1">
      <alignment horizontal="right" vertical="center" indent="1"/>
    </xf>
    <xf numFmtId="177" fontId="13" fillId="0" borderId="38" xfId="3" applyNumberFormat="1" applyFont="1" applyBorder="1" applyAlignment="1">
      <alignment horizontal="right" vertical="center" indent="1"/>
    </xf>
    <xf numFmtId="49" fontId="14" fillId="6" borderId="39" xfId="0" quotePrefix="1" applyNumberFormat="1" applyFont="1" applyFill="1" applyBorder="1" applyAlignment="1">
      <alignment horizontal="left" vertical="center" indent="1"/>
    </xf>
    <xf numFmtId="176" fontId="13" fillId="0" borderId="40" xfId="2" applyNumberFormat="1" applyFont="1" applyBorder="1" applyAlignment="1">
      <alignment horizontal="right" vertical="center" indent="1"/>
    </xf>
    <xf numFmtId="177" fontId="13" fillId="0" borderId="41" xfId="3" applyNumberFormat="1" applyFont="1" applyBorder="1" applyAlignment="1">
      <alignment horizontal="right" vertical="center" indent="1"/>
    </xf>
    <xf numFmtId="176" fontId="13" fillId="0" borderId="34" xfId="2" applyNumberFormat="1" applyFont="1" applyBorder="1" applyAlignment="1">
      <alignment horizontal="right" vertical="center" indent="1"/>
    </xf>
    <xf numFmtId="49" fontId="14" fillId="6" borderId="0" xfId="0" applyNumberFormat="1" applyFont="1" applyFill="1" applyBorder="1" applyAlignment="1">
      <alignment horizontal="left" vertical="center"/>
    </xf>
    <xf numFmtId="49" fontId="14" fillId="6" borderId="38" xfId="0" applyNumberFormat="1" applyFont="1" applyFill="1" applyBorder="1" applyAlignment="1">
      <alignment horizontal="left" vertical="center"/>
    </xf>
    <xf numFmtId="49" fontId="14" fillId="6" borderId="0" xfId="0" quotePrefix="1" applyNumberFormat="1" applyFont="1" applyFill="1" applyBorder="1" applyAlignment="1">
      <alignment horizontal="left" vertical="center"/>
    </xf>
    <xf numFmtId="49" fontId="14" fillId="6" borderId="38" xfId="0" quotePrefix="1" applyNumberFormat="1" applyFont="1" applyFill="1" applyBorder="1" applyAlignment="1">
      <alignment horizontal="left" vertical="center"/>
    </xf>
    <xf numFmtId="0" fontId="14" fillId="6" borderId="0" xfId="0" applyFont="1" applyFill="1" applyBorder="1" applyAlignment="1">
      <alignment vertical="center"/>
    </xf>
    <xf numFmtId="49" fontId="14" fillId="6" borderId="0" xfId="0" applyNumberFormat="1" applyFont="1" applyFill="1" applyBorder="1" applyAlignment="1">
      <alignment vertical="center"/>
    </xf>
    <xf numFmtId="49" fontId="14" fillId="6" borderId="0" xfId="0" quotePrefix="1" applyNumberFormat="1" applyFont="1" applyFill="1" applyBorder="1" applyAlignment="1">
      <alignment vertical="center"/>
    </xf>
    <xf numFmtId="49" fontId="14" fillId="6" borderId="25" xfId="0" quotePrefix="1" applyNumberFormat="1" applyFont="1" applyFill="1" applyBorder="1" applyAlignment="1">
      <alignment vertical="center"/>
    </xf>
    <xf numFmtId="49" fontId="14" fillId="6" borderId="26" xfId="0" quotePrefix="1" applyNumberFormat="1" applyFont="1" applyFill="1" applyBorder="1" applyAlignment="1">
      <alignment vertical="center"/>
    </xf>
    <xf numFmtId="49" fontId="14" fillId="6" borderId="0" xfId="0" quotePrefix="1" applyNumberFormat="1" applyFont="1" applyFill="1" applyBorder="1" applyAlignment="1">
      <alignment horizontal="left" vertical="center" wrapText="1"/>
    </xf>
    <xf numFmtId="0" fontId="14" fillId="0" borderId="29" xfId="0" applyFont="1" applyBorder="1" applyAlignment="1">
      <alignment horizontal="left" vertical="center"/>
    </xf>
    <xf numFmtId="0" fontId="14" fillId="0" borderId="30" xfId="0" applyFont="1" applyBorder="1" applyAlignment="1">
      <alignment horizontal="left" vertical="center"/>
    </xf>
    <xf numFmtId="0" fontId="13" fillId="0" borderId="30" xfId="0" applyFont="1" applyBorder="1" applyAlignment="1">
      <alignment vertical="center" wrapText="1"/>
    </xf>
    <xf numFmtId="0" fontId="15" fillId="0" borderId="32" xfId="0" applyFont="1" applyBorder="1">
      <alignment vertical="center"/>
    </xf>
    <xf numFmtId="0" fontId="13" fillId="0" borderId="44" xfId="0" applyFont="1" applyBorder="1" applyAlignment="1">
      <alignment horizontal="left" vertical="center" wrapText="1"/>
    </xf>
    <xf numFmtId="0" fontId="13" fillId="0" borderId="0" xfId="0" applyFont="1" applyBorder="1" applyAlignment="1">
      <alignment horizontal="left" vertical="center" wrapText="1"/>
    </xf>
    <xf numFmtId="0" fontId="13" fillId="0" borderId="45" xfId="0" applyFont="1" applyBorder="1" applyAlignment="1">
      <alignment horizontal="left" vertical="center" wrapText="1"/>
    </xf>
    <xf numFmtId="0" fontId="13" fillId="0" borderId="33" xfId="0" applyFont="1" applyBorder="1" applyAlignment="1">
      <alignment horizontal="left" vertical="center" wrapText="1"/>
    </xf>
    <xf numFmtId="0" fontId="13" fillId="0" borderId="34" xfId="0" applyFont="1" applyBorder="1" applyAlignment="1">
      <alignment horizontal="left" vertical="center" wrapText="1"/>
    </xf>
    <xf numFmtId="0" fontId="13" fillId="0" borderId="36" xfId="0" applyFont="1" applyBorder="1" applyAlignment="1">
      <alignment horizontal="left" vertical="center" wrapText="1"/>
    </xf>
    <xf numFmtId="181" fontId="26" fillId="0" borderId="0" xfId="0" applyNumberFormat="1" applyFont="1" applyAlignment="1">
      <alignment horizontal="right" vertical="center" indent="1"/>
    </xf>
    <xf numFmtId="49" fontId="14" fillId="0" borderId="29" xfId="0" applyNumberFormat="1" applyFont="1" applyBorder="1" applyAlignment="1">
      <alignment horizontal="left" vertical="center"/>
    </xf>
    <xf numFmtId="49" fontId="14" fillId="0" borderId="30" xfId="0" applyNumberFormat="1" applyFont="1" applyBorder="1" applyAlignment="1">
      <alignment horizontal="left" vertical="center"/>
    </xf>
    <xf numFmtId="49" fontId="14" fillId="0" borderId="30" xfId="0" applyNumberFormat="1" applyFont="1" applyBorder="1">
      <alignment vertical="center"/>
    </xf>
    <xf numFmtId="49" fontId="22" fillId="0" borderId="30" xfId="0" applyNumberFormat="1" applyFont="1" applyBorder="1">
      <alignment vertical="center"/>
    </xf>
    <xf numFmtId="49" fontId="22" fillId="0" borderId="32" xfId="0" applyNumberFormat="1" applyFont="1" applyBorder="1">
      <alignment vertical="center"/>
    </xf>
    <xf numFmtId="49" fontId="13" fillId="0" borderId="44" xfId="0" applyNumberFormat="1" applyFont="1" applyBorder="1" applyAlignment="1">
      <alignment horizontal="left" vertical="center"/>
    </xf>
    <xf numFmtId="49" fontId="13" fillId="0" borderId="0" xfId="0" applyNumberFormat="1" applyFont="1" applyBorder="1" applyAlignment="1">
      <alignment horizontal="left" vertical="center"/>
    </xf>
    <xf numFmtId="49" fontId="13" fillId="0" borderId="45" xfId="0" applyNumberFormat="1" applyFont="1" applyBorder="1" applyAlignment="1">
      <alignment horizontal="left" vertical="center"/>
    </xf>
    <xf numFmtId="49" fontId="16" fillId="0" borderId="44" xfId="0" applyNumberFormat="1" applyFont="1" applyBorder="1" applyAlignment="1">
      <alignment horizontal="right" vertical="top"/>
    </xf>
    <xf numFmtId="49" fontId="16" fillId="0" borderId="0" xfId="0" applyNumberFormat="1" applyFont="1" applyBorder="1" applyAlignment="1">
      <alignment horizontal="right" vertical="top"/>
    </xf>
    <xf numFmtId="49" fontId="13" fillId="0" borderId="0" xfId="0" applyNumberFormat="1" applyFont="1" applyBorder="1" applyAlignment="1">
      <alignment horizontal="left" vertical="top" wrapText="1"/>
    </xf>
    <xf numFmtId="49" fontId="13" fillId="0" borderId="45" xfId="0" applyNumberFormat="1" applyFont="1" applyBorder="1" applyAlignment="1">
      <alignment horizontal="left" vertical="top" wrapText="1"/>
    </xf>
    <xf numFmtId="0" fontId="16" fillId="0" borderId="33" xfId="0" applyFont="1" applyBorder="1" applyAlignment="1">
      <alignment horizontal="right" vertical="top"/>
    </xf>
    <xf numFmtId="0" fontId="16" fillId="0" borderId="34" xfId="0" applyFont="1" applyBorder="1" applyAlignment="1">
      <alignment horizontal="right" vertical="top"/>
    </xf>
    <xf numFmtId="0" fontId="13" fillId="0" borderId="34" xfId="0" applyFont="1" applyBorder="1" applyAlignment="1">
      <alignment horizontal="left" vertical="top" wrapText="1"/>
    </xf>
    <xf numFmtId="0" fontId="13" fillId="0" borderId="36" xfId="0" applyFont="1" applyBorder="1" applyAlignment="1">
      <alignment horizontal="left" vertical="top" wrapText="1"/>
    </xf>
    <xf numFmtId="0" fontId="25" fillId="5" borderId="0" xfId="0" applyFont="1" applyFill="1" applyBorder="1" applyAlignment="1">
      <alignment horizontal="center" vertical="center"/>
    </xf>
    <xf numFmtId="0" fontId="25" fillId="5" borderId="0" xfId="0" applyFont="1" applyFill="1" applyBorder="1" applyAlignment="1">
      <alignment horizontal="center" vertical="center"/>
    </xf>
    <xf numFmtId="0" fontId="25" fillId="5" borderId="3" xfId="0" applyFont="1" applyFill="1" applyBorder="1" applyAlignment="1">
      <alignment horizontal="center" vertical="center"/>
    </xf>
    <xf numFmtId="0" fontId="25" fillId="5" borderId="3" xfId="0" applyFont="1" applyFill="1" applyBorder="1" applyAlignment="1">
      <alignment horizontal="center" vertical="center" wrapText="1"/>
    </xf>
    <xf numFmtId="179" fontId="26" fillId="0" borderId="0" xfId="0" applyNumberFormat="1" applyFont="1" applyBorder="1" applyAlignment="1">
      <alignment horizontal="right" vertical="center" indent="1"/>
    </xf>
    <xf numFmtId="0" fontId="20" fillId="6" borderId="0" xfId="0" applyFont="1" applyFill="1" applyBorder="1" applyAlignment="1">
      <alignment horizontal="center" vertical="center"/>
    </xf>
    <xf numFmtId="0" fontId="14" fillId="6" borderId="0" xfId="0" applyFont="1" applyFill="1" applyBorder="1" applyAlignment="1">
      <alignment horizontal="center" vertical="center"/>
    </xf>
    <xf numFmtId="0" fontId="14" fillId="6" borderId="0" xfId="0" applyFont="1" applyFill="1" applyBorder="1" applyAlignment="1">
      <alignment horizontal="center" vertical="center" shrinkToFit="1"/>
    </xf>
    <xf numFmtId="0" fontId="14" fillId="6" borderId="0" xfId="0" applyFont="1" applyFill="1" applyBorder="1" applyAlignment="1">
      <alignment horizontal="center" vertical="center"/>
    </xf>
    <xf numFmtId="49" fontId="14" fillId="6" borderId="0" xfId="0" quotePrefix="1" applyNumberFormat="1" applyFont="1" applyFill="1" applyBorder="1" applyAlignment="1">
      <alignment horizontal="left" vertical="center"/>
    </xf>
    <xf numFmtId="178" fontId="13" fillId="7" borderId="0" xfId="3" applyNumberFormat="1" applyFont="1" applyFill="1" applyBorder="1" applyAlignment="1">
      <alignment horizontal="right" vertical="center"/>
    </xf>
    <xf numFmtId="0" fontId="14" fillId="6" borderId="38" xfId="0" applyFont="1" applyFill="1" applyBorder="1" applyAlignment="1">
      <alignment horizontal="center" vertical="center"/>
    </xf>
    <xf numFmtId="178" fontId="13" fillId="7" borderId="9" xfId="2" applyNumberFormat="1" applyFont="1" applyFill="1" applyBorder="1" applyAlignment="1">
      <alignment horizontal="right" vertical="center"/>
    </xf>
    <xf numFmtId="178" fontId="13" fillId="7" borderId="12" xfId="3" applyNumberFormat="1" applyFont="1" applyFill="1" applyBorder="1" applyAlignment="1">
      <alignment horizontal="right" vertical="center"/>
    </xf>
    <xf numFmtId="178" fontId="13" fillId="9" borderId="0" xfId="3" applyNumberFormat="1" applyFont="1" applyFill="1" applyBorder="1" applyAlignment="1">
      <alignment horizontal="right" vertical="center"/>
    </xf>
    <xf numFmtId="178" fontId="13" fillId="9" borderId="38" xfId="3" applyNumberFormat="1" applyFont="1" applyFill="1" applyBorder="1" applyAlignment="1">
      <alignment horizontal="right" vertical="center"/>
    </xf>
    <xf numFmtId="0" fontId="13" fillId="0" borderId="0" xfId="0" quotePrefix="1" applyFont="1" applyBorder="1" applyAlignment="1">
      <alignment horizontal="right" vertical="top" wrapText="1"/>
    </xf>
    <xf numFmtId="177" fontId="13" fillId="9" borderId="0" xfId="3" applyNumberFormat="1" applyFont="1" applyFill="1" applyBorder="1" applyAlignment="1">
      <alignment horizontal="right" vertical="center" indent="1"/>
    </xf>
    <xf numFmtId="177" fontId="13" fillId="9" borderId="38" xfId="3" applyNumberFormat="1" applyFont="1" applyFill="1" applyBorder="1" applyAlignment="1">
      <alignment horizontal="right" vertical="center" indent="1"/>
    </xf>
    <xf numFmtId="177" fontId="13" fillId="7" borderId="0" xfId="3" applyNumberFormat="1" applyFont="1" applyFill="1" applyBorder="1" applyAlignment="1">
      <alignment horizontal="right" vertical="center" indent="1"/>
    </xf>
    <xf numFmtId="177" fontId="13" fillId="7" borderId="38" xfId="3" applyNumberFormat="1" applyFont="1" applyFill="1" applyBorder="1" applyAlignment="1">
      <alignment horizontal="right" vertical="center" indent="1"/>
    </xf>
    <xf numFmtId="49" fontId="25" fillId="6" borderId="0" xfId="0" quotePrefix="1" applyNumberFormat="1" applyFont="1" applyFill="1" applyBorder="1" applyAlignment="1">
      <alignment horizontal="left" vertical="center"/>
    </xf>
  </cellXfs>
  <cellStyles count="4">
    <cellStyle name="パーセント" xfId="3" builtinId="5"/>
    <cellStyle name="ハイパーリンク" xfId="1" builtinId="8"/>
    <cellStyle name="桁区切り" xfId="2" builtinId="6"/>
    <cellStyle name="標準" xfId="0" builtinId="0"/>
  </cellStyles>
  <dxfs count="0"/>
  <tableStyles count="0" defaultTableStyle="TableStyleMedium2" defaultPivotStyle="PivotStyleLight16"/>
  <colors>
    <mruColors>
      <color rgb="FFE6B8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FBB6DE-6A31-47FE-896F-F106EC461A98}">
  <dimension ref="A1:O16"/>
  <sheetViews>
    <sheetView showGridLines="0" tabSelected="1" workbookViewId="0">
      <selection sqref="A1:G1"/>
    </sheetView>
  </sheetViews>
  <sheetFormatPr defaultRowHeight="25.05" customHeight="1" x14ac:dyDescent="0.15"/>
  <cols>
    <col min="1" max="16384" width="8.88671875" style="1"/>
  </cols>
  <sheetData>
    <row r="1" spans="1:15" s="2" customFormat="1" ht="30" customHeight="1" x14ac:dyDescent="0.15">
      <c r="A1" s="142" t="s">
        <v>0</v>
      </c>
      <c r="B1" s="142"/>
      <c r="C1" s="142"/>
      <c r="D1" s="142"/>
      <c r="E1" s="142"/>
      <c r="F1" s="142"/>
      <c r="G1" s="142"/>
    </row>
    <row r="2" spans="1:15" s="2" customFormat="1" ht="30" customHeight="1" x14ac:dyDescent="0.15"/>
    <row r="3" spans="1:15" s="3" customFormat="1" ht="30" customHeight="1" x14ac:dyDescent="0.15">
      <c r="B3" s="3" t="s">
        <v>1</v>
      </c>
      <c r="C3" s="3" t="s">
        <v>2</v>
      </c>
    </row>
    <row r="4" spans="1:15" s="2" customFormat="1" ht="30" customHeight="1" x14ac:dyDescent="0.15"/>
    <row r="5" spans="1:15" s="4" customFormat="1" ht="30" customHeight="1" x14ac:dyDescent="0.15">
      <c r="C5" s="3" t="s">
        <v>3</v>
      </c>
      <c r="E5" s="141" t="s">
        <v>4</v>
      </c>
      <c r="F5" s="141"/>
      <c r="G5" s="141"/>
      <c r="H5" s="141"/>
      <c r="I5" s="141"/>
      <c r="J5" s="141"/>
      <c r="K5" s="141"/>
      <c r="L5" s="141"/>
      <c r="M5" s="141"/>
      <c r="N5" s="141"/>
      <c r="O5" s="141"/>
    </row>
    <row r="6" spans="1:15" s="4" customFormat="1" ht="30" customHeight="1" x14ac:dyDescent="0.15">
      <c r="C6" s="3" t="s">
        <v>5</v>
      </c>
      <c r="E6" s="141" t="s">
        <v>16</v>
      </c>
      <c r="F6" s="141"/>
      <c r="G6" s="141"/>
      <c r="H6" s="141"/>
      <c r="I6" s="141"/>
      <c r="J6" s="141"/>
      <c r="K6" s="141"/>
      <c r="L6" s="141"/>
      <c r="M6" s="141"/>
      <c r="N6" s="141"/>
      <c r="O6" s="141"/>
    </row>
    <row r="7" spans="1:15" s="4" customFormat="1" ht="30" customHeight="1" x14ac:dyDescent="0.15">
      <c r="C7" s="3" t="s">
        <v>6</v>
      </c>
      <c r="E7" s="141" t="s">
        <v>17</v>
      </c>
      <c r="F7" s="141"/>
      <c r="G7" s="141"/>
      <c r="H7" s="141"/>
      <c r="I7" s="141"/>
      <c r="J7" s="141"/>
      <c r="K7" s="141"/>
      <c r="L7" s="141"/>
      <c r="M7" s="141"/>
      <c r="N7" s="141"/>
      <c r="O7" s="141"/>
    </row>
    <row r="8" spans="1:15" s="4" customFormat="1" ht="30" customHeight="1" x14ac:dyDescent="0.15">
      <c r="C8" s="3" t="s">
        <v>7</v>
      </c>
      <c r="E8" s="141" t="s">
        <v>18</v>
      </c>
      <c r="F8" s="141"/>
      <c r="G8" s="141"/>
      <c r="H8" s="141"/>
      <c r="I8" s="141"/>
      <c r="J8" s="141"/>
      <c r="K8" s="141"/>
      <c r="L8" s="141"/>
      <c r="M8" s="141"/>
      <c r="N8" s="141"/>
      <c r="O8" s="141"/>
    </row>
    <row r="9" spans="1:15" s="4" customFormat="1" ht="30" customHeight="1" x14ac:dyDescent="0.15">
      <c r="C9" s="3" t="s">
        <v>8</v>
      </c>
      <c r="E9" s="141" t="s">
        <v>19</v>
      </c>
      <c r="F9" s="141"/>
      <c r="G9" s="141"/>
      <c r="H9" s="141"/>
      <c r="I9" s="141"/>
      <c r="J9" s="141"/>
      <c r="K9" s="141"/>
      <c r="L9" s="141"/>
      <c r="M9" s="141"/>
      <c r="N9" s="141"/>
      <c r="O9" s="141"/>
    </row>
    <row r="10" spans="1:15" s="4" customFormat="1" ht="30" customHeight="1" x14ac:dyDescent="0.15">
      <c r="C10" s="3" t="s">
        <v>9</v>
      </c>
      <c r="E10" s="141" t="s">
        <v>20</v>
      </c>
      <c r="F10" s="141"/>
      <c r="G10" s="141"/>
      <c r="H10" s="141"/>
      <c r="I10" s="141"/>
      <c r="J10" s="141"/>
      <c r="K10" s="141"/>
      <c r="L10" s="141"/>
      <c r="M10" s="141"/>
      <c r="N10" s="141"/>
      <c r="O10" s="141"/>
    </row>
    <row r="11" spans="1:15" s="4" customFormat="1" ht="30" customHeight="1" x14ac:dyDescent="0.15">
      <c r="C11" s="3" t="s">
        <v>10</v>
      </c>
      <c r="E11" s="141" t="s">
        <v>21</v>
      </c>
      <c r="F11" s="141"/>
      <c r="G11" s="141"/>
      <c r="H11" s="141"/>
      <c r="I11" s="141"/>
      <c r="J11" s="141"/>
      <c r="K11" s="141"/>
      <c r="L11" s="141"/>
      <c r="M11" s="141"/>
      <c r="N11" s="141"/>
      <c r="O11" s="141"/>
    </row>
    <row r="12" spans="1:15" s="4" customFormat="1" ht="30" customHeight="1" x14ac:dyDescent="0.15">
      <c r="C12" s="3" t="s">
        <v>11</v>
      </c>
      <c r="E12" s="141" t="s">
        <v>22</v>
      </c>
      <c r="F12" s="141"/>
      <c r="G12" s="141"/>
      <c r="H12" s="141"/>
      <c r="I12" s="141"/>
      <c r="J12" s="141"/>
      <c r="K12" s="141"/>
      <c r="L12" s="141"/>
      <c r="M12" s="141"/>
      <c r="N12" s="141"/>
      <c r="O12" s="141"/>
    </row>
    <row r="13" spans="1:15" s="4" customFormat="1" ht="30" customHeight="1" x14ac:dyDescent="0.15">
      <c r="C13" s="3" t="s">
        <v>12</v>
      </c>
      <c r="E13" s="141" t="s">
        <v>23</v>
      </c>
      <c r="F13" s="141"/>
      <c r="G13" s="141"/>
      <c r="H13" s="141"/>
      <c r="I13" s="141"/>
      <c r="J13" s="141"/>
      <c r="K13" s="141"/>
      <c r="L13" s="141"/>
      <c r="M13" s="141"/>
      <c r="N13" s="141"/>
      <c r="O13" s="141"/>
    </row>
    <row r="14" spans="1:15" s="4" customFormat="1" ht="30" customHeight="1" x14ac:dyDescent="0.15">
      <c r="C14" s="3" t="s">
        <v>13</v>
      </c>
      <c r="E14" s="141" t="s">
        <v>24</v>
      </c>
      <c r="F14" s="141"/>
      <c r="G14" s="141"/>
      <c r="H14" s="141"/>
      <c r="I14" s="141"/>
      <c r="J14" s="141"/>
      <c r="K14" s="141"/>
      <c r="L14" s="141"/>
      <c r="M14" s="141"/>
      <c r="N14" s="141"/>
      <c r="O14" s="141"/>
    </row>
    <row r="15" spans="1:15" s="4" customFormat="1" ht="30" customHeight="1" x14ac:dyDescent="0.15">
      <c r="C15" s="3" t="s">
        <v>14</v>
      </c>
      <c r="E15" s="141" t="s">
        <v>25</v>
      </c>
      <c r="F15" s="141"/>
      <c r="G15" s="141"/>
      <c r="H15" s="141"/>
      <c r="I15" s="141"/>
      <c r="J15" s="141"/>
      <c r="K15" s="141"/>
      <c r="L15" s="141"/>
      <c r="M15" s="141"/>
      <c r="N15" s="141"/>
      <c r="O15" s="141"/>
    </row>
    <row r="16" spans="1:15" s="4" customFormat="1" ht="30" customHeight="1" x14ac:dyDescent="0.15">
      <c r="C16" s="3" t="s">
        <v>15</v>
      </c>
      <c r="E16" s="141" t="s">
        <v>26</v>
      </c>
      <c r="F16" s="141"/>
      <c r="G16" s="141"/>
      <c r="H16" s="141"/>
      <c r="I16" s="141"/>
      <c r="J16" s="141"/>
      <c r="K16" s="141"/>
      <c r="L16" s="141"/>
      <c r="M16" s="141"/>
      <c r="N16" s="141"/>
      <c r="O16" s="141"/>
    </row>
  </sheetData>
  <mergeCells count="13">
    <mergeCell ref="A1:G1"/>
    <mergeCell ref="E5:O5"/>
    <mergeCell ref="E6:O6"/>
    <mergeCell ref="E7:O7"/>
    <mergeCell ref="E8:O8"/>
    <mergeCell ref="E14:O14"/>
    <mergeCell ref="E15:O15"/>
    <mergeCell ref="E16:O16"/>
    <mergeCell ref="E9:O9"/>
    <mergeCell ref="E10:O10"/>
    <mergeCell ref="E11:O11"/>
    <mergeCell ref="E12:O12"/>
    <mergeCell ref="E13:O13"/>
  </mergeCells>
  <phoneticPr fontId="2"/>
  <hyperlinks>
    <hyperlink ref="E5:O5" location="'Q&amp;A'!A1" display="都道府県別にみた製造業の概要" xr:uid="{4553F2B3-4367-4A88-AF28-9DD525D0BA13}"/>
    <hyperlink ref="E6:O6" location="'4-1'!A1" display="全国・大阪府内製造業の事業所数・従業者数の推移" xr:uid="{535BD2D2-A8F6-448D-B472-7F8D0700AAC1}"/>
    <hyperlink ref="E7:O7" location="'4-2'!A1" display="全国・主要都府県の製造品出荷額等の推移" xr:uid="{76A2CA50-CB5A-4786-83F4-8C81C71C3870}"/>
    <hyperlink ref="E8:O8" location="'4-3'!A1" display="全国・主要都府県の製造業産業中分類別事業所数【2021年】" xr:uid="{3CD6B682-23FB-4335-B751-E99A3875C321}"/>
    <hyperlink ref="E9:O9" location="'4-4'!A1" display="全国・主要都府県の製造業産業中分類別従業者数【2021年】" xr:uid="{71B72E18-D5FC-47AC-895E-C3022D370178}"/>
    <hyperlink ref="E10:O10" location="'4-5'!A1" display="全国・主要都府県の産業中分類別製造品出荷額等・付加価値額【2020年】" xr:uid="{3BB64355-0B4C-4343-9799-3613C036B35E}"/>
    <hyperlink ref="E11:O11" location="'4-6'!A1" display="全国・主要都府県の製造品出荷額等の特化係数【2020年】" xr:uid="{28A3404A-5AFE-4E37-ADC5-6D6137143D84}"/>
    <hyperlink ref="E12:O12" location="'4-7'!A1" display="全国・主要都府県の製造品出荷額等産業三分類型別構成比の推移" xr:uid="{7B91B50D-C108-4CD5-9E5D-FFED04E5FFDA}"/>
    <hyperlink ref="E13:O13" location="'4-8'!A1" display="大阪府内地域別の製造業事業所数・従業者数の推移" xr:uid="{2DC25667-D47B-4BB2-801D-FE1DA6CEFE1D}"/>
    <hyperlink ref="E14:O14" location="'4-9'!A1" display="大阪府内地域別の製造品出荷額等の推移" xr:uid="{57971C06-50EF-4B84-91D1-F9A60C840079}"/>
    <hyperlink ref="E15:O15" location="'4-10'!A1" display="全国・主要都府県の規模別製造品出荷額等【2020年】" xr:uid="{B2B112B7-A413-446E-BF2C-2956AC97E0A1}"/>
    <hyperlink ref="E16:O16" location="'4-11'!A1" display="大阪府内工場立地件数の推移" xr:uid="{4E6B52CF-4B5A-4033-BDD5-A4A4EA3BF6BD}"/>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08FEA2-0795-4883-9E1C-50B4FBB5CDEC}">
  <dimension ref="B1:N20"/>
  <sheetViews>
    <sheetView showGridLines="0" workbookViewId="0">
      <selection activeCell="B1" sqref="B1:N1"/>
    </sheetView>
  </sheetViews>
  <sheetFormatPr defaultRowHeight="12" x14ac:dyDescent="0.15"/>
  <cols>
    <col min="1" max="1" width="0.88671875" customWidth="1"/>
    <col min="2" max="2" width="11.21875" customWidth="1"/>
    <col min="3" max="14" width="12.77734375" customWidth="1"/>
  </cols>
  <sheetData>
    <row r="1" spans="2:14" ht="25.05" customHeight="1" x14ac:dyDescent="0.15">
      <c r="B1" s="153" t="s">
        <v>263</v>
      </c>
      <c r="C1" s="153"/>
      <c r="D1" s="153"/>
      <c r="E1" s="153"/>
      <c r="F1" s="153"/>
      <c r="G1" s="153"/>
      <c r="H1" s="153"/>
      <c r="I1" s="153"/>
      <c r="J1" s="153"/>
      <c r="K1" s="153"/>
      <c r="L1" s="153"/>
      <c r="M1" s="153"/>
      <c r="N1" s="153"/>
    </row>
    <row r="2" spans="2:14" ht="30" customHeight="1" x14ac:dyDescent="0.15">
      <c r="B2" s="33"/>
      <c r="C2" s="33"/>
      <c r="D2" s="33"/>
      <c r="E2" s="33"/>
      <c r="F2" s="33"/>
      <c r="G2" s="33"/>
      <c r="H2" s="33"/>
      <c r="I2" s="33"/>
      <c r="J2" s="33"/>
      <c r="K2" s="33"/>
      <c r="L2" s="33"/>
      <c r="M2" s="33"/>
      <c r="N2" s="33"/>
    </row>
    <row r="3" spans="2:14" ht="25.05" customHeight="1" thickBot="1" x14ac:dyDescent="0.2">
      <c r="B3" s="34"/>
      <c r="C3" s="35"/>
      <c r="D3" s="35"/>
      <c r="E3" s="35"/>
      <c r="F3" s="35"/>
      <c r="G3" s="35"/>
      <c r="H3" s="35"/>
      <c r="I3" s="35"/>
      <c r="J3" s="35"/>
      <c r="K3" s="35"/>
      <c r="L3" s="35"/>
      <c r="M3" s="35"/>
      <c r="N3" s="54" t="s">
        <v>264</v>
      </c>
    </row>
    <row r="4" spans="2:14" ht="25.05" customHeight="1" x14ac:dyDescent="0.15">
      <c r="B4" s="242"/>
      <c r="C4" s="243" t="s">
        <v>265</v>
      </c>
      <c r="D4" s="243"/>
      <c r="E4" s="243" t="s">
        <v>266</v>
      </c>
      <c r="F4" s="243"/>
      <c r="G4" s="243" t="s">
        <v>267</v>
      </c>
      <c r="H4" s="243"/>
      <c r="I4" s="243" t="s">
        <v>268</v>
      </c>
      <c r="J4" s="243"/>
      <c r="K4" s="243" t="s">
        <v>269</v>
      </c>
      <c r="L4" s="243"/>
      <c r="M4" s="158" t="s">
        <v>90</v>
      </c>
      <c r="N4" s="159"/>
    </row>
    <row r="5" spans="2:14" ht="25.05" customHeight="1" x14ac:dyDescent="0.15">
      <c r="B5" s="242"/>
      <c r="C5" s="244" t="s">
        <v>87</v>
      </c>
      <c r="D5" s="245" t="s">
        <v>88</v>
      </c>
      <c r="E5" s="244" t="s">
        <v>87</v>
      </c>
      <c r="F5" s="245" t="s">
        <v>88</v>
      </c>
      <c r="G5" s="244" t="s">
        <v>87</v>
      </c>
      <c r="H5" s="245" t="s">
        <v>88</v>
      </c>
      <c r="I5" s="244" t="s">
        <v>87</v>
      </c>
      <c r="J5" s="245" t="s">
        <v>88</v>
      </c>
      <c r="K5" s="244" t="s">
        <v>87</v>
      </c>
      <c r="L5" s="245" t="s">
        <v>88</v>
      </c>
      <c r="M5" s="31" t="s">
        <v>87</v>
      </c>
      <c r="N5" s="248" t="s">
        <v>88</v>
      </c>
    </row>
    <row r="6" spans="2:14" ht="25.05" customHeight="1" x14ac:dyDescent="0.15">
      <c r="B6" s="246" t="s">
        <v>270</v>
      </c>
      <c r="C6" s="69">
        <v>7591</v>
      </c>
      <c r="D6" s="251">
        <v>132111</v>
      </c>
      <c r="E6" s="69">
        <v>1779</v>
      </c>
      <c r="F6" s="251">
        <v>52948</v>
      </c>
      <c r="G6" s="69">
        <v>6793</v>
      </c>
      <c r="H6" s="251">
        <v>158834</v>
      </c>
      <c r="I6" s="69">
        <v>1281</v>
      </c>
      <c r="J6" s="251">
        <v>26220</v>
      </c>
      <c r="K6" s="69">
        <v>3539</v>
      </c>
      <c r="L6" s="251">
        <v>92967</v>
      </c>
      <c r="M6" s="112">
        <v>20983</v>
      </c>
      <c r="N6" s="252">
        <v>463080</v>
      </c>
    </row>
    <row r="7" spans="2:14" ht="25.05" customHeight="1" x14ac:dyDescent="0.15">
      <c r="B7" s="246" t="s">
        <v>271</v>
      </c>
      <c r="C7" s="69">
        <v>6403</v>
      </c>
      <c r="D7" s="251">
        <v>124088</v>
      </c>
      <c r="E7" s="69">
        <v>1669</v>
      </c>
      <c r="F7" s="251">
        <v>57168</v>
      </c>
      <c r="G7" s="69">
        <v>6436</v>
      </c>
      <c r="H7" s="251">
        <v>150323</v>
      </c>
      <c r="I7" s="69">
        <v>1179</v>
      </c>
      <c r="J7" s="251">
        <v>26299</v>
      </c>
      <c r="K7" s="69">
        <v>3386</v>
      </c>
      <c r="L7" s="251">
        <v>97140</v>
      </c>
      <c r="M7" s="112">
        <v>19073</v>
      </c>
      <c r="N7" s="252">
        <v>455018</v>
      </c>
    </row>
    <row r="8" spans="2:14" ht="25.05" customHeight="1" x14ac:dyDescent="0.15">
      <c r="B8" s="246" t="s">
        <v>272</v>
      </c>
      <c r="C8" s="69">
        <v>6043</v>
      </c>
      <c r="D8" s="251">
        <v>121453</v>
      </c>
      <c r="E8" s="69">
        <v>1606</v>
      </c>
      <c r="F8" s="251">
        <v>58593</v>
      </c>
      <c r="G8" s="69">
        <v>6198</v>
      </c>
      <c r="H8" s="251">
        <v>148051</v>
      </c>
      <c r="I8" s="69">
        <v>1130</v>
      </c>
      <c r="J8" s="251">
        <v>26340</v>
      </c>
      <c r="K8" s="69">
        <v>3252</v>
      </c>
      <c r="L8" s="251">
        <v>95972</v>
      </c>
      <c r="M8" s="112">
        <v>18229</v>
      </c>
      <c r="N8" s="252">
        <v>450409</v>
      </c>
    </row>
    <row r="9" spans="2:14" ht="25.05" customHeight="1" x14ac:dyDescent="0.15">
      <c r="B9" s="246" t="s">
        <v>273</v>
      </c>
      <c r="C9" s="69">
        <v>5727</v>
      </c>
      <c r="D9" s="251">
        <v>117897</v>
      </c>
      <c r="E9" s="69">
        <v>1558</v>
      </c>
      <c r="F9" s="251">
        <v>58004</v>
      </c>
      <c r="G9" s="69">
        <v>5962</v>
      </c>
      <c r="H9" s="251">
        <v>146294</v>
      </c>
      <c r="I9" s="69">
        <v>1111</v>
      </c>
      <c r="J9" s="251">
        <v>26086</v>
      </c>
      <c r="K9" s="69">
        <v>3143</v>
      </c>
      <c r="L9" s="251">
        <v>95353</v>
      </c>
      <c r="M9" s="112">
        <v>17501</v>
      </c>
      <c r="N9" s="252">
        <v>443634</v>
      </c>
    </row>
    <row r="10" spans="2:14" ht="25.05" customHeight="1" x14ac:dyDescent="0.15">
      <c r="B10" s="246" t="s">
        <v>274</v>
      </c>
      <c r="C10" s="69">
        <v>6325</v>
      </c>
      <c r="D10" s="251">
        <v>116812</v>
      </c>
      <c r="E10" s="69">
        <v>1691</v>
      </c>
      <c r="F10" s="251">
        <v>58525</v>
      </c>
      <c r="G10" s="69">
        <v>6162</v>
      </c>
      <c r="H10" s="251">
        <v>141598</v>
      </c>
      <c r="I10" s="69">
        <v>1177</v>
      </c>
      <c r="J10" s="251">
        <v>26082</v>
      </c>
      <c r="K10" s="69">
        <v>3413</v>
      </c>
      <c r="L10" s="251">
        <v>98239</v>
      </c>
      <c r="M10" s="112">
        <v>18768</v>
      </c>
      <c r="N10" s="252">
        <v>441256</v>
      </c>
    </row>
    <row r="11" spans="2:14" ht="25.05" customHeight="1" x14ac:dyDescent="0.15">
      <c r="B11" s="246" t="s">
        <v>275</v>
      </c>
      <c r="C11" s="69">
        <v>5142</v>
      </c>
      <c r="D11" s="251">
        <v>114667</v>
      </c>
      <c r="E11" s="69">
        <v>1437</v>
      </c>
      <c r="F11" s="251">
        <v>58406</v>
      </c>
      <c r="G11" s="69">
        <v>5474</v>
      </c>
      <c r="H11" s="251">
        <v>143050</v>
      </c>
      <c r="I11" s="69">
        <v>1028</v>
      </c>
      <c r="J11" s="251">
        <v>24747</v>
      </c>
      <c r="K11" s="69">
        <v>2909</v>
      </c>
      <c r="L11" s="251">
        <v>95178</v>
      </c>
      <c r="M11" s="112">
        <v>15990</v>
      </c>
      <c r="N11" s="252">
        <v>436048</v>
      </c>
    </row>
    <row r="12" spans="2:14" ht="25.05" customHeight="1" x14ac:dyDescent="0.15">
      <c r="B12" s="246" t="s">
        <v>276</v>
      </c>
      <c r="C12" s="69">
        <v>5026</v>
      </c>
      <c r="D12" s="251">
        <v>113454</v>
      </c>
      <c r="E12" s="69">
        <v>1419</v>
      </c>
      <c r="F12" s="251">
        <v>59995</v>
      </c>
      <c r="G12" s="69">
        <v>5469</v>
      </c>
      <c r="H12" s="251">
        <v>148401</v>
      </c>
      <c r="I12" s="69">
        <v>1003</v>
      </c>
      <c r="J12" s="251">
        <v>25707</v>
      </c>
      <c r="K12" s="69">
        <v>2867</v>
      </c>
      <c r="L12" s="251">
        <v>95477</v>
      </c>
      <c r="M12" s="112">
        <v>15784</v>
      </c>
      <c r="N12" s="252">
        <v>443034</v>
      </c>
    </row>
    <row r="13" spans="2:14" ht="25.05" customHeight="1" x14ac:dyDescent="0.15">
      <c r="B13" s="246" t="s">
        <v>277</v>
      </c>
      <c r="C13" s="69">
        <v>4862</v>
      </c>
      <c r="D13" s="251">
        <v>113434</v>
      </c>
      <c r="E13" s="69">
        <v>1391</v>
      </c>
      <c r="F13" s="251">
        <v>61265</v>
      </c>
      <c r="G13" s="69">
        <v>5427</v>
      </c>
      <c r="H13" s="251">
        <v>149402</v>
      </c>
      <c r="I13" s="69">
        <v>1001</v>
      </c>
      <c r="J13" s="251">
        <v>25763</v>
      </c>
      <c r="K13" s="69">
        <v>2819</v>
      </c>
      <c r="L13" s="251">
        <v>97540</v>
      </c>
      <c r="M13" s="112">
        <v>15500</v>
      </c>
      <c r="N13" s="252">
        <v>447404</v>
      </c>
    </row>
    <row r="14" spans="2:14" ht="25.05" customHeight="1" x14ac:dyDescent="0.15">
      <c r="B14" s="246" t="s">
        <v>278</v>
      </c>
      <c r="C14" s="69">
        <v>4879</v>
      </c>
      <c r="D14" s="251">
        <v>112970</v>
      </c>
      <c r="E14" s="69">
        <v>1374</v>
      </c>
      <c r="F14" s="251">
        <v>59866</v>
      </c>
      <c r="G14" s="69">
        <v>5475</v>
      </c>
      <c r="H14" s="251">
        <v>148035</v>
      </c>
      <c r="I14" s="69">
        <v>1001</v>
      </c>
      <c r="J14" s="251">
        <v>26135</v>
      </c>
      <c r="K14" s="69">
        <v>2793</v>
      </c>
      <c r="L14" s="251">
        <v>97356</v>
      </c>
      <c r="M14" s="112">
        <v>15522</v>
      </c>
      <c r="N14" s="252">
        <v>444362</v>
      </c>
    </row>
    <row r="15" spans="2:14" ht="25.05" customHeight="1" thickBot="1" x14ac:dyDescent="0.2">
      <c r="B15" s="246" t="s">
        <v>131</v>
      </c>
      <c r="C15" s="139">
        <v>4989</v>
      </c>
      <c r="D15" s="247">
        <v>110834</v>
      </c>
      <c r="E15" s="139">
        <v>1356</v>
      </c>
      <c r="F15" s="247">
        <v>58683</v>
      </c>
      <c r="G15" s="139">
        <v>4694</v>
      </c>
      <c r="H15" s="247">
        <v>131981</v>
      </c>
      <c r="I15" s="139">
        <v>868</v>
      </c>
      <c r="J15" s="247">
        <v>24305</v>
      </c>
      <c r="K15" s="139">
        <v>2505</v>
      </c>
      <c r="L15" s="247">
        <v>92013</v>
      </c>
      <c r="M15" s="249">
        <v>14412</v>
      </c>
      <c r="N15" s="250">
        <v>417816</v>
      </c>
    </row>
    <row r="16" spans="2:14" ht="25.05" customHeight="1" x14ac:dyDescent="0.15">
      <c r="B16" s="150" t="s">
        <v>279</v>
      </c>
      <c r="C16" s="150"/>
      <c r="D16" s="150"/>
      <c r="E16" s="150"/>
      <c r="F16" s="150"/>
      <c r="G16" s="150"/>
      <c r="H16" s="150"/>
      <c r="I16" s="150"/>
      <c r="J16" s="150"/>
      <c r="K16" s="150"/>
      <c r="L16" s="150"/>
      <c r="M16" s="150"/>
      <c r="N16" s="150"/>
    </row>
    <row r="17" spans="2:14" ht="25.05" customHeight="1" x14ac:dyDescent="0.15">
      <c r="B17" s="36" t="s">
        <v>103</v>
      </c>
      <c r="C17" s="168" t="s">
        <v>280</v>
      </c>
      <c r="D17" s="168"/>
      <c r="E17" s="168"/>
      <c r="F17" s="168"/>
      <c r="G17" s="168"/>
      <c r="H17" s="168"/>
      <c r="I17" s="168"/>
      <c r="J17" s="168"/>
      <c r="K17" s="168"/>
      <c r="L17" s="168"/>
      <c r="M17" s="168"/>
      <c r="N17" s="168"/>
    </row>
    <row r="18" spans="2:14" ht="25.05" customHeight="1" x14ac:dyDescent="0.15">
      <c r="B18" s="42" t="s">
        <v>105</v>
      </c>
      <c r="C18" s="149" t="s">
        <v>281</v>
      </c>
      <c r="D18" s="149"/>
      <c r="E18" s="149"/>
      <c r="F18" s="149"/>
      <c r="G18" s="149"/>
      <c r="H18" s="149"/>
      <c r="I18" s="149"/>
      <c r="J18" s="149"/>
      <c r="K18" s="149"/>
      <c r="L18" s="149"/>
      <c r="M18" s="149"/>
      <c r="N18" s="149"/>
    </row>
    <row r="19" spans="2:14" ht="25.05" customHeight="1" x14ac:dyDescent="0.15">
      <c r="B19" s="42" t="s">
        <v>107</v>
      </c>
      <c r="C19" s="144" t="s">
        <v>282</v>
      </c>
      <c r="D19" s="144"/>
      <c r="E19" s="144"/>
      <c r="F19" s="144"/>
      <c r="G19" s="144"/>
      <c r="H19" s="144"/>
      <c r="I19" s="144"/>
      <c r="J19" s="144"/>
      <c r="K19" s="144"/>
      <c r="L19" s="144"/>
      <c r="M19" s="144"/>
      <c r="N19" s="144"/>
    </row>
    <row r="20" spans="2:14" ht="33" customHeight="1" x14ac:dyDescent="0.15">
      <c r="B20" s="41" t="s">
        <v>109</v>
      </c>
      <c r="C20" s="167" t="s">
        <v>283</v>
      </c>
      <c r="D20" s="167"/>
      <c r="E20" s="167"/>
      <c r="F20" s="167"/>
      <c r="G20" s="167"/>
      <c r="H20" s="167"/>
      <c r="I20" s="167"/>
      <c r="J20" s="167"/>
      <c r="K20" s="167"/>
      <c r="L20" s="167"/>
      <c r="M20" s="167"/>
      <c r="N20" s="167"/>
    </row>
  </sheetData>
  <mergeCells count="13">
    <mergeCell ref="B1:N1"/>
    <mergeCell ref="B4:B5"/>
    <mergeCell ref="C4:D4"/>
    <mergeCell ref="E4:F4"/>
    <mergeCell ref="G4:H4"/>
    <mergeCell ref="I4:J4"/>
    <mergeCell ref="K4:L4"/>
    <mergeCell ref="M4:N4"/>
    <mergeCell ref="B16:N16"/>
    <mergeCell ref="C17:N17"/>
    <mergeCell ref="C18:N18"/>
    <mergeCell ref="C19:N19"/>
    <mergeCell ref="C20:N20"/>
  </mergeCells>
  <phoneticPr fontId="2"/>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50D30-6DD2-4467-807A-D2EDE424EEF4}">
  <dimension ref="B1:N21"/>
  <sheetViews>
    <sheetView showGridLines="0" workbookViewId="0">
      <selection activeCell="B1" sqref="B1:N1"/>
    </sheetView>
  </sheetViews>
  <sheetFormatPr defaultRowHeight="12" x14ac:dyDescent="0.15"/>
  <cols>
    <col min="1" max="1" width="0.88671875" customWidth="1"/>
    <col min="2" max="2" width="11" customWidth="1"/>
    <col min="3" max="3" width="15.77734375" customWidth="1"/>
    <col min="4" max="4" width="12.77734375" customWidth="1"/>
    <col min="5" max="5" width="15.77734375" customWidth="1"/>
    <col min="6" max="6" width="12.77734375" customWidth="1"/>
    <col min="7" max="7" width="15.77734375" customWidth="1"/>
    <col min="8" max="8" width="12.77734375" customWidth="1"/>
    <col min="9" max="9" width="15.77734375" customWidth="1"/>
    <col min="10" max="10" width="12.77734375" customWidth="1"/>
    <col min="11" max="11" width="15.77734375" customWidth="1"/>
    <col min="12" max="12" width="12.77734375" customWidth="1"/>
    <col min="13" max="13" width="15.77734375" customWidth="1"/>
    <col min="14" max="14" width="12.77734375" customWidth="1"/>
  </cols>
  <sheetData>
    <row r="1" spans="2:14" ht="25.05" customHeight="1" x14ac:dyDescent="0.15">
      <c r="B1" s="153" t="s">
        <v>284</v>
      </c>
      <c r="C1" s="153"/>
      <c r="D1" s="153"/>
      <c r="E1" s="153"/>
      <c r="F1" s="153"/>
      <c r="G1" s="153"/>
      <c r="H1" s="153"/>
      <c r="I1" s="153"/>
      <c r="J1" s="153"/>
      <c r="K1" s="153"/>
      <c r="L1" s="153"/>
      <c r="M1" s="153"/>
      <c r="N1" s="153"/>
    </row>
    <row r="2" spans="2:14" ht="30" customHeight="1" x14ac:dyDescent="0.15">
      <c r="B2" s="113"/>
      <c r="C2" s="113"/>
      <c r="D2" s="113"/>
      <c r="E2" s="113"/>
      <c r="F2" s="113"/>
      <c r="G2" s="113"/>
      <c r="H2" s="113"/>
      <c r="I2" s="113"/>
      <c r="J2" s="113"/>
      <c r="K2" s="113"/>
      <c r="L2" s="113"/>
      <c r="M2" s="113"/>
      <c r="N2" s="113"/>
    </row>
    <row r="3" spans="2:14" ht="25.05" customHeight="1" thickBot="1" x14ac:dyDescent="0.2">
      <c r="B3" s="34"/>
      <c r="C3" s="35"/>
      <c r="D3" s="35"/>
      <c r="E3" s="35"/>
      <c r="F3" s="35"/>
      <c r="G3" s="35"/>
      <c r="H3" s="35"/>
      <c r="I3" s="35"/>
      <c r="J3" s="35"/>
      <c r="K3" s="35"/>
      <c r="L3" s="35"/>
      <c r="M3" s="35"/>
      <c r="N3" s="54" t="s">
        <v>285</v>
      </c>
    </row>
    <row r="4" spans="2:14" ht="25.05" customHeight="1" x14ac:dyDescent="0.15">
      <c r="B4" s="243"/>
      <c r="C4" s="243" t="s">
        <v>265</v>
      </c>
      <c r="D4" s="243"/>
      <c r="E4" s="243" t="s">
        <v>266</v>
      </c>
      <c r="F4" s="243"/>
      <c r="G4" s="243" t="s">
        <v>267</v>
      </c>
      <c r="H4" s="243"/>
      <c r="I4" s="243" t="s">
        <v>268</v>
      </c>
      <c r="J4" s="243"/>
      <c r="K4" s="243" t="s">
        <v>269</v>
      </c>
      <c r="L4" s="243"/>
      <c r="M4" s="158" t="s">
        <v>90</v>
      </c>
      <c r="N4" s="159"/>
    </row>
    <row r="5" spans="2:14" ht="25.05" customHeight="1" x14ac:dyDescent="0.15">
      <c r="B5" s="243"/>
      <c r="C5" s="244"/>
      <c r="D5" s="245" t="s">
        <v>91</v>
      </c>
      <c r="E5" s="244"/>
      <c r="F5" s="245" t="s">
        <v>91</v>
      </c>
      <c r="G5" s="244"/>
      <c r="H5" s="245" t="s">
        <v>91</v>
      </c>
      <c r="I5" s="244"/>
      <c r="J5" s="245" t="s">
        <v>91</v>
      </c>
      <c r="K5" s="244"/>
      <c r="L5" s="245" t="s">
        <v>91</v>
      </c>
      <c r="M5" s="31"/>
      <c r="N5" s="248" t="s">
        <v>91</v>
      </c>
    </row>
    <row r="6" spans="2:14" ht="25.05" customHeight="1" x14ac:dyDescent="0.15">
      <c r="B6" s="246" t="s">
        <v>270</v>
      </c>
      <c r="C6" s="46">
        <v>3867880.96</v>
      </c>
      <c r="D6" s="254">
        <v>23.45234830624905</v>
      </c>
      <c r="E6" s="46">
        <v>1821151.8</v>
      </c>
      <c r="F6" s="254">
        <v>11.042295968734365</v>
      </c>
      <c r="G6" s="46">
        <v>4580352.2300000004</v>
      </c>
      <c r="H6" s="254">
        <v>27.772316928612135</v>
      </c>
      <c r="I6" s="46">
        <v>620347.32999999996</v>
      </c>
      <c r="J6" s="254">
        <v>3.7613881617524285</v>
      </c>
      <c r="K6" s="46">
        <v>5602777.9800000004</v>
      </c>
      <c r="L6" s="254">
        <v>33.971650634652022</v>
      </c>
      <c r="M6" s="44">
        <v>16492510.300000001</v>
      </c>
      <c r="N6" s="255">
        <v>100</v>
      </c>
    </row>
    <row r="7" spans="2:14" ht="25.05" customHeight="1" x14ac:dyDescent="0.15">
      <c r="B7" s="246" t="s">
        <v>99</v>
      </c>
      <c r="C7" s="46">
        <v>3522064.45</v>
      </c>
      <c r="D7" s="254">
        <v>21.981660127836395</v>
      </c>
      <c r="E7" s="46">
        <v>2169159.2799999998</v>
      </c>
      <c r="F7" s="254">
        <v>13.538003842065493</v>
      </c>
      <c r="G7" s="46">
        <v>4106940.02</v>
      </c>
      <c r="H7" s="254">
        <v>25.631944266394559</v>
      </c>
      <c r="I7" s="46">
        <v>604757.24</v>
      </c>
      <c r="J7" s="254">
        <v>3.774368214507938</v>
      </c>
      <c r="K7" s="46">
        <v>5619819.9199999999</v>
      </c>
      <c r="L7" s="254">
        <v>35.074023549195616</v>
      </c>
      <c r="M7" s="44">
        <v>16022740.91</v>
      </c>
      <c r="N7" s="255">
        <v>100</v>
      </c>
    </row>
    <row r="8" spans="2:14" ht="25.05" customHeight="1" x14ac:dyDescent="0.15">
      <c r="B8" s="246" t="s">
        <v>286</v>
      </c>
      <c r="C8" s="46">
        <v>3485277.11</v>
      </c>
      <c r="D8" s="254">
        <v>21.749731573175712</v>
      </c>
      <c r="E8" s="46">
        <v>2186581.25</v>
      </c>
      <c r="F8" s="254">
        <v>13.645272312490246</v>
      </c>
      <c r="G8" s="46">
        <v>4052761.83</v>
      </c>
      <c r="H8" s="254">
        <v>25.291097135318569</v>
      </c>
      <c r="I8" s="46">
        <v>591705.4</v>
      </c>
      <c r="J8" s="254">
        <v>3.6925137411522964</v>
      </c>
      <c r="K8" s="46">
        <v>5708134.75</v>
      </c>
      <c r="L8" s="254">
        <v>35.62138523786318</v>
      </c>
      <c r="M8" s="44">
        <v>16024460.34</v>
      </c>
      <c r="N8" s="255">
        <v>100</v>
      </c>
    </row>
    <row r="9" spans="2:14" ht="25.05" customHeight="1" x14ac:dyDescent="0.15">
      <c r="B9" s="246" t="s">
        <v>287</v>
      </c>
      <c r="C9" s="46">
        <v>3634825.55</v>
      </c>
      <c r="D9" s="254">
        <v>21.990376594125554</v>
      </c>
      <c r="E9" s="46">
        <v>2248688.94</v>
      </c>
      <c r="F9" s="254">
        <v>13.604371366225539</v>
      </c>
      <c r="G9" s="46">
        <v>3998812.1600000001</v>
      </c>
      <c r="H9" s="254">
        <v>24.192463742192157</v>
      </c>
      <c r="I9" s="46">
        <v>636719.05000000005</v>
      </c>
      <c r="J9" s="254">
        <v>3.852094550769805</v>
      </c>
      <c r="K9" s="46">
        <v>6010118.9299999997</v>
      </c>
      <c r="L9" s="254">
        <v>36.360693746686941</v>
      </c>
      <c r="M9" s="44">
        <v>16529164.630000001</v>
      </c>
      <c r="N9" s="255">
        <v>100</v>
      </c>
    </row>
    <row r="10" spans="2:14" ht="25.05" customHeight="1" x14ac:dyDescent="0.15">
      <c r="B10" s="246" t="s">
        <v>130</v>
      </c>
      <c r="C10" s="49">
        <v>3686994</v>
      </c>
      <c r="D10" s="256">
        <v>22.096465898078534</v>
      </c>
      <c r="E10" s="49">
        <v>2349091.9700000002</v>
      </c>
      <c r="F10" s="256">
        <v>14.078306231731089</v>
      </c>
      <c r="G10" s="49">
        <v>4093203.61</v>
      </c>
      <c r="H10" s="256">
        <v>24.530914338959313</v>
      </c>
      <c r="I10" s="49">
        <v>671336.55</v>
      </c>
      <c r="J10" s="256">
        <v>4.0233765455568129</v>
      </c>
      <c r="K10" s="49">
        <v>5885272.9500000002</v>
      </c>
      <c r="L10" s="256">
        <v>35.270936985674254</v>
      </c>
      <c r="M10" s="140">
        <v>16685899.08</v>
      </c>
      <c r="N10" s="257">
        <v>100</v>
      </c>
    </row>
    <row r="11" spans="2:14" ht="25.05" customHeight="1" x14ac:dyDescent="0.15">
      <c r="B11" s="246" t="s">
        <v>100</v>
      </c>
      <c r="C11" s="46">
        <v>3557797.88</v>
      </c>
      <c r="D11" s="254">
        <v>22.489738794550025</v>
      </c>
      <c r="E11" s="46">
        <v>2402534.38</v>
      </c>
      <c r="F11" s="254">
        <v>15.18702649042171</v>
      </c>
      <c r="G11" s="46">
        <v>3913697.82</v>
      </c>
      <c r="H11" s="254">
        <v>24.739472185137135</v>
      </c>
      <c r="I11" s="46">
        <v>630904.72</v>
      </c>
      <c r="J11" s="254">
        <v>3.9881080476243134</v>
      </c>
      <c r="K11" s="46">
        <v>5314714.83</v>
      </c>
      <c r="L11" s="254">
        <v>33.595654482266809</v>
      </c>
      <c r="M11" s="44">
        <v>15819649.630000001</v>
      </c>
      <c r="N11" s="255">
        <v>99.999999999999986</v>
      </c>
    </row>
    <row r="12" spans="2:14" ht="25.05" customHeight="1" x14ac:dyDescent="0.15">
      <c r="B12" s="246" t="s">
        <v>288</v>
      </c>
      <c r="C12" s="46">
        <v>3681623.3</v>
      </c>
      <c r="D12" s="254">
        <v>21.662071624293361</v>
      </c>
      <c r="E12" s="46">
        <v>2612411.66</v>
      </c>
      <c r="F12" s="254">
        <v>15.371004548743247</v>
      </c>
      <c r="G12" s="46">
        <v>4443528.17</v>
      </c>
      <c r="H12" s="254">
        <v>26.144995736827614</v>
      </c>
      <c r="I12" s="46">
        <v>675327.75</v>
      </c>
      <c r="J12" s="254">
        <v>3.9735184450763557</v>
      </c>
      <c r="K12" s="46">
        <v>5582821.0899999999</v>
      </c>
      <c r="L12" s="254">
        <v>32.848409645059427</v>
      </c>
      <c r="M12" s="44">
        <v>16995711.969999999</v>
      </c>
      <c r="N12" s="255">
        <v>100</v>
      </c>
    </row>
    <row r="13" spans="2:14" ht="25.05" customHeight="1" x14ac:dyDescent="0.15">
      <c r="B13" s="246" t="s">
        <v>289</v>
      </c>
      <c r="C13" s="46">
        <v>3821260.15</v>
      </c>
      <c r="D13" s="254">
        <v>21.759317194582458</v>
      </c>
      <c r="E13" s="46">
        <v>2639594.2000000002</v>
      </c>
      <c r="F13" s="254">
        <v>15.030582898884845</v>
      </c>
      <c r="G13" s="46">
        <v>4628216.21</v>
      </c>
      <c r="H13" s="254">
        <v>26.354349247459179</v>
      </c>
      <c r="I13" s="46">
        <v>681192.37</v>
      </c>
      <c r="J13" s="254">
        <v>3.8788986531993577</v>
      </c>
      <c r="K13" s="46">
        <v>5791226.3200000003</v>
      </c>
      <c r="L13" s="254">
        <v>32.976852005874164</v>
      </c>
      <c r="M13" s="44">
        <v>17561489.25</v>
      </c>
      <c r="N13" s="255">
        <v>100</v>
      </c>
    </row>
    <row r="14" spans="2:14" ht="25.05" customHeight="1" x14ac:dyDescent="0.15">
      <c r="B14" s="246" t="s">
        <v>278</v>
      </c>
      <c r="C14" s="46">
        <v>3574712.61</v>
      </c>
      <c r="D14" s="254">
        <v>21.104247757759222</v>
      </c>
      <c r="E14" s="46">
        <v>2598376.31</v>
      </c>
      <c r="F14" s="254">
        <v>15.340191897029781</v>
      </c>
      <c r="G14" s="46">
        <v>4510167.46</v>
      </c>
      <c r="H14" s="254">
        <v>26.626949321339598</v>
      </c>
      <c r="I14" s="46">
        <v>694308.83</v>
      </c>
      <c r="J14" s="254">
        <v>4.0990331719897135</v>
      </c>
      <c r="K14" s="46">
        <v>5560790.7599999998</v>
      </c>
      <c r="L14" s="254">
        <v>32.829577851881695</v>
      </c>
      <c r="M14" s="44">
        <v>16938355.969999999</v>
      </c>
      <c r="N14" s="255">
        <v>100.00000000000001</v>
      </c>
    </row>
    <row r="15" spans="2:14" ht="25.05" customHeight="1" thickBot="1" x14ac:dyDescent="0.2">
      <c r="B15" s="246" t="s">
        <v>131</v>
      </c>
      <c r="C15" s="49">
        <v>3531494.26</v>
      </c>
      <c r="D15" s="256">
        <v>20.803118063468375</v>
      </c>
      <c r="E15" s="49">
        <v>3380204.76</v>
      </c>
      <c r="F15" s="256">
        <v>19.911910801457108</v>
      </c>
      <c r="G15" s="49">
        <v>4352208.28</v>
      </c>
      <c r="H15" s="256">
        <v>25.637731798449714</v>
      </c>
      <c r="I15" s="49">
        <v>636431.38</v>
      </c>
      <c r="J15" s="256">
        <v>3.7490524301280068</v>
      </c>
      <c r="K15" s="49">
        <v>5075454.07</v>
      </c>
      <c r="L15" s="256">
        <v>29.898185433811548</v>
      </c>
      <c r="M15" s="47">
        <v>16975793</v>
      </c>
      <c r="N15" s="51">
        <v>99.999998527314744</v>
      </c>
    </row>
    <row r="16" spans="2:14" ht="25.05" customHeight="1" x14ac:dyDescent="0.15">
      <c r="B16" s="180" t="s">
        <v>290</v>
      </c>
      <c r="C16" s="180"/>
      <c r="D16" s="253"/>
      <c r="E16" s="180"/>
      <c r="F16" s="253"/>
      <c r="G16" s="180"/>
      <c r="H16" s="253"/>
      <c r="I16" s="180"/>
      <c r="J16" s="253"/>
      <c r="K16" s="180"/>
      <c r="L16" s="253"/>
      <c r="M16" s="180"/>
      <c r="N16" s="180"/>
    </row>
    <row r="17" spans="2:14" ht="25.05" customHeight="1" x14ac:dyDescent="0.15">
      <c r="B17" s="36" t="s">
        <v>228</v>
      </c>
      <c r="C17" s="168" t="s">
        <v>280</v>
      </c>
      <c r="D17" s="168"/>
      <c r="E17" s="168"/>
      <c r="F17" s="168"/>
      <c r="G17" s="168"/>
      <c r="H17" s="168"/>
      <c r="I17" s="168"/>
      <c r="J17" s="168"/>
      <c r="K17" s="168"/>
      <c r="L17" s="168"/>
      <c r="M17" s="168"/>
      <c r="N17" s="168"/>
    </row>
    <row r="18" spans="2:14" ht="25.05" customHeight="1" x14ac:dyDescent="0.15">
      <c r="B18" s="42" t="s">
        <v>105</v>
      </c>
      <c r="C18" s="144" t="s">
        <v>291</v>
      </c>
      <c r="D18" s="144"/>
      <c r="E18" s="144"/>
      <c r="F18" s="144"/>
      <c r="G18" s="144"/>
      <c r="H18" s="144"/>
      <c r="I18" s="144"/>
      <c r="J18" s="144"/>
      <c r="K18" s="144"/>
      <c r="L18" s="144"/>
      <c r="M18" s="144"/>
      <c r="N18" s="144"/>
    </row>
    <row r="19" spans="2:14" ht="25.05" customHeight="1" x14ac:dyDescent="0.15">
      <c r="B19" s="42" t="s">
        <v>107</v>
      </c>
      <c r="C19" s="144" t="s">
        <v>292</v>
      </c>
      <c r="D19" s="144"/>
      <c r="E19" s="144"/>
      <c r="F19" s="144"/>
      <c r="G19" s="144"/>
      <c r="H19" s="144"/>
      <c r="I19" s="144"/>
      <c r="J19" s="144"/>
      <c r="K19" s="144"/>
      <c r="L19" s="144"/>
      <c r="M19" s="144"/>
      <c r="N19" s="144"/>
    </row>
    <row r="20" spans="2:14" ht="25.05" customHeight="1" x14ac:dyDescent="0.15">
      <c r="B20" s="42" t="s">
        <v>109</v>
      </c>
      <c r="C20" s="149" t="s">
        <v>293</v>
      </c>
      <c r="D20" s="149"/>
      <c r="E20" s="149"/>
      <c r="F20" s="149"/>
      <c r="G20" s="149"/>
      <c r="H20" s="149"/>
      <c r="I20" s="149"/>
      <c r="J20" s="149"/>
      <c r="K20" s="149"/>
      <c r="L20" s="149"/>
      <c r="M20" s="149"/>
      <c r="N20" s="149"/>
    </row>
    <row r="21" spans="2:14" ht="25.05" customHeight="1" x14ac:dyDescent="0.15">
      <c r="B21" s="42" t="s">
        <v>111</v>
      </c>
      <c r="C21" s="168" t="s">
        <v>294</v>
      </c>
      <c r="D21" s="168"/>
      <c r="E21" s="168"/>
      <c r="F21" s="168"/>
      <c r="G21" s="168"/>
      <c r="H21" s="168"/>
      <c r="I21" s="168"/>
      <c r="J21" s="168"/>
      <c r="K21" s="168"/>
      <c r="L21" s="168"/>
      <c r="M21" s="168"/>
      <c r="N21" s="168"/>
    </row>
  </sheetData>
  <mergeCells count="14">
    <mergeCell ref="C21:N21"/>
    <mergeCell ref="B1:N1"/>
    <mergeCell ref="B4:B5"/>
    <mergeCell ref="C4:D4"/>
    <mergeCell ref="E4:F4"/>
    <mergeCell ref="G4:H4"/>
    <mergeCell ref="I4:J4"/>
    <mergeCell ref="K4:L4"/>
    <mergeCell ref="M4:N4"/>
    <mergeCell ref="B16:N16"/>
    <mergeCell ref="C17:N17"/>
    <mergeCell ref="C18:N18"/>
    <mergeCell ref="C19:N19"/>
    <mergeCell ref="C20:N20"/>
  </mergeCells>
  <phoneticPr fontId="2"/>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859B2-122D-4852-9645-B3AFB58534C4}">
  <dimension ref="B1:H15"/>
  <sheetViews>
    <sheetView showGridLines="0" workbookViewId="0">
      <selection activeCell="B1" sqref="B1:H1"/>
    </sheetView>
  </sheetViews>
  <sheetFormatPr defaultRowHeight="12" x14ac:dyDescent="0.15"/>
  <cols>
    <col min="1" max="1" width="0.88671875" customWidth="1"/>
    <col min="2" max="2" width="12.77734375" customWidth="1"/>
    <col min="3" max="3" width="20.77734375" customWidth="1"/>
    <col min="4" max="4" width="15.77734375" customWidth="1"/>
    <col min="5" max="5" width="16.77734375" customWidth="1"/>
    <col min="6" max="6" width="20.77734375" customWidth="1"/>
    <col min="7" max="7" width="15.77734375" customWidth="1"/>
    <col min="8" max="8" width="16.77734375" customWidth="1"/>
  </cols>
  <sheetData>
    <row r="1" spans="2:8" ht="25.05" customHeight="1" x14ac:dyDescent="0.15">
      <c r="B1" s="153" t="s">
        <v>295</v>
      </c>
      <c r="C1" s="153"/>
      <c r="D1" s="153"/>
      <c r="E1" s="153"/>
      <c r="F1" s="153"/>
      <c r="G1" s="153"/>
      <c r="H1" s="153"/>
    </row>
    <row r="2" spans="2:8" ht="30" customHeight="1" x14ac:dyDescent="0.15">
      <c r="B2" s="33"/>
      <c r="C2" s="33"/>
      <c r="D2" s="33"/>
      <c r="E2" s="33"/>
      <c r="F2" s="33"/>
      <c r="G2" s="33"/>
      <c r="H2" s="33"/>
    </row>
    <row r="3" spans="2:8" ht="25.05" customHeight="1" x14ac:dyDescent="0.15">
      <c r="B3" s="34"/>
      <c r="C3" s="35"/>
      <c r="D3" s="35"/>
      <c r="E3" s="35"/>
      <c r="F3" s="35"/>
      <c r="G3" s="35"/>
      <c r="H3" s="36" t="s">
        <v>296</v>
      </c>
    </row>
    <row r="4" spans="2:8" ht="25.05" customHeight="1" x14ac:dyDescent="0.15">
      <c r="B4" s="114"/>
      <c r="C4" s="181" t="s">
        <v>297</v>
      </c>
      <c r="D4" s="181"/>
      <c r="E4" s="181"/>
      <c r="F4" s="182" t="s">
        <v>298</v>
      </c>
      <c r="G4" s="181"/>
      <c r="H4" s="181"/>
    </row>
    <row r="5" spans="2:8" ht="34.950000000000003" customHeight="1" thickBot="1" x14ac:dyDescent="0.2">
      <c r="B5" s="114"/>
      <c r="C5" s="115" t="s">
        <v>299</v>
      </c>
      <c r="D5" s="116" t="s">
        <v>87</v>
      </c>
      <c r="E5" s="115" t="s">
        <v>300</v>
      </c>
      <c r="F5" s="117" t="s">
        <v>299</v>
      </c>
      <c r="G5" s="116" t="s">
        <v>87</v>
      </c>
      <c r="H5" s="115" t="s">
        <v>300</v>
      </c>
    </row>
    <row r="6" spans="2:8" ht="25.05" customHeight="1" thickBot="1" x14ac:dyDescent="0.2">
      <c r="B6" s="118" t="s">
        <v>90</v>
      </c>
      <c r="C6" s="122">
        <v>9617899</v>
      </c>
      <c r="D6" s="123">
        <v>17890</v>
      </c>
      <c r="E6" s="122">
        <v>537.61313583007268</v>
      </c>
      <c r="F6" s="123">
        <v>7502291</v>
      </c>
      <c r="G6" s="122">
        <v>130</v>
      </c>
      <c r="H6" s="124">
        <v>57709.93076923077</v>
      </c>
    </row>
    <row r="7" spans="2:8" ht="25.05" customHeight="1" x14ac:dyDescent="0.15">
      <c r="B7" s="258" t="s">
        <v>301</v>
      </c>
      <c r="C7" s="125">
        <v>4406244</v>
      </c>
      <c r="D7" s="126">
        <v>14788</v>
      </c>
      <c r="E7" s="125">
        <v>297.96077901000814</v>
      </c>
      <c r="F7" s="126">
        <v>2796670</v>
      </c>
      <c r="G7" s="125">
        <v>73</v>
      </c>
      <c r="H7" s="126">
        <v>38310.547945205479</v>
      </c>
    </row>
    <row r="8" spans="2:8" ht="25.05" customHeight="1" x14ac:dyDescent="0.15">
      <c r="B8" s="258" t="s">
        <v>302</v>
      </c>
      <c r="C8" s="125">
        <v>7054651</v>
      </c>
      <c r="D8" s="126">
        <v>9605</v>
      </c>
      <c r="E8" s="125">
        <v>734.47693909422173</v>
      </c>
      <c r="F8" s="126">
        <v>8861417</v>
      </c>
      <c r="G8" s="125">
        <v>200</v>
      </c>
      <c r="H8" s="126">
        <v>44307.084999999999</v>
      </c>
    </row>
    <row r="9" spans="2:8" ht="25.05" customHeight="1" x14ac:dyDescent="0.15">
      <c r="B9" s="258" t="s">
        <v>303</v>
      </c>
      <c r="C9" s="125">
        <v>8029271</v>
      </c>
      <c r="D9" s="126">
        <v>10326</v>
      </c>
      <c r="E9" s="125">
        <v>777.57805539415074</v>
      </c>
      <c r="F9" s="126">
        <v>8485462</v>
      </c>
      <c r="G9" s="125">
        <v>210</v>
      </c>
      <c r="H9" s="126">
        <v>40406.961904761905</v>
      </c>
    </row>
    <row r="10" spans="2:8" ht="25.05" customHeight="1" x14ac:dyDescent="0.15">
      <c r="B10" s="258" t="s">
        <v>304</v>
      </c>
      <c r="C10" s="125">
        <v>12681207</v>
      </c>
      <c r="D10" s="126">
        <v>17881</v>
      </c>
      <c r="E10" s="125">
        <v>709.20010066551083</v>
      </c>
      <c r="F10" s="126">
        <v>31434943</v>
      </c>
      <c r="G10" s="125">
        <v>367</v>
      </c>
      <c r="H10" s="126">
        <v>85653.795640326978</v>
      </c>
    </row>
    <row r="11" spans="2:8" ht="25.05" customHeight="1" x14ac:dyDescent="0.15">
      <c r="B11" s="119" t="s">
        <v>305</v>
      </c>
      <c r="C11" s="125">
        <v>148300753</v>
      </c>
      <c r="D11" s="126">
        <v>217482</v>
      </c>
      <c r="E11" s="125">
        <v>681.89897554740162</v>
      </c>
      <c r="F11" s="126">
        <v>155253950</v>
      </c>
      <c r="G11" s="125">
        <v>3430</v>
      </c>
      <c r="H11" s="126">
        <v>45263.542274052481</v>
      </c>
    </row>
    <row r="12" spans="2:8" ht="25.05" customHeight="1" x14ac:dyDescent="0.15">
      <c r="B12" s="120"/>
      <c r="C12" s="120"/>
      <c r="D12" s="120"/>
      <c r="E12" s="180" t="s">
        <v>306</v>
      </c>
      <c r="F12" s="180"/>
      <c r="G12" s="180"/>
      <c r="H12" s="180"/>
    </row>
    <row r="13" spans="2:8" ht="25.05" customHeight="1" x14ac:dyDescent="0.15">
      <c r="B13" s="121" t="s">
        <v>103</v>
      </c>
      <c r="C13" s="148" t="s">
        <v>169</v>
      </c>
      <c r="D13" s="148"/>
      <c r="E13" s="148"/>
      <c r="F13" s="148"/>
      <c r="G13" s="148"/>
      <c r="H13" s="148"/>
    </row>
    <row r="14" spans="2:8" ht="25.05" customHeight="1" x14ac:dyDescent="0.15">
      <c r="B14" s="42" t="s">
        <v>105</v>
      </c>
      <c r="C14" s="168" t="s">
        <v>307</v>
      </c>
      <c r="D14" s="168"/>
      <c r="E14" s="168"/>
      <c r="F14" s="168"/>
      <c r="G14" s="168"/>
      <c r="H14" s="168"/>
    </row>
    <row r="15" spans="2:8" ht="25.05" customHeight="1" x14ac:dyDescent="0.15">
      <c r="B15" s="42" t="s">
        <v>107</v>
      </c>
      <c r="C15" s="149" t="s">
        <v>308</v>
      </c>
      <c r="D15" s="149"/>
      <c r="E15" s="149"/>
      <c r="F15" s="149"/>
      <c r="G15" s="149"/>
      <c r="H15" s="149"/>
    </row>
  </sheetData>
  <mergeCells count="7">
    <mergeCell ref="C15:H15"/>
    <mergeCell ref="B1:H1"/>
    <mergeCell ref="C4:E4"/>
    <mergeCell ref="F4:H4"/>
    <mergeCell ref="E12:H12"/>
    <mergeCell ref="C13:H13"/>
    <mergeCell ref="C14:H14"/>
  </mergeCells>
  <phoneticPr fontId="2"/>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CDEDB-AA64-48D2-9DF6-CC4CC0D80750}">
  <dimension ref="B1:O11"/>
  <sheetViews>
    <sheetView showGridLines="0" workbookViewId="0">
      <selection activeCell="B1" sqref="B1:O1"/>
    </sheetView>
  </sheetViews>
  <sheetFormatPr defaultRowHeight="12" x14ac:dyDescent="0.15"/>
  <cols>
    <col min="1" max="1" width="0.88671875" customWidth="1"/>
    <col min="2" max="2" width="3.77734375" customWidth="1"/>
    <col min="3" max="3" width="6.44140625" customWidth="1"/>
    <col min="4" max="4" width="13.109375" customWidth="1"/>
  </cols>
  <sheetData>
    <row r="1" spans="2:15" ht="25.05" customHeight="1" x14ac:dyDescent="0.15">
      <c r="B1" s="153" t="s">
        <v>309</v>
      </c>
      <c r="C1" s="153"/>
      <c r="D1" s="153"/>
      <c r="E1" s="153"/>
      <c r="F1" s="153"/>
      <c r="G1" s="153"/>
      <c r="H1" s="153"/>
      <c r="I1" s="153"/>
      <c r="J1" s="153"/>
      <c r="K1" s="153"/>
      <c r="L1" s="153"/>
      <c r="M1" s="153"/>
      <c r="N1" s="153"/>
      <c r="O1" s="153"/>
    </row>
    <row r="2" spans="2:15" ht="30" customHeight="1" x14ac:dyDescent="0.15">
      <c r="B2" s="33"/>
      <c r="C2" s="33"/>
      <c r="D2" s="33"/>
      <c r="E2" s="33"/>
      <c r="F2" s="33"/>
      <c r="G2" s="33"/>
      <c r="H2" s="33"/>
      <c r="I2" s="33"/>
      <c r="J2" s="33"/>
      <c r="K2" s="33"/>
      <c r="L2" s="33"/>
      <c r="M2" s="33"/>
      <c r="N2" s="33"/>
      <c r="O2" s="33"/>
    </row>
    <row r="3" spans="2:15" ht="25.05" customHeight="1" x14ac:dyDescent="0.15">
      <c r="B3" s="34"/>
      <c r="C3" s="34"/>
      <c r="D3" s="34"/>
      <c r="E3" s="35"/>
      <c r="F3" s="35"/>
      <c r="G3" s="35"/>
      <c r="H3" s="35"/>
      <c r="I3" s="35"/>
      <c r="J3" s="35"/>
      <c r="K3" s="35"/>
      <c r="L3" s="35"/>
      <c r="M3" s="35"/>
      <c r="N3" s="36"/>
      <c r="O3" s="36" t="s">
        <v>310</v>
      </c>
    </row>
    <row r="4" spans="2:15" ht="25.05" customHeight="1" x14ac:dyDescent="0.15">
      <c r="B4" s="127"/>
      <c r="C4" s="127"/>
      <c r="D4" s="127"/>
      <c r="E4" s="53" t="s">
        <v>311</v>
      </c>
      <c r="F4" s="128">
        <v>2015</v>
      </c>
      <c r="G4" s="53">
        <v>2016</v>
      </c>
      <c r="H4" s="128">
        <v>2017</v>
      </c>
      <c r="I4" s="53">
        <v>2018</v>
      </c>
      <c r="J4" s="128">
        <v>2019</v>
      </c>
      <c r="K4" s="53">
        <v>2020</v>
      </c>
      <c r="L4" s="53">
        <v>2021</v>
      </c>
      <c r="M4" s="53">
        <v>2022</v>
      </c>
      <c r="N4" s="53">
        <v>2023</v>
      </c>
      <c r="O4" s="61" t="s">
        <v>312</v>
      </c>
    </row>
    <row r="5" spans="2:15" ht="25.05" customHeight="1" x14ac:dyDescent="0.15">
      <c r="B5" s="174" t="s">
        <v>313</v>
      </c>
      <c r="C5" s="174"/>
      <c r="D5" s="174"/>
      <c r="E5" s="130">
        <v>14</v>
      </c>
      <c r="F5" s="131">
        <v>9</v>
      </c>
      <c r="G5" s="130">
        <v>15</v>
      </c>
      <c r="H5" s="131">
        <v>22</v>
      </c>
      <c r="I5" s="130">
        <v>23</v>
      </c>
      <c r="J5" s="131">
        <v>23</v>
      </c>
      <c r="K5" s="130">
        <v>15</v>
      </c>
      <c r="L5" s="130">
        <v>12</v>
      </c>
      <c r="M5" s="36">
        <v>11</v>
      </c>
      <c r="N5" s="7">
        <v>6</v>
      </c>
      <c r="O5" s="130">
        <f>SUM(E5:N5)</f>
        <v>150</v>
      </c>
    </row>
    <row r="6" spans="2:15" ht="25.05" customHeight="1" x14ac:dyDescent="0.15">
      <c r="B6" s="111"/>
      <c r="C6" s="202" t="s">
        <v>314</v>
      </c>
      <c r="D6" s="202"/>
      <c r="E6" s="130">
        <v>8</v>
      </c>
      <c r="F6" s="131">
        <v>5</v>
      </c>
      <c r="G6" s="130">
        <v>9</v>
      </c>
      <c r="H6" s="131">
        <v>11</v>
      </c>
      <c r="I6" s="130">
        <v>7</v>
      </c>
      <c r="J6" s="131">
        <v>6</v>
      </c>
      <c r="K6" s="130">
        <v>6</v>
      </c>
      <c r="L6" s="130">
        <v>4</v>
      </c>
      <c r="M6" s="36">
        <v>3</v>
      </c>
      <c r="N6" s="7">
        <v>1</v>
      </c>
      <c r="O6" s="130">
        <f>SUM(E6:N6)</f>
        <v>60</v>
      </c>
    </row>
    <row r="7" spans="2:15" ht="25.05" customHeight="1" x14ac:dyDescent="0.15">
      <c r="B7" s="111"/>
      <c r="C7" s="202" t="s">
        <v>315</v>
      </c>
      <c r="D7" s="202"/>
      <c r="E7" s="130">
        <v>0</v>
      </c>
      <c r="F7" s="131">
        <v>0</v>
      </c>
      <c r="G7" s="130">
        <v>0</v>
      </c>
      <c r="H7" s="131">
        <v>1</v>
      </c>
      <c r="I7" s="130">
        <v>0</v>
      </c>
      <c r="J7" s="131">
        <v>0</v>
      </c>
      <c r="K7" s="130">
        <v>0</v>
      </c>
      <c r="L7" s="130">
        <v>0</v>
      </c>
      <c r="M7" s="36">
        <v>0</v>
      </c>
      <c r="N7" s="7">
        <v>0</v>
      </c>
      <c r="O7" s="130">
        <f>SUM(E7:N7)</f>
        <v>1</v>
      </c>
    </row>
    <row r="8" spans="2:15" ht="25.05" customHeight="1" x14ac:dyDescent="0.15">
      <c r="B8" s="169" t="s">
        <v>316</v>
      </c>
      <c r="C8" s="169"/>
      <c r="D8" s="169"/>
      <c r="E8" s="130">
        <v>7</v>
      </c>
      <c r="F8" s="131">
        <v>12</v>
      </c>
      <c r="G8" s="130">
        <v>9</v>
      </c>
      <c r="H8" s="131">
        <v>7</v>
      </c>
      <c r="I8" s="130">
        <v>5</v>
      </c>
      <c r="J8" s="131">
        <v>9</v>
      </c>
      <c r="K8" s="130">
        <v>1</v>
      </c>
      <c r="L8" s="130">
        <v>1</v>
      </c>
      <c r="M8" s="36">
        <v>5</v>
      </c>
      <c r="N8" s="7">
        <v>4</v>
      </c>
      <c r="O8" s="130">
        <f>SUM(E8:N8)</f>
        <v>60</v>
      </c>
    </row>
    <row r="9" spans="2:15" ht="25.05" customHeight="1" x14ac:dyDescent="0.15">
      <c r="B9" s="120"/>
      <c r="C9" s="120"/>
      <c r="D9" s="120"/>
      <c r="E9" s="120"/>
      <c r="F9" s="120"/>
      <c r="G9" s="120"/>
      <c r="H9" s="120"/>
      <c r="I9" s="120"/>
      <c r="J9" s="150" t="s">
        <v>317</v>
      </c>
      <c r="K9" s="150"/>
      <c r="L9" s="150"/>
      <c r="M9" s="150"/>
      <c r="N9" s="150"/>
      <c r="O9" s="150"/>
    </row>
    <row r="10" spans="2:15" ht="30" customHeight="1" x14ac:dyDescent="0.15">
      <c r="B10" s="166" t="s">
        <v>228</v>
      </c>
      <c r="C10" s="166"/>
      <c r="D10" s="167" t="s">
        <v>318</v>
      </c>
      <c r="E10" s="167"/>
      <c r="F10" s="167"/>
      <c r="G10" s="167"/>
      <c r="H10" s="167"/>
      <c r="I10" s="167"/>
      <c r="J10" s="167"/>
      <c r="K10" s="167"/>
      <c r="L10" s="167"/>
      <c r="M10" s="167"/>
      <c r="N10" s="167"/>
      <c r="O10" s="167"/>
    </row>
    <row r="11" spans="2:15" ht="25.05" customHeight="1" x14ac:dyDescent="0.15">
      <c r="B11" s="129"/>
      <c r="C11" s="41" t="s">
        <v>105</v>
      </c>
      <c r="D11" s="183" t="s">
        <v>319</v>
      </c>
      <c r="E11" s="183"/>
      <c r="F11" s="183"/>
      <c r="G11" s="183"/>
      <c r="H11" s="183"/>
      <c r="I11" s="183"/>
      <c r="J11" s="183"/>
      <c r="K11" s="183"/>
      <c r="L11" s="183"/>
      <c r="M11" s="183"/>
      <c r="N11" s="183"/>
      <c r="O11" s="183"/>
    </row>
  </sheetData>
  <mergeCells count="9">
    <mergeCell ref="B10:C10"/>
    <mergeCell ref="D10:O10"/>
    <mergeCell ref="D11:O11"/>
    <mergeCell ref="B1:O1"/>
    <mergeCell ref="B5:D5"/>
    <mergeCell ref="C6:D6"/>
    <mergeCell ref="C7:D7"/>
    <mergeCell ref="B8:D8"/>
    <mergeCell ref="J9:O9"/>
  </mergeCells>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7D023-F5DB-4508-96AD-3BE162AD3D2C}">
  <dimension ref="A1:H56"/>
  <sheetViews>
    <sheetView showGridLines="0" workbookViewId="0">
      <selection activeCell="B1" sqref="B1:H1"/>
    </sheetView>
  </sheetViews>
  <sheetFormatPr defaultRowHeight="12" x14ac:dyDescent="0.15"/>
  <cols>
    <col min="1" max="1" width="0.88671875" customWidth="1"/>
    <col min="2" max="2" width="10.33203125" customWidth="1"/>
    <col min="3" max="3" width="12.77734375" customWidth="1"/>
    <col min="4" max="4" width="20.77734375" customWidth="1"/>
    <col min="5" max="5" width="12.77734375" customWidth="1"/>
    <col min="6" max="6" width="20.77734375" customWidth="1"/>
    <col min="7" max="7" width="12.77734375" customWidth="1"/>
    <col min="8" max="8" width="20.77734375" customWidth="1"/>
    <col min="9" max="9" width="0.88671875" customWidth="1"/>
  </cols>
  <sheetData>
    <row r="1" spans="2:8" ht="25.05" customHeight="1" x14ac:dyDescent="0.15">
      <c r="B1" s="145" t="s">
        <v>27</v>
      </c>
      <c r="C1" s="145"/>
      <c r="D1" s="145"/>
      <c r="E1" s="145"/>
      <c r="F1" s="145"/>
      <c r="G1" s="145"/>
      <c r="H1" s="145"/>
    </row>
    <row r="2" spans="2:8" ht="25.05" customHeight="1" x14ac:dyDescent="0.15">
      <c r="B2" s="144" t="s">
        <v>28</v>
      </c>
      <c r="C2" s="144"/>
      <c r="D2" s="6"/>
      <c r="E2" s="6"/>
      <c r="F2" s="6"/>
      <c r="G2" s="6"/>
      <c r="H2" s="6"/>
    </row>
    <row r="3" spans="2:8" ht="30" customHeight="1" x14ac:dyDescent="0.15">
      <c r="B3" s="7"/>
      <c r="C3" s="8"/>
      <c r="D3" s="6"/>
      <c r="E3" s="6"/>
      <c r="F3" s="6"/>
      <c r="G3" s="6"/>
      <c r="H3" s="6"/>
    </row>
    <row r="4" spans="2:8" ht="25.05" customHeight="1" x14ac:dyDescent="0.15">
      <c r="B4" s="9"/>
      <c r="C4" s="146" t="s">
        <v>29</v>
      </c>
      <c r="D4" s="146"/>
      <c r="E4" s="146" t="s">
        <v>30</v>
      </c>
      <c r="F4" s="146"/>
      <c r="G4" s="146" t="s">
        <v>31</v>
      </c>
      <c r="H4" s="146"/>
    </row>
    <row r="5" spans="2:8" ht="25.05" customHeight="1" x14ac:dyDescent="0.15">
      <c r="B5" s="28" t="s">
        <v>32</v>
      </c>
      <c r="C5" s="11" t="s">
        <v>33</v>
      </c>
      <c r="D5" s="22">
        <v>18248</v>
      </c>
      <c r="E5" s="11" t="s">
        <v>33</v>
      </c>
      <c r="F5" s="22">
        <v>815704</v>
      </c>
      <c r="G5" s="12" t="s">
        <v>33</v>
      </c>
      <c r="H5" s="22">
        <v>44116150</v>
      </c>
    </row>
    <row r="6" spans="2:8" ht="25.05" customHeight="1" x14ac:dyDescent="0.15">
      <c r="B6" s="184">
        <v>2</v>
      </c>
      <c r="C6" s="13" t="s">
        <v>34</v>
      </c>
      <c r="D6" s="23">
        <v>18020</v>
      </c>
      <c r="E6" s="13" t="s">
        <v>34</v>
      </c>
      <c r="F6" s="23">
        <v>425600</v>
      </c>
      <c r="G6" s="14" t="s">
        <v>34</v>
      </c>
      <c r="H6" s="23">
        <v>17120191</v>
      </c>
    </row>
    <row r="7" spans="2:8" ht="25.05" customHeight="1" x14ac:dyDescent="0.15">
      <c r="B7" s="184">
        <f>B6+1</f>
        <v>3</v>
      </c>
      <c r="C7" s="11" t="s">
        <v>35</v>
      </c>
      <c r="D7" s="24">
        <v>14861</v>
      </c>
      <c r="E7" s="11" t="s">
        <v>36</v>
      </c>
      <c r="F7" s="24">
        <v>406032</v>
      </c>
      <c r="G7" s="15" t="s">
        <v>36</v>
      </c>
      <c r="H7" s="24">
        <v>16514733</v>
      </c>
    </row>
    <row r="8" spans="2:8" ht="25.05" customHeight="1" x14ac:dyDescent="0.15">
      <c r="B8" s="184">
        <f t="shared" ref="B8:B14" si="0">B7+1</f>
        <v>4</v>
      </c>
      <c r="C8" s="11" t="s">
        <v>37</v>
      </c>
      <c r="D8" s="24">
        <v>13062</v>
      </c>
      <c r="E8" s="11" t="s">
        <v>37</v>
      </c>
      <c r="F8" s="24">
        <v>385910</v>
      </c>
      <c r="G8" s="15" t="s">
        <v>38</v>
      </c>
      <c r="H8" s="24">
        <v>15916068</v>
      </c>
    </row>
    <row r="9" spans="2:8" ht="25.05" customHeight="1" x14ac:dyDescent="0.15">
      <c r="B9" s="184">
        <f t="shared" si="0"/>
        <v>5</v>
      </c>
      <c r="C9" s="11" t="s">
        <v>36</v>
      </c>
      <c r="D9" s="24">
        <v>10536</v>
      </c>
      <c r="E9" s="11" t="s">
        <v>38</v>
      </c>
      <c r="F9" s="24">
        <v>353748</v>
      </c>
      <c r="G9" s="15" t="s">
        <v>39</v>
      </c>
      <c r="H9" s="24">
        <v>15330331</v>
      </c>
    </row>
    <row r="10" spans="2:8" ht="25.05" customHeight="1" x14ac:dyDescent="0.15">
      <c r="B10" s="184">
        <f t="shared" si="0"/>
        <v>6</v>
      </c>
      <c r="C10" s="11" t="s">
        <v>38</v>
      </c>
      <c r="D10" s="24">
        <v>9805</v>
      </c>
      <c r="E10" s="11" t="s">
        <v>39</v>
      </c>
      <c r="F10" s="24">
        <v>350804</v>
      </c>
      <c r="G10" s="15" t="s">
        <v>37</v>
      </c>
      <c r="H10" s="24">
        <v>12953268</v>
      </c>
    </row>
    <row r="11" spans="2:8" ht="25.05" customHeight="1" x14ac:dyDescent="0.15">
      <c r="B11" s="184">
        <f t="shared" si="0"/>
        <v>7</v>
      </c>
      <c r="C11" s="11" t="s">
        <v>39</v>
      </c>
      <c r="D11" s="24">
        <v>8478</v>
      </c>
      <c r="E11" s="11" t="s">
        <v>40</v>
      </c>
      <c r="F11" s="24">
        <v>266176</v>
      </c>
      <c r="G11" s="15" t="s">
        <v>40</v>
      </c>
      <c r="H11" s="24">
        <v>12210810</v>
      </c>
    </row>
    <row r="12" spans="2:8" ht="25.05" customHeight="1" x14ac:dyDescent="0.15">
      <c r="B12" s="184">
        <f t="shared" si="0"/>
        <v>8</v>
      </c>
      <c r="C12" s="11" t="s">
        <v>41</v>
      </c>
      <c r="D12" s="24">
        <v>6488</v>
      </c>
      <c r="E12" s="11" t="s">
        <v>35</v>
      </c>
      <c r="F12" s="24">
        <v>249577</v>
      </c>
      <c r="G12" s="15" t="s">
        <v>42</v>
      </c>
      <c r="H12" s="24">
        <v>11976950</v>
      </c>
    </row>
    <row r="13" spans="2:8" ht="25.05" customHeight="1" x14ac:dyDescent="0.15">
      <c r="B13" s="184">
        <f t="shared" si="0"/>
        <v>9</v>
      </c>
      <c r="C13" s="11" t="s">
        <v>43</v>
      </c>
      <c r="D13" s="24">
        <v>6419</v>
      </c>
      <c r="E13" s="11" t="s">
        <v>44</v>
      </c>
      <c r="F13" s="24">
        <v>222439</v>
      </c>
      <c r="G13" s="15" t="s">
        <v>45</v>
      </c>
      <c r="H13" s="24">
        <v>10513758</v>
      </c>
    </row>
    <row r="14" spans="2:8" ht="25.05" customHeight="1" x14ac:dyDescent="0.15">
      <c r="B14" s="10">
        <f t="shared" si="0"/>
        <v>10</v>
      </c>
      <c r="C14" s="11" t="s">
        <v>46</v>
      </c>
      <c r="D14" s="22">
        <v>6106</v>
      </c>
      <c r="E14" s="11" t="s">
        <v>47</v>
      </c>
      <c r="F14" s="22">
        <v>214950</v>
      </c>
      <c r="G14" s="12" t="s">
        <v>44</v>
      </c>
      <c r="H14" s="22">
        <v>8994982</v>
      </c>
    </row>
    <row r="15" spans="2:8" ht="25.05" customHeight="1" x14ac:dyDescent="0.15">
      <c r="B15" s="16"/>
      <c r="C15" s="16"/>
      <c r="D15" s="147" t="s">
        <v>48</v>
      </c>
      <c r="E15" s="147"/>
      <c r="F15" s="147"/>
      <c r="G15" s="147"/>
      <c r="H15" s="147"/>
    </row>
    <row r="16" spans="2:8" ht="25.05" customHeight="1" x14ac:dyDescent="0.15">
      <c r="B16" s="17" t="s">
        <v>49</v>
      </c>
      <c r="C16" s="143" t="s">
        <v>50</v>
      </c>
      <c r="D16" s="143"/>
      <c r="E16" s="143"/>
      <c r="F16" s="143"/>
      <c r="G16" s="143"/>
      <c r="H16" s="143"/>
    </row>
    <row r="17" spans="1:8" ht="30" customHeight="1" x14ac:dyDescent="0.15">
      <c r="B17" s="17"/>
      <c r="C17" s="143" t="s">
        <v>51</v>
      </c>
      <c r="D17" s="143"/>
      <c r="E17" s="143"/>
      <c r="F17" s="143"/>
      <c r="G17" s="143"/>
      <c r="H17" s="143"/>
    </row>
    <row r="18" spans="1:8" ht="25.05" customHeight="1" x14ac:dyDescent="0.15">
      <c r="B18" s="17"/>
      <c r="C18" s="143" t="s">
        <v>52</v>
      </c>
      <c r="D18" s="143"/>
      <c r="E18" s="143"/>
      <c r="F18" s="143"/>
      <c r="G18" s="143"/>
      <c r="H18" s="143"/>
    </row>
    <row r="19" spans="1:8" ht="25.05" customHeight="1" x14ac:dyDescent="0.2">
      <c r="B19" s="18"/>
      <c r="C19" s="18"/>
      <c r="D19" s="18"/>
      <c r="E19" s="18"/>
      <c r="F19" s="18"/>
      <c r="G19" s="18"/>
      <c r="H19" s="18"/>
    </row>
    <row r="20" spans="1:8" ht="25.05" customHeight="1" x14ac:dyDescent="0.15">
      <c r="A20" s="185"/>
      <c r="B20" s="10">
        <v>11</v>
      </c>
      <c r="C20" s="19" t="s">
        <v>44</v>
      </c>
      <c r="D20" s="25">
        <v>5989</v>
      </c>
      <c r="E20" s="19" t="s">
        <v>53</v>
      </c>
      <c r="F20" s="25">
        <v>210058</v>
      </c>
      <c r="G20" s="20" t="s">
        <v>53</v>
      </c>
      <c r="H20" s="26">
        <v>8910331</v>
      </c>
    </row>
    <row r="21" spans="1:8" ht="25.05" customHeight="1" x14ac:dyDescent="0.15">
      <c r="A21" s="185"/>
      <c r="B21" s="10">
        <v>12</v>
      </c>
      <c r="C21" s="19" t="s">
        <v>53</v>
      </c>
      <c r="D21" s="25">
        <v>5872</v>
      </c>
      <c r="E21" s="19" t="s">
        <v>42</v>
      </c>
      <c r="F21" s="25">
        <v>208375</v>
      </c>
      <c r="G21" s="21" t="s">
        <v>54</v>
      </c>
      <c r="H21" s="27">
        <v>8263863</v>
      </c>
    </row>
    <row r="22" spans="1:8" ht="25.05" customHeight="1" x14ac:dyDescent="0.15">
      <c r="A22" s="185"/>
      <c r="B22" s="10">
        <v>13</v>
      </c>
      <c r="C22" s="19" t="s">
        <v>42</v>
      </c>
      <c r="D22" s="25">
        <v>5864</v>
      </c>
      <c r="E22" s="19" t="s">
        <v>45</v>
      </c>
      <c r="F22" s="25">
        <v>202947</v>
      </c>
      <c r="G22" s="20" t="s">
        <v>47</v>
      </c>
      <c r="H22" s="26">
        <v>7932779</v>
      </c>
    </row>
    <row r="23" spans="1:8" ht="25.05" customHeight="1" x14ac:dyDescent="0.15">
      <c r="A23" s="185"/>
      <c r="B23" s="10">
        <v>14</v>
      </c>
      <c r="C23" s="19" t="s">
        <v>55</v>
      </c>
      <c r="D23" s="25">
        <v>5806</v>
      </c>
      <c r="E23" s="19" t="s">
        <v>41</v>
      </c>
      <c r="F23" s="25">
        <v>201632</v>
      </c>
      <c r="G23" s="20" t="s">
        <v>56</v>
      </c>
      <c r="H23" s="26">
        <v>7615511</v>
      </c>
    </row>
    <row r="24" spans="1:8" ht="25.05" customHeight="1" x14ac:dyDescent="0.15">
      <c r="A24" s="185"/>
      <c r="B24" s="10">
        <v>15</v>
      </c>
      <c r="C24" s="19" t="s">
        <v>47</v>
      </c>
      <c r="D24" s="25">
        <v>5711</v>
      </c>
      <c r="E24" s="19" t="s">
        <v>46</v>
      </c>
      <c r="F24" s="25">
        <v>200815</v>
      </c>
      <c r="G24" s="20" t="s">
        <v>35</v>
      </c>
      <c r="H24" s="26">
        <v>7202914</v>
      </c>
    </row>
    <row r="25" spans="1:8" ht="25.05" customHeight="1" x14ac:dyDescent="0.15">
      <c r="A25" s="185"/>
      <c r="B25" s="10">
        <v>16</v>
      </c>
      <c r="C25" s="19" t="s">
        <v>40</v>
      </c>
      <c r="D25" s="25">
        <v>5690</v>
      </c>
      <c r="E25" s="19" t="s">
        <v>54</v>
      </c>
      <c r="F25" s="25">
        <v>197243</v>
      </c>
      <c r="G25" s="20" t="s">
        <v>57</v>
      </c>
      <c r="H25" s="26">
        <v>7088132</v>
      </c>
    </row>
    <row r="26" spans="1:8" ht="25.05" customHeight="1" x14ac:dyDescent="0.15">
      <c r="A26" s="185"/>
      <c r="B26" s="10">
        <v>17</v>
      </c>
      <c r="C26" s="19" t="s">
        <v>58</v>
      </c>
      <c r="D26" s="25">
        <v>5247</v>
      </c>
      <c r="E26" s="19" t="s">
        <v>55</v>
      </c>
      <c r="F26" s="25">
        <v>179988</v>
      </c>
      <c r="G26" s="20" t="s">
        <v>46</v>
      </c>
      <c r="H26" s="26">
        <v>6072879</v>
      </c>
    </row>
    <row r="27" spans="1:8" ht="25.05" customHeight="1" x14ac:dyDescent="0.15">
      <c r="A27" s="185"/>
      <c r="B27" s="10">
        <v>18</v>
      </c>
      <c r="C27" s="19" t="s">
        <v>54</v>
      </c>
      <c r="D27" s="25">
        <v>4860</v>
      </c>
      <c r="E27" s="19" t="s">
        <v>56</v>
      </c>
      <c r="F27" s="25">
        <v>166309</v>
      </c>
      <c r="G27" s="20" t="s">
        <v>41</v>
      </c>
      <c r="H27" s="26">
        <v>5670849</v>
      </c>
    </row>
    <row r="28" spans="1:8" ht="25.05" customHeight="1" x14ac:dyDescent="0.15">
      <c r="A28" s="185"/>
      <c r="B28" s="10">
        <v>19</v>
      </c>
      <c r="C28" s="19" t="s">
        <v>59</v>
      </c>
      <c r="D28" s="25">
        <v>3919</v>
      </c>
      <c r="E28" s="19" t="s">
        <v>43</v>
      </c>
      <c r="F28" s="25">
        <v>166096</v>
      </c>
      <c r="G28" s="20" t="s">
        <v>43</v>
      </c>
      <c r="H28" s="26">
        <v>5649331</v>
      </c>
    </row>
    <row r="29" spans="1:8" ht="25.05" customHeight="1" x14ac:dyDescent="0.15">
      <c r="A29" s="185"/>
      <c r="B29" s="10">
        <v>20</v>
      </c>
      <c r="C29" s="19" t="s">
        <v>57</v>
      </c>
      <c r="D29" s="25">
        <v>3892</v>
      </c>
      <c r="E29" s="19" t="s">
        <v>59</v>
      </c>
      <c r="F29" s="25">
        <v>155670</v>
      </c>
      <c r="G29" s="20" t="s">
        <v>60</v>
      </c>
      <c r="H29" s="26">
        <v>5627467</v>
      </c>
    </row>
    <row r="30" spans="1:8" ht="25.05" customHeight="1" x14ac:dyDescent="0.15">
      <c r="A30" s="185"/>
      <c r="B30" s="10">
        <v>21</v>
      </c>
      <c r="C30" s="19" t="s">
        <v>45</v>
      </c>
      <c r="D30" s="25">
        <v>3846</v>
      </c>
      <c r="E30" s="19" t="s">
        <v>57</v>
      </c>
      <c r="F30" s="25">
        <v>149013</v>
      </c>
      <c r="G30" s="20" t="s">
        <v>58</v>
      </c>
      <c r="H30" s="26">
        <v>5304778</v>
      </c>
    </row>
    <row r="31" spans="1:8" ht="25.05" customHeight="1" x14ac:dyDescent="0.15">
      <c r="A31" s="185"/>
      <c r="B31" s="10">
        <v>22</v>
      </c>
      <c r="C31" s="19" t="s">
        <v>61</v>
      </c>
      <c r="D31" s="25">
        <v>3167</v>
      </c>
      <c r="E31" s="19" t="s">
        <v>58</v>
      </c>
      <c r="F31" s="25">
        <v>142335</v>
      </c>
      <c r="G31" s="21" t="s">
        <v>59</v>
      </c>
      <c r="H31" s="27">
        <v>4790277</v>
      </c>
    </row>
    <row r="32" spans="1:8" ht="25.05" customHeight="1" x14ac:dyDescent="0.15">
      <c r="A32" s="185"/>
      <c r="B32" s="10">
        <v>23</v>
      </c>
      <c r="C32" s="19" t="s">
        <v>62</v>
      </c>
      <c r="D32" s="25">
        <v>3119</v>
      </c>
      <c r="E32" s="19" t="s">
        <v>63</v>
      </c>
      <c r="F32" s="25">
        <v>123109</v>
      </c>
      <c r="G32" s="20" t="s">
        <v>55</v>
      </c>
      <c r="H32" s="26">
        <v>4778398</v>
      </c>
    </row>
    <row r="33" spans="1:8" ht="25.05" customHeight="1" x14ac:dyDescent="0.15">
      <c r="A33" s="185"/>
      <c r="B33" s="10">
        <v>24</v>
      </c>
      <c r="C33" s="19" t="s">
        <v>56</v>
      </c>
      <c r="D33" s="25">
        <v>3096</v>
      </c>
      <c r="E33" s="19" t="s">
        <v>62</v>
      </c>
      <c r="F33" s="25">
        <v>112915</v>
      </c>
      <c r="G33" s="21" t="s">
        <v>62</v>
      </c>
      <c r="H33" s="27">
        <v>4385266</v>
      </c>
    </row>
    <row r="34" spans="1:8" ht="25.05" customHeight="1" x14ac:dyDescent="0.15">
      <c r="A34" s="185"/>
      <c r="B34" s="10">
        <v>25</v>
      </c>
      <c r="C34" s="19" t="s">
        <v>63</v>
      </c>
      <c r="D34" s="25">
        <v>2985</v>
      </c>
      <c r="E34" s="19" t="s">
        <v>64</v>
      </c>
      <c r="F34" s="25">
        <v>98362</v>
      </c>
      <c r="G34" s="20" t="s">
        <v>65</v>
      </c>
      <c r="H34" s="26">
        <v>3857873</v>
      </c>
    </row>
    <row r="35" spans="1:8" ht="25.05" customHeight="1" x14ac:dyDescent="0.15">
      <c r="A35" s="185"/>
      <c r="B35" s="10">
        <v>26</v>
      </c>
      <c r="C35" s="19" t="s">
        <v>64</v>
      </c>
      <c r="D35" s="25">
        <v>2717</v>
      </c>
      <c r="E35" s="19" t="s">
        <v>61</v>
      </c>
      <c r="F35" s="25">
        <v>95943</v>
      </c>
      <c r="G35" s="20" t="s">
        <v>66</v>
      </c>
      <c r="H35" s="26">
        <v>3820257</v>
      </c>
    </row>
    <row r="36" spans="1:8" ht="25.05" customHeight="1" x14ac:dyDescent="0.15">
      <c r="A36" s="185"/>
      <c r="B36" s="10">
        <v>27</v>
      </c>
      <c r="C36" s="19" t="s">
        <v>67</v>
      </c>
      <c r="D36" s="25">
        <v>2563</v>
      </c>
      <c r="E36" s="19" t="s">
        <v>60</v>
      </c>
      <c r="F36" s="25">
        <v>95896</v>
      </c>
      <c r="G36" s="20" t="s">
        <v>63</v>
      </c>
      <c r="H36" s="26">
        <v>3664890</v>
      </c>
    </row>
    <row r="37" spans="1:8" ht="25.05" customHeight="1" x14ac:dyDescent="0.15">
      <c r="A37" s="185"/>
      <c r="B37" s="10">
        <v>28</v>
      </c>
      <c r="C37" s="19" t="s">
        <v>66</v>
      </c>
      <c r="D37" s="25">
        <v>2560</v>
      </c>
      <c r="E37" s="19" t="s">
        <v>68</v>
      </c>
      <c r="F37" s="25">
        <v>90230</v>
      </c>
      <c r="G37" s="21" t="s">
        <v>64</v>
      </c>
      <c r="H37" s="27">
        <v>2844139</v>
      </c>
    </row>
    <row r="38" spans="1:8" ht="25.05" customHeight="1" x14ac:dyDescent="0.15">
      <c r="A38" s="185"/>
      <c r="B38" s="10">
        <v>29</v>
      </c>
      <c r="C38" s="19" t="s">
        <v>69</v>
      </c>
      <c r="D38" s="25">
        <v>2521</v>
      </c>
      <c r="E38" s="19" t="s">
        <v>70</v>
      </c>
      <c r="F38" s="25">
        <v>84930</v>
      </c>
      <c r="G38" s="20" t="s">
        <v>68</v>
      </c>
      <c r="H38" s="26">
        <v>2831131</v>
      </c>
    </row>
    <row r="39" spans="1:8" ht="25.05" customHeight="1" x14ac:dyDescent="0.15">
      <c r="A39" s="185"/>
      <c r="B39" s="10">
        <v>30</v>
      </c>
      <c r="C39" s="19" t="s">
        <v>71</v>
      </c>
      <c r="D39" s="25">
        <v>2358</v>
      </c>
      <c r="E39" s="19" t="s">
        <v>66</v>
      </c>
      <c r="F39" s="25">
        <v>77979</v>
      </c>
      <c r="G39" s="20" t="s">
        <v>61</v>
      </c>
      <c r="H39" s="26">
        <v>2649832</v>
      </c>
    </row>
    <row r="40" spans="1:8" ht="25.05" customHeight="1" x14ac:dyDescent="0.15">
      <c r="A40" s="185"/>
      <c r="B40" s="10">
        <v>31</v>
      </c>
      <c r="C40" s="19" t="s">
        <v>68</v>
      </c>
      <c r="D40" s="25">
        <v>2222</v>
      </c>
      <c r="E40" s="19" t="s">
        <v>72</v>
      </c>
      <c r="F40" s="25">
        <v>73018</v>
      </c>
      <c r="G40" s="20" t="s">
        <v>71</v>
      </c>
      <c r="H40" s="26">
        <v>2544358</v>
      </c>
    </row>
    <row r="41" spans="1:8" ht="25.05" customHeight="1" x14ac:dyDescent="0.15">
      <c r="A41" s="185"/>
      <c r="B41" s="10">
        <v>32</v>
      </c>
      <c r="C41" s="19" t="s">
        <v>70</v>
      </c>
      <c r="D41" s="25">
        <v>2144</v>
      </c>
      <c r="E41" s="19" t="s">
        <v>67</v>
      </c>
      <c r="F41" s="25">
        <v>72612</v>
      </c>
      <c r="G41" s="20" t="s">
        <v>72</v>
      </c>
      <c r="H41" s="26">
        <v>2540914</v>
      </c>
    </row>
    <row r="42" spans="1:8" ht="25.05" customHeight="1" x14ac:dyDescent="0.15">
      <c r="A42" s="185"/>
      <c r="B42" s="10">
        <v>33</v>
      </c>
      <c r="C42" s="19" t="s">
        <v>72</v>
      </c>
      <c r="D42" s="25">
        <v>2094</v>
      </c>
      <c r="E42" s="19" t="s">
        <v>69</v>
      </c>
      <c r="F42" s="25">
        <v>70450</v>
      </c>
      <c r="G42" s="21" t="s">
        <v>70</v>
      </c>
      <c r="H42" s="27">
        <v>2503320</v>
      </c>
    </row>
    <row r="43" spans="1:8" ht="25.05" customHeight="1" x14ac:dyDescent="0.15">
      <c r="A43" s="185"/>
      <c r="B43" s="10">
        <v>34</v>
      </c>
      <c r="C43" s="19" t="s">
        <v>60</v>
      </c>
      <c r="D43" s="25">
        <v>2003</v>
      </c>
      <c r="E43" s="19" t="s">
        <v>71</v>
      </c>
      <c r="F43" s="25">
        <v>69937</v>
      </c>
      <c r="G43" s="20" t="s">
        <v>73</v>
      </c>
      <c r="H43" s="26">
        <v>2402068</v>
      </c>
    </row>
    <row r="44" spans="1:8" ht="25.05" customHeight="1" x14ac:dyDescent="0.15">
      <c r="A44" s="185"/>
      <c r="B44" s="10">
        <v>35</v>
      </c>
      <c r="C44" s="19" t="s">
        <v>74</v>
      </c>
      <c r="D44" s="25">
        <v>1867</v>
      </c>
      <c r="E44" s="19" t="s">
        <v>65</v>
      </c>
      <c r="F44" s="25">
        <v>65038</v>
      </c>
      <c r="G44" s="20" t="s">
        <v>67</v>
      </c>
      <c r="H44" s="26">
        <v>2159420</v>
      </c>
    </row>
    <row r="45" spans="1:8" ht="25.05" customHeight="1" x14ac:dyDescent="0.15">
      <c r="A45" s="185"/>
      <c r="B45" s="10">
        <v>36</v>
      </c>
      <c r="C45" s="19" t="s">
        <v>75</v>
      </c>
      <c r="D45" s="25">
        <v>1778</v>
      </c>
      <c r="E45" s="19" t="s">
        <v>76</v>
      </c>
      <c r="F45" s="25">
        <v>62407</v>
      </c>
      <c r="G45" s="20" t="s">
        <v>76</v>
      </c>
      <c r="H45" s="26">
        <v>2033378</v>
      </c>
    </row>
    <row r="46" spans="1:8" ht="25.05" customHeight="1" x14ac:dyDescent="0.15">
      <c r="A46" s="185"/>
      <c r="B46" s="10">
        <v>37</v>
      </c>
      <c r="C46" s="19" t="s">
        <v>73</v>
      </c>
      <c r="D46" s="25">
        <v>1740</v>
      </c>
      <c r="E46" s="19" t="s">
        <v>75</v>
      </c>
      <c r="F46" s="25">
        <v>58994</v>
      </c>
      <c r="G46" s="20" t="s">
        <v>69</v>
      </c>
      <c r="H46" s="26">
        <v>2002677</v>
      </c>
    </row>
    <row r="47" spans="1:8" ht="25.05" customHeight="1" x14ac:dyDescent="0.15">
      <c r="A47" s="185"/>
      <c r="B47" s="10">
        <v>38</v>
      </c>
      <c r="C47" s="19" t="s">
        <v>65</v>
      </c>
      <c r="D47" s="25">
        <v>1673</v>
      </c>
      <c r="E47" s="19" t="s">
        <v>74</v>
      </c>
      <c r="F47" s="25">
        <v>57847</v>
      </c>
      <c r="G47" s="20" t="s">
        <v>77</v>
      </c>
      <c r="H47" s="26">
        <v>1801966</v>
      </c>
    </row>
    <row r="48" spans="1:8" ht="25.05" customHeight="1" x14ac:dyDescent="0.15">
      <c r="A48" s="185"/>
      <c r="B48" s="10">
        <v>39</v>
      </c>
      <c r="C48" s="19" t="s">
        <v>78</v>
      </c>
      <c r="D48" s="25">
        <v>1643</v>
      </c>
      <c r="E48" s="19" t="s">
        <v>79</v>
      </c>
      <c r="F48" s="25">
        <v>56254</v>
      </c>
      <c r="G48" s="20" t="s">
        <v>74</v>
      </c>
      <c r="H48" s="26">
        <v>1736712</v>
      </c>
    </row>
    <row r="49" spans="1:8" ht="25.05" customHeight="1" x14ac:dyDescent="0.15">
      <c r="A49" s="185"/>
      <c r="B49" s="10">
        <v>40</v>
      </c>
      <c r="C49" s="19" t="s">
        <v>80</v>
      </c>
      <c r="D49" s="25">
        <v>1550</v>
      </c>
      <c r="E49" s="19" t="s">
        <v>80</v>
      </c>
      <c r="F49" s="25">
        <v>54131</v>
      </c>
      <c r="G49" s="21" t="s">
        <v>79</v>
      </c>
      <c r="H49" s="27">
        <v>1687238</v>
      </c>
    </row>
    <row r="50" spans="1:8" ht="25.05" customHeight="1" x14ac:dyDescent="0.15">
      <c r="A50" s="185"/>
      <c r="B50" s="10">
        <v>41</v>
      </c>
      <c r="C50" s="19" t="s">
        <v>79</v>
      </c>
      <c r="D50" s="25">
        <v>1502</v>
      </c>
      <c r="E50" s="19" t="s">
        <v>78</v>
      </c>
      <c r="F50" s="25">
        <v>53402</v>
      </c>
      <c r="G50" s="20" t="s">
        <v>80</v>
      </c>
      <c r="H50" s="26">
        <v>1646258</v>
      </c>
    </row>
    <row r="51" spans="1:8" ht="25.05" customHeight="1" x14ac:dyDescent="0.15">
      <c r="A51" s="185"/>
      <c r="B51" s="10">
        <v>42</v>
      </c>
      <c r="C51" s="19" t="s">
        <v>76</v>
      </c>
      <c r="D51" s="25">
        <v>1435</v>
      </c>
      <c r="E51" s="19" t="s">
        <v>73</v>
      </c>
      <c r="F51" s="25">
        <v>51490</v>
      </c>
      <c r="G51" s="20" t="s">
        <v>78</v>
      </c>
      <c r="H51" s="26">
        <v>1630127</v>
      </c>
    </row>
    <row r="52" spans="1:8" ht="25.05" customHeight="1" x14ac:dyDescent="0.15">
      <c r="A52" s="185"/>
      <c r="B52" s="10">
        <v>43</v>
      </c>
      <c r="C52" s="19" t="s">
        <v>77</v>
      </c>
      <c r="D52" s="25">
        <v>1294</v>
      </c>
      <c r="E52" s="19" t="s">
        <v>77</v>
      </c>
      <c r="F52" s="25">
        <v>44969</v>
      </c>
      <c r="G52" s="21" t="s">
        <v>75</v>
      </c>
      <c r="H52" s="27">
        <v>1317068</v>
      </c>
    </row>
    <row r="53" spans="1:8" ht="25.05" customHeight="1" x14ac:dyDescent="0.15">
      <c r="A53" s="185"/>
      <c r="B53" s="10">
        <v>44</v>
      </c>
      <c r="C53" s="19" t="s">
        <v>81</v>
      </c>
      <c r="D53" s="25">
        <v>1210</v>
      </c>
      <c r="E53" s="19" t="s">
        <v>81</v>
      </c>
      <c r="F53" s="25">
        <v>41285</v>
      </c>
      <c r="G53" s="20" t="s">
        <v>81</v>
      </c>
      <c r="H53" s="26">
        <v>1171119</v>
      </c>
    </row>
    <row r="54" spans="1:8" ht="25.05" customHeight="1" x14ac:dyDescent="0.15">
      <c r="A54" s="185"/>
      <c r="B54" s="10">
        <v>45</v>
      </c>
      <c r="C54" s="19" t="s">
        <v>82</v>
      </c>
      <c r="D54" s="25">
        <v>1115</v>
      </c>
      <c r="E54" s="19" t="s">
        <v>83</v>
      </c>
      <c r="F54" s="25">
        <v>30627</v>
      </c>
      <c r="G54" s="20" t="s">
        <v>83</v>
      </c>
      <c r="H54" s="26">
        <v>743745</v>
      </c>
    </row>
    <row r="55" spans="1:8" ht="25.05" customHeight="1" x14ac:dyDescent="0.15">
      <c r="A55" s="185"/>
      <c r="B55" s="10">
        <v>46</v>
      </c>
      <c r="C55" s="19" t="s">
        <v>84</v>
      </c>
      <c r="D55" s="25">
        <v>977</v>
      </c>
      <c r="E55" s="19" t="s">
        <v>82</v>
      </c>
      <c r="F55" s="25">
        <v>23523</v>
      </c>
      <c r="G55" s="20" t="s">
        <v>82</v>
      </c>
      <c r="H55" s="26">
        <v>553230</v>
      </c>
    </row>
    <row r="56" spans="1:8" ht="25.05" customHeight="1" x14ac:dyDescent="0.15">
      <c r="A56" s="185"/>
      <c r="B56" s="10">
        <v>47</v>
      </c>
      <c r="C56" s="19" t="s">
        <v>83</v>
      </c>
      <c r="D56" s="25">
        <v>860</v>
      </c>
      <c r="E56" s="19" t="s">
        <v>84</v>
      </c>
      <c r="F56" s="25">
        <v>23275</v>
      </c>
      <c r="G56" s="20" t="s">
        <v>84</v>
      </c>
      <c r="H56" s="26">
        <v>472968</v>
      </c>
    </row>
  </sheetData>
  <mergeCells count="9">
    <mergeCell ref="C17:H17"/>
    <mergeCell ref="C18:H18"/>
    <mergeCell ref="B2:C2"/>
    <mergeCell ref="B1:H1"/>
    <mergeCell ref="C4:D4"/>
    <mergeCell ref="E4:F4"/>
    <mergeCell ref="G4:H4"/>
    <mergeCell ref="D15:H15"/>
    <mergeCell ref="C16:H16"/>
  </mergeCells>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9EAA28-52B7-4CD9-9DF3-C82B49549A1D}">
  <dimension ref="B1:I26"/>
  <sheetViews>
    <sheetView showGridLines="0" workbookViewId="0">
      <selection activeCell="B1" sqref="B1:H1"/>
    </sheetView>
  </sheetViews>
  <sheetFormatPr defaultRowHeight="12" x14ac:dyDescent="0.15"/>
  <cols>
    <col min="1" max="1" width="0.88671875" customWidth="1"/>
    <col min="2" max="4" width="15.77734375" customWidth="1"/>
    <col min="5" max="5" width="20.77734375" customWidth="1"/>
    <col min="6" max="7" width="15.77734375" customWidth="1"/>
    <col min="8" max="8" width="20.77734375" customWidth="1"/>
  </cols>
  <sheetData>
    <row r="1" spans="2:9" ht="25.05" customHeight="1" x14ac:dyDescent="0.15">
      <c r="B1" s="153" t="s">
        <v>85</v>
      </c>
      <c r="C1" s="153"/>
      <c r="D1" s="153"/>
      <c r="E1" s="153"/>
      <c r="F1" s="153"/>
      <c r="G1" s="153"/>
      <c r="H1" s="153"/>
      <c r="I1" s="29"/>
    </row>
    <row r="2" spans="2:9" ht="30" customHeight="1" x14ac:dyDescent="0.15">
      <c r="B2" s="33"/>
      <c r="C2" s="33"/>
      <c r="D2" s="33"/>
      <c r="E2" s="33"/>
      <c r="F2" s="33"/>
      <c r="G2" s="33"/>
      <c r="H2" s="33"/>
      <c r="I2" s="29"/>
    </row>
    <row r="3" spans="2:9" ht="25.05" customHeight="1" x14ac:dyDescent="0.15">
      <c r="B3" s="34"/>
      <c r="C3" s="35"/>
      <c r="D3" s="35"/>
      <c r="E3" s="35"/>
      <c r="F3" s="35"/>
      <c r="G3" s="35"/>
      <c r="H3" s="36" t="s">
        <v>86</v>
      </c>
      <c r="I3" s="35"/>
    </row>
    <row r="4" spans="2:9" ht="25.05" customHeight="1" thickBot="1" x14ac:dyDescent="0.2">
      <c r="B4" s="37"/>
      <c r="C4" s="154" t="s">
        <v>87</v>
      </c>
      <c r="D4" s="155"/>
      <c r="E4" s="155"/>
      <c r="F4" s="155" t="s">
        <v>88</v>
      </c>
      <c r="G4" s="155"/>
      <c r="H4" s="156"/>
      <c r="I4" s="35"/>
    </row>
    <row r="5" spans="2:9" ht="25.05" customHeight="1" x14ac:dyDescent="0.15">
      <c r="B5" s="157"/>
      <c r="C5" s="158" t="s">
        <v>34</v>
      </c>
      <c r="D5" s="159"/>
      <c r="E5" s="160" t="s">
        <v>89</v>
      </c>
      <c r="F5" s="158" t="s">
        <v>90</v>
      </c>
      <c r="G5" s="159"/>
      <c r="H5" s="161" t="s">
        <v>89</v>
      </c>
      <c r="I5" s="35"/>
    </row>
    <row r="6" spans="2:9" ht="25.05" customHeight="1" x14ac:dyDescent="0.15">
      <c r="B6" s="157"/>
      <c r="C6" s="31"/>
      <c r="D6" s="32" t="s">
        <v>91</v>
      </c>
      <c r="E6" s="160"/>
      <c r="F6" s="31"/>
      <c r="G6" s="32" t="s">
        <v>91</v>
      </c>
      <c r="H6" s="161"/>
      <c r="I6" s="38"/>
    </row>
    <row r="7" spans="2:9" ht="25.05" customHeight="1" x14ac:dyDescent="0.15">
      <c r="B7" s="186" t="s">
        <v>92</v>
      </c>
      <c r="C7" s="44">
        <v>70873</v>
      </c>
      <c r="D7" s="45">
        <v>9.6298762177806161</v>
      </c>
      <c r="E7" s="46">
        <v>735970</v>
      </c>
      <c r="F7" s="44">
        <v>997253</v>
      </c>
      <c r="G7" s="45">
        <v>8.8282095347208962</v>
      </c>
      <c r="H7" s="46">
        <v>11296209</v>
      </c>
      <c r="I7" s="35"/>
    </row>
    <row r="8" spans="2:9" ht="25.05" customHeight="1" x14ac:dyDescent="0.15">
      <c r="B8" s="186" t="s">
        <v>93</v>
      </c>
      <c r="C8" s="44">
        <v>71914</v>
      </c>
      <c r="D8" s="45">
        <v>9.7892388340686303</v>
      </c>
      <c r="E8" s="46">
        <v>734623</v>
      </c>
      <c r="F8" s="44">
        <v>931238</v>
      </c>
      <c r="G8" s="45">
        <v>8.5184276202403559</v>
      </c>
      <c r="H8" s="46">
        <v>10932041</v>
      </c>
      <c r="I8" s="35"/>
    </row>
    <row r="9" spans="2:9" ht="25.05" customHeight="1" x14ac:dyDescent="0.15">
      <c r="B9" s="186" t="s">
        <v>94</v>
      </c>
      <c r="C9" s="44">
        <v>76367</v>
      </c>
      <c r="D9" s="45">
        <v>10.190881358374947</v>
      </c>
      <c r="E9" s="46">
        <v>749366</v>
      </c>
      <c r="F9" s="44">
        <v>963621</v>
      </c>
      <c r="G9" s="45">
        <v>8.3484065166053938</v>
      </c>
      <c r="H9" s="46">
        <v>11542574</v>
      </c>
      <c r="I9" s="35"/>
    </row>
    <row r="10" spans="2:9" ht="25.05" customHeight="1" x14ac:dyDescent="0.15">
      <c r="B10" s="186" t="s">
        <v>95</v>
      </c>
      <c r="C10" s="44">
        <v>73641</v>
      </c>
      <c r="D10" s="45">
        <v>10.103683458804451</v>
      </c>
      <c r="E10" s="46">
        <v>728853</v>
      </c>
      <c r="F10" s="44">
        <v>924775</v>
      </c>
      <c r="G10" s="45">
        <v>7.8450416477951048</v>
      </c>
      <c r="H10" s="46">
        <v>11788019</v>
      </c>
      <c r="I10" s="35"/>
    </row>
    <row r="11" spans="2:9" ht="25.05" customHeight="1" x14ac:dyDescent="0.15">
      <c r="B11" s="186" t="s">
        <v>96</v>
      </c>
      <c r="C11" s="44">
        <v>65614</v>
      </c>
      <c r="D11" s="45">
        <v>10.026037687413284</v>
      </c>
      <c r="E11" s="46">
        <v>654436</v>
      </c>
      <c r="F11" s="44">
        <v>826086</v>
      </c>
      <c r="G11" s="45">
        <v>7.5925347234987468</v>
      </c>
      <c r="H11" s="46">
        <v>10880240</v>
      </c>
      <c r="I11" s="35"/>
    </row>
    <row r="12" spans="2:9" ht="25.05" customHeight="1" x14ac:dyDescent="0.15">
      <c r="B12" s="186" t="s">
        <v>97</v>
      </c>
      <c r="C12" s="44">
        <v>56862</v>
      </c>
      <c r="D12" s="45">
        <v>9.6423175341225313</v>
      </c>
      <c r="E12" s="46">
        <v>589713</v>
      </c>
      <c r="F12" s="44">
        <v>687967</v>
      </c>
      <c r="G12" s="45">
        <v>7.0924147830745836</v>
      </c>
      <c r="H12" s="46">
        <v>9700039</v>
      </c>
      <c r="I12" s="35"/>
    </row>
    <row r="13" spans="2:9" ht="25.05" customHeight="1" x14ac:dyDescent="0.15">
      <c r="B13" s="186" t="s">
        <v>98</v>
      </c>
      <c r="C13" s="44">
        <v>43556</v>
      </c>
      <c r="D13" s="45">
        <v>9.2901431402117129</v>
      </c>
      <c r="E13" s="46">
        <v>468841</v>
      </c>
      <c r="F13" s="44">
        <v>563625</v>
      </c>
      <c r="G13" s="45">
        <v>6.5911732481336847</v>
      </c>
      <c r="H13" s="46">
        <v>8551209</v>
      </c>
      <c r="I13" s="35"/>
    </row>
    <row r="14" spans="2:9" ht="25.05" customHeight="1" x14ac:dyDescent="0.15">
      <c r="B14" s="196" t="s">
        <v>99</v>
      </c>
      <c r="C14" s="197">
        <v>36058</v>
      </c>
      <c r="D14" s="198">
        <v>9.1659443149436566</v>
      </c>
      <c r="E14" s="199">
        <v>393391</v>
      </c>
      <c r="F14" s="197">
        <v>494012</v>
      </c>
      <c r="G14" s="198">
        <v>6.3368286379728191</v>
      </c>
      <c r="H14" s="199">
        <v>7795887</v>
      </c>
      <c r="I14" s="35"/>
    </row>
    <row r="15" spans="2:9" ht="25.05" customHeight="1" x14ac:dyDescent="0.15">
      <c r="B15" s="187" t="s">
        <v>100</v>
      </c>
      <c r="C15" s="44">
        <v>29885</v>
      </c>
      <c r="D15" s="45">
        <v>8.376967753509442</v>
      </c>
      <c r="E15" s="46">
        <v>356752</v>
      </c>
      <c r="F15" s="194">
        <v>463918</v>
      </c>
      <c r="G15" s="195">
        <v>5.9680851693370425</v>
      </c>
      <c r="H15" s="46">
        <v>7773314</v>
      </c>
      <c r="I15" s="35"/>
    </row>
    <row r="16" spans="2:9" ht="25.05" customHeight="1" x14ac:dyDescent="0.15">
      <c r="B16" s="188"/>
      <c r="C16" s="189">
        <v>20368</v>
      </c>
      <c r="D16" s="190">
        <v>8.2190011944345809</v>
      </c>
      <c r="E16" s="191">
        <v>247816</v>
      </c>
      <c r="F16" s="192">
        <v>434806</v>
      </c>
      <c r="G16" s="193">
        <v>5.818659976281392</v>
      </c>
      <c r="H16" s="191">
        <v>7472614</v>
      </c>
      <c r="I16" s="35"/>
    </row>
    <row r="17" spans="2:9" ht="25.05" customHeight="1" thickBot="1" x14ac:dyDescent="0.2">
      <c r="B17" s="186" t="s">
        <v>101</v>
      </c>
      <c r="C17" s="47">
        <v>18020</v>
      </c>
      <c r="D17" s="48">
        <v>8.1570942275657288</v>
      </c>
      <c r="E17" s="49">
        <v>220912</v>
      </c>
      <c r="F17" s="50">
        <v>425600</v>
      </c>
      <c r="G17" s="51">
        <v>5.6295968647801526</v>
      </c>
      <c r="H17" s="49">
        <v>7560044</v>
      </c>
      <c r="I17" s="35"/>
    </row>
    <row r="18" spans="2:9" ht="25.05" customHeight="1" x14ac:dyDescent="0.15">
      <c r="B18" s="150" t="s">
        <v>102</v>
      </c>
      <c r="C18" s="150"/>
      <c r="D18" s="150"/>
      <c r="E18" s="150"/>
      <c r="F18" s="150"/>
      <c r="G18" s="150"/>
      <c r="H18" s="150"/>
      <c r="I18" s="35"/>
    </row>
    <row r="19" spans="2:9" ht="25.05" customHeight="1" x14ac:dyDescent="0.15">
      <c r="B19" s="40"/>
      <c r="C19" s="40"/>
      <c r="D19" s="40"/>
      <c r="E19" s="40"/>
      <c r="F19" s="40"/>
      <c r="G19" s="40"/>
      <c r="H19" s="40"/>
      <c r="I19" s="35"/>
    </row>
    <row r="20" spans="2:9" ht="25.05" customHeight="1" x14ac:dyDescent="0.15">
      <c r="B20" s="41" t="s">
        <v>103</v>
      </c>
      <c r="C20" s="151" t="s">
        <v>104</v>
      </c>
      <c r="D20" s="151"/>
      <c r="E20" s="151"/>
      <c r="F20" s="151"/>
      <c r="G20" s="151"/>
      <c r="H20" s="151"/>
      <c r="I20" s="35"/>
    </row>
    <row r="21" spans="2:9" ht="30" customHeight="1" x14ac:dyDescent="0.15">
      <c r="B21" s="41" t="s">
        <v>105</v>
      </c>
      <c r="C21" s="152" t="s">
        <v>106</v>
      </c>
      <c r="D21" s="152"/>
      <c r="E21" s="152"/>
      <c r="F21" s="152"/>
      <c r="G21" s="152"/>
      <c r="H21" s="152"/>
      <c r="I21" s="35"/>
    </row>
    <row r="22" spans="2:9" ht="25.05" customHeight="1" x14ac:dyDescent="0.15">
      <c r="B22" s="42" t="s">
        <v>107</v>
      </c>
      <c r="C22" s="148" t="s">
        <v>108</v>
      </c>
      <c r="D22" s="148"/>
      <c r="E22" s="148"/>
      <c r="F22" s="148"/>
      <c r="G22" s="148"/>
      <c r="H22" s="148"/>
      <c r="I22" s="35"/>
    </row>
    <row r="23" spans="2:9" ht="30" customHeight="1" x14ac:dyDescent="0.15">
      <c r="B23" s="41" t="s">
        <v>109</v>
      </c>
      <c r="C23" s="148" t="s">
        <v>110</v>
      </c>
      <c r="D23" s="148"/>
      <c r="E23" s="148"/>
      <c r="F23" s="148"/>
      <c r="G23" s="148"/>
      <c r="H23" s="148"/>
      <c r="I23" s="35"/>
    </row>
    <row r="24" spans="2:9" ht="25.05" customHeight="1" x14ac:dyDescent="0.15">
      <c r="B24" s="42" t="s">
        <v>111</v>
      </c>
      <c r="C24" s="148" t="s">
        <v>112</v>
      </c>
      <c r="D24" s="148"/>
      <c r="E24" s="148"/>
      <c r="F24" s="148"/>
      <c r="G24" s="148"/>
      <c r="H24" s="148"/>
      <c r="I24" s="35"/>
    </row>
    <row r="25" spans="2:9" ht="25.05" customHeight="1" x14ac:dyDescent="0.15">
      <c r="B25" s="42" t="s">
        <v>113</v>
      </c>
      <c r="C25" s="149" t="s">
        <v>114</v>
      </c>
      <c r="D25" s="149"/>
      <c r="E25" s="149"/>
      <c r="F25" s="149"/>
      <c r="G25" s="149"/>
      <c r="H25" s="149"/>
      <c r="I25" s="35"/>
    </row>
    <row r="26" spans="2:9" ht="25.05" customHeight="1" x14ac:dyDescent="0.15">
      <c r="B26" s="42" t="s">
        <v>115</v>
      </c>
      <c r="C26" s="149" t="s">
        <v>116</v>
      </c>
      <c r="D26" s="149"/>
      <c r="E26" s="149"/>
      <c r="F26" s="149"/>
      <c r="G26" s="149"/>
      <c r="H26" s="149"/>
      <c r="I26" s="43"/>
    </row>
  </sheetData>
  <mergeCells count="17">
    <mergeCell ref="B1:H1"/>
    <mergeCell ref="C4:E4"/>
    <mergeCell ref="F4:H4"/>
    <mergeCell ref="B5:B6"/>
    <mergeCell ref="C5:D5"/>
    <mergeCell ref="E5:E6"/>
    <mergeCell ref="F5:G5"/>
    <mergeCell ref="H5:H6"/>
    <mergeCell ref="C24:H24"/>
    <mergeCell ref="C25:H25"/>
    <mergeCell ref="C26:H26"/>
    <mergeCell ref="B15:B16"/>
    <mergeCell ref="B18:H18"/>
    <mergeCell ref="C20:H20"/>
    <mergeCell ref="C21:H21"/>
    <mergeCell ref="C22:H22"/>
    <mergeCell ref="C23:H23"/>
  </mergeCells>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B4F3E-23ED-41BC-B80F-FA0E43BEE6CD}">
  <dimension ref="B1:O24"/>
  <sheetViews>
    <sheetView showGridLines="0" workbookViewId="0">
      <selection activeCell="B1" sqref="B1:N1"/>
    </sheetView>
  </sheetViews>
  <sheetFormatPr defaultRowHeight="12" x14ac:dyDescent="0.15"/>
  <cols>
    <col min="1" max="1" width="0.88671875" customWidth="1"/>
    <col min="2" max="2" width="12.77734375" customWidth="1"/>
    <col min="3" max="3" width="20.77734375" customWidth="1"/>
    <col min="4" max="4" width="12.77734375" customWidth="1"/>
    <col min="5" max="5" width="20.77734375" customWidth="1"/>
    <col min="6" max="6" width="12.77734375" customWidth="1"/>
    <col min="7" max="7" width="20.77734375" customWidth="1"/>
    <col min="8" max="8" width="12.77734375" customWidth="1"/>
    <col min="9" max="9" width="20.77734375" customWidth="1"/>
    <col min="10" max="10" width="12.77734375" customWidth="1"/>
    <col min="11" max="11" width="20.77734375" customWidth="1"/>
    <col min="12" max="12" width="12.77734375" customWidth="1"/>
    <col min="13" max="13" width="20.77734375" customWidth="1"/>
    <col min="14" max="14" width="12.77734375" customWidth="1"/>
  </cols>
  <sheetData>
    <row r="1" spans="2:14" ht="25.05" customHeight="1" x14ac:dyDescent="0.15">
      <c r="B1" s="153" t="s">
        <v>117</v>
      </c>
      <c r="C1" s="153"/>
      <c r="D1" s="153"/>
      <c r="E1" s="153"/>
      <c r="F1" s="153"/>
      <c r="G1" s="153"/>
      <c r="H1" s="153"/>
      <c r="I1" s="153"/>
      <c r="J1" s="153"/>
      <c r="K1" s="153"/>
      <c r="L1" s="153"/>
      <c r="M1" s="153"/>
      <c r="N1" s="153"/>
    </row>
    <row r="2" spans="2:14" ht="30" customHeight="1" x14ac:dyDescent="0.15">
      <c r="B2" s="33"/>
      <c r="C2" s="33"/>
      <c r="D2" s="33"/>
      <c r="E2" s="33"/>
      <c r="F2" s="33"/>
      <c r="G2" s="33"/>
      <c r="H2" s="33"/>
      <c r="I2" s="33"/>
      <c r="J2" s="33"/>
      <c r="K2" s="33"/>
      <c r="L2" s="33"/>
      <c r="M2" s="33"/>
      <c r="N2" s="33"/>
    </row>
    <row r="3" spans="2:14" ht="25.05" customHeight="1" thickBot="1" x14ac:dyDescent="0.2">
      <c r="B3" s="34"/>
      <c r="C3" s="35"/>
      <c r="D3" s="35"/>
      <c r="E3" s="35"/>
      <c r="F3" s="35"/>
      <c r="G3" s="35"/>
      <c r="H3" s="35"/>
      <c r="I3" s="35"/>
      <c r="J3" s="35"/>
      <c r="K3" s="35"/>
      <c r="L3" s="35"/>
      <c r="M3" s="35"/>
      <c r="N3" s="54" t="s">
        <v>118</v>
      </c>
    </row>
    <row r="4" spans="2:14" ht="25.05" customHeight="1" x14ac:dyDescent="0.15">
      <c r="B4" s="157"/>
      <c r="C4" s="158" t="s">
        <v>34</v>
      </c>
      <c r="D4" s="159"/>
      <c r="E4" s="160" t="s">
        <v>35</v>
      </c>
      <c r="F4" s="160"/>
      <c r="G4" s="162" t="s">
        <v>119</v>
      </c>
      <c r="H4" s="162"/>
      <c r="I4" s="162" t="s">
        <v>120</v>
      </c>
      <c r="J4" s="162"/>
      <c r="K4" s="162" t="s">
        <v>121</v>
      </c>
      <c r="L4" s="162"/>
      <c r="M4" s="160" t="s">
        <v>122</v>
      </c>
      <c r="N4" s="160"/>
    </row>
    <row r="5" spans="2:14" ht="25.05" customHeight="1" x14ac:dyDescent="0.15">
      <c r="B5" s="157"/>
      <c r="C5" s="31"/>
      <c r="D5" s="32" t="s">
        <v>91</v>
      </c>
      <c r="E5" s="55"/>
      <c r="F5" s="52" t="s">
        <v>91</v>
      </c>
      <c r="G5" s="55"/>
      <c r="H5" s="52" t="s">
        <v>91</v>
      </c>
      <c r="I5" s="55"/>
      <c r="J5" s="52" t="s">
        <v>91</v>
      </c>
      <c r="K5" s="55"/>
      <c r="L5" s="52" t="s">
        <v>91</v>
      </c>
      <c r="M5" s="55"/>
      <c r="N5" s="52" t="s">
        <v>91</v>
      </c>
    </row>
    <row r="6" spans="2:14" ht="25.05" customHeight="1" x14ac:dyDescent="0.15">
      <c r="B6" s="186" t="s">
        <v>92</v>
      </c>
      <c r="C6" s="57">
        <v>12266363</v>
      </c>
      <c r="D6" s="58">
        <v>9.6257447607395985</v>
      </c>
      <c r="E6" s="59">
        <v>11487281</v>
      </c>
      <c r="F6" s="60">
        <v>9.0143781739455733</v>
      </c>
      <c r="G6" s="59">
        <v>12051723</v>
      </c>
      <c r="H6" s="60">
        <v>9.4573109833073534</v>
      </c>
      <c r="I6" s="59">
        <v>5246115</v>
      </c>
      <c r="J6" s="60">
        <v>4.1167674538481718</v>
      </c>
      <c r="K6" s="59">
        <v>11582545</v>
      </c>
      <c r="L6" s="60">
        <v>9.0891343954015262</v>
      </c>
      <c r="M6" s="59">
        <v>127432872</v>
      </c>
      <c r="N6" s="60">
        <v>100</v>
      </c>
    </row>
    <row r="7" spans="2:14" ht="25.05" customHeight="1" x14ac:dyDescent="0.15">
      <c r="B7" s="186" t="s">
        <v>123</v>
      </c>
      <c r="C7" s="57">
        <v>19051977</v>
      </c>
      <c r="D7" s="58">
        <v>8.8737750000118769</v>
      </c>
      <c r="E7" s="59">
        <v>17295270</v>
      </c>
      <c r="F7" s="60">
        <v>8.0555595119842636</v>
      </c>
      <c r="G7" s="59">
        <v>20318010</v>
      </c>
      <c r="H7" s="60">
        <v>9.4634509157758959</v>
      </c>
      <c r="I7" s="59">
        <v>9524682</v>
      </c>
      <c r="J7" s="60">
        <v>4.4362789759122174</v>
      </c>
      <c r="K7" s="59">
        <v>20598348</v>
      </c>
      <c r="L7" s="60">
        <v>9.5940229994999804</v>
      </c>
      <c r="M7" s="59">
        <v>214699798</v>
      </c>
      <c r="N7" s="60">
        <v>100</v>
      </c>
    </row>
    <row r="8" spans="2:14" ht="25.05" customHeight="1" x14ac:dyDescent="0.15">
      <c r="B8" s="186" t="s">
        <v>124</v>
      </c>
      <c r="C8" s="57">
        <v>22427038</v>
      </c>
      <c r="D8" s="58">
        <v>8.3534524294429637</v>
      </c>
      <c r="E8" s="59">
        <v>19493211</v>
      </c>
      <c r="F8" s="60">
        <v>7.2606828768736351</v>
      </c>
      <c r="G8" s="59">
        <v>25117617</v>
      </c>
      <c r="H8" s="60">
        <v>9.3556188182526778</v>
      </c>
      <c r="I8" s="59">
        <v>12667216</v>
      </c>
      <c r="J8" s="60">
        <v>4.7181882096725749</v>
      </c>
      <c r="K8" s="59">
        <v>28270453</v>
      </c>
      <c r="L8" s="60">
        <v>10.529963176336668</v>
      </c>
      <c r="M8" s="59">
        <v>268476276</v>
      </c>
      <c r="N8" s="60">
        <v>100</v>
      </c>
    </row>
    <row r="9" spans="2:14" ht="25.05" customHeight="1" x14ac:dyDescent="0.15">
      <c r="B9" s="186" t="s">
        <v>125</v>
      </c>
      <c r="C9" s="57">
        <v>25009790</v>
      </c>
      <c r="D9" s="58">
        <v>7.646077075678269</v>
      </c>
      <c r="E9" s="59">
        <v>23391300</v>
      </c>
      <c r="F9" s="60">
        <v>7.1512668719054862</v>
      </c>
      <c r="G9" s="59">
        <v>28199475</v>
      </c>
      <c r="H9" s="60">
        <v>8.6212382968294605</v>
      </c>
      <c r="I9" s="59">
        <v>16464596</v>
      </c>
      <c r="J9" s="60">
        <v>5.0336116391182868</v>
      </c>
      <c r="K9" s="59">
        <v>36959181</v>
      </c>
      <c r="L9" s="60">
        <v>11.299285063167016</v>
      </c>
      <c r="M9" s="59">
        <v>327093093</v>
      </c>
      <c r="N9" s="60">
        <v>100</v>
      </c>
    </row>
    <row r="10" spans="2:14" ht="25.05" customHeight="1" x14ac:dyDescent="0.15">
      <c r="B10" s="186" t="s">
        <v>126</v>
      </c>
      <c r="C10" s="57">
        <v>21295102</v>
      </c>
      <c r="D10" s="58">
        <v>6.8818883146651979</v>
      </c>
      <c r="E10" s="59">
        <v>20139460</v>
      </c>
      <c r="F10" s="60">
        <v>6.5084221919982896</v>
      </c>
      <c r="G10" s="59">
        <v>24276055</v>
      </c>
      <c r="H10" s="60">
        <v>7.8452359247055803</v>
      </c>
      <c r="I10" s="59">
        <v>16342773</v>
      </c>
      <c r="J10" s="60">
        <v>5.2814557327748837</v>
      </c>
      <c r="K10" s="59">
        <v>33952106</v>
      </c>
      <c r="L10" s="60">
        <v>10.972222698894523</v>
      </c>
      <c r="M10" s="59">
        <v>309436902</v>
      </c>
      <c r="N10" s="60">
        <v>100</v>
      </c>
    </row>
    <row r="11" spans="2:14" ht="25.05" customHeight="1" x14ac:dyDescent="0.15">
      <c r="B11" s="186" t="s">
        <v>127</v>
      </c>
      <c r="C11" s="57">
        <v>18368960</v>
      </c>
      <c r="D11" s="58">
        <v>6.0507325498415314</v>
      </c>
      <c r="E11" s="59">
        <v>18387693</v>
      </c>
      <c r="F11" s="60">
        <v>6.0569031971104126</v>
      </c>
      <c r="G11" s="59">
        <v>21865291</v>
      </c>
      <c r="H11" s="60">
        <v>7.2024234341768443</v>
      </c>
      <c r="I11" s="59">
        <v>16781084</v>
      </c>
      <c r="J11" s="60">
        <v>5.5276864438936624</v>
      </c>
      <c r="K11" s="59">
        <v>34604074</v>
      </c>
      <c r="L11" s="60">
        <v>11.398576561162148</v>
      </c>
      <c r="M11" s="59">
        <v>303582415</v>
      </c>
      <c r="N11" s="60">
        <v>100</v>
      </c>
    </row>
    <row r="12" spans="2:14" ht="25.05" customHeight="1" x14ac:dyDescent="0.15">
      <c r="B12" s="186" t="s">
        <v>128</v>
      </c>
      <c r="C12" s="57">
        <v>16560568</v>
      </c>
      <c r="D12" s="58">
        <v>5.5549014309505527</v>
      </c>
      <c r="E12" s="59">
        <v>11099382</v>
      </c>
      <c r="F12" s="60">
        <v>3.7230590734850888</v>
      </c>
      <c r="G12" s="59">
        <v>19500323</v>
      </c>
      <c r="H12" s="60">
        <v>6.5409816943898287</v>
      </c>
      <c r="I12" s="59">
        <v>17457827</v>
      </c>
      <c r="J12" s="60">
        <v>5.8558684812976942</v>
      </c>
      <c r="K12" s="59">
        <v>39721793</v>
      </c>
      <c r="L12" s="60">
        <v>13.323857296176172</v>
      </c>
      <c r="M12" s="59">
        <v>298125326</v>
      </c>
      <c r="N12" s="60">
        <v>100</v>
      </c>
    </row>
    <row r="13" spans="2:14" ht="25.05" customHeight="1" x14ac:dyDescent="0.15">
      <c r="B13" s="186" t="s">
        <v>129</v>
      </c>
      <c r="C13" s="57">
        <v>16741914</v>
      </c>
      <c r="D13" s="58">
        <v>5.8270195565240837</v>
      </c>
      <c r="E13" s="59">
        <v>8947744</v>
      </c>
      <c r="F13" s="60">
        <v>3.1142603692009785</v>
      </c>
      <c r="G13" s="59">
        <v>17950891</v>
      </c>
      <c r="H13" s="60">
        <v>6.2478037406017117</v>
      </c>
      <c r="I13" s="59">
        <v>15048837</v>
      </c>
      <c r="J13" s="60">
        <v>5.2377444718652377</v>
      </c>
      <c r="K13" s="59">
        <v>37206276</v>
      </c>
      <c r="L13" s="60">
        <v>12.949636336528346</v>
      </c>
      <c r="M13" s="59">
        <v>287315219</v>
      </c>
      <c r="N13" s="60">
        <v>100</v>
      </c>
    </row>
    <row r="14" spans="2:14" ht="25.05" customHeight="1" x14ac:dyDescent="0.15">
      <c r="B14" s="186" t="s">
        <v>130</v>
      </c>
      <c r="C14" s="132">
        <v>16850834</v>
      </c>
      <c r="D14" s="133">
        <v>5.3531558837385633</v>
      </c>
      <c r="E14" s="134">
        <v>8545216</v>
      </c>
      <c r="F14" s="135">
        <v>2.7146355668934197</v>
      </c>
      <c r="G14" s="134">
        <v>17563344</v>
      </c>
      <c r="H14" s="135">
        <v>5.5795053391259088</v>
      </c>
      <c r="I14" s="134">
        <v>16439299</v>
      </c>
      <c r="J14" s="135">
        <v>5.2224198616156023</v>
      </c>
      <c r="K14" s="134">
        <v>46194793</v>
      </c>
      <c r="L14" s="135">
        <v>14.6751150682533</v>
      </c>
      <c r="M14" s="134">
        <v>314783174</v>
      </c>
      <c r="N14" s="135">
        <v>100</v>
      </c>
    </row>
    <row r="15" spans="2:14" ht="25.05" customHeight="1" thickBot="1" x14ac:dyDescent="0.2">
      <c r="B15" s="39" t="s">
        <v>131</v>
      </c>
      <c r="C15" s="136">
        <v>17120191</v>
      </c>
      <c r="D15" s="137">
        <v>5.6399030469315345</v>
      </c>
      <c r="E15" s="134">
        <v>7202914</v>
      </c>
      <c r="F15" s="138">
        <v>2.3728553387859868</v>
      </c>
      <c r="G15" s="134">
        <v>15916068</v>
      </c>
      <c r="H15" s="138">
        <v>5.2432289107270762</v>
      </c>
      <c r="I15" s="134">
        <v>16514733</v>
      </c>
      <c r="J15" s="138">
        <v>5.4404470701267735</v>
      </c>
      <c r="K15" s="134">
        <v>44116150</v>
      </c>
      <c r="L15" s="138">
        <v>14.533179495712906</v>
      </c>
      <c r="M15" s="134">
        <v>303554704</v>
      </c>
      <c r="N15" s="138">
        <v>100</v>
      </c>
    </row>
    <row r="16" spans="2:14" ht="25.05" customHeight="1" x14ac:dyDescent="0.15">
      <c r="B16" s="150" t="s">
        <v>132</v>
      </c>
      <c r="C16" s="150"/>
      <c r="D16" s="150"/>
      <c r="E16" s="150"/>
      <c r="F16" s="150"/>
      <c r="G16" s="150"/>
      <c r="H16" s="150"/>
      <c r="I16" s="150"/>
      <c r="J16" s="150"/>
      <c r="K16" s="150"/>
      <c r="L16" s="150"/>
      <c r="M16" s="150"/>
      <c r="N16" s="150"/>
    </row>
    <row r="17" spans="2:15" ht="25.05" customHeight="1" x14ac:dyDescent="0.15">
      <c r="B17" s="36" t="s">
        <v>103</v>
      </c>
      <c r="C17" s="144" t="s">
        <v>133</v>
      </c>
      <c r="D17" s="144"/>
      <c r="E17" s="144"/>
      <c r="F17" s="144"/>
      <c r="G17" s="144"/>
      <c r="H17" s="144"/>
      <c r="I17" s="144"/>
      <c r="J17" s="144"/>
      <c r="K17" s="144"/>
      <c r="L17" s="144"/>
      <c r="M17" s="144"/>
      <c r="N17" s="144"/>
      <c r="O17" s="56"/>
    </row>
    <row r="18" spans="2:15" ht="25.05" customHeight="1" x14ac:dyDescent="0.15">
      <c r="B18" s="42" t="s">
        <v>105</v>
      </c>
      <c r="C18" s="144" t="s">
        <v>134</v>
      </c>
      <c r="D18" s="144"/>
      <c r="E18" s="144"/>
      <c r="F18" s="144"/>
      <c r="G18" s="144"/>
      <c r="H18" s="144"/>
      <c r="I18" s="144"/>
      <c r="J18" s="144"/>
      <c r="K18" s="144"/>
      <c r="L18" s="144"/>
      <c r="M18" s="144"/>
      <c r="N18" s="144"/>
    </row>
    <row r="19" spans="2:15" ht="25.05" customHeight="1" x14ac:dyDescent="0.15">
      <c r="B19" s="42" t="s">
        <v>107</v>
      </c>
      <c r="C19" s="144" t="s">
        <v>108</v>
      </c>
      <c r="D19" s="144"/>
      <c r="E19" s="144"/>
      <c r="F19" s="144"/>
      <c r="G19" s="144"/>
      <c r="H19" s="144"/>
      <c r="I19" s="144"/>
      <c r="J19" s="144"/>
      <c r="K19" s="144"/>
      <c r="L19" s="144"/>
      <c r="M19" s="144"/>
      <c r="N19" s="144"/>
    </row>
    <row r="20" spans="2:15" ht="25.05" customHeight="1" x14ac:dyDescent="0.15">
      <c r="B20" s="42" t="s">
        <v>109</v>
      </c>
      <c r="C20" s="148" t="s">
        <v>135</v>
      </c>
      <c r="D20" s="144"/>
      <c r="E20" s="144"/>
      <c r="F20" s="144"/>
      <c r="G20" s="144"/>
      <c r="H20" s="144"/>
      <c r="I20" s="144"/>
      <c r="J20" s="144"/>
      <c r="K20" s="144"/>
      <c r="L20" s="144"/>
      <c r="M20" s="144"/>
      <c r="N20" s="144"/>
    </row>
    <row r="21" spans="2:15" ht="25.05" customHeight="1" x14ac:dyDescent="0.15">
      <c r="B21" s="42" t="s">
        <v>111</v>
      </c>
      <c r="C21" s="144" t="s">
        <v>136</v>
      </c>
      <c r="D21" s="144"/>
      <c r="E21" s="144"/>
      <c r="F21" s="144"/>
      <c r="G21" s="144"/>
      <c r="H21" s="144"/>
      <c r="I21" s="144"/>
      <c r="J21" s="144"/>
      <c r="K21" s="144"/>
      <c r="L21" s="144"/>
      <c r="M21" s="144"/>
      <c r="N21" s="144"/>
    </row>
    <row r="22" spans="2:15" ht="25.05" customHeight="1" x14ac:dyDescent="0.15">
      <c r="B22" s="42" t="s">
        <v>113</v>
      </c>
      <c r="C22" s="148" t="s">
        <v>137</v>
      </c>
      <c r="D22" s="148"/>
      <c r="E22" s="148"/>
      <c r="F22" s="148"/>
      <c r="G22" s="148"/>
      <c r="H22" s="148"/>
      <c r="I22" s="148"/>
      <c r="J22" s="148"/>
      <c r="K22" s="148"/>
      <c r="L22" s="148"/>
      <c r="M22" s="148"/>
      <c r="N22" s="148"/>
    </row>
    <row r="23" spans="2:15" ht="25.05" customHeight="1" x14ac:dyDescent="0.15">
      <c r="B23" s="42" t="s">
        <v>115</v>
      </c>
      <c r="C23" s="144" t="s">
        <v>138</v>
      </c>
      <c r="D23" s="144"/>
      <c r="E23" s="144"/>
      <c r="F23" s="144"/>
      <c r="G23" s="144"/>
      <c r="H23" s="144"/>
      <c r="I23" s="144"/>
      <c r="J23" s="144"/>
      <c r="K23" s="144"/>
      <c r="L23" s="144"/>
      <c r="M23" s="144"/>
      <c r="N23" s="144"/>
    </row>
    <row r="24" spans="2:15" ht="13.2" x14ac:dyDescent="0.15">
      <c r="B24" s="29"/>
      <c r="C24" s="29"/>
      <c r="D24" s="29"/>
      <c r="E24" s="29"/>
      <c r="F24" s="29"/>
      <c r="G24" s="29"/>
      <c r="H24" s="29"/>
      <c r="I24" s="29"/>
      <c r="J24" s="29"/>
      <c r="K24" s="29"/>
      <c r="L24" s="29"/>
      <c r="M24" s="29"/>
      <c r="N24" s="29"/>
    </row>
  </sheetData>
  <mergeCells count="16">
    <mergeCell ref="B1:N1"/>
    <mergeCell ref="B4:B5"/>
    <mergeCell ref="C4:D4"/>
    <mergeCell ref="E4:F4"/>
    <mergeCell ref="G4:H4"/>
    <mergeCell ref="I4:J4"/>
    <mergeCell ref="K4:L4"/>
    <mergeCell ref="M4:N4"/>
    <mergeCell ref="C22:N22"/>
    <mergeCell ref="C23:N23"/>
    <mergeCell ref="B16:N16"/>
    <mergeCell ref="C17:N17"/>
    <mergeCell ref="C18:N18"/>
    <mergeCell ref="C19:N19"/>
    <mergeCell ref="C20:N20"/>
    <mergeCell ref="C21:N21"/>
  </mergeCells>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2E250C-6102-4270-9248-7DFCD514217C}">
  <dimension ref="B1:I33"/>
  <sheetViews>
    <sheetView showGridLines="0" workbookViewId="0">
      <selection activeCell="B1" sqref="B1:I1"/>
    </sheetView>
  </sheetViews>
  <sheetFormatPr defaultRowHeight="12" x14ac:dyDescent="0.15"/>
  <cols>
    <col min="1" max="1" width="0.88671875" customWidth="1"/>
    <col min="2" max="2" width="11.109375" customWidth="1"/>
    <col min="3" max="3" width="32.77734375" customWidth="1"/>
    <col min="4" max="9" width="12.77734375" customWidth="1"/>
  </cols>
  <sheetData>
    <row r="1" spans="2:9" ht="25.05" customHeight="1" x14ac:dyDescent="0.15">
      <c r="B1" s="153" t="s">
        <v>171</v>
      </c>
      <c r="C1" s="153"/>
      <c r="D1" s="153"/>
      <c r="E1" s="153"/>
      <c r="F1" s="153"/>
      <c r="G1" s="153"/>
      <c r="H1" s="153"/>
      <c r="I1" s="153"/>
    </row>
    <row r="2" spans="2:9" ht="30" customHeight="1" x14ac:dyDescent="0.15">
      <c r="B2" s="33"/>
      <c r="C2" s="33"/>
      <c r="D2" s="33"/>
      <c r="E2" s="33"/>
      <c r="F2" s="33"/>
      <c r="G2" s="33"/>
      <c r="H2" s="33"/>
      <c r="I2" s="33"/>
    </row>
    <row r="3" spans="2:9" ht="25.05" customHeight="1" thickBot="1" x14ac:dyDescent="0.2">
      <c r="B3" s="34"/>
      <c r="C3" s="34"/>
      <c r="D3" s="35"/>
      <c r="E3" s="35"/>
      <c r="F3" s="35"/>
      <c r="G3" s="35"/>
      <c r="H3" s="147" t="s">
        <v>139</v>
      </c>
      <c r="I3" s="147"/>
    </row>
    <row r="4" spans="2:9" ht="25.05" customHeight="1" x14ac:dyDescent="0.15">
      <c r="B4" s="61"/>
      <c r="C4" s="61"/>
      <c r="D4" s="63" t="s">
        <v>34</v>
      </c>
      <c r="E4" s="64" t="s">
        <v>140</v>
      </c>
      <c r="F4" s="65" t="s">
        <v>119</v>
      </c>
      <c r="G4" s="65" t="s">
        <v>141</v>
      </c>
      <c r="H4" s="65" t="s">
        <v>121</v>
      </c>
      <c r="I4" s="61" t="s">
        <v>142</v>
      </c>
    </row>
    <row r="5" spans="2:9" ht="25.05" customHeight="1" x14ac:dyDescent="0.15">
      <c r="B5" s="200" t="s">
        <v>143</v>
      </c>
      <c r="C5" s="201"/>
      <c r="D5" s="67">
        <v>840</v>
      </c>
      <c r="E5" s="68">
        <v>798</v>
      </c>
      <c r="F5" s="69">
        <v>649</v>
      </c>
      <c r="G5" s="68">
        <v>1126</v>
      </c>
      <c r="H5" s="69">
        <v>1123</v>
      </c>
      <c r="I5" s="68">
        <v>24729</v>
      </c>
    </row>
    <row r="6" spans="2:9" ht="25.05" customHeight="1" x14ac:dyDescent="0.15">
      <c r="B6" s="202" t="s">
        <v>144</v>
      </c>
      <c r="C6" s="203"/>
      <c r="D6" s="67">
        <v>77</v>
      </c>
      <c r="E6" s="68">
        <v>67</v>
      </c>
      <c r="F6" s="69">
        <v>78</v>
      </c>
      <c r="G6" s="68">
        <v>591</v>
      </c>
      <c r="H6" s="69">
        <v>153</v>
      </c>
      <c r="I6" s="68">
        <v>5157</v>
      </c>
    </row>
    <row r="7" spans="2:9" ht="25.05" customHeight="1" x14ac:dyDescent="0.15">
      <c r="B7" s="202" t="s">
        <v>145</v>
      </c>
      <c r="C7" s="203"/>
      <c r="D7" s="67">
        <v>1028</v>
      </c>
      <c r="E7" s="68">
        <v>627</v>
      </c>
      <c r="F7" s="69">
        <v>210</v>
      </c>
      <c r="G7" s="68">
        <v>332</v>
      </c>
      <c r="H7" s="69">
        <v>1074</v>
      </c>
      <c r="I7" s="68">
        <v>12926</v>
      </c>
    </row>
    <row r="8" spans="2:9" ht="25.05" customHeight="1" x14ac:dyDescent="0.15">
      <c r="B8" s="202" t="s">
        <v>146</v>
      </c>
      <c r="C8" s="203"/>
      <c r="D8" s="67">
        <v>213</v>
      </c>
      <c r="E8" s="68">
        <v>89</v>
      </c>
      <c r="F8" s="69">
        <v>98</v>
      </c>
      <c r="G8" s="68">
        <v>283</v>
      </c>
      <c r="H8" s="69">
        <v>309</v>
      </c>
      <c r="I8" s="68">
        <v>6101</v>
      </c>
    </row>
    <row r="9" spans="2:9" ht="25.05" customHeight="1" x14ac:dyDescent="0.15">
      <c r="B9" s="202" t="s">
        <v>147</v>
      </c>
      <c r="C9" s="203"/>
      <c r="D9" s="67">
        <v>449</v>
      </c>
      <c r="E9" s="68">
        <v>340</v>
      </c>
      <c r="F9" s="69">
        <v>186</v>
      </c>
      <c r="G9" s="68">
        <v>300</v>
      </c>
      <c r="H9" s="69">
        <v>463</v>
      </c>
      <c r="I9" s="68">
        <v>6157</v>
      </c>
    </row>
    <row r="10" spans="2:9" ht="25.05" customHeight="1" x14ac:dyDescent="0.15">
      <c r="B10" s="202" t="s">
        <v>148</v>
      </c>
      <c r="C10" s="203"/>
      <c r="D10" s="67">
        <v>642</v>
      </c>
      <c r="E10" s="68">
        <v>506</v>
      </c>
      <c r="F10" s="69">
        <v>184</v>
      </c>
      <c r="G10" s="68">
        <v>498</v>
      </c>
      <c r="H10" s="69">
        <v>430</v>
      </c>
      <c r="I10" s="68">
        <v>5927</v>
      </c>
    </row>
    <row r="11" spans="2:9" ht="25.05" customHeight="1" x14ac:dyDescent="0.15">
      <c r="B11" s="202" t="s">
        <v>149</v>
      </c>
      <c r="C11" s="203"/>
      <c r="D11" s="67">
        <v>1476</v>
      </c>
      <c r="E11" s="68">
        <v>2621</v>
      </c>
      <c r="F11" s="69">
        <v>489</v>
      </c>
      <c r="G11" s="68">
        <v>376</v>
      </c>
      <c r="H11" s="69">
        <v>868</v>
      </c>
      <c r="I11" s="68">
        <v>13335</v>
      </c>
    </row>
    <row r="12" spans="2:9" ht="25.05" customHeight="1" x14ac:dyDescent="0.15">
      <c r="B12" s="202" t="s">
        <v>150</v>
      </c>
      <c r="C12" s="203"/>
      <c r="D12" s="67">
        <v>652</v>
      </c>
      <c r="E12" s="68">
        <v>271</v>
      </c>
      <c r="F12" s="69">
        <v>304</v>
      </c>
      <c r="G12" s="68">
        <v>223</v>
      </c>
      <c r="H12" s="69">
        <v>276</v>
      </c>
      <c r="I12" s="68">
        <v>5635</v>
      </c>
    </row>
    <row r="13" spans="2:9" ht="25.05" customHeight="1" x14ac:dyDescent="0.15">
      <c r="B13" s="202" t="s">
        <v>151</v>
      </c>
      <c r="C13" s="203"/>
      <c r="D13" s="67">
        <v>56</v>
      </c>
      <c r="E13" s="68">
        <v>26</v>
      </c>
      <c r="F13" s="69">
        <v>64</v>
      </c>
      <c r="G13" s="68">
        <v>35</v>
      </c>
      <c r="H13" s="69">
        <v>64</v>
      </c>
      <c r="I13" s="68">
        <v>1336</v>
      </c>
    </row>
    <row r="14" spans="2:9" ht="25.05" customHeight="1" x14ac:dyDescent="0.15">
      <c r="B14" s="202" t="s">
        <v>152</v>
      </c>
      <c r="C14" s="203"/>
      <c r="D14" s="67">
        <v>1382</v>
      </c>
      <c r="E14" s="68">
        <v>848</v>
      </c>
      <c r="F14" s="69">
        <v>549</v>
      </c>
      <c r="G14" s="68">
        <v>722</v>
      </c>
      <c r="H14" s="69">
        <v>1599</v>
      </c>
      <c r="I14" s="68">
        <v>13660</v>
      </c>
    </row>
    <row r="15" spans="2:9" ht="25.05" customHeight="1" x14ac:dyDescent="0.15">
      <c r="B15" s="202" t="s">
        <v>153</v>
      </c>
      <c r="C15" s="203"/>
      <c r="D15" s="67">
        <v>234</v>
      </c>
      <c r="E15" s="68">
        <v>218</v>
      </c>
      <c r="F15" s="69">
        <v>84</v>
      </c>
      <c r="G15" s="68">
        <v>98</v>
      </c>
      <c r="H15" s="69">
        <v>216</v>
      </c>
      <c r="I15" s="68">
        <v>2378</v>
      </c>
    </row>
    <row r="16" spans="2:9" ht="25.05" customHeight="1" x14ac:dyDescent="0.15">
      <c r="B16" s="202" t="s">
        <v>154</v>
      </c>
      <c r="C16" s="203"/>
      <c r="D16" s="67">
        <v>151</v>
      </c>
      <c r="E16" s="68">
        <v>328</v>
      </c>
      <c r="F16" s="69">
        <v>15</v>
      </c>
      <c r="G16" s="68">
        <v>14</v>
      </c>
      <c r="H16" s="69">
        <v>41</v>
      </c>
      <c r="I16" s="68">
        <v>1191</v>
      </c>
    </row>
    <row r="17" spans="2:9" ht="25.05" customHeight="1" x14ac:dyDescent="0.15">
      <c r="B17" s="202" t="s">
        <v>155</v>
      </c>
      <c r="C17" s="203"/>
      <c r="D17" s="67">
        <v>322</v>
      </c>
      <c r="E17" s="68">
        <v>254</v>
      </c>
      <c r="F17" s="69">
        <v>250</v>
      </c>
      <c r="G17" s="68">
        <v>235</v>
      </c>
      <c r="H17" s="69">
        <v>789</v>
      </c>
      <c r="I17" s="68">
        <v>10753</v>
      </c>
    </row>
    <row r="18" spans="2:9" ht="25.05" customHeight="1" x14ac:dyDescent="0.15">
      <c r="B18" s="202" t="s">
        <v>156</v>
      </c>
      <c r="C18" s="203"/>
      <c r="D18" s="67">
        <v>660</v>
      </c>
      <c r="E18" s="68">
        <v>131</v>
      </c>
      <c r="F18" s="69">
        <v>145</v>
      </c>
      <c r="G18" s="68">
        <v>198</v>
      </c>
      <c r="H18" s="69">
        <v>604</v>
      </c>
      <c r="I18" s="68">
        <v>4945</v>
      </c>
    </row>
    <row r="19" spans="2:9" ht="25.05" customHeight="1" x14ac:dyDescent="0.15">
      <c r="B19" s="202" t="s">
        <v>157</v>
      </c>
      <c r="C19" s="203"/>
      <c r="D19" s="67">
        <v>327</v>
      </c>
      <c r="E19" s="68">
        <v>161</v>
      </c>
      <c r="F19" s="69">
        <v>154</v>
      </c>
      <c r="G19" s="68">
        <v>134</v>
      </c>
      <c r="H19" s="69">
        <v>235</v>
      </c>
      <c r="I19" s="68">
        <v>2987</v>
      </c>
    </row>
    <row r="20" spans="2:9" ht="25.05" customHeight="1" x14ac:dyDescent="0.15">
      <c r="B20" s="202" t="s">
        <v>158</v>
      </c>
      <c r="C20" s="203"/>
      <c r="D20" s="67">
        <v>3647</v>
      </c>
      <c r="E20" s="68">
        <v>2167</v>
      </c>
      <c r="F20" s="69">
        <v>1560</v>
      </c>
      <c r="G20" s="68">
        <v>1243</v>
      </c>
      <c r="H20" s="69">
        <v>2603</v>
      </c>
      <c r="I20" s="68">
        <v>30276</v>
      </c>
    </row>
    <row r="21" spans="2:9" ht="25.05" customHeight="1" x14ac:dyDescent="0.15">
      <c r="B21" s="202" t="s">
        <v>159</v>
      </c>
      <c r="C21" s="203"/>
      <c r="D21" s="67">
        <v>942</v>
      </c>
      <c r="E21" s="68">
        <v>525</v>
      </c>
      <c r="F21" s="69">
        <v>458</v>
      </c>
      <c r="G21" s="68">
        <v>307</v>
      </c>
      <c r="H21" s="69">
        <v>750</v>
      </c>
      <c r="I21" s="68">
        <v>8112</v>
      </c>
    </row>
    <row r="22" spans="2:9" ht="25.05" customHeight="1" x14ac:dyDescent="0.15">
      <c r="B22" s="202" t="s">
        <v>160</v>
      </c>
      <c r="C22" s="203"/>
      <c r="D22" s="67">
        <v>2104</v>
      </c>
      <c r="E22" s="68">
        <v>1457</v>
      </c>
      <c r="F22" s="69">
        <v>1411</v>
      </c>
      <c r="G22" s="68">
        <v>1287</v>
      </c>
      <c r="H22" s="69">
        <v>2670</v>
      </c>
      <c r="I22" s="68">
        <v>23143</v>
      </c>
    </row>
    <row r="23" spans="2:9" ht="25.05" customHeight="1" x14ac:dyDescent="0.15">
      <c r="B23" s="202" t="s">
        <v>161</v>
      </c>
      <c r="C23" s="203"/>
      <c r="D23" s="67">
        <v>357</v>
      </c>
      <c r="E23" s="68">
        <v>714</v>
      </c>
      <c r="F23" s="69">
        <v>394</v>
      </c>
      <c r="G23" s="68">
        <v>175</v>
      </c>
      <c r="H23" s="69">
        <v>334</v>
      </c>
      <c r="I23" s="68">
        <v>4806</v>
      </c>
    </row>
    <row r="24" spans="2:9" ht="25.05" customHeight="1" x14ac:dyDescent="0.15">
      <c r="B24" s="202" t="s">
        <v>162</v>
      </c>
      <c r="C24" s="203"/>
      <c r="D24" s="67">
        <v>218</v>
      </c>
      <c r="E24" s="68">
        <v>372</v>
      </c>
      <c r="F24" s="69">
        <v>421</v>
      </c>
      <c r="G24" s="68">
        <v>144</v>
      </c>
      <c r="H24" s="69">
        <v>159</v>
      </c>
      <c r="I24" s="68">
        <v>4551</v>
      </c>
    </row>
    <row r="25" spans="2:9" ht="25.05" customHeight="1" x14ac:dyDescent="0.15">
      <c r="B25" s="202" t="s">
        <v>163</v>
      </c>
      <c r="C25" s="203"/>
      <c r="D25" s="67">
        <v>909</v>
      </c>
      <c r="E25" s="68">
        <v>837</v>
      </c>
      <c r="F25" s="69">
        <v>761</v>
      </c>
      <c r="G25" s="68">
        <v>624</v>
      </c>
      <c r="H25" s="69">
        <v>880</v>
      </c>
      <c r="I25" s="68">
        <v>10002</v>
      </c>
    </row>
    <row r="26" spans="2:9" ht="25.05" customHeight="1" x14ac:dyDescent="0.15">
      <c r="B26" s="202" t="s">
        <v>164</v>
      </c>
      <c r="C26" s="203"/>
      <c r="D26" s="67">
        <v>69</v>
      </c>
      <c r="E26" s="68">
        <v>142</v>
      </c>
      <c r="F26" s="69">
        <v>183</v>
      </c>
      <c r="G26" s="68">
        <v>34</v>
      </c>
      <c r="H26" s="69">
        <v>47</v>
      </c>
      <c r="I26" s="68">
        <v>1297</v>
      </c>
    </row>
    <row r="27" spans="2:9" ht="25.05" customHeight="1" x14ac:dyDescent="0.15">
      <c r="B27" s="202" t="s">
        <v>165</v>
      </c>
      <c r="C27" s="203"/>
      <c r="D27" s="67">
        <v>447</v>
      </c>
      <c r="E27" s="68">
        <v>343</v>
      </c>
      <c r="F27" s="69">
        <v>673</v>
      </c>
      <c r="G27" s="68">
        <v>1093</v>
      </c>
      <c r="H27" s="69">
        <v>1898</v>
      </c>
      <c r="I27" s="68">
        <v>11173</v>
      </c>
    </row>
    <row r="28" spans="2:9" ht="25.05" customHeight="1" thickBot="1" x14ac:dyDescent="0.2">
      <c r="B28" s="202" t="s">
        <v>166</v>
      </c>
      <c r="C28" s="202"/>
      <c r="D28" s="67">
        <v>818</v>
      </c>
      <c r="E28" s="68">
        <v>1019</v>
      </c>
      <c r="F28" s="69">
        <v>485</v>
      </c>
      <c r="G28" s="68">
        <v>464</v>
      </c>
      <c r="H28" s="69">
        <v>663</v>
      </c>
      <c r="I28" s="68">
        <v>10335</v>
      </c>
    </row>
    <row r="29" spans="2:9" ht="25.05" customHeight="1" thickBot="1" x14ac:dyDescent="0.2">
      <c r="B29" s="163" t="s">
        <v>167</v>
      </c>
      <c r="C29" s="164"/>
      <c r="D29" s="70">
        <f t="shared" ref="D29:I29" si="0">SUM(D5:D28)</f>
        <v>18020</v>
      </c>
      <c r="E29" s="71">
        <f t="shared" si="0"/>
        <v>14861</v>
      </c>
      <c r="F29" s="72">
        <f t="shared" si="0"/>
        <v>9805</v>
      </c>
      <c r="G29" s="71">
        <f t="shared" si="0"/>
        <v>10536</v>
      </c>
      <c r="H29" s="72">
        <f t="shared" si="0"/>
        <v>18248</v>
      </c>
      <c r="I29" s="73">
        <f t="shared" si="0"/>
        <v>220912</v>
      </c>
    </row>
    <row r="30" spans="2:9" ht="25.05" customHeight="1" x14ac:dyDescent="0.15">
      <c r="B30" s="66"/>
      <c r="C30" s="165" t="s">
        <v>168</v>
      </c>
      <c r="D30" s="165"/>
      <c r="E30" s="165"/>
      <c r="F30" s="165"/>
      <c r="G30" s="165"/>
      <c r="H30" s="165"/>
      <c r="I30" s="165"/>
    </row>
    <row r="31" spans="2:9" ht="25.05" customHeight="1" x14ac:dyDescent="0.15">
      <c r="B31" s="42" t="s">
        <v>103</v>
      </c>
      <c r="C31" s="148" t="s">
        <v>104</v>
      </c>
      <c r="D31" s="148"/>
      <c r="E31" s="148"/>
      <c r="F31" s="148"/>
      <c r="G31" s="148"/>
      <c r="H31" s="148"/>
      <c r="I31" s="148"/>
    </row>
    <row r="32" spans="2:9" ht="25.05" customHeight="1" x14ac:dyDescent="0.15">
      <c r="B32" s="42" t="s">
        <v>105</v>
      </c>
      <c r="C32" s="148" t="s">
        <v>169</v>
      </c>
      <c r="D32" s="148"/>
      <c r="E32" s="148"/>
      <c r="F32" s="148"/>
      <c r="G32" s="148"/>
      <c r="H32" s="148"/>
      <c r="I32" s="148"/>
    </row>
    <row r="33" spans="2:9" ht="25.05" customHeight="1" x14ac:dyDescent="0.15">
      <c r="B33" s="42" t="s">
        <v>107</v>
      </c>
      <c r="C33" s="62" t="s">
        <v>170</v>
      </c>
      <c r="D33" s="62"/>
      <c r="E33" s="62"/>
      <c r="F33" s="62"/>
      <c r="G33" s="62"/>
      <c r="H33" s="62"/>
      <c r="I33" s="62"/>
    </row>
  </sheetData>
  <mergeCells count="30">
    <mergeCell ref="B8:C8"/>
    <mergeCell ref="B1:I1"/>
    <mergeCell ref="H3:I3"/>
    <mergeCell ref="B5:C5"/>
    <mergeCell ref="B6:C6"/>
    <mergeCell ref="B7:C7"/>
    <mergeCell ref="B20:C20"/>
    <mergeCell ref="B9:C9"/>
    <mergeCell ref="B10:C10"/>
    <mergeCell ref="B11:C11"/>
    <mergeCell ref="B12:C12"/>
    <mergeCell ref="B13:C13"/>
    <mergeCell ref="B14:C14"/>
    <mergeCell ref="B15:C15"/>
    <mergeCell ref="B16:C16"/>
    <mergeCell ref="B17:C17"/>
    <mergeCell ref="B18:C18"/>
    <mergeCell ref="B19:C19"/>
    <mergeCell ref="C32:I32"/>
    <mergeCell ref="B21:C21"/>
    <mergeCell ref="B22:C22"/>
    <mergeCell ref="B23:C23"/>
    <mergeCell ref="B24:C24"/>
    <mergeCell ref="B25:C25"/>
    <mergeCell ref="B26:C26"/>
    <mergeCell ref="B27:C27"/>
    <mergeCell ref="B28:C28"/>
    <mergeCell ref="B29:C29"/>
    <mergeCell ref="C30:I30"/>
    <mergeCell ref="C31:I31"/>
  </mergeCells>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AA5F6A-492F-41CD-9570-6324F3B76679}">
  <dimension ref="B1:I35"/>
  <sheetViews>
    <sheetView showGridLines="0" workbookViewId="0">
      <selection activeCell="B1" sqref="B1:I1"/>
    </sheetView>
  </sheetViews>
  <sheetFormatPr defaultRowHeight="12" x14ac:dyDescent="0.15"/>
  <cols>
    <col min="1" max="1" width="0.88671875" customWidth="1"/>
    <col min="2" max="2" width="12.109375" customWidth="1"/>
    <col min="3" max="3" width="31.5546875" customWidth="1"/>
    <col min="4" max="9" width="12.77734375" customWidth="1"/>
  </cols>
  <sheetData>
    <row r="1" spans="2:9" ht="25.05" customHeight="1" x14ac:dyDescent="0.15">
      <c r="B1" s="153" t="s">
        <v>172</v>
      </c>
      <c r="C1" s="153"/>
      <c r="D1" s="153"/>
      <c r="E1" s="153"/>
      <c r="F1" s="153"/>
      <c r="G1" s="153"/>
      <c r="H1" s="153"/>
      <c r="I1" s="153"/>
    </row>
    <row r="2" spans="2:9" ht="25.05" customHeight="1" x14ac:dyDescent="0.15">
      <c r="B2" s="30"/>
      <c r="C2" s="29"/>
      <c r="D2" s="29"/>
      <c r="E2" s="29"/>
      <c r="F2" s="29"/>
      <c r="G2" s="29"/>
      <c r="H2" s="29"/>
      <c r="I2" s="29"/>
    </row>
    <row r="3" spans="2:9" ht="25.05" customHeight="1" thickBot="1" x14ac:dyDescent="0.2">
      <c r="B3" s="34"/>
      <c r="C3" s="34"/>
      <c r="D3" s="35"/>
      <c r="E3" s="35"/>
      <c r="F3" s="35"/>
      <c r="G3" s="35"/>
      <c r="H3" s="147" t="s">
        <v>173</v>
      </c>
      <c r="I3" s="147"/>
    </row>
    <row r="4" spans="2:9" ht="25.05" customHeight="1" x14ac:dyDescent="0.15">
      <c r="B4" s="204"/>
      <c r="C4" s="204"/>
      <c r="D4" s="63" t="s">
        <v>34</v>
      </c>
      <c r="E4" s="64" t="s">
        <v>140</v>
      </c>
      <c r="F4" s="65" t="s">
        <v>119</v>
      </c>
      <c r="G4" s="65" t="s">
        <v>141</v>
      </c>
      <c r="H4" s="65" t="s">
        <v>121</v>
      </c>
      <c r="I4" s="61" t="s">
        <v>142</v>
      </c>
    </row>
    <row r="5" spans="2:9" ht="25.05" customHeight="1" x14ac:dyDescent="0.15">
      <c r="B5" s="205" t="s">
        <v>143</v>
      </c>
      <c r="C5" s="205"/>
      <c r="D5" s="67">
        <v>48064</v>
      </c>
      <c r="E5" s="68">
        <v>33123</v>
      </c>
      <c r="F5" s="69">
        <v>50893</v>
      </c>
      <c r="G5" s="68">
        <v>44267</v>
      </c>
      <c r="H5" s="69">
        <v>62475</v>
      </c>
      <c r="I5" s="68">
        <v>1101170</v>
      </c>
    </row>
    <row r="6" spans="2:9" ht="25.05" customHeight="1" x14ac:dyDescent="0.15">
      <c r="B6" s="206" t="s">
        <v>144</v>
      </c>
      <c r="C6" s="206"/>
      <c r="D6" s="67">
        <v>1425</v>
      </c>
      <c r="E6" s="68">
        <v>1433</v>
      </c>
      <c r="F6" s="69">
        <v>3263</v>
      </c>
      <c r="G6" s="68">
        <v>11401</v>
      </c>
      <c r="H6" s="69">
        <v>4057</v>
      </c>
      <c r="I6" s="68">
        <v>105137</v>
      </c>
    </row>
    <row r="7" spans="2:9" ht="25.05" customHeight="1" x14ac:dyDescent="0.15">
      <c r="B7" s="206" t="s">
        <v>145</v>
      </c>
      <c r="C7" s="206"/>
      <c r="D7" s="67">
        <v>13154</v>
      </c>
      <c r="E7" s="68">
        <v>4471</v>
      </c>
      <c r="F7" s="69">
        <v>2631</v>
      </c>
      <c r="G7" s="68">
        <v>5525</v>
      </c>
      <c r="H7" s="69">
        <v>17310</v>
      </c>
      <c r="I7" s="68">
        <v>227254</v>
      </c>
    </row>
    <row r="8" spans="2:9" ht="25.05" customHeight="1" x14ac:dyDescent="0.15">
      <c r="B8" s="206" t="s">
        <v>146</v>
      </c>
      <c r="C8" s="206"/>
      <c r="D8" s="67">
        <v>3076</v>
      </c>
      <c r="E8" s="68">
        <v>507</v>
      </c>
      <c r="F8" s="69">
        <v>964</v>
      </c>
      <c r="G8" s="68">
        <v>4287</v>
      </c>
      <c r="H8" s="69">
        <v>4545</v>
      </c>
      <c r="I8" s="68">
        <v>89452</v>
      </c>
    </row>
    <row r="9" spans="2:9" ht="25.05" customHeight="1" x14ac:dyDescent="0.15">
      <c r="B9" s="206" t="s">
        <v>147</v>
      </c>
      <c r="C9" s="206"/>
      <c r="D9" s="67">
        <v>7166</v>
      </c>
      <c r="E9" s="68">
        <v>3064</v>
      </c>
      <c r="F9" s="69">
        <v>3088</v>
      </c>
      <c r="G9" s="68">
        <v>4520</v>
      </c>
      <c r="H9" s="69">
        <v>6213</v>
      </c>
      <c r="I9" s="68">
        <v>90230</v>
      </c>
    </row>
    <row r="10" spans="2:9" ht="25.05" customHeight="1" x14ac:dyDescent="0.15">
      <c r="B10" s="206" t="s">
        <v>148</v>
      </c>
      <c r="C10" s="206"/>
      <c r="D10" s="67">
        <v>12106</v>
      </c>
      <c r="E10" s="68">
        <v>5777</v>
      </c>
      <c r="F10" s="69">
        <v>5691</v>
      </c>
      <c r="G10" s="68">
        <v>18781</v>
      </c>
      <c r="H10" s="69">
        <v>11339</v>
      </c>
      <c r="I10" s="68">
        <v>181090</v>
      </c>
    </row>
    <row r="11" spans="2:9" ht="25.05" customHeight="1" x14ac:dyDescent="0.15">
      <c r="B11" s="206" t="s">
        <v>149</v>
      </c>
      <c r="C11" s="206"/>
      <c r="D11" s="67">
        <v>23259</v>
      </c>
      <c r="E11" s="68">
        <v>40736</v>
      </c>
      <c r="F11" s="69">
        <v>8180</v>
      </c>
      <c r="G11" s="68">
        <v>7703</v>
      </c>
      <c r="H11" s="69">
        <v>13527</v>
      </c>
      <c r="I11" s="68">
        <v>243527</v>
      </c>
    </row>
    <row r="12" spans="2:9" ht="25.05" customHeight="1" x14ac:dyDescent="0.15">
      <c r="B12" s="206" t="s">
        <v>150</v>
      </c>
      <c r="C12" s="206"/>
      <c r="D12" s="67">
        <v>29181</v>
      </c>
      <c r="E12" s="68">
        <v>10425</v>
      </c>
      <c r="F12" s="69">
        <v>23678</v>
      </c>
      <c r="G12" s="68">
        <v>23609</v>
      </c>
      <c r="H12" s="69">
        <v>14249</v>
      </c>
      <c r="I12" s="68">
        <v>379303</v>
      </c>
    </row>
    <row r="13" spans="2:9" ht="25.05" customHeight="1" x14ac:dyDescent="0.15">
      <c r="B13" s="206" t="s">
        <v>151</v>
      </c>
      <c r="C13" s="206"/>
      <c r="D13" s="67">
        <v>1570</v>
      </c>
      <c r="E13" s="68">
        <v>366</v>
      </c>
      <c r="F13" s="69">
        <v>3548</v>
      </c>
      <c r="G13" s="68">
        <v>414</v>
      </c>
      <c r="H13" s="69">
        <v>1274</v>
      </c>
      <c r="I13" s="68">
        <v>28636</v>
      </c>
    </row>
    <row r="14" spans="2:9" ht="25.05" customHeight="1" x14ac:dyDescent="0.15">
      <c r="B14" s="206" t="s">
        <v>152</v>
      </c>
      <c r="C14" s="206"/>
      <c r="D14" s="67">
        <v>29745</v>
      </c>
      <c r="E14" s="68">
        <v>8156</v>
      </c>
      <c r="F14" s="69">
        <v>15310</v>
      </c>
      <c r="G14" s="68">
        <v>26998</v>
      </c>
      <c r="H14" s="69">
        <v>57671</v>
      </c>
      <c r="I14" s="68">
        <v>444945</v>
      </c>
    </row>
    <row r="15" spans="2:9" ht="25.05" customHeight="1" x14ac:dyDescent="0.15">
      <c r="B15" s="206" t="s">
        <v>153</v>
      </c>
      <c r="C15" s="206"/>
      <c r="D15" s="67">
        <v>5664</v>
      </c>
      <c r="E15" s="68">
        <v>2187</v>
      </c>
      <c r="F15" s="69">
        <v>4873</v>
      </c>
      <c r="G15" s="68">
        <v>6681</v>
      </c>
      <c r="H15" s="69">
        <v>12368</v>
      </c>
      <c r="I15" s="68">
        <v>112533</v>
      </c>
    </row>
    <row r="16" spans="2:9" ht="25.05" customHeight="1" x14ac:dyDescent="0.15">
      <c r="B16" s="206" t="s">
        <v>154</v>
      </c>
      <c r="C16" s="206"/>
      <c r="D16" s="67">
        <v>1496</v>
      </c>
      <c r="E16" s="68">
        <v>2828</v>
      </c>
      <c r="F16" s="69">
        <v>164</v>
      </c>
      <c r="G16" s="68">
        <v>197</v>
      </c>
      <c r="H16" s="69">
        <v>1032</v>
      </c>
      <c r="I16" s="68">
        <v>17595</v>
      </c>
    </row>
    <row r="17" spans="2:9" ht="25.05" customHeight="1" x14ac:dyDescent="0.15">
      <c r="B17" s="206" t="s">
        <v>155</v>
      </c>
      <c r="C17" s="206"/>
      <c r="D17" s="67">
        <v>6326</v>
      </c>
      <c r="E17" s="68">
        <v>3818</v>
      </c>
      <c r="F17" s="69">
        <v>8521</v>
      </c>
      <c r="G17" s="68">
        <v>5518</v>
      </c>
      <c r="H17" s="69">
        <v>20918</v>
      </c>
      <c r="I17" s="68">
        <v>236371</v>
      </c>
    </row>
    <row r="18" spans="2:9" ht="25.05" customHeight="1" x14ac:dyDescent="0.15">
      <c r="B18" s="206" t="s">
        <v>156</v>
      </c>
      <c r="C18" s="206"/>
      <c r="D18" s="67">
        <v>19107</v>
      </c>
      <c r="E18" s="68">
        <v>2481</v>
      </c>
      <c r="F18" s="69">
        <v>8054</v>
      </c>
      <c r="G18" s="68">
        <v>3663</v>
      </c>
      <c r="H18" s="69">
        <v>29593</v>
      </c>
      <c r="I18" s="68">
        <v>220153</v>
      </c>
    </row>
    <row r="19" spans="2:9" ht="25.05" customHeight="1" x14ac:dyDescent="0.15">
      <c r="B19" s="206" t="s">
        <v>157</v>
      </c>
      <c r="C19" s="206"/>
      <c r="D19" s="67">
        <v>10045</v>
      </c>
      <c r="E19" s="68">
        <v>2059</v>
      </c>
      <c r="F19" s="69">
        <v>6918</v>
      </c>
      <c r="G19" s="68">
        <v>7919</v>
      </c>
      <c r="H19" s="69">
        <v>9272</v>
      </c>
      <c r="I19" s="68">
        <v>142045</v>
      </c>
    </row>
    <row r="20" spans="2:9" ht="25.05" customHeight="1" x14ac:dyDescent="0.15">
      <c r="B20" s="206" t="s">
        <v>158</v>
      </c>
      <c r="C20" s="206"/>
      <c r="D20" s="67">
        <v>58316</v>
      </c>
      <c r="E20" s="68">
        <v>17890</v>
      </c>
      <c r="F20" s="69">
        <v>23419</v>
      </c>
      <c r="G20" s="68">
        <v>24285</v>
      </c>
      <c r="H20" s="69">
        <v>58331</v>
      </c>
      <c r="I20" s="68">
        <v>596152</v>
      </c>
    </row>
    <row r="21" spans="2:9" ht="25.05" customHeight="1" x14ac:dyDescent="0.15">
      <c r="B21" s="206" t="s">
        <v>159</v>
      </c>
      <c r="C21" s="206"/>
      <c r="D21" s="67">
        <v>26508</v>
      </c>
      <c r="E21" s="68">
        <v>7177</v>
      </c>
      <c r="F21" s="69">
        <v>23133</v>
      </c>
      <c r="G21" s="68">
        <v>11027</v>
      </c>
      <c r="H21" s="69">
        <v>29751</v>
      </c>
      <c r="I21" s="68">
        <v>321843</v>
      </c>
    </row>
    <row r="22" spans="2:9" ht="25.05" customHeight="1" x14ac:dyDescent="0.15">
      <c r="B22" s="206" t="s">
        <v>160</v>
      </c>
      <c r="C22" s="206"/>
      <c r="D22" s="67">
        <v>49080</v>
      </c>
      <c r="E22" s="68">
        <v>16668</v>
      </c>
      <c r="F22" s="69">
        <v>33198</v>
      </c>
      <c r="G22" s="68">
        <v>29257</v>
      </c>
      <c r="H22" s="69">
        <v>67876</v>
      </c>
      <c r="I22" s="68">
        <v>617739</v>
      </c>
    </row>
    <row r="23" spans="2:9" ht="25.05" customHeight="1" x14ac:dyDescent="0.15">
      <c r="B23" s="206" t="s">
        <v>161</v>
      </c>
      <c r="C23" s="206"/>
      <c r="D23" s="67">
        <v>8523</v>
      </c>
      <c r="E23" s="68">
        <v>13144</v>
      </c>
      <c r="F23" s="69">
        <v>15650</v>
      </c>
      <c r="G23" s="68">
        <v>11070</v>
      </c>
      <c r="H23" s="69">
        <v>14121</v>
      </c>
      <c r="I23" s="68">
        <v>211878</v>
      </c>
    </row>
    <row r="24" spans="2:9" ht="25.05" customHeight="1" x14ac:dyDescent="0.15">
      <c r="B24" s="206" t="s">
        <v>162</v>
      </c>
      <c r="C24" s="206"/>
      <c r="D24" s="67">
        <v>7932</v>
      </c>
      <c r="E24" s="68">
        <v>9983</v>
      </c>
      <c r="F24" s="69">
        <v>12184</v>
      </c>
      <c r="G24" s="68">
        <v>11767</v>
      </c>
      <c r="H24" s="69">
        <v>7842</v>
      </c>
      <c r="I24" s="68">
        <v>413579</v>
      </c>
    </row>
    <row r="25" spans="2:9" ht="25.05" customHeight="1" x14ac:dyDescent="0.15">
      <c r="B25" s="206" t="s">
        <v>163</v>
      </c>
      <c r="C25" s="206"/>
      <c r="D25" s="67">
        <v>24561</v>
      </c>
      <c r="E25" s="68">
        <v>22495</v>
      </c>
      <c r="F25" s="69">
        <v>24664</v>
      </c>
      <c r="G25" s="68">
        <v>45022</v>
      </c>
      <c r="H25" s="69">
        <v>65400</v>
      </c>
      <c r="I25" s="68">
        <v>484675</v>
      </c>
    </row>
    <row r="26" spans="2:9" ht="25.05" customHeight="1" x14ac:dyDescent="0.15">
      <c r="B26" s="206" t="s">
        <v>164</v>
      </c>
      <c r="C26" s="206"/>
      <c r="D26" s="67">
        <v>3314</v>
      </c>
      <c r="E26" s="68">
        <v>7837</v>
      </c>
      <c r="F26" s="69">
        <v>13753</v>
      </c>
      <c r="G26" s="68">
        <v>3628</v>
      </c>
      <c r="H26" s="69">
        <v>4557</v>
      </c>
      <c r="I26" s="68">
        <v>113309</v>
      </c>
    </row>
    <row r="27" spans="2:9" ht="25.05" customHeight="1" x14ac:dyDescent="0.15">
      <c r="B27" s="206" t="s">
        <v>165</v>
      </c>
      <c r="C27" s="206"/>
      <c r="D27" s="67">
        <v>25591</v>
      </c>
      <c r="E27" s="68">
        <v>21042</v>
      </c>
      <c r="F27" s="69">
        <v>55669</v>
      </c>
      <c r="G27" s="68">
        <v>89012</v>
      </c>
      <c r="H27" s="69">
        <v>289286</v>
      </c>
      <c r="I27" s="68">
        <v>1020802</v>
      </c>
    </row>
    <row r="28" spans="2:9" ht="25.05" customHeight="1" x14ac:dyDescent="0.15">
      <c r="B28" s="206" t="s">
        <v>166</v>
      </c>
      <c r="C28" s="206"/>
      <c r="D28" s="67">
        <v>10391</v>
      </c>
      <c r="E28" s="68">
        <v>11910</v>
      </c>
      <c r="F28" s="69">
        <v>6302</v>
      </c>
      <c r="G28" s="68">
        <v>9481</v>
      </c>
      <c r="H28" s="69">
        <v>12697</v>
      </c>
      <c r="I28" s="68">
        <v>160626</v>
      </c>
    </row>
    <row r="29" spans="2:9" ht="25.05" customHeight="1" x14ac:dyDescent="0.15">
      <c r="B29" s="207" t="s">
        <v>174</v>
      </c>
      <c r="C29" s="208"/>
      <c r="D29" s="74">
        <f t="shared" ref="D29:I29" si="0">SUM(D5:D28)</f>
        <v>425600</v>
      </c>
      <c r="E29" s="75">
        <f t="shared" si="0"/>
        <v>249577</v>
      </c>
      <c r="F29" s="76">
        <f t="shared" si="0"/>
        <v>353748</v>
      </c>
      <c r="G29" s="75">
        <f t="shared" si="0"/>
        <v>406032</v>
      </c>
      <c r="H29" s="76">
        <f t="shared" si="0"/>
        <v>815704</v>
      </c>
      <c r="I29" s="77">
        <f t="shared" si="0"/>
        <v>7560044</v>
      </c>
    </row>
    <row r="30" spans="2:9" ht="25.05" customHeight="1" x14ac:dyDescent="0.15">
      <c r="B30" s="66"/>
      <c r="C30" s="66"/>
      <c r="D30" s="150" t="s">
        <v>168</v>
      </c>
      <c r="E30" s="150"/>
      <c r="F30" s="150"/>
      <c r="G30" s="150"/>
      <c r="H30" s="150"/>
      <c r="I30" s="150"/>
    </row>
    <row r="31" spans="2:9" ht="25.05" customHeight="1" x14ac:dyDescent="0.15">
      <c r="B31" s="42" t="s">
        <v>103</v>
      </c>
      <c r="C31" s="149" t="s">
        <v>104</v>
      </c>
      <c r="D31" s="149"/>
      <c r="E31" s="149"/>
      <c r="F31" s="149"/>
      <c r="G31" s="149"/>
      <c r="H31" s="149"/>
      <c r="I31" s="149"/>
    </row>
    <row r="32" spans="2:9" ht="25.05" customHeight="1" x14ac:dyDescent="0.15">
      <c r="B32" s="42" t="s">
        <v>105</v>
      </c>
      <c r="C32" s="149" t="s">
        <v>169</v>
      </c>
      <c r="D32" s="149"/>
      <c r="E32" s="149"/>
      <c r="F32" s="149"/>
      <c r="G32" s="149"/>
      <c r="H32" s="149"/>
      <c r="I32" s="149"/>
    </row>
    <row r="33" spans="2:9" ht="25.05" customHeight="1" x14ac:dyDescent="0.15">
      <c r="B33" s="166" t="s">
        <v>107</v>
      </c>
      <c r="C33" s="167" t="s">
        <v>175</v>
      </c>
      <c r="D33" s="167"/>
      <c r="E33" s="167"/>
      <c r="F33" s="167"/>
      <c r="G33" s="167"/>
      <c r="H33" s="167"/>
      <c r="I33" s="167"/>
    </row>
    <row r="34" spans="2:9" ht="10.8" customHeight="1" x14ac:dyDescent="0.15">
      <c r="B34" s="166"/>
      <c r="C34" s="167"/>
      <c r="D34" s="167"/>
      <c r="E34" s="167"/>
      <c r="F34" s="167"/>
      <c r="G34" s="167"/>
      <c r="H34" s="167"/>
      <c r="I34" s="167"/>
    </row>
    <row r="35" spans="2:9" ht="25.05" customHeight="1" x14ac:dyDescent="0.15">
      <c r="B35" s="42" t="s">
        <v>176</v>
      </c>
      <c r="C35" s="62" t="s">
        <v>170</v>
      </c>
      <c r="D35" s="35"/>
      <c r="E35" s="35"/>
      <c r="F35" s="35"/>
      <c r="G35" s="35"/>
      <c r="H35" s="35"/>
      <c r="I35" s="35"/>
    </row>
  </sheetData>
  <mergeCells count="32">
    <mergeCell ref="B14:C14"/>
    <mergeCell ref="B1:I1"/>
    <mergeCell ref="H3:I3"/>
    <mergeCell ref="B5:C5"/>
    <mergeCell ref="B6:C6"/>
    <mergeCell ref="B7:C7"/>
    <mergeCell ref="B8:C8"/>
    <mergeCell ref="B9:C9"/>
    <mergeCell ref="B10:C10"/>
    <mergeCell ref="B11:C11"/>
    <mergeCell ref="B12:C12"/>
    <mergeCell ref="B13:C13"/>
    <mergeCell ref="B26:C26"/>
    <mergeCell ref="B15:C15"/>
    <mergeCell ref="B16:C16"/>
    <mergeCell ref="B17:C17"/>
    <mergeCell ref="B18:C18"/>
    <mergeCell ref="B19:C19"/>
    <mergeCell ref="B20:C20"/>
    <mergeCell ref="B21:C21"/>
    <mergeCell ref="B22:C22"/>
    <mergeCell ref="B23:C23"/>
    <mergeCell ref="B24:C24"/>
    <mergeCell ref="B25:C25"/>
    <mergeCell ref="B33:B34"/>
    <mergeCell ref="C33:I34"/>
    <mergeCell ref="B27:C27"/>
    <mergeCell ref="B28:C28"/>
    <mergeCell ref="B29:C29"/>
    <mergeCell ref="D30:I30"/>
    <mergeCell ref="C31:I31"/>
    <mergeCell ref="C32:I32"/>
  </mergeCells>
  <phoneticPr fontId="2"/>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85BB22-4D3A-4465-96B3-F48B7226F22E}">
  <dimension ref="B1:I64"/>
  <sheetViews>
    <sheetView showGridLines="0" workbookViewId="0">
      <selection activeCell="E16" sqref="E16"/>
    </sheetView>
  </sheetViews>
  <sheetFormatPr defaultRowHeight="12" x14ac:dyDescent="0.15"/>
  <cols>
    <col min="1" max="1" width="0.88671875" customWidth="1"/>
    <col min="2" max="2" width="11" customWidth="1"/>
    <col min="3" max="3" width="19" customWidth="1"/>
    <col min="4" max="9" width="15.77734375" customWidth="1"/>
  </cols>
  <sheetData>
    <row r="1" spans="2:9" ht="25.05" customHeight="1" x14ac:dyDescent="0.15">
      <c r="B1" s="153" t="s">
        <v>177</v>
      </c>
      <c r="C1" s="153"/>
      <c r="D1" s="153"/>
      <c r="E1" s="153"/>
      <c r="F1" s="153"/>
      <c r="G1" s="153"/>
      <c r="H1" s="153"/>
      <c r="I1" s="153"/>
    </row>
    <row r="2" spans="2:9" ht="25.05" customHeight="1" x14ac:dyDescent="0.15">
      <c r="B2" s="33"/>
      <c r="C2" s="33"/>
      <c r="D2" s="33"/>
      <c r="E2" s="33"/>
      <c r="F2" s="33"/>
      <c r="G2" s="33"/>
      <c r="H2" s="33"/>
      <c r="I2" s="33"/>
    </row>
    <row r="3" spans="2:9" ht="25.05" customHeight="1" thickBot="1" x14ac:dyDescent="0.2">
      <c r="B3" s="34"/>
      <c r="C3" s="34"/>
      <c r="D3" s="35"/>
      <c r="E3" s="35"/>
      <c r="F3" s="35"/>
      <c r="G3" s="35"/>
      <c r="H3" s="147" t="s">
        <v>178</v>
      </c>
      <c r="I3" s="147"/>
    </row>
    <row r="4" spans="2:9" ht="25.05" customHeight="1" x14ac:dyDescent="0.15">
      <c r="B4" s="61"/>
      <c r="C4" s="61"/>
      <c r="D4" s="63" t="s">
        <v>34</v>
      </c>
      <c r="E4" s="64" t="s">
        <v>140</v>
      </c>
      <c r="F4" s="65" t="s">
        <v>119</v>
      </c>
      <c r="G4" s="65" t="s">
        <v>141</v>
      </c>
      <c r="H4" s="65" t="s">
        <v>121</v>
      </c>
      <c r="I4" s="61" t="s">
        <v>142</v>
      </c>
    </row>
    <row r="5" spans="2:9" ht="25.05" customHeight="1" x14ac:dyDescent="0.15">
      <c r="B5" s="174" t="s">
        <v>143</v>
      </c>
      <c r="C5" s="174"/>
      <c r="D5" s="67">
        <v>1339424</v>
      </c>
      <c r="E5" s="68">
        <v>791681</v>
      </c>
      <c r="F5" s="69">
        <v>1578888</v>
      </c>
      <c r="G5" s="68">
        <v>1285535</v>
      </c>
      <c r="H5" s="68">
        <v>1794789</v>
      </c>
      <c r="I5" s="68">
        <v>29727558</v>
      </c>
    </row>
    <row r="6" spans="2:9" ht="25.05" customHeight="1" x14ac:dyDescent="0.15">
      <c r="B6" s="200"/>
      <c r="C6" s="200"/>
      <c r="D6" s="79">
        <v>516158</v>
      </c>
      <c r="E6" s="80">
        <v>288611</v>
      </c>
      <c r="F6" s="81">
        <v>536090</v>
      </c>
      <c r="G6" s="80">
        <v>430715</v>
      </c>
      <c r="H6" s="82">
        <v>585854</v>
      </c>
      <c r="I6" s="80">
        <v>10317847</v>
      </c>
    </row>
    <row r="7" spans="2:9" ht="25.05" customHeight="1" x14ac:dyDescent="0.15">
      <c r="B7" s="209" t="s">
        <v>179</v>
      </c>
      <c r="C7" s="202"/>
      <c r="D7" s="67">
        <v>263278</v>
      </c>
      <c r="E7" s="68">
        <v>93329</v>
      </c>
      <c r="F7" s="69">
        <v>346243</v>
      </c>
      <c r="G7" s="68">
        <v>971543</v>
      </c>
      <c r="H7" s="68">
        <v>478283</v>
      </c>
      <c r="I7" s="68">
        <v>9318448</v>
      </c>
    </row>
    <row r="8" spans="2:9" ht="25.05" customHeight="1" x14ac:dyDescent="0.15">
      <c r="B8" s="202"/>
      <c r="C8" s="202"/>
      <c r="D8" s="79">
        <v>109692</v>
      </c>
      <c r="E8" s="80">
        <v>17318</v>
      </c>
      <c r="F8" s="81">
        <v>127095</v>
      </c>
      <c r="G8" s="80">
        <v>353736</v>
      </c>
      <c r="H8" s="82">
        <v>142751</v>
      </c>
      <c r="I8" s="80">
        <v>2775827</v>
      </c>
    </row>
    <row r="9" spans="2:9" ht="25.05" customHeight="1" x14ac:dyDescent="0.15">
      <c r="B9" s="202" t="s">
        <v>145</v>
      </c>
      <c r="C9" s="202"/>
      <c r="D9" s="67">
        <v>285515</v>
      </c>
      <c r="E9" s="68">
        <v>68368</v>
      </c>
      <c r="F9" s="69">
        <v>49227</v>
      </c>
      <c r="G9" s="68">
        <v>116921</v>
      </c>
      <c r="H9" s="68">
        <v>331926</v>
      </c>
      <c r="I9" s="68">
        <v>3535256</v>
      </c>
    </row>
    <row r="10" spans="2:9" ht="25.05" customHeight="1" x14ac:dyDescent="0.15">
      <c r="B10" s="202"/>
      <c r="C10" s="202"/>
      <c r="D10" s="79">
        <v>112884</v>
      </c>
      <c r="E10" s="80">
        <v>30459</v>
      </c>
      <c r="F10" s="81">
        <v>16892</v>
      </c>
      <c r="G10" s="80">
        <v>44748</v>
      </c>
      <c r="H10" s="82">
        <v>119755</v>
      </c>
      <c r="I10" s="80">
        <v>1397037</v>
      </c>
    </row>
    <row r="11" spans="2:9" ht="25.05" customHeight="1" x14ac:dyDescent="0.15">
      <c r="B11" s="209" t="s">
        <v>180</v>
      </c>
      <c r="C11" s="202"/>
      <c r="D11" s="67">
        <v>115946</v>
      </c>
      <c r="E11" s="68">
        <v>8331</v>
      </c>
      <c r="F11" s="69">
        <v>24195</v>
      </c>
      <c r="G11" s="68">
        <v>211351</v>
      </c>
      <c r="H11" s="68">
        <v>140262</v>
      </c>
      <c r="I11" s="68">
        <v>2785380</v>
      </c>
    </row>
    <row r="12" spans="2:9" ht="25.05" customHeight="1" x14ac:dyDescent="0.15">
      <c r="B12" s="202"/>
      <c r="C12" s="202"/>
      <c r="D12" s="79">
        <v>35588</v>
      </c>
      <c r="E12" s="80">
        <v>4369</v>
      </c>
      <c r="F12" s="81">
        <v>8157</v>
      </c>
      <c r="G12" s="80">
        <v>59574</v>
      </c>
      <c r="H12" s="82">
        <v>52450</v>
      </c>
      <c r="I12" s="80">
        <v>911049</v>
      </c>
    </row>
    <row r="13" spans="2:9" ht="25.05" customHeight="1" x14ac:dyDescent="0.15">
      <c r="B13" s="202" t="s">
        <v>147</v>
      </c>
      <c r="C13" s="202"/>
      <c r="D13" s="67">
        <v>193888</v>
      </c>
      <c r="E13" s="68">
        <v>111172</v>
      </c>
      <c r="F13" s="69">
        <v>101372</v>
      </c>
      <c r="G13" s="68">
        <v>89494</v>
      </c>
      <c r="H13" s="68">
        <v>130632</v>
      </c>
      <c r="I13" s="68">
        <v>2043662</v>
      </c>
    </row>
    <row r="14" spans="2:9" ht="25.05" customHeight="1" x14ac:dyDescent="0.15">
      <c r="B14" s="202"/>
      <c r="C14" s="202"/>
      <c r="D14" s="79">
        <v>60431</v>
      </c>
      <c r="E14" s="80">
        <v>43905</v>
      </c>
      <c r="F14" s="81">
        <v>33343</v>
      </c>
      <c r="G14" s="80">
        <v>35335</v>
      </c>
      <c r="H14" s="82">
        <v>51049</v>
      </c>
      <c r="I14" s="80">
        <v>759481</v>
      </c>
    </row>
    <row r="15" spans="2:9" ht="25.05" customHeight="1" x14ac:dyDescent="0.15">
      <c r="B15" s="209" t="s">
        <v>181</v>
      </c>
      <c r="C15" s="202"/>
      <c r="D15" s="67">
        <v>318500</v>
      </c>
      <c r="E15" s="68">
        <v>149820</v>
      </c>
      <c r="F15" s="69">
        <v>190432</v>
      </c>
      <c r="G15" s="68">
        <v>819916</v>
      </c>
      <c r="H15" s="68">
        <v>378512</v>
      </c>
      <c r="I15" s="68">
        <v>7124538</v>
      </c>
    </row>
    <row r="16" spans="2:9" ht="25.05" customHeight="1" x14ac:dyDescent="0.15">
      <c r="B16" s="202"/>
      <c r="C16" s="202"/>
      <c r="D16" s="79">
        <v>114767</v>
      </c>
      <c r="E16" s="80">
        <v>54337</v>
      </c>
      <c r="F16" s="81">
        <v>63259</v>
      </c>
      <c r="G16" s="80">
        <v>260197</v>
      </c>
      <c r="H16" s="82">
        <v>111792</v>
      </c>
      <c r="I16" s="80">
        <v>2245478</v>
      </c>
    </row>
    <row r="17" spans="2:9" ht="25.05" customHeight="1" x14ac:dyDescent="0.15">
      <c r="B17" s="202" t="s">
        <v>149</v>
      </c>
      <c r="C17" s="202"/>
      <c r="D17" s="67">
        <v>430933</v>
      </c>
      <c r="E17" s="68">
        <v>717177</v>
      </c>
      <c r="F17" s="69">
        <v>170781</v>
      </c>
      <c r="G17" s="68">
        <v>162323</v>
      </c>
      <c r="H17" s="68">
        <v>244265</v>
      </c>
      <c r="I17" s="68">
        <v>4663046</v>
      </c>
    </row>
    <row r="18" spans="2:9" ht="25.05" customHeight="1" x14ac:dyDescent="0.15">
      <c r="B18" s="202"/>
      <c r="C18" s="202"/>
      <c r="D18" s="79">
        <v>194849</v>
      </c>
      <c r="E18" s="80">
        <v>354039</v>
      </c>
      <c r="F18" s="81">
        <v>82524</v>
      </c>
      <c r="G18" s="80">
        <v>60793</v>
      </c>
      <c r="H18" s="82">
        <v>108084</v>
      </c>
      <c r="I18" s="80">
        <v>2143250</v>
      </c>
    </row>
    <row r="19" spans="2:9" ht="25.05" customHeight="1" x14ac:dyDescent="0.15">
      <c r="B19" s="202" t="s">
        <v>150</v>
      </c>
      <c r="C19" s="202"/>
      <c r="D19" s="67">
        <v>1655997</v>
      </c>
      <c r="E19" s="68">
        <v>406016</v>
      </c>
      <c r="F19" s="69">
        <v>1846885</v>
      </c>
      <c r="G19" s="68">
        <v>2092907</v>
      </c>
      <c r="H19" s="68">
        <v>1187697</v>
      </c>
      <c r="I19" s="68">
        <v>28730493</v>
      </c>
    </row>
    <row r="20" spans="2:9" ht="25.05" customHeight="1" x14ac:dyDescent="0.15">
      <c r="B20" s="202"/>
      <c r="C20" s="202"/>
      <c r="D20" s="79">
        <v>594517</v>
      </c>
      <c r="E20" s="80">
        <v>187289</v>
      </c>
      <c r="F20" s="81">
        <v>773022</v>
      </c>
      <c r="G20" s="80">
        <v>774239</v>
      </c>
      <c r="H20" s="82">
        <v>435160</v>
      </c>
      <c r="I20" s="80">
        <v>11597486</v>
      </c>
    </row>
    <row r="21" spans="2:9" ht="25.05" customHeight="1" x14ac:dyDescent="0.15">
      <c r="B21" s="209" t="s">
        <v>182</v>
      </c>
      <c r="C21" s="202"/>
      <c r="D21" s="67">
        <v>1230581</v>
      </c>
      <c r="E21" s="68">
        <v>28350</v>
      </c>
      <c r="F21" s="69">
        <v>1647368</v>
      </c>
      <c r="G21" s="68">
        <v>25045</v>
      </c>
      <c r="H21" s="68">
        <v>625080</v>
      </c>
      <c r="I21" s="68">
        <v>11177150</v>
      </c>
    </row>
    <row r="22" spans="2:9" ht="25.05" customHeight="1" x14ac:dyDescent="0.15">
      <c r="B22" s="202"/>
      <c r="C22" s="202"/>
      <c r="D22" s="79">
        <v>307856</v>
      </c>
      <c r="E22" s="80">
        <v>8617</v>
      </c>
      <c r="F22" s="81">
        <v>219276</v>
      </c>
      <c r="G22" s="80">
        <v>8487</v>
      </c>
      <c r="H22" s="82">
        <v>176240</v>
      </c>
      <c r="I22" s="80">
        <v>1560968</v>
      </c>
    </row>
    <row r="23" spans="2:9" ht="25.05" customHeight="1" x14ac:dyDescent="0.15">
      <c r="B23" s="209" t="s">
        <v>183</v>
      </c>
      <c r="C23" s="202"/>
      <c r="D23" s="67">
        <v>757039</v>
      </c>
      <c r="E23" s="68">
        <v>140343</v>
      </c>
      <c r="F23" s="69">
        <v>713756</v>
      </c>
      <c r="G23" s="68">
        <v>654268</v>
      </c>
      <c r="H23" s="68">
        <v>1544667</v>
      </c>
      <c r="I23" s="68">
        <v>12655714</v>
      </c>
    </row>
    <row r="24" spans="2:9" ht="25.05" customHeight="1" x14ac:dyDescent="0.15">
      <c r="B24" s="202"/>
      <c r="C24" s="202"/>
      <c r="D24" s="79">
        <v>300002</v>
      </c>
      <c r="E24" s="80">
        <v>56291</v>
      </c>
      <c r="F24" s="81">
        <v>259232</v>
      </c>
      <c r="G24" s="80">
        <v>231084</v>
      </c>
      <c r="H24" s="82">
        <v>562718</v>
      </c>
      <c r="I24" s="80">
        <v>4711864</v>
      </c>
    </row>
    <row r="25" spans="2:9" ht="25.05" customHeight="1" x14ac:dyDescent="0.15">
      <c r="B25" s="202" t="s">
        <v>153</v>
      </c>
      <c r="C25" s="202"/>
      <c r="D25" s="67">
        <v>123587</v>
      </c>
      <c r="E25" s="68">
        <v>30855</v>
      </c>
      <c r="F25" s="69">
        <v>97571</v>
      </c>
      <c r="G25" s="68">
        <v>162180</v>
      </c>
      <c r="H25" s="68">
        <v>411556</v>
      </c>
      <c r="I25" s="68">
        <v>3000849</v>
      </c>
    </row>
    <row r="26" spans="2:9" ht="25.05" customHeight="1" x14ac:dyDescent="0.15">
      <c r="B26" s="202"/>
      <c r="C26" s="202"/>
      <c r="D26" s="79">
        <v>53647</v>
      </c>
      <c r="E26" s="80">
        <v>14040</v>
      </c>
      <c r="F26" s="81">
        <v>31487</v>
      </c>
      <c r="G26" s="80">
        <v>81044</v>
      </c>
      <c r="H26" s="82">
        <v>207826</v>
      </c>
      <c r="I26" s="80">
        <v>1300150</v>
      </c>
    </row>
    <row r="27" spans="2:9" ht="25.05" customHeight="1" x14ac:dyDescent="0.15">
      <c r="B27" s="209" t="s">
        <v>184</v>
      </c>
      <c r="C27" s="202"/>
      <c r="D27" s="67">
        <v>24043</v>
      </c>
      <c r="E27" s="68">
        <v>50133</v>
      </c>
      <c r="F27" s="69">
        <v>6096</v>
      </c>
      <c r="G27" s="68">
        <v>3275</v>
      </c>
      <c r="H27" s="68">
        <v>22134</v>
      </c>
      <c r="I27" s="68">
        <v>272320</v>
      </c>
    </row>
    <row r="28" spans="2:9" ht="25.05" customHeight="1" x14ac:dyDescent="0.15">
      <c r="B28" s="202"/>
      <c r="C28" s="202"/>
      <c r="D28" s="79">
        <v>10367</v>
      </c>
      <c r="E28" s="80">
        <v>20564</v>
      </c>
      <c r="F28" s="81">
        <v>3181</v>
      </c>
      <c r="G28" s="80">
        <v>1923</v>
      </c>
      <c r="H28" s="82">
        <v>5099</v>
      </c>
      <c r="I28" s="80">
        <v>108164</v>
      </c>
    </row>
    <row r="29" spans="2:9" ht="25.05" customHeight="1" x14ac:dyDescent="0.15">
      <c r="B29" s="209" t="s">
        <v>185</v>
      </c>
      <c r="C29" s="202"/>
      <c r="D29" s="67">
        <v>235207</v>
      </c>
      <c r="E29" s="68">
        <v>175011</v>
      </c>
      <c r="F29" s="69">
        <v>256098</v>
      </c>
      <c r="G29" s="68">
        <v>182803</v>
      </c>
      <c r="H29" s="68">
        <v>738406</v>
      </c>
      <c r="I29" s="68">
        <v>7641809</v>
      </c>
    </row>
    <row r="30" spans="2:9" ht="25.05" customHeight="1" x14ac:dyDescent="0.15">
      <c r="B30" s="202"/>
      <c r="C30" s="202"/>
      <c r="D30" s="79">
        <v>106430</v>
      </c>
      <c r="E30" s="80">
        <v>69110</v>
      </c>
      <c r="F30" s="81">
        <v>99469</v>
      </c>
      <c r="G30" s="80">
        <v>72676</v>
      </c>
      <c r="H30" s="82">
        <v>312066</v>
      </c>
      <c r="I30" s="80">
        <v>3299230</v>
      </c>
    </row>
    <row r="31" spans="2:9" ht="25.05" customHeight="1" x14ac:dyDescent="0.15">
      <c r="B31" s="202" t="s">
        <v>156</v>
      </c>
      <c r="C31" s="202"/>
      <c r="D31" s="67">
        <v>1215474</v>
      </c>
      <c r="E31" s="68">
        <v>148420</v>
      </c>
      <c r="F31" s="69">
        <v>593496</v>
      </c>
      <c r="G31" s="68">
        <v>186391</v>
      </c>
      <c r="H31" s="68">
        <v>2151391</v>
      </c>
      <c r="I31" s="68">
        <v>15118259</v>
      </c>
    </row>
    <row r="32" spans="2:9" ht="25.05" customHeight="1" x14ac:dyDescent="0.15">
      <c r="B32" s="202"/>
      <c r="C32" s="202"/>
      <c r="D32" s="79">
        <v>275052</v>
      </c>
      <c r="E32" s="80">
        <v>35077</v>
      </c>
      <c r="F32" s="81">
        <v>70383</v>
      </c>
      <c r="G32" s="80">
        <v>61089</v>
      </c>
      <c r="H32" s="82">
        <v>433813</v>
      </c>
      <c r="I32" s="80">
        <v>2701176</v>
      </c>
    </row>
    <row r="33" spans="2:9" ht="25.05" customHeight="1" x14ac:dyDescent="0.15">
      <c r="B33" s="202" t="s">
        <v>157</v>
      </c>
      <c r="C33" s="202"/>
      <c r="D33" s="67">
        <v>687006</v>
      </c>
      <c r="E33" s="68">
        <v>169503</v>
      </c>
      <c r="F33" s="69">
        <v>348357</v>
      </c>
      <c r="G33" s="68">
        <v>477598</v>
      </c>
      <c r="H33" s="68">
        <v>504628</v>
      </c>
      <c r="I33" s="68">
        <v>9452662</v>
      </c>
    </row>
    <row r="34" spans="2:9" ht="25.05" customHeight="1" x14ac:dyDescent="0.15">
      <c r="B34" s="202"/>
      <c r="C34" s="202"/>
      <c r="D34" s="79">
        <v>170551</v>
      </c>
      <c r="E34" s="80">
        <v>26953</v>
      </c>
      <c r="F34" s="81">
        <v>107747</v>
      </c>
      <c r="G34" s="80">
        <v>101565</v>
      </c>
      <c r="H34" s="82">
        <v>116510</v>
      </c>
      <c r="I34" s="80">
        <v>2269604</v>
      </c>
    </row>
    <row r="35" spans="2:9" ht="25.05" customHeight="1" x14ac:dyDescent="0.15">
      <c r="B35" s="202" t="s">
        <v>158</v>
      </c>
      <c r="C35" s="202"/>
      <c r="D35" s="67">
        <v>1474113</v>
      </c>
      <c r="E35" s="68">
        <v>271214</v>
      </c>
      <c r="F35" s="69">
        <v>486234</v>
      </c>
      <c r="G35" s="68">
        <v>594918</v>
      </c>
      <c r="H35" s="68">
        <v>1660424</v>
      </c>
      <c r="I35" s="68">
        <v>15203579</v>
      </c>
    </row>
    <row r="36" spans="2:9" ht="25.05" customHeight="1" x14ac:dyDescent="0.15">
      <c r="B36" s="202"/>
      <c r="C36" s="202"/>
      <c r="D36" s="79">
        <v>633756</v>
      </c>
      <c r="E36" s="80">
        <v>136821</v>
      </c>
      <c r="F36" s="81">
        <v>213630</v>
      </c>
      <c r="G36" s="80">
        <v>226442</v>
      </c>
      <c r="H36" s="82">
        <v>646670</v>
      </c>
      <c r="I36" s="80">
        <v>6077103</v>
      </c>
    </row>
    <row r="37" spans="2:9" ht="25.05" customHeight="1" x14ac:dyDescent="0.15">
      <c r="B37" s="209" t="s">
        <v>186</v>
      </c>
      <c r="C37" s="202"/>
      <c r="D37" s="67">
        <v>853906</v>
      </c>
      <c r="E37" s="68">
        <v>160728</v>
      </c>
      <c r="F37" s="69">
        <v>767177</v>
      </c>
      <c r="G37" s="68">
        <v>293551</v>
      </c>
      <c r="H37" s="68">
        <v>1303294</v>
      </c>
      <c r="I37" s="68">
        <v>11475936</v>
      </c>
    </row>
    <row r="38" spans="2:9" ht="25.05" customHeight="1" x14ac:dyDescent="0.15">
      <c r="B38" s="202"/>
      <c r="C38" s="202"/>
      <c r="D38" s="79">
        <v>299116</v>
      </c>
      <c r="E38" s="80">
        <v>67685</v>
      </c>
      <c r="F38" s="81">
        <v>244899</v>
      </c>
      <c r="G38" s="80">
        <v>82800</v>
      </c>
      <c r="H38" s="82">
        <v>358763</v>
      </c>
      <c r="I38" s="80">
        <v>4121052</v>
      </c>
    </row>
    <row r="39" spans="2:9" ht="25.05" customHeight="1" x14ac:dyDescent="0.15">
      <c r="B39" s="209" t="s">
        <v>187</v>
      </c>
      <c r="C39" s="202"/>
      <c r="D39" s="67">
        <v>1832239</v>
      </c>
      <c r="E39" s="68">
        <v>384186</v>
      </c>
      <c r="F39" s="69">
        <v>1096768</v>
      </c>
      <c r="G39" s="68">
        <v>745095</v>
      </c>
      <c r="H39" s="68">
        <v>2049639</v>
      </c>
      <c r="I39" s="68">
        <v>19708026</v>
      </c>
    </row>
    <row r="40" spans="2:9" ht="25.05" customHeight="1" x14ac:dyDescent="0.15">
      <c r="B40" s="202"/>
      <c r="C40" s="202"/>
      <c r="D40" s="79">
        <v>683761</v>
      </c>
      <c r="E40" s="80">
        <v>172729</v>
      </c>
      <c r="F40" s="81">
        <v>411867</v>
      </c>
      <c r="G40" s="80">
        <v>268316</v>
      </c>
      <c r="H40" s="82">
        <v>764034</v>
      </c>
      <c r="I40" s="80">
        <v>7190806</v>
      </c>
    </row>
    <row r="41" spans="2:9" ht="25.05" customHeight="1" x14ac:dyDescent="0.15">
      <c r="B41" s="209" t="s">
        <v>188</v>
      </c>
      <c r="C41" s="202"/>
      <c r="D41" s="67">
        <v>242797</v>
      </c>
      <c r="E41" s="68">
        <v>469536</v>
      </c>
      <c r="F41" s="69">
        <v>521562</v>
      </c>
      <c r="G41" s="68">
        <v>292672</v>
      </c>
      <c r="H41" s="68">
        <v>725975</v>
      </c>
      <c r="I41" s="68">
        <v>6422627</v>
      </c>
    </row>
    <row r="42" spans="2:9" ht="25.05" customHeight="1" x14ac:dyDescent="0.15">
      <c r="B42" s="202"/>
      <c r="C42" s="202"/>
      <c r="D42" s="79">
        <v>105024</v>
      </c>
      <c r="E42" s="80">
        <v>256037</v>
      </c>
      <c r="F42" s="81">
        <v>197418</v>
      </c>
      <c r="G42" s="80">
        <v>96039</v>
      </c>
      <c r="H42" s="82">
        <v>257204</v>
      </c>
      <c r="I42" s="80">
        <v>2495685</v>
      </c>
    </row>
    <row r="43" spans="2:9" ht="25.05" customHeight="1" x14ac:dyDescent="0.15">
      <c r="B43" s="209" t="s">
        <v>189</v>
      </c>
      <c r="C43" s="202"/>
      <c r="D43" s="67">
        <v>471230</v>
      </c>
      <c r="E43" s="68">
        <v>352809</v>
      </c>
      <c r="F43" s="69">
        <v>309605</v>
      </c>
      <c r="G43" s="68">
        <v>312523</v>
      </c>
      <c r="H43" s="68">
        <v>303796</v>
      </c>
      <c r="I43" s="68">
        <v>14615427</v>
      </c>
    </row>
    <row r="44" spans="2:9" ht="25.05" customHeight="1" x14ac:dyDescent="0.15">
      <c r="B44" s="202"/>
      <c r="C44" s="202"/>
      <c r="D44" s="79">
        <v>63832</v>
      </c>
      <c r="E44" s="80">
        <v>135297</v>
      </c>
      <c r="F44" s="81">
        <v>121665</v>
      </c>
      <c r="G44" s="80">
        <v>131456</v>
      </c>
      <c r="H44" s="82">
        <v>66882</v>
      </c>
      <c r="I44" s="80">
        <v>5349494</v>
      </c>
    </row>
    <row r="45" spans="2:9" ht="25.05" customHeight="1" x14ac:dyDescent="0.15">
      <c r="B45" s="202" t="s">
        <v>163</v>
      </c>
      <c r="C45" s="202"/>
      <c r="D45" s="67">
        <v>735759</v>
      </c>
      <c r="E45" s="68">
        <v>693584</v>
      </c>
      <c r="F45" s="69">
        <v>702665</v>
      </c>
      <c r="G45" s="68">
        <v>2371246</v>
      </c>
      <c r="H45" s="68">
        <v>3390658</v>
      </c>
      <c r="I45" s="68">
        <v>17874493</v>
      </c>
    </row>
    <row r="46" spans="2:9" ht="25.05" customHeight="1" x14ac:dyDescent="0.15">
      <c r="B46" s="202"/>
      <c r="C46" s="202"/>
      <c r="D46" s="79">
        <v>297409</v>
      </c>
      <c r="E46" s="80">
        <v>264510</v>
      </c>
      <c r="F46" s="81">
        <v>265342</v>
      </c>
      <c r="G46" s="80">
        <v>763241</v>
      </c>
      <c r="H46" s="82">
        <v>1190545</v>
      </c>
      <c r="I46" s="80">
        <v>6336662</v>
      </c>
    </row>
    <row r="47" spans="2:9" ht="25.05" customHeight="1" x14ac:dyDescent="0.15">
      <c r="B47" s="209" t="s">
        <v>190</v>
      </c>
      <c r="C47" s="202"/>
      <c r="D47" s="67">
        <v>189491</v>
      </c>
      <c r="E47" s="68">
        <v>447949</v>
      </c>
      <c r="F47" s="69">
        <v>850793</v>
      </c>
      <c r="G47" s="68">
        <v>246928</v>
      </c>
      <c r="H47" s="68">
        <v>246819</v>
      </c>
      <c r="I47" s="68">
        <v>6420951</v>
      </c>
    </row>
    <row r="48" spans="2:9" ht="25.05" customHeight="1" x14ac:dyDescent="0.15">
      <c r="B48" s="202"/>
      <c r="C48" s="202"/>
      <c r="D48" s="79">
        <v>73681</v>
      </c>
      <c r="E48" s="80">
        <v>119376</v>
      </c>
      <c r="F48" s="81">
        <v>299285</v>
      </c>
      <c r="G48" s="80">
        <v>45219</v>
      </c>
      <c r="H48" s="82">
        <v>69018</v>
      </c>
      <c r="I48" s="80">
        <v>1743522</v>
      </c>
    </row>
    <row r="49" spans="2:9" ht="25.05" customHeight="1" x14ac:dyDescent="0.15">
      <c r="B49" s="202" t="s">
        <v>165</v>
      </c>
      <c r="C49" s="202"/>
      <c r="D49" s="67">
        <v>2232105</v>
      </c>
      <c r="E49" s="68">
        <v>1071809</v>
      </c>
      <c r="F49" s="69">
        <v>3093892</v>
      </c>
      <c r="G49" s="68">
        <v>3982126</v>
      </c>
      <c r="H49" s="68">
        <v>23370357</v>
      </c>
      <c r="I49" s="68">
        <v>60230828</v>
      </c>
    </row>
    <row r="50" spans="2:9" ht="25.05" customHeight="1" x14ac:dyDescent="0.15">
      <c r="B50" s="202"/>
      <c r="C50" s="202"/>
      <c r="D50" s="79">
        <v>557366</v>
      </c>
      <c r="E50" s="80">
        <v>433438</v>
      </c>
      <c r="F50" s="81">
        <v>754985</v>
      </c>
      <c r="G50" s="80">
        <v>1314148</v>
      </c>
      <c r="H50" s="82">
        <v>5045810</v>
      </c>
      <c r="I50" s="80">
        <v>14334787</v>
      </c>
    </row>
    <row r="51" spans="2:9" ht="25.05" customHeight="1" x14ac:dyDescent="0.15">
      <c r="B51" s="202" t="s">
        <v>166</v>
      </c>
      <c r="C51" s="202"/>
      <c r="D51" s="67">
        <v>212133</v>
      </c>
      <c r="E51" s="68">
        <v>262594</v>
      </c>
      <c r="F51" s="69">
        <v>116604</v>
      </c>
      <c r="G51" s="68">
        <v>234017</v>
      </c>
      <c r="H51" s="68">
        <v>380960</v>
      </c>
      <c r="I51" s="68">
        <v>4355691</v>
      </c>
    </row>
    <row r="52" spans="2:9" ht="25.05" customHeight="1" x14ac:dyDescent="0.15">
      <c r="B52" s="202"/>
      <c r="C52" s="202"/>
      <c r="D52" s="79">
        <v>94430</v>
      </c>
      <c r="E52" s="80">
        <v>106584</v>
      </c>
      <c r="F52" s="81">
        <v>51900</v>
      </c>
      <c r="G52" s="80">
        <v>105102</v>
      </c>
      <c r="H52" s="78">
        <v>114100</v>
      </c>
      <c r="I52" s="80">
        <v>1792173</v>
      </c>
    </row>
    <row r="53" spans="2:9" ht="25.05" customHeight="1" x14ac:dyDescent="0.15">
      <c r="B53" s="170" t="s">
        <v>174</v>
      </c>
      <c r="C53" s="171"/>
      <c r="D53" s="83">
        <v>17120191</v>
      </c>
      <c r="E53" s="84">
        <v>7202914</v>
      </c>
      <c r="F53" s="85">
        <v>15916068</v>
      </c>
      <c r="G53" s="84">
        <v>16514733</v>
      </c>
      <c r="H53" s="85">
        <v>44116150</v>
      </c>
      <c r="I53" s="86">
        <v>303554704</v>
      </c>
    </row>
    <row r="54" spans="2:9" ht="25.05" customHeight="1" x14ac:dyDescent="0.15">
      <c r="B54" s="172"/>
      <c r="C54" s="173"/>
      <c r="D54" s="87">
        <v>5771165</v>
      </c>
      <c r="E54" s="88">
        <v>2903455</v>
      </c>
      <c r="F54" s="89">
        <v>4992146</v>
      </c>
      <c r="G54" s="88">
        <v>5610024</v>
      </c>
      <c r="H54" s="89">
        <v>11934195</v>
      </c>
      <c r="I54" s="90">
        <v>97539895</v>
      </c>
    </row>
    <row r="55" spans="2:9" ht="25.05" customHeight="1" x14ac:dyDescent="0.15">
      <c r="B55" s="202" t="s">
        <v>191</v>
      </c>
      <c r="C55" s="202"/>
      <c r="D55" s="91">
        <v>950066.0932297447</v>
      </c>
      <c r="E55" s="92">
        <v>484685.6873696252</v>
      </c>
      <c r="F55" s="93">
        <v>1623260.3773584906</v>
      </c>
      <c r="G55" s="92">
        <v>1567457.5740318908</v>
      </c>
      <c r="H55" s="93">
        <v>2417588.228846997</v>
      </c>
      <c r="I55" s="92">
        <v>1374097.8489172161</v>
      </c>
    </row>
    <row r="56" spans="2:9" ht="25.05" customHeight="1" x14ac:dyDescent="0.15">
      <c r="B56" s="202"/>
      <c r="C56" s="202"/>
      <c r="D56" s="79">
        <v>320264.42841287458</v>
      </c>
      <c r="E56" s="80">
        <v>195374.13363838234</v>
      </c>
      <c r="F56" s="81">
        <v>509142.8862825089</v>
      </c>
      <c r="G56" s="80">
        <v>532462.41457858775</v>
      </c>
      <c r="H56" s="81">
        <v>654000.16440157825</v>
      </c>
      <c r="I56" s="80">
        <v>441532.80491779529</v>
      </c>
    </row>
    <row r="57" spans="2:9" ht="25.05" customHeight="1" x14ac:dyDescent="0.15">
      <c r="B57" s="169" t="s">
        <v>192</v>
      </c>
      <c r="C57" s="169"/>
      <c r="D57" s="91">
        <v>40226.012687969924</v>
      </c>
      <c r="E57" s="92">
        <v>28860.48794560396</v>
      </c>
      <c r="F57" s="93">
        <v>44992.672750093283</v>
      </c>
      <c r="G57" s="92">
        <v>40673.47647476061</v>
      </c>
      <c r="H57" s="93">
        <v>54083.527848337144</v>
      </c>
      <c r="I57" s="92">
        <v>40152.504932510972</v>
      </c>
    </row>
    <row r="58" spans="2:9" ht="25.05" customHeight="1" thickBot="1" x14ac:dyDescent="0.2">
      <c r="B58" s="169"/>
      <c r="C58" s="169"/>
      <c r="D58" s="94">
        <v>13560.068139097744</v>
      </c>
      <c r="E58" s="80">
        <v>11633.503888579477</v>
      </c>
      <c r="F58" s="81">
        <v>14112.153284258851</v>
      </c>
      <c r="G58" s="80">
        <v>13816.704102139733</v>
      </c>
      <c r="H58" s="81">
        <v>14630.54612947834</v>
      </c>
      <c r="I58" s="80">
        <v>12902.027422062623</v>
      </c>
    </row>
    <row r="59" spans="2:9" ht="25.05" customHeight="1" x14ac:dyDescent="0.15">
      <c r="B59" s="66"/>
      <c r="C59" s="66"/>
      <c r="D59" s="150" t="s">
        <v>168</v>
      </c>
      <c r="E59" s="150"/>
      <c r="F59" s="150"/>
      <c r="G59" s="150"/>
      <c r="H59" s="150"/>
      <c r="I59" s="150"/>
    </row>
    <row r="60" spans="2:9" ht="25.05" customHeight="1" x14ac:dyDescent="0.15">
      <c r="B60" s="36" t="s">
        <v>103</v>
      </c>
      <c r="C60" s="144" t="s">
        <v>193</v>
      </c>
      <c r="D60" s="144"/>
      <c r="E60" s="144"/>
      <c r="F60" s="144"/>
      <c r="G60" s="144"/>
      <c r="H60" s="144"/>
      <c r="I60" s="144"/>
    </row>
    <row r="61" spans="2:9" ht="25.05" customHeight="1" x14ac:dyDescent="0.15">
      <c r="B61" s="42" t="s">
        <v>105</v>
      </c>
      <c r="C61" s="144" t="s">
        <v>194</v>
      </c>
      <c r="D61" s="144"/>
      <c r="E61" s="144"/>
      <c r="F61" s="144"/>
      <c r="G61" s="144"/>
      <c r="H61" s="144"/>
      <c r="I61" s="144"/>
    </row>
    <row r="62" spans="2:9" ht="25.05" customHeight="1" x14ac:dyDescent="0.15">
      <c r="B62" s="42" t="s">
        <v>107</v>
      </c>
      <c r="C62" s="168" t="s">
        <v>195</v>
      </c>
      <c r="D62" s="168"/>
      <c r="E62" s="168"/>
      <c r="F62" s="168"/>
      <c r="G62" s="168"/>
      <c r="H62" s="168"/>
      <c r="I62" s="168"/>
    </row>
    <row r="63" spans="2:9" ht="30" customHeight="1" x14ac:dyDescent="0.15">
      <c r="B63" s="41" t="s">
        <v>109</v>
      </c>
      <c r="C63" s="167" t="s">
        <v>196</v>
      </c>
      <c r="D63" s="167"/>
      <c r="E63" s="167"/>
      <c r="F63" s="167"/>
      <c r="G63" s="167"/>
      <c r="H63" s="167"/>
      <c r="I63" s="167"/>
    </row>
    <row r="64" spans="2:9" ht="25.05" customHeight="1" x14ac:dyDescent="0.15">
      <c r="B64" s="42" t="s">
        <v>111</v>
      </c>
      <c r="C64" s="168" t="s">
        <v>197</v>
      </c>
      <c r="D64" s="168"/>
      <c r="E64" s="168"/>
      <c r="F64" s="168"/>
      <c r="G64" s="168"/>
      <c r="H64" s="168"/>
      <c r="I64" s="168"/>
    </row>
  </sheetData>
  <mergeCells count="35">
    <mergeCell ref="B11:C12"/>
    <mergeCell ref="B1:I1"/>
    <mergeCell ref="H3:I3"/>
    <mergeCell ref="B5:C6"/>
    <mergeCell ref="B7:C8"/>
    <mergeCell ref="B9:C10"/>
    <mergeCell ref="B35:C36"/>
    <mergeCell ref="B13:C14"/>
    <mergeCell ref="B15:C16"/>
    <mergeCell ref="B17:C18"/>
    <mergeCell ref="B19:C20"/>
    <mergeCell ref="B21:C22"/>
    <mergeCell ref="B23:C24"/>
    <mergeCell ref="B25:C26"/>
    <mergeCell ref="B27:C28"/>
    <mergeCell ref="B29:C30"/>
    <mergeCell ref="B31:C32"/>
    <mergeCell ref="B33:C34"/>
    <mergeCell ref="D59:I59"/>
    <mergeCell ref="B37:C38"/>
    <mergeCell ref="B39:C40"/>
    <mergeCell ref="B41:C42"/>
    <mergeCell ref="B43:C44"/>
    <mergeCell ref="B45:C46"/>
    <mergeCell ref="B47:C48"/>
    <mergeCell ref="B49:C50"/>
    <mergeCell ref="B51:C52"/>
    <mergeCell ref="B53:C54"/>
    <mergeCell ref="B55:C56"/>
    <mergeCell ref="B57:C58"/>
    <mergeCell ref="C60:I60"/>
    <mergeCell ref="C61:I61"/>
    <mergeCell ref="C62:I62"/>
    <mergeCell ref="C63:I63"/>
    <mergeCell ref="C64:I64"/>
  </mergeCells>
  <phoneticPr fontId="2"/>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5AB79E-D4FF-4B3F-8963-D4382CCC5A25}">
  <dimension ref="B1:H37"/>
  <sheetViews>
    <sheetView showGridLines="0" workbookViewId="0">
      <selection activeCell="B1" sqref="B1:H1"/>
    </sheetView>
  </sheetViews>
  <sheetFormatPr defaultRowHeight="12" x14ac:dyDescent="0.15"/>
  <cols>
    <col min="1" max="1" width="0.88671875" customWidth="1"/>
    <col min="2" max="2" width="11.33203125" customWidth="1"/>
    <col min="3" max="3" width="12.77734375" customWidth="1"/>
    <col min="4" max="8" width="14.77734375" customWidth="1"/>
  </cols>
  <sheetData>
    <row r="1" spans="2:8" ht="25.05" customHeight="1" x14ac:dyDescent="0.15">
      <c r="B1" s="153" t="s">
        <v>198</v>
      </c>
      <c r="C1" s="153"/>
      <c r="D1" s="153"/>
      <c r="E1" s="153"/>
      <c r="F1" s="153"/>
      <c r="G1" s="153"/>
      <c r="H1" s="153"/>
    </row>
    <row r="2" spans="2:8" ht="25.05" customHeight="1" thickBot="1" x14ac:dyDescent="0.2"/>
    <row r="3" spans="2:8" ht="25.05" customHeight="1" x14ac:dyDescent="0.15">
      <c r="B3" s="96"/>
      <c r="C3" s="96"/>
      <c r="D3" s="63" t="s">
        <v>34</v>
      </c>
      <c r="E3" s="95" t="s">
        <v>199</v>
      </c>
      <c r="F3" s="65" t="s">
        <v>200</v>
      </c>
      <c r="G3" s="65" t="s">
        <v>201</v>
      </c>
      <c r="H3" s="65" t="s">
        <v>202</v>
      </c>
    </row>
    <row r="4" spans="2:8" ht="25.05" customHeight="1" x14ac:dyDescent="0.15">
      <c r="B4" s="175" t="s">
        <v>203</v>
      </c>
      <c r="C4" s="175"/>
      <c r="D4" s="99">
        <v>0.79889040111559084</v>
      </c>
      <c r="E4" s="100">
        <v>1.1223278111719597</v>
      </c>
      <c r="F4" s="100">
        <v>1.0129622717536291</v>
      </c>
      <c r="G4" s="100">
        <v>0.79485897199450617</v>
      </c>
      <c r="H4" s="100">
        <v>0.41542585902113965</v>
      </c>
    </row>
    <row r="5" spans="2:8" ht="25.05" customHeight="1" x14ac:dyDescent="0.15">
      <c r="B5" s="175" t="s">
        <v>204</v>
      </c>
      <c r="C5" s="175"/>
      <c r="D5" s="99">
        <v>0.50095572693632395</v>
      </c>
      <c r="E5" s="100">
        <v>0.42208679377439062</v>
      </c>
      <c r="F5" s="100">
        <v>0.70866110530280657</v>
      </c>
      <c r="G5" s="100">
        <v>1.9163898039033791</v>
      </c>
      <c r="H5" s="100">
        <v>0.35316749193220076</v>
      </c>
    </row>
    <row r="6" spans="2:8" ht="25.05" customHeight="1" x14ac:dyDescent="0.15">
      <c r="B6" s="175" t="s">
        <v>205</v>
      </c>
      <c r="C6" s="175"/>
      <c r="D6" s="99">
        <v>1.4319782553729103</v>
      </c>
      <c r="E6" s="100">
        <v>0.81500588593276613</v>
      </c>
      <c r="F6" s="100">
        <v>0.26557285535562913</v>
      </c>
      <c r="G6" s="100">
        <v>0.60790688718125918</v>
      </c>
      <c r="H6" s="100">
        <v>0.64604053314707477</v>
      </c>
    </row>
    <row r="7" spans="2:8" ht="25.05" customHeight="1" x14ac:dyDescent="0.15">
      <c r="B7" s="175" t="s">
        <v>206</v>
      </c>
      <c r="C7" s="175"/>
      <c r="D7" s="99">
        <v>0.73807361359935431</v>
      </c>
      <c r="E7" s="100">
        <v>0.1260495847615315</v>
      </c>
      <c r="F7" s="100">
        <v>0.16566942116243533</v>
      </c>
      <c r="G7" s="100">
        <v>1.3947143352181175</v>
      </c>
      <c r="H7" s="100">
        <v>0.34649337630374905</v>
      </c>
    </row>
    <row r="8" spans="2:8" ht="25.05" customHeight="1" x14ac:dyDescent="0.15">
      <c r="B8" s="175" t="s">
        <v>207</v>
      </c>
      <c r="C8" s="175"/>
      <c r="D8" s="99">
        <v>1.6821713145089978</v>
      </c>
      <c r="E8" s="100">
        <v>2.2925303127795571</v>
      </c>
      <c r="F8" s="100">
        <v>0.94604136599581479</v>
      </c>
      <c r="G8" s="100">
        <v>0.80491544431480333</v>
      </c>
      <c r="H8" s="100">
        <v>0.43982495696623941</v>
      </c>
    </row>
    <row r="9" spans="2:8" ht="25.05" customHeight="1" x14ac:dyDescent="0.15">
      <c r="B9" s="175" t="s">
        <v>208</v>
      </c>
      <c r="C9" s="175"/>
      <c r="D9" s="99">
        <v>0.79264931963876717</v>
      </c>
      <c r="E9" s="100">
        <v>0.88622056408475802</v>
      </c>
      <c r="F9" s="100">
        <v>0.50978188950701275</v>
      </c>
      <c r="G9" s="100">
        <v>2.1153296887291031</v>
      </c>
      <c r="H9" s="100">
        <v>0.36556306327167298</v>
      </c>
    </row>
    <row r="10" spans="2:8" ht="25.05" customHeight="1" x14ac:dyDescent="0.15">
      <c r="B10" s="175" t="s">
        <v>209</v>
      </c>
      <c r="C10" s="175"/>
      <c r="D10" s="99">
        <v>1.6385828866996341</v>
      </c>
      <c r="E10" s="100">
        <v>6.481647242302186</v>
      </c>
      <c r="F10" s="100">
        <v>0.69850743604312715</v>
      </c>
      <c r="G10" s="100">
        <v>0.63984645990596123</v>
      </c>
      <c r="H10" s="100">
        <v>0.36043827746165336</v>
      </c>
    </row>
    <row r="11" spans="2:8" ht="25.05" customHeight="1" x14ac:dyDescent="0.15">
      <c r="B11" s="175" t="s">
        <v>210</v>
      </c>
      <c r="C11" s="175"/>
      <c r="D11" s="99">
        <v>1.0219857236434082</v>
      </c>
      <c r="E11" s="100">
        <v>0.59556450686432538</v>
      </c>
      <c r="F11" s="100">
        <v>1.2260211353455268</v>
      </c>
      <c r="G11" s="100">
        <v>1.3389743661906082</v>
      </c>
      <c r="H11" s="100">
        <v>0.28444738381083068</v>
      </c>
    </row>
    <row r="12" spans="2:8" ht="25.05" customHeight="1" x14ac:dyDescent="0.15">
      <c r="B12" s="175" t="s">
        <v>211</v>
      </c>
      <c r="C12" s="175"/>
      <c r="D12" s="99">
        <v>1.9521243907655712</v>
      </c>
      <c r="E12" s="100">
        <v>0.10689335830898</v>
      </c>
      <c r="F12" s="100">
        <v>2.8109992360481253</v>
      </c>
      <c r="G12" s="100">
        <v>4.1186545503305833E-2</v>
      </c>
      <c r="H12" s="100">
        <v>0.38480781788316304</v>
      </c>
    </row>
    <row r="13" spans="2:8" ht="25.05" customHeight="1" x14ac:dyDescent="0.15">
      <c r="B13" s="175" t="s">
        <v>212</v>
      </c>
      <c r="C13" s="175"/>
      <c r="D13" s="99">
        <v>1.0606203686531444</v>
      </c>
      <c r="E13" s="100">
        <v>0.46733987896508072</v>
      </c>
      <c r="F13" s="100">
        <v>1.0756334550641553</v>
      </c>
      <c r="G13" s="100">
        <v>0.9502424733627014</v>
      </c>
      <c r="H13" s="100">
        <v>0.8398226418106074</v>
      </c>
    </row>
    <row r="14" spans="2:8" ht="25.05" customHeight="1" x14ac:dyDescent="0.15">
      <c r="B14" s="175" t="s">
        <v>213</v>
      </c>
      <c r="C14" s="175"/>
      <c r="D14" s="99">
        <v>0.73022552424536846</v>
      </c>
      <c r="E14" s="100">
        <v>0.43332140819603859</v>
      </c>
      <c r="F14" s="100">
        <v>0.62012293620310821</v>
      </c>
      <c r="G14" s="100">
        <v>0.99338720975971295</v>
      </c>
      <c r="H14" s="100">
        <v>0.94367871055596697</v>
      </c>
    </row>
    <row r="15" spans="2:8" ht="25.05" customHeight="1" x14ac:dyDescent="0.15">
      <c r="B15" s="175" t="s">
        <v>214</v>
      </c>
      <c r="C15" s="175"/>
      <c r="D15" s="99">
        <v>1.5654437958195131</v>
      </c>
      <c r="E15" s="100">
        <v>7.7584129786407798</v>
      </c>
      <c r="F15" s="100">
        <v>0.42693975960824226</v>
      </c>
      <c r="G15" s="100">
        <v>0.22105338847942388</v>
      </c>
      <c r="H15" s="100">
        <v>0.5592676896839166</v>
      </c>
    </row>
    <row r="16" spans="2:8" ht="25.05" customHeight="1" x14ac:dyDescent="0.15">
      <c r="B16" s="175" t="s">
        <v>215</v>
      </c>
      <c r="C16" s="175"/>
      <c r="D16" s="99">
        <v>0.54573577667824125</v>
      </c>
      <c r="E16" s="100">
        <v>0.96515686791146338</v>
      </c>
      <c r="F16" s="100">
        <v>0.63916235677457478</v>
      </c>
      <c r="G16" s="100">
        <v>0.43969603625885662</v>
      </c>
      <c r="H16" s="100">
        <v>0.66487254663554685</v>
      </c>
    </row>
    <row r="17" spans="2:8" ht="25.05" customHeight="1" x14ac:dyDescent="0.15">
      <c r="B17" s="175" t="s">
        <v>216</v>
      </c>
      <c r="C17" s="175"/>
      <c r="D17" s="99">
        <v>1.4255165174605549</v>
      </c>
      <c r="E17" s="100">
        <v>0.41373225834392996</v>
      </c>
      <c r="F17" s="100">
        <v>0.74871614183556823</v>
      </c>
      <c r="G17" s="100">
        <v>0.2266149554362529</v>
      </c>
      <c r="H17" s="100">
        <v>0.97916736165785012</v>
      </c>
    </row>
    <row r="18" spans="2:8" ht="25.05" customHeight="1" x14ac:dyDescent="0.15">
      <c r="B18" s="175" t="s">
        <v>217</v>
      </c>
      <c r="C18" s="175"/>
      <c r="D18" s="99">
        <v>1.2886493608084293</v>
      </c>
      <c r="E18" s="100">
        <v>0.75570448169692994</v>
      </c>
      <c r="F18" s="100">
        <v>0.70286447630304416</v>
      </c>
      <c r="G18" s="100">
        <v>0.92869644049668321</v>
      </c>
      <c r="H18" s="100">
        <v>0.36733015138627745</v>
      </c>
    </row>
    <row r="19" spans="2:8" ht="25.05" customHeight="1" x14ac:dyDescent="0.15">
      <c r="B19" s="175" t="s">
        <v>218</v>
      </c>
      <c r="C19" s="175"/>
      <c r="D19" s="99">
        <v>1.719148144295608</v>
      </c>
      <c r="E19" s="100">
        <v>0.75178733759484062</v>
      </c>
      <c r="F19" s="100">
        <v>0.60995903668600981</v>
      </c>
      <c r="G19" s="100">
        <v>0.71924472382926508</v>
      </c>
      <c r="H19" s="100">
        <v>0.75147152626626923</v>
      </c>
    </row>
    <row r="20" spans="2:8" ht="25.05" customHeight="1" x14ac:dyDescent="0.15">
      <c r="B20" s="175" t="s">
        <v>219</v>
      </c>
      <c r="C20" s="175"/>
      <c r="D20" s="99">
        <v>1.3193204957772924</v>
      </c>
      <c r="E20" s="100">
        <v>0.59024478798335145</v>
      </c>
      <c r="F20" s="100">
        <v>1.274995458749685</v>
      </c>
      <c r="G20" s="100">
        <v>0.47017643332682518</v>
      </c>
      <c r="H20" s="100">
        <v>0.78143640664439007</v>
      </c>
    </row>
    <row r="21" spans="2:8" ht="25.05" customHeight="1" x14ac:dyDescent="0.15">
      <c r="B21" s="175" t="s">
        <v>220</v>
      </c>
      <c r="C21" s="175"/>
      <c r="D21" s="99">
        <v>1.6484180380781912</v>
      </c>
      <c r="E21" s="100">
        <v>0.82153703455589489</v>
      </c>
      <c r="F21" s="100">
        <v>1.0613847061814614</v>
      </c>
      <c r="G21" s="100">
        <v>0.6949185952547946</v>
      </c>
      <c r="H21" s="100">
        <v>0.71560540494897396</v>
      </c>
    </row>
    <row r="22" spans="2:8" ht="25.05" customHeight="1" x14ac:dyDescent="0.15">
      <c r="B22" s="175" t="s">
        <v>221</v>
      </c>
      <c r="C22" s="175"/>
      <c r="D22" s="99">
        <v>0.67028419233076952</v>
      </c>
      <c r="E22" s="100">
        <v>3.0809520048767323</v>
      </c>
      <c r="F22" s="100">
        <v>1.5487967285223727</v>
      </c>
      <c r="G22" s="100">
        <v>0.83759463178021165</v>
      </c>
      <c r="H22" s="100">
        <v>0.77776487746493916</v>
      </c>
    </row>
    <row r="23" spans="2:8" ht="25.05" customHeight="1" x14ac:dyDescent="0.15">
      <c r="B23" s="175" t="s">
        <v>222</v>
      </c>
      <c r="C23" s="175"/>
      <c r="D23" s="99">
        <v>0.57167576927477759</v>
      </c>
      <c r="E23" s="100">
        <v>1.0173183657169327</v>
      </c>
      <c r="F23" s="100">
        <v>0.40401513892878377</v>
      </c>
      <c r="G23" s="100">
        <v>0.39303921800893243</v>
      </c>
      <c r="H23" s="100">
        <v>0.14302432466376303</v>
      </c>
    </row>
    <row r="24" spans="2:8" ht="25.05" customHeight="1" x14ac:dyDescent="0.15">
      <c r="B24" s="175" t="s">
        <v>223</v>
      </c>
      <c r="C24" s="175"/>
      <c r="D24" s="99">
        <v>0.72984428691922498</v>
      </c>
      <c r="E24" s="100">
        <v>1.6352873290629204</v>
      </c>
      <c r="F24" s="100">
        <v>0.74974878540380918</v>
      </c>
      <c r="G24" s="100">
        <v>2.4384187533881061</v>
      </c>
      <c r="H24" s="100">
        <v>1.305237723550978</v>
      </c>
    </row>
    <row r="25" spans="2:8" ht="25.05" customHeight="1" x14ac:dyDescent="0.15">
      <c r="B25" s="175" t="s">
        <v>224</v>
      </c>
      <c r="C25" s="175"/>
      <c r="D25" s="99">
        <v>0.52326006846205209</v>
      </c>
      <c r="E25" s="100">
        <v>2.9400719146232173</v>
      </c>
      <c r="F25" s="100">
        <v>2.5271192364642316</v>
      </c>
      <c r="G25" s="100">
        <v>0.70686486221549949</v>
      </c>
      <c r="H25" s="100">
        <v>0.26449568739568036</v>
      </c>
    </row>
    <row r="26" spans="2:8" ht="25.05" customHeight="1" x14ac:dyDescent="0.15">
      <c r="B26" s="175" t="s">
        <v>225</v>
      </c>
      <c r="C26" s="175"/>
      <c r="D26" s="99">
        <v>0.65708892672607178</v>
      </c>
      <c r="E26" s="100">
        <v>0.74994135606864532</v>
      </c>
      <c r="F26" s="100">
        <v>0.97968734307654504</v>
      </c>
      <c r="G26" s="100">
        <v>1.2152386530376613</v>
      </c>
      <c r="H26" s="100">
        <v>2.6698439357674784</v>
      </c>
    </row>
    <row r="27" spans="2:8" ht="25.05" customHeight="1" thickBot="1" x14ac:dyDescent="0.2">
      <c r="B27" s="175" t="s">
        <v>226</v>
      </c>
      <c r="C27" s="175"/>
      <c r="D27" s="101">
        <v>0.86353418132195636</v>
      </c>
      <c r="E27" s="100">
        <v>2.5407180552215083</v>
      </c>
      <c r="F27" s="100">
        <v>0.51057267393815775</v>
      </c>
      <c r="G27" s="100">
        <v>0.98754241017370148</v>
      </c>
      <c r="H27" s="100">
        <v>0.60181315678071579</v>
      </c>
    </row>
    <row r="28" spans="2:8" ht="25.05" customHeight="1" x14ac:dyDescent="0.15">
      <c r="B28" s="97"/>
      <c r="C28" s="97"/>
      <c r="D28" s="97"/>
      <c r="E28" s="97"/>
      <c r="F28" s="97"/>
      <c r="G28" s="97"/>
      <c r="H28" s="97"/>
    </row>
    <row r="29" spans="2:8" ht="25.05" customHeight="1" x14ac:dyDescent="0.15">
      <c r="B29" s="176" t="s">
        <v>227</v>
      </c>
      <c r="C29" s="176"/>
      <c r="D29" s="176"/>
      <c r="E29" s="176"/>
      <c r="F29" s="176"/>
      <c r="G29" s="176"/>
      <c r="H29" s="176"/>
    </row>
    <row r="30" spans="2:8" ht="25.05" customHeight="1" x14ac:dyDescent="0.15">
      <c r="B30" s="36" t="s">
        <v>228</v>
      </c>
      <c r="C30" s="149" t="s">
        <v>229</v>
      </c>
      <c r="D30" s="149"/>
      <c r="E30" s="149"/>
      <c r="F30" s="149"/>
      <c r="G30" s="149"/>
      <c r="H30" s="149"/>
    </row>
    <row r="31" spans="2:8" ht="25.05" customHeight="1" x14ac:dyDescent="0.15">
      <c r="B31" s="42" t="s">
        <v>230</v>
      </c>
      <c r="C31" s="149" t="s">
        <v>231</v>
      </c>
      <c r="D31" s="149"/>
      <c r="E31" s="149"/>
      <c r="F31" s="149"/>
      <c r="G31" s="149"/>
      <c r="H31" s="98"/>
    </row>
    <row r="32" spans="2:8" ht="25.05" customHeight="1" x14ac:dyDescent="0.15">
      <c r="B32" s="97"/>
      <c r="C32" s="97"/>
      <c r="D32" s="97"/>
      <c r="E32" s="97"/>
      <c r="F32" s="97"/>
      <c r="G32" s="97"/>
      <c r="H32" s="97"/>
    </row>
    <row r="33" spans="2:8" ht="25.05" customHeight="1" x14ac:dyDescent="0.15">
      <c r="B33" s="210" t="s">
        <v>232</v>
      </c>
      <c r="C33" s="211"/>
      <c r="D33" s="211"/>
      <c r="E33" s="212"/>
      <c r="F33" s="212"/>
      <c r="G33" s="212"/>
      <c r="H33" s="213"/>
    </row>
    <row r="34" spans="2:8" ht="15.6" customHeight="1" x14ac:dyDescent="0.15">
      <c r="B34" s="214" t="s">
        <v>233</v>
      </c>
      <c r="C34" s="215"/>
      <c r="D34" s="215"/>
      <c r="E34" s="215"/>
      <c r="F34" s="215"/>
      <c r="G34" s="215"/>
      <c r="H34" s="216"/>
    </row>
    <row r="35" spans="2:8" ht="25.05" customHeight="1" x14ac:dyDescent="0.15">
      <c r="B35" s="214"/>
      <c r="C35" s="215"/>
      <c r="D35" s="215"/>
      <c r="E35" s="215"/>
      <c r="F35" s="215"/>
      <c r="G35" s="215"/>
      <c r="H35" s="216"/>
    </row>
    <row r="36" spans="2:8" ht="25.05" customHeight="1" x14ac:dyDescent="0.15">
      <c r="B36" s="214"/>
      <c r="C36" s="215"/>
      <c r="D36" s="215"/>
      <c r="E36" s="215"/>
      <c r="F36" s="215"/>
      <c r="G36" s="215"/>
      <c r="H36" s="216"/>
    </row>
    <row r="37" spans="2:8" ht="15.6" customHeight="1" x14ac:dyDescent="0.15">
      <c r="B37" s="217"/>
      <c r="C37" s="218"/>
      <c r="D37" s="218"/>
      <c r="E37" s="218"/>
      <c r="F37" s="218"/>
      <c r="G37" s="218"/>
      <c r="H37" s="219"/>
    </row>
  </sheetData>
  <mergeCells count="30">
    <mergeCell ref="B8:C8"/>
    <mergeCell ref="B1:H1"/>
    <mergeCell ref="B4:C4"/>
    <mergeCell ref="B5:C5"/>
    <mergeCell ref="B6:C6"/>
    <mergeCell ref="B7:C7"/>
    <mergeCell ref="B20:C20"/>
    <mergeCell ref="B9:C9"/>
    <mergeCell ref="B10:C10"/>
    <mergeCell ref="B11:C11"/>
    <mergeCell ref="B12:C12"/>
    <mergeCell ref="B13:C13"/>
    <mergeCell ref="B14:C14"/>
    <mergeCell ref="B15:C15"/>
    <mergeCell ref="B16:C16"/>
    <mergeCell ref="B17:C17"/>
    <mergeCell ref="B18:C18"/>
    <mergeCell ref="B19:C19"/>
    <mergeCell ref="B34:H37"/>
    <mergeCell ref="B21:C21"/>
    <mergeCell ref="B22:C22"/>
    <mergeCell ref="B23:C23"/>
    <mergeCell ref="B24:C24"/>
    <mergeCell ref="B25:C25"/>
    <mergeCell ref="B26:C26"/>
    <mergeCell ref="B27:C27"/>
    <mergeCell ref="B29:H29"/>
    <mergeCell ref="C30:H30"/>
    <mergeCell ref="C31:G31"/>
    <mergeCell ref="B33:D33"/>
  </mergeCells>
  <phoneticPr fontId="2"/>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4293BD-0ADE-4630-A57E-A537A8C2114F}">
  <dimension ref="B1:N58"/>
  <sheetViews>
    <sheetView showGridLines="0" workbookViewId="0">
      <selection activeCell="B1" sqref="B1:J1"/>
    </sheetView>
  </sheetViews>
  <sheetFormatPr defaultRowHeight="12" x14ac:dyDescent="0.15"/>
  <cols>
    <col min="1" max="1" width="0.88671875" customWidth="1"/>
    <col min="2" max="2" width="11.109375" customWidth="1"/>
    <col min="3" max="3" width="2.5546875" customWidth="1"/>
    <col min="4" max="6" width="15.77734375" customWidth="1"/>
    <col min="7" max="10" width="17.77734375" customWidth="1"/>
    <col min="11" max="11" width="0.88671875" customWidth="1"/>
  </cols>
  <sheetData>
    <row r="1" spans="2:10" ht="25.05" customHeight="1" x14ac:dyDescent="0.15">
      <c r="B1" s="179" t="s">
        <v>234</v>
      </c>
      <c r="C1" s="179"/>
      <c r="D1" s="179"/>
      <c r="E1" s="179"/>
      <c r="F1" s="179"/>
      <c r="G1" s="179"/>
      <c r="H1" s="179"/>
      <c r="I1" s="179"/>
      <c r="J1" s="179"/>
    </row>
    <row r="2" spans="2:10" ht="30" customHeight="1" x14ac:dyDescent="0.15"/>
    <row r="3" spans="2:10" ht="25.05" customHeight="1" x14ac:dyDescent="0.15">
      <c r="B3" s="177" t="s">
        <v>235</v>
      </c>
      <c r="C3" s="177"/>
      <c r="D3" s="177"/>
      <c r="E3" s="177"/>
      <c r="F3" s="177"/>
      <c r="G3" s="177"/>
      <c r="H3" s="177"/>
      <c r="I3" s="177"/>
      <c r="J3" s="177"/>
    </row>
    <row r="4" spans="2:10" ht="25.05" customHeight="1" x14ac:dyDescent="0.15">
      <c r="B4" s="107"/>
      <c r="C4" s="107"/>
      <c r="D4" s="178" t="s">
        <v>236</v>
      </c>
      <c r="E4" s="178"/>
      <c r="F4" s="178"/>
      <c r="G4" s="239" t="s">
        <v>237</v>
      </c>
      <c r="H4" s="237"/>
      <c r="I4" s="237"/>
      <c r="J4" s="237"/>
    </row>
    <row r="5" spans="2:10" ht="30" customHeight="1" x14ac:dyDescent="0.15">
      <c r="B5" s="107"/>
      <c r="C5" s="107"/>
      <c r="D5" s="108" t="s">
        <v>238</v>
      </c>
      <c r="E5" s="109" t="s">
        <v>239</v>
      </c>
      <c r="F5" s="109" t="s">
        <v>240</v>
      </c>
      <c r="G5" s="240" t="s">
        <v>238</v>
      </c>
      <c r="H5" s="238" t="s">
        <v>239</v>
      </c>
      <c r="I5" s="238" t="s">
        <v>240</v>
      </c>
      <c r="J5" s="238" t="s">
        <v>241</v>
      </c>
    </row>
    <row r="6" spans="2:10" ht="25.05" customHeight="1" x14ac:dyDescent="0.15">
      <c r="B6" s="107">
        <v>1970</v>
      </c>
      <c r="C6" s="110" t="s">
        <v>242</v>
      </c>
      <c r="D6" s="220">
        <v>0.24762024406855054</v>
      </c>
      <c r="E6" s="220">
        <v>0.44599497123594134</v>
      </c>
      <c r="F6" s="220">
        <v>0.30638459322954925</v>
      </c>
      <c r="G6" s="241">
        <v>1939929</v>
      </c>
      <c r="H6" s="241">
        <v>3494054.3</v>
      </c>
      <c r="I6" s="241">
        <v>2400306</v>
      </c>
      <c r="J6" s="241">
        <v>7834290.7999999998</v>
      </c>
    </row>
    <row r="7" spans="2:10" ht="25.05" customHeight="1" x14ac:dyDescent="0.15">
      <c r="B7" s="107">
        <v>1980</v>
      </c>
      <c r="C7" s="109"/>
      <c r="D7" s="220">
        <v>0.25545338418159963</v>
      </c>
      <c r="E7" s="220">
        <v>0.4699925367325396</v>
      </c>
      <c r="F7" s="220">
        <v>0.27455413157385189</v>
      </c>
      <c r="G7" s="241">
        <v>4866892</v>
      </c>
      <c r="H7" s="241">
        <v>8954287</v>
      </c>
      <c r="I7" s="241">
        <v>5230799</v>
      </c>
      <c r="J7" s="241">
        <v>19051977</v>
      </c>
    </row>
    <row r="8" spans="2:10" ht="25.05" customHeight="1" x14ac:dyDescent="0.15">
      <c r="B8" s="107">
        <v>1990</v>
      </c>
      <c r="C8" s="109"/>
      <c r="D8" s="220">
        <v>0.22644709482580994</v>
      </c>
      <c r="E8" s="220">
        <v>0.45196724448922976</v>
      </c>
      <c r="F8" s="220">
        <v>0.32158570141369014</v>
      </c>
      <c r="G8" s="241">
        <v>5559886</v>
      </c>
      <c r="H8" s="241">
        <v>11097013</v>
      </c>
      <c r="I8" s="241">
        <v>7895795</v>
      </c>
      <c r="J8" s="241">
        <v>24552693</v>
      </c>
    </row>
    <row r="9" spans="2:10" ht="25.05" customHeight="1" x14ac:dyDescent="0.15">
      <c r="B9" s="107">
        <v>2000</v>
      </c>
      <c r="C9" s="109"/>
      <c r="D9" s="220">
        <v>0.22971639223292759</v>
      </c>
      <c r="E9" s="220">
        <v>0.44886141625689779</v>
      </c>
      <c r="F9" s="220">
        <v>0.3214222470049603</v>
      </c>
      <c r="G9" s="241">
        <v>4139423</v>
      </c>
      <c r="H9" s="241">
        <v>8088353</v>
      </c>
      <c r="I9" s="241">
        <v>5791936</v>
      </c>
      <c r="J9" s="241">
        <v>18019711</v>
      </c>
    </row>
    <row r="10" spans="2:10" ht="25.05" customHeight="1" x14ac:dyDescent="0.15">
      <c r="B10" s="107">
        <v>2010</v>
      </c>
      <c r="C10" s="109"/>
      <c r="D10" s="220">
        <v>0.15545008664103882</v>
      </c>
      <c r="E10" s="220">
        <v>0.5225510446437458</v>
      </c>
      <c r="F10" s="220">
        <v>0.32199893235634858</v>
      </c>
      <c r="G10" s="241">
        <v>2442604</v>
      </c>
      <c r="H10" s="241">
        <v>8210901</v>
      </c>
      <c r="I10" s="241">
        <v>5059604</v>
      </c>
      <c r="J10" s="241">
        <v>15713108</v>
      </c>
    </row>
    <row r="11" spans="2:10" ht="25.05" customHeight="1" x14ac:dyDescent="0.15">
      <c r="B11" s="107">
        <v>2019</v>
      </c>
      <c r="C11" s="107"/>
      <c r="D11" s="220">
        <v>0.15829228054954095</v>
      </c>
      <c r="E11" s="220">
        <v>0.49709440514770148</v>
      </c>
      <c r="F11" s="220">
        <v>0.3446133143027576</v>
      </c>
      <c r="G11" s="241">
        <v>2681211</v>
      </c>
      <c r="H11" s="241">
        <v>8419962</v>
      </c>
      <c r="I11" s="241">
        <v>5837183</v>
      </c>
      <c r="J11" s="241">
        <v>16938356</v>
      </c>
    </row>
    <row r="12" spans="2:10" ht="25.05" customHeight="1" x14ac:dyDescent="0.15">
      <c r="B12" s="107">
        <v>2020</v>
      </c>
      <c r="C12" s="107"/>
      <c r="D12" s="220">
        <v>0.16058313835400551</v>
      </c>
      <c r="E12" s="220">
        <v>0.45638801576454374</v>
      </c>
      <c r="F12" s="220">
        <v>0.38302884588145075</v>
      </c>
      <c r="G12" s="241">
        <v>2749214</v>
      </c>
      <c r="H12" s="241">
        <v>7813450</v>
      </c>
      <c r="I12" s="241">
        <v>6557527</v>
      </c>
      <c r="J12" s="241">
        <v>17120191</v>
      </c>
    </row>
    <row r="13" spans="2:10" ht="25.05" customHeight="1" x14ac:dyDescent="0.15">
      <c r="B13" s="97"/>
      <c r="C13" s="97"/>
      <c r="D13" s="97"/>
      <c r="E13" s="97"/>
      <c r="F13" s="97"/>
      <c r="G13" s="97"/>
      <c r="H13" s="97"/>
      <c r="I13" s="97"/>
      <c r="J13" s="97"/>
    </row>
    <row r="14" spans="2:10" ht="25.05" customHeight="1" x14ac:dyDescent="0.15">
      <c r="B14" s="177" t="s">
        <v>243</v>
      </c>
      <c r="C14" s="177"/>
      <c r="D14" s="177"/>
      <c r="E14" s="177"/>
      <c r="F14" s="177"/>
      <c r="G14" s="177"/>
      <c r="H14" s="177"/>
      <c r="I14" s="177"/>
      <c r="J14" s="177"/>
    </row>
    <row r="15" spans="2:10" ht="25.05" customHeight="1" x14ac:dyDescent="0.15">
      <c r="B15" s="107"/>
      <c r="C15" s="107"/>
      <c r="D15" s="178" t="s">
        <v>236</v>
      </c>
      <c r="E15" s="178"/>
      <c r="F15" s="178"/>
      <c r="G15" s="239" t="s">
        <v>237</v>
      </c>
      <c r="H15" s="237"/>
      <c r="I15" s="237"/>
      <c r="J15" s="237"/>
    </row>
    <row r="16" spans="2:10" ht="30" customHeight="1" x14ac:dyDescent="0.15">
      <c r="B16" s="107"/>
      <c r="C16" s="107"/>
      <c r="D16" s="108" t="s">
        <v>238</v>
      </c>
      <c r="E16" s="109" t="s">
        <v>239</v>
      </c>
      <c r="F16" s="109" t="s">
        <v>240</v>
      </c>
      <c r="G16" s="240" t="s">
        <v>238</v>
      </c>
      <c r="H16" s="238" t="s">
        <v>239</v>
      </c>
      <c r="I16" s="238" t="s">
        <v>240</v>
      </c>
      <c r="J16" s="238" t="s">
        <v>241</v>
      </c>
    </row>
    <row r="17" spans="2:10" ht="25.05" customHeight="1" x14ac:dyDescent="0.15">
      <c r="B17" s="107">
        <v>1970</v>
      </c>
      <c r="C17" s="110" t="s">
        <v>242</v>
      </c>
      <c r="D17" s="220">
        <v>0.3310525956040834</v>
      </c>
      <c r="E17" s="220">
        <v>0.28726082175636464</v>
      </c>
      <c r="F17" s="220">
        <v>0.38168200531572494</v>
      </c>
      <c r="G17" s="241">
        <v>2690470.9</v>
      </c>
      <c r="H17" s="241">
        <v>2334574.2999999998</v>
      </c>
      <c r="I17" s="241">
        <v>3101937.1</v>
      </c>
      <c r="J17" s="241">
        <v>8127019.5</v>
      </c>
    </row>
    <row r="18" spans="2:10" ht="25.05" customHeight="1" x14ac:dyDescent="0.15">
      <c r="B18" s="107">
        <v>1980</v>
      </c>
      <c r="C18" s="109"/>
      <c r="D18" s="220">
        <v>0.38562763113845577</v>
      </c>
      <c r="E18" s="220">
        <v>0.22436400241222021</v>
      </c>
      <c r="F18" s="220">
        <v>0.39000853990715378</v>
      </c>
      <c r="G18" s="241">
        <v>6669534</v>
      </c>
      <c r="H18" s="241">
        <v>3880436</v>
      </c>
      <c r="I18" s="241">
        <v>6745303</v>
      </c>
      <c r="J18" s="241">
        <v>17295270</v>
      </c>
    </row>
    <row r="19" spans="2:10" ht="25.05" customHeight="1" x14ac:dyDescent="0.15">
      <c r="B19" s="107">
        <v>1990</v>
      </c>
      <c r="C19" s="109"/>
      <c r="D19" s="220">
        <v>0.37095226964938682</v>
      </c>
      <c r="E19" s="220">
        <v>0.19449743634187827</v>
      </c>
      <c r="F19" s="220">
        <v>0.4345503377795753</v>
      </c>
      <c r="G19" s="241">
        <v>8474872</v>
      </c>
      <c r="H19" s="241">
        <v>4443539</v>
      </c>
      <c r="I19" s="241">
        <v>9927850</v>
      </c>
      <c r="J19" s="241">
        <v>22846260</v>
      </c>
    </row>
    <row r="20" spans="2:10" ht="25.05" customHeight="1" x14ac:dyDescent="0.15">
      <c r="B20" s="107">
        <v>2000</v>
      </c>
      <c r="C20" s="109"/>
      <c r="D20" s="220">
        <v>0.40659057719919678</v>
      </c>
      <c r="E20" s="220">
        <v>0.146204801438652</v>
      </c>
      <c r="F20" s="220">
        <v>0.44720456567986899</v>
      </c>
      <c r="G20" s="241">
        <v>7301974</v>
      </c>
      <c r="H20" s="241">
        <v>2625697</v>
      </c>
      <c r="I20" s="241">
        <v>8031362</v>
      </c>
      <c r="J20" s="241">
        <v>17959034</v>
      </c>
    </row>
    <row r="21" spans="2:10" ht="25.05" customHeight="1" x14ac:dyDescent="0.15">
      <c r="B21" s="107">
        <v>2010</v>
      </c>
      <c r="C21" s="109"/>
      <c r="D21" s="220">
        <v>0.32202394125046591</v>
      </c>
      <c r="E21" s="220">
        <v>0.18962904941607653</v>
      </c>
      <c r="F21" s="220">
        <v>0.48834713066064106</v>
      </c>
      <c r="G21" s="241">
        <v>2654178</v>
      </c>
      <c r="H21" s="241">
        <v>1562956</v>
      </c>
      <c r="I21" s="241">
        <v>4025043</v>
      </c>
      <c r="J21" s="241">
        <v>8242176</v>
      </c>
    </row>
    <row r="22" spans="2:10" ht="25.05" customHeight="1" x14ac:dyDescent="0.15">
      <c r="B22" s="107">
        <v>2019</v>
      </c>
      <c r="C22" s="107"/>
      <c r="D22" s="220">
        <v>0.28504434447982868</v>
      </c>
      <c r="E22" s="220">
        <v>0.2034982060553383</v>
      </c>
      <c r="F22" s="220">
        <v>0.51145744946483307</v>
      </c>
      <c r="G22" s="241">
        <v>2041133</v>
      </c>
      <c r="H22" s="241">
        <v>1457201</v>
      </c>
      <c r="I22" s="241">
        <v>3662422</v>
      </c>
      <c r="J22" s="241">
        <v>7160756</v>
      </c>
    </row>
    <row r="23" spans="2:10" ht="25.05" customHeight="1" x14ac:dyDescent="0.15">
      <c r="B23" s="107">
        <v>2020</v>
      </c>
      <c r="C23" s="107"/>
      <c r="D23" s="220">
        <v>0.29077870428551555</v>
      </c>
      <c r="E23" s="220">
        <v>0.21211734584086386</v>
      </c>
      <c r="F23" s="220">
        <v>0.49710450520442145</v>
      </c>
      <c r="G23" s="241">
        <v>2094454</v>
      </c>
      <c r="H23" s="241">
        <v>1527863</v>
      </c>
      <c r="I23" s="241">
        <v>3580601</v>
      </c>
      <c r="J23" s="241">
        <v>7202914</v>
      </c>
    </row>
    <row r="24" spans="2:10" ht="25.05" customHeight="1" x14ac:dyDescent="0.15">
      <c r="B24" s="97"/>
      <c r="C24" s="97"/>
      <c r="D24" s="97"/>
      <c r="E24" s="97"/>
      <c r="F24" s="97"/>
      <c r="G24" s="97"/>
      <c r="H24" s="97"/>
      <c r="I24" s="97"/>
      <c r="J24" s="97"/>
    </row>
    <row r="25" spans="2:10" ht="25.05" customHeight="1" x14ac:dyDescent="0.15">
      <c r="B25" s="177" t="s">
        <v>244</v>
      </c>
      <c r="C25" s="177"/>
      <c r="D25" s="177"/>
      <c r="E25" s="177"/>
      <c r="F25" s="177"/>
      <c r="G25" s="177"/>
      <c r="H25" s="177"/>
      <c r="I25" s="177"/>
      <c r="J25" s="177"/>
    </row>
    <row r="26" spans="2:10" ht="25.05" customHeight="1" x14ac:dyDescent="0.15">
      <c r="B26" s="107"/>
      <c r="C26" s="107"/>
      <c r="D26" s="178" t="s">
        <v>236</v>
      </c>
      <c r="E26" s="178"/>
      <c r="F26" s="178"/>
      <c r="G26" s="239" t="s">
        <v>237</v>
      </c>
      <c r="H26" s="237"/>
      <c r="I26" s="237"/>
      <c r="J26" s="237"/>
    </row>
    <row r="27" spans="2:10" ht="30" customHeight="1" x14ac:dyDescent="0.15">
      <c r="B27" s="107"/>
      <c r="C27" s="107"/>
      <c r="D27" s="108" t="s">
        <v>238</v>
      </c>
      <c r="E27" s="109" t="s">
        <v>239</v>
      </c>
      <c r="F27" s="109" t="s">
        <v>240</v>
      </c>
      <c r="G27" s="240" t="s">
        <v>238</v>
      </c>
      <c r="H27" s="238" t="s">
        <v>239</v>
      </c>
      <c r="I27" s="238" t="s">
        <v>240</v>
      </c>
      <c r="J27" s="238" t="s">
        <v>241</v>
      </c>
    </row>
    <row r="28" spans="2:10" ht="25.05" customHeight="1" x14ac:dyDescent="0.15">
      <c r="B28" s="107">
        <v>1970</v>
      </c>
      <c r="C28" s="110" t="s">
        <v>242</v>
      </c>
      <c r="D28" s="220">
        <v>0.2606253761305844</v>
      </c>
      <c r="E28" s="220">
        <v>0.3201010392705439</v>
      </c>
      <c r="F28" s="220">
        <v>0.41927330168313021</v>
      </c>
      <c r="G28" s="241">
        <v>1658181.6</v>
      </c>
      <c r="H28" s="241">
        <v>2036584.7</v>
      </c>
      <c r="I28" s="241">
        <v>2667550.2000000002</v>
      </c>
      <c r="J28" s="241">
        <v>6362318.2999999998</v>
      </c>
    </row>
    <row r="29" spans="2:10" ht="25.05" customHeight="1" x14ac:dyDescent="0.15">
      <c r="B29" s="107">
        <v>1980</v>
      </c>
      <c r="C29" s="109"/>
      <c r="D29" s="220">
        <v>0.20958413752403834</v>
      </c>
      <c r="E29" s="220">
        <v>0.32601138693258314</v>
      </c>
      <c r="F29" s="220">
        <v>0.46440442699579598</v>
      </c>
      <c r="G29" s="241">
        <v>4317087</v>
      </c>
      <c r="H29" s="241">
        <v>6715296</v>
      </c>
      <c r="I29" s="241">
        <v>9565964</v>
      </c>
      <c r="J29" s="241">
        <v>20598348</v>
      </c>
    </row>
    <row r="30" spans="2:10" ht="25.05" customHeight="1" x14ac:dyDescent="0.15">
      <c r="B30" s="107">
        <v>1990</v>
      </c>
      <c r="C30" s="109"/>
      <c r="D30" s="220">
        <v>0.13730362500700788</v>
      </c>
      <c r="E30" s="220">
        <v>0.26053154186003907</v>
      </c>
      <c r="F30" s="220">
        <v>0.6021648331329531</v>
      </c>
      <c r="G30" s="241">
        <v>5027996</v>
      </c>
      <c r="H30" s="241">
        <v>9540546</v>
      </c>
      <c r="I30" s="241">
        <v>22051001</v>
      </c>
      <c r="J30" s="241">
        <v>36619543</v>
      </c>
    </row>
    <row r="31" spans="2:10" ht="25.05" customHeight="1" x14ac:dyDescent="0.15">
      <c r="B31" s="107">
        <v>2000</v>
      </c>
      <c r="C31" s="109"/>
      <c r="D31" s="220">
        <v>0.11676453059099993</v>
      </c>
      <c r="E31" s="220">
        <v>0.23868581859239044</v>
      </c>
      <c r="F31" s="220">
        <v>0.64454965081660964</v>
      </c>
      <c r="G31" s="241">
        <v>4009240</v>
      </c>
      <c r="H31" s="241">
        <v>8195543</v>
      </c>
      <c r="I31" s="241">
        <v>22131329</v>
      </c>
      <c r="J31" s="241">
        <v>34336112</v>
      </c>
    </row>
    <row r="32" spans="2:10" ht="25.05" customHeight="1" x14ac:dyDescent="0.15">
      <c r="B32" s="107">
        <v>2010</v>
      </c>
      <c r="C32" s="109"/>
      <c r="D32" s="220">
        <v>8.5838343300927336E-2</v>
      </c>
      <c r="E32" s="220">
        <v>0.24073551825338715</v>
      </c>
      <c r="F32" s="220">
        <v>0.67342613844568555</v>
      </c>
      <c r="G32" s="241">
        <v>3279954</v>
      </c>
      <c r="H32" s="241">
        <v>9198703</v>
      </c>
      <c r="I32" s="241">
        <v>25732169</v>
      </c>
      <c r="J32" s="241">
        <v>38210826</v>
      </c>
    </row>
    <row r="33" spans="2:14" ht="25.05" customHeight="1" x14ac:dyDescent="0.15">
      <c r="B33" s="107">
        <v>2019</v>
      </c>
      <c r="C33" s="107"/>
      <c r="D33" s="220">
        <v>6.9608150238663458E-2</v>
      </c>
      <c r="E33" s="220">
        <v>0.21307349819469787</v>
      </c>
      <c r="F33" s="220">
        <v>0.7173183515666387</v>
      </c>
      <c r="G33" s="241">
        <v>3335928</v>
      </c>
      <c r="H33" s="241">
        <v>10211417</v>
      </c>
      <c r="I33" s="241">
        <v>34377043</v>
      </c>
      <c r="J33" s="241">
        <v>47924388</v>
      </c>
    </row>
    <row r="34" spans="2:14" ht="25.05" customHeight="1" x14ac:dyDescent="0.15">
      <c r="B34" s="107">
        <v>2020</v>
      </c>
      <c r="C34" s="107"/>
      <c r="D34" s="220">
        <v>7.6683686133082782E-2</v>
      </c>
      <c r="E34" s="220">
        <v>0.21177330750756809</v>
      </c>
      <c r="F34" s="220">
        <v>0.71154300635934908</v>
      </c>
      <c r="G34" s="241">
        <v>3382989</v>
      </c>
      <c r="H34" s="241">
        <v>9342623</v>
      </c>
      <c r="I34" s="241">
        <v>31390538</v>
      </c>
      <c r="J34" s="241">
        <v>44116150</v>
      </c>
    </row>
    <row r="35" spans="2:14" ht="25.05" customHeight="1" x14ac:dyDescent="0.15">
      <c r="B35" s="97"/>
      <c r="C35" s="97"/>
      <c r="D35" s="97"/>
      <c r="E35" s="97"/>
      <c r="F35" s="97"/>
      <c r="G35" s="97"/>
      <c r="H35" s="97"/>
      <c r="I35" s="97"/>
      <c r="J35" s="97"/>
    </row>
    <row r="36" spans="2:14" ht="25.05" customHeight="1" x14ac:dyDescent="0.15">
      <c r="B36" s="177" t="s">
        <v>245</v>
      </c>
      <c r="C36" s="177"/>
      <c r="D36" s="177"/>
      <c r="E36" s="177"/>
      <c r="F36" s="177"/>
      <c r="G36" s="177"/>
      <c r="H36" s="177"/>
      <c r="I36" s="177"/>
      <c r="J36" s="177"/>
    </row>
    <row r="37" spans="2:14" ht="25.05" customHeight="1" x14ac:dyDescent="0.15">
      <c r="B37" s="107"/>
      <c r="C37" s="107"/>
      <c r="D37" s="178" t="s">
        <v>236</v>
      </c>
      <c r="E37" s="178"/>
      <c r="F37" s="178"/>
      <c r="G37" s="239" t="s">
        <v>237</v>
      </c>
      <c r="H37" s="237"/>
      <c r="I37" s="237"/>
      <c r="J37" s="237"/>
    </row>
    <row r="38" spans="2:14" ht="30" customHeight="1" x14ac:dyDescent="0.15">
      <c r="B38" s="107"/>
      <c r="C38" s="107"/>
      <c r="D38" s="108" t="s">
        <v>238</v>
      </c>
      <c r="E38" s="109" t="s">
        <v>239</v>
      </c>
      <c r="F38" s="109" t="s">
        <v>240</v>
      </c>
      <c r="G38" s="240" t="s">
        <v>238</v>
      </c>
      <c r="H38" s="238" t="s">
        <v>239</v>
      </c>
      <c r="I38" s="238" t="s">
        <v>240</v>
      </c>
      <c r="J38" s="238" t="s">
        <v>241</v>
      </c>
    </row>
    <row r="39" spans="2:14" ht="25.05" customHeight="1" x14ac:dyDescent="0.15">
      <c r="B39" s="107">
        <v>1970</v>
      </c>
      <c r="C39" s="110" t="s">
        <v>242</v>
      </c>
      <c r="D39" s="220">
        <v>0.26528271277112753</v>
      </c>
      <c r="E39" s="220">
        <v>0.41162790354065948</v>
      </c>
      <c r="F39" s="220">
        <v>0.32308938368821299</v>
      </c>
      <c r="G39" s="241">
        <v>18313730</v>
      </c>
      <c r="H39" s="241">
        <v>28416636</v>
      </c>
      <c r="I39" s="241">
        <v>22304400</v>
      </c>
      <c r="J39" s="241">
        <v>69034766</v>
      </c>
    </row>
    <row r="40" spans="2:14" ht="25.05" customHeight="1" x14ac:dyDescent="0.15">
      <c r="B40" s="107">
        <v>1980</v>
      </c>
      <c r="C40" s="109"/>
      <c r="D40" s="220">
        <v>0.24901501886375793</v>
      </c>
      <c r="E40" s="220">
        <v>0.43303808992423032</v>
      </c>
      <c r="F40" s="220">
        <v>0.3179468912120117</v>
      </c>
      <c r="G40" s="241">
        <v>53463474</v>
      </c>
      <c r="H40" s="241">
        <v>92973190</v>
      </c>
      <c r="I40" s="241">
        <v>68263133</v>
      </c>
      <c r="J40" s="241">
        <v>214699797</v>
      </c>
    </row>
    <row r="41" spans="2:14" ht="25.05" customHeight="1" x14ac:dyDescent="0.15">
      <c r="B41" s="107">
        <v>1990</v>
      </c>
      <c r="C41" s="109"/>
      <c r="D41" s="220">
        <v>0.21174190879659002</v>
      </c>
      <c r="E41" s="220">
        <v>0.35483278512259364</v>
      </c>
      <c r="F41" s="220">
        <v>0.43342530608081631</v>
      </c>
      <c r="G41" s="241">
        <v>68471532</v>
      </c>
      <c r="H41" s="241">
        <v>114743201</v>
      </c>
      <c r="I41" s="241">
        <v>140157869</v>
      </c>
      <c r="J41" s="241">
        <v>323372602</v>
      </c>
    </row>
    <row r="42" spans="2:14" ht="25.05" customHeight="1" x14ac:dyDescent="0.15">
      <c r="B42" s="107">
        <v>2000</v>
      </c>
      <c r="C42" s="109"/>
      <c r="D42" s="220">
        <v>0.20685318364026892</v>
      </c>
      <c r="E42" s="220">
        <v>0.33292863650496896</v>
      </c>
      <c r="F42" s="220">
        <v>0.46021817985476215</v>
      </c>
      <c r="G42" s="241">
        <v>62154749</v>
      </c>
      <c r="H42" s="241">
        <v>100037599</v>
      </c>
      <c r="I42" s="241">
        <v>138285256</v>
      </c>
      <c r="J42" s="241">
        <v>300477604</v>
      </c>
    </row>
    <row r="43" spans="2:14" ht="25.05" customHeight="1" x14ac:dyDescent="0.15">
      <c r="B43" s="107">
        <v>2010</v>
      </c>
      <c r="C43" s="109"/>
      <c r="D43" s="220">
        <v>0.16985515680724694</v>
      </c>
      <c r="E43" s="220">
        <v>0.3833559816417747</v>
      </c>
      <c r="F43" s="220">
        <v>0.44678886155097836</v>
      </c>
      <c r="G43" s="241">
        <v>49106431</v>
      </c>
      <c r="H43" s="241">
        <v>110831160</v>
      </c>
      <c r="I43" s="241">
        <v>129170093</v>
      </c>
      <c r="J43" s="241">
        <v>289107684</v>
      </c>
    </row>
    <row r="44" spans="2:14" ht="25.05" customHeight="1" x14ac:dyDescent="0.15">
      <c r="B44" s="107">
        <v>2019</v>
      </c>
      <c r="C44" s="107"/>
      <c r="D44" s="220">
        <v>0.17000085243880061</v>
      </c>
      <c r="E44" s="220">
        <v>0.37476768686338108</v>
      </c>
      <c r="F44" s="220">
        <v>0.45523146069781828</v>
      </c>
      <c r="G44" s="241">
        <v>54830956</v>
      </c>
      <c r="H44" s="241">
        <v>120875103</v>
      </c>
      <c r="I44" s="241">
        <v>146827359</v>
      </c>
      <c r="J44" s="241">
        <v>322533418</v>
      </c>
    </row>
    <row r="45" spans="2:14" ht="25.05" customHeight="1" x14ac:dyDescent="0.15">
      <c r="B45" s="107">
        <v>2020</v>
      </c>
      <c r="C45" s="107"/>
      <c r="D45" s="220">
        <v>0.17761536978191581</v>
      </c>
      <c r="E45" s="220">
        <v>0.37189485622334484</v>
      </c>
      <c r="F45" s="220">
        <v>0.45048976740614105</v>
      </c>
      <c r="G45" s="241">
        <v>53915981</v>
      </c>
      <c r="H45" s="241">
        <v>112890433</v>
      </c>
      <c r="I45" s="241">
        <v>136748288</v>
      </c>
      <c r="J45" s="241">
        <v>303554704</v>
      </c>
    </row>
    <row r="46" spans="2:14" ht="25.05" customHeight="1" x14ac:dyDescent="0.15">
      <c r="B46" s="97"/>
      <c r="C46" s="97"/>
      <c r="D46" s="97"/>
      <c r="E46" s="97"/>
      <c r="F46" s="97"/>
      <c r="G46" s="97"/>
      <c r="H46" s="97"/>
      <c r="I46" s="97"/>
      <c r="J46" s="97"/>
    </row>
    <row r="47" spans="2:14" ht="25.05" customHeight="1" x14ac:dyDescent="0.15">
      <c r="B47" s="35"/>
      <c r="C47" s="35"/>
      <c r="D47" s="35"/>
      <c r="E47" s="35"/>
      <c r="F47" s="147" t="s">
        <v>246</v>
      </c>
      <c r="G47" s="147"/>
      <c r="H47" s="147"/>
      <c r="I47" s="147"/>
      <c r="J47" s="147"/>
      <c r="K47" s="29"/>
      <c r="L47" s="29"/>
      <c r="M47" s="29"/>
    </row>
    <row r="48" spans="2:14" ht="25.05" customHeight="1" x14ac:dyDescent="0.15">
      <c r="B48" s="36" t="s">
        <v>228</v>
      </c>
      <c r="C48" s="148" t="s">
        <v>247</v>
      </c>
      <c r="D48" s="148"/>
      <c r="E48" s="148"/>
      <c r="F48" s="148"/>
      <c r="G48" s="148"/>
      <c r="H48" s="148"/>
      <c r="I48" s="148"/>
      <c r="J48" s="148"/>
      <c r="K48" s="5"/>
      <c r="L48" s="5"/>
      <c r="M48" s="5"/>
      <c r="N48" s="5"/>
    </row>
    <row r="49" spans="2:14" ht="45.6" customHeight="1" x14ac:dyDescent="0.15">
      <c r="B49" s="41" t="s">
        <v>230</v>
      </c>
      <c r="C49" s="167" t="s">
        <v>248</v>
      </c>
      <c r="D49" s="167"/>
      <c r="E49" s="167"/>
      <c r="F49" s="167"/>
      <c r="G49" s="167"/>
      <c r="H49" s="167"/>
      <c r="I49" s="167"/>
      <c r="J49" s="167"/>
      <c r="K49" s="102"/>
      <c r="L49" s="102"/>
      <c r="M49" s="102"/>
      <c r="N49" s="102"/>
    </row>
    <row r="50" spans="2:14" ht="30" customHeight="1" x14ac:dyDescent="0.15">
      <c r="B50" s="41" t="s">
        <v>249</v>
      </c>
      <c r="C50" s="167" t="s">
        <v>250</v>
      </c>
      <c r="D50" s="167"/>
      <c r="E50" s="167"/>
      <c r="F50" s="167"/>
      <c r="G50" s="167"/>
      <c r="H50" s="167"/>
      <c r="I50" s="167"/>
      <c r="J50" s="167"/>
      <c r="K50" s="102"/>
      <c r="L50" s="102"/>
      <c r="M50" s="102"/>
      <c r="N50" s="102"/>
    </row>
    <row r="51" spans="2:14" ht="30" customHeight="1" x14ac:dyDescent="0.15">
      <c r="B51" s="42" t="s">
        <v>251</v>
      </c>
      <c r="C51" s="149" t="s">
        <v>252</v>
      </c>
      <c r="D51" s="149"/>
      <c r="E51" s="149"/>
      <c r="F51" s="149"/>
      <c r="G51" s="149"/>
      <c r="H51" s="149"/>
      <c r="I51" s="149"/>
      <c r="J51" s="149"/>
      <c r="K51" s="103"/>
      <c r="L51" s="103"/>
      <c r="M51" s="103"/>
      <c r="N51" s="103"/>
    </row>
    <row r="52" spans="2:14" ht="25.05" customHeight="1" x14ac:dyDescent="0.15">
      <c r="B52" s="42" t="s">
        <v>253</v>
      </c>
      <c r="C52" s="168" t="s">
        <v>254</v>
      </c>
      <c r="D52" s="168"/>
      <c r="E52" s="168"/>
      <c r="F52" s="168"/>
      <c r="G52" s="168"/>
      <c r="H52" s="168"/>
      <c r="I52" s="168"/>
      <c r="J52" s="168"/>
      <c r="K52" s="104"/>
      <c r="L52" s="104"/>
      <c r="M52" s="104"/>
      <c r="N52" s="104"/>
    </row>
    <row r="53" spans="2:14" ht="25.05" customHeight="1" x14ac:dyDescent="0.15">
      <c r="B53" s="97"/>
      <c r="C53" s="97"/>
      <c r="D53" s="97"/>
      <c r="E53" s="97"/>
      <c r="F53" s="97"/>
      <c r="G53" s="97"/>
      <c r="H53" s="97"/>
      <c r="I53" s="97"/>
      <c r="J53" s="97"/>
    </row>
    <row r="54" spans="2:14" ht="25.05" customHeight="1" x14ac:dyDescent="0.15">
      <c r="B54" s="221" t="s">
        <v>255</v>
      </c>
      <c r="C54" s="222"/>
      <c r="D54" s="222"/>
      <c r="E54" s="223"/>
      <c r="F54" s="224"/>
      <c r="G54" s="224"/>
      <c r="H54" s="224"/>
      <c r="I54" s="224"/>
      <c r="J54" s="225"/>
      <c r="K54" s="105"/>
      <c r="L54" s="105"/>
      <c r="M54" s="105"/>
      <c r="N54" s="105"/>
    </row>
    <row r="55" spans="2:14" ht="25.05" customHeight="1" x14ac:dyDescent="0.15">
      <c r="B55" s="226" t="s">
        <v>256</v>
      </c>
      <c r="C55" s="227"/>
      <c r="D55" s="227"/>
      <c r="E55" s="227"/>
      <c r="F55" s="227"/>
      <c r="G55" s="227"/>
      <c r="H55" s="227"/>
      <c r="I55" s="227"/>
      <c r="J55" s="228"/>
      <c r="K55" s="104"/>
      <c r="L55" s="104"/>
      <c r="M55" s="104"/>
      <c r="N55" s="104"/>
    </row>
    <row r="56" spans="2:14" ht="34.950000000000003" customHeight="1" x14ac:dyDescent="0.15">
      <c r="B56" s="229" t="s">
        <v>257</v>
      </c>
      <c r="C56" s="230"/>
      <c r="D56" s="230"/>
      <c r="E56" s="231" t="s">
        <v>258</v>
      </c>
      <c r="F56" s="231"/>
      <c r="G56" s="231"/>
      <c r="H56" s="231"/>
      <c r="I56" s="231"/>
      <c r="J56" s="232"/>
      <c r="K56" s="102"/>
      <c r="L56" s="102"/>
      <c r="M56" s="102"/>
      <c r="N56" s="102"/>
    </row>
    <row r="57" spans="2:14" ht="43.8" customHeight="1" x14ac:dyDescent="0.15">
      <c r="B57" s="229" t="s">
        <v>259</v>
      </c>
      <c r="C57" s="230"/>
      <c r="D57" s="230"/>
      <c r="E57" s="231" t="s">
        <v>260</v>
      </c>
      <c r="F57" s="231"/>
      <c r="G57" s="231"/>
      <c r="H57" s="231"/>
      <c r="I57" s="231"/>
      <c r="J57" s="232"/>
      <c r="K57" s="102"/>
      <c r="L57" s="102"/>
      <c r="M57" s="102"/>
      <c r="N57" s="102"/>
    </row>
    <row r="58" spans="2:14" ht="34.950000000000003" customHeight="1" x14ac:dyDescent="0.15">
      <c r="B58" s="233" t="s">
        <v>261</v>
      </c>
      <c r="C58" s="234"/>
      <c r="D58" s="234"/>
      <c r="E58" s="235" t="s">
        <v>262</v>
      </c>
      <c r="F58" s="235"/>
      <c r="G58" s="235"/>
      <c r="H58" s="235"/>
      <c r="I58" s="235"/>
      <c r="J58" s="236"/>
      <c r="K58" s="106"/>
      <c r="L58" s="106"/>
      <c r="M58" s="106"/>
      <c r="N58" s="106"/>
    </row>
  </sheetData>
  <mergeCells count="27">
    <mergeCell ref="D15:F15"/>
    <mergeCell ref="G15:J15"/>
    <mergeCell ref="B1:J1"/>
    <mergeCell ref="B3:J3"/>
    <mergeCell ref="D4:F4"/>
    <mergeCell ref="G4:J4"/>
    <mergeCell ref="B14:J14"/>
    <mergeCell ref="C52:J52"/>
    <mergeCell ref="B25:J25"/>
    <mergeCell ref="D26:F26"/>
    <mergeCell ref="G26:J26"/>
    <mergeCell ref="B36:J36"/>
    <mergeCell ref="D37:F37"/>
    <mergeCell ref="G37:J37"/>
    <mergeCell ref="F47:J47"/>
    <mergeCell ref="C48:J48"/>
    <mergeCell ref="C49:J49"/>
    <mergeCell ref="C50:J50"/>
    <mergeCell ref="C51:J51"/>
    <mergeCell ref="B58:D58"/>
    <mergeCell ref="E58:J58"/>
    <mergeCell ref="B54:D54"/>
    <mergeCell ref="B55:J55"/>
    <mergeCell ref="B56:D56"/>
    <mergeCell ref="E56:J56"/>
    <mergeCell ref="B57:D57"/>
    <mergeCell ref="E57:J57"/>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13</vt:i4>
      </vt:variant>
    </vt:vector>
  </HeadingPairs>
  <TitlesOfParts>
    <vt:vector size="13" baseType="lpstr">
      <vt:lpstr>第４章</vt:lpstr>
      <vt:lpstr>Q&amp;A</vt:lpstr>
      <vt:lpstr>4-1</vt:lpstr>
      <vt:lpstr>4-2</vt:lpstr>
      <vt:lpstr>4-3</vt:lpstr>
      <vt:lpstr>4-4</vt:lpstr>
      <vt:lpstr>4-5</vt:lpstr>
      <vt:lpstr>4-6</vt:lpstr>
      <vt:lpstr>4-7</vt:lpstr>
      <vt:lpstr>4-8</vt:lpstr>
      <vt:lpstr>4-9</vt:lpstr>
      <vt:lpstr>4-10</vt:lpstr>
      <vt:lpstr>4-11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廣岡　昭彦</dc:creator>
  <cp:lastModifiedBy>廣岡　昭彦</cp:lastModifiedBy>
  <dcterms:created xsi:type="dcterms:W3CDTF">2024-10-29T04:29:50Z</dcterms:created>
  <dcterms:modified xsi:type="dcterms:W3CDTF">2024-12-16T02:41:46Z</dcterms:modified>
</cp:coreProperties>
</file>