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1.xml" ContentType="application/vnd.openxmlformats-officedocument.drawing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ほ_R3補助金\が_学校保健特別対策事業費（学校継続）\02_追加募集\19_実績報告書提出依頼（国→府→学校）\02_実績報告書提出依頼（府→学校）\HP用\"/>
    </mc:Choice>
  </mc:AlternateContent>
  <bookViews>
    <workbookView xWindow="480" yWindow="105" windowWidth="17520" windowHeight="11745" tabRatio="839"/>
  </bookViews>
  <sheets>
    <sheet name="表紙" sheetId="11" r:id="rId1"/>
    <sheet name="費目別明細表（消耗品費）" sheetId="8" r:id="rId2"/>
    <sheet name="費目別明細表（備品費（据付費含む））" sheetId="20" r:id="rId3"/>
    <sheet name="費目別明細表（通信運搬費）" sheetId="18" r:id="rId4"/>
    <sheet name="費目別明細表（借損料）" sheetId="19" r:id="rId5"/>
    <sheet name="費目別明細表（雑役務費）" sheetId="17" r:id="rId6"/>
    <sheet name="費目別明細表（委託費）" sheetId="21" r:id="rId7"/>
    <sheet name="費目別明細表（備品費）" sheetId="22" r:id="rId8"/>
    <sheet name="費目別明細表（旅費）" sheetId="24" r:id="rId9"/>
    <sheet name="費目別明細表（謝金）" sheetId="25" r:id="rId10"/>
    <sheet name="費目別明細表（会議費）" sheetId="26" r:id="rId11"/>
    <sheet name="記入例" sheetId="16" r:id="rId12"/>
    <sheet name="学校番号一覧" sheetId="9" state="hidden" r:id="rId13"/>
  </sheets>
  <definedNames>
    <definedName name="_xlnm._FilterDatabase" localSheetId="12" hidden="1">学校番号一覧!$A$10:$K$197</definedName>
    <definedName name="_xlnm._FilterDatabase" localSheetId="11" hidden="1">記入例!$B$1:$I$54</definedName>
    <definedName name="_xlnm._FilterDatabase" localSheetId="6" hidden="1">'費目別明細表（委託費）'!$B$1:$I$54</definedName>
    <definedName name="_xlnm._FilterDatabase" localSheetId="10" hidden="1">'費目別明細表（会議費）'!$B$1:$I$54</definedName>
    <definedName name="_xlnm._FilterDatabase" localSheetId="5" hidden="1">'費目別明細表（雑役務費）'!$B$1:$I$54</definedName>
    <definedName name="_xlnm._FilterDatabase" localSheetId="9" hidden="1">'費目別明細表（謝金）'!$B$1:$I$54</definedName>
    <definedName name="_xlnm._FilterDatabase" localSheetId="4" hidden="1">'費目別明細表（借損料）'!$B$1:$I$54</definedName>
    <definedName name="_xlnm._FilterDatabase" localSheetId="1" hidden="1">'費目別明細表（消耗品費）'!$B$1:$I$54</definedName>
    <definedName name="_xlnm._FilterDatabase" localSheetId="3" hidden="1">'費目別明細表（通信運搬費）'!$B$1:$I$54</definedName>
    <definedName name="_xlnm._FilterDatabase" localSheetId="2" hidden="1">'費目別明細表（備品費（据付費含む））'!$B$1:$I$54</definedName>
    <definedName name="_xlnm._FilterDatabase" localSheetId="7" hidden="1">'費目別明細表（備品費）'!$B$1:$I$54</definedName>
    <definedName name="_xlnm._FilterDatabase" localSheetId="8" hidden="1">'費目別明細表（旅費）'!$B$1:$I$54</definedName>
    <definedName name="_xlnm.Print_Area" localSheetId="11">記入例!$B$1:$I$39</definedName>
    <definedName name="_xlnm.Print_Area" localSheetId="6">'費目別明細表（委託費）'!$B$1:$I$39</definedName>
    <definedName name="_xlnm.Print_Area" localSheetId="10">'費目別明細表（会議費）'!$B$1:$I$39</definedName>
    <definedName name="_xlnm.Print_Area" localSheetId="5">'費目別明細表（雑役務費）'!$B$1:$I$39</definedName>
    <definedName name="_xlnm.Print_Area" localSheetId="9">'費目別明細表（謝金）'!$B$1:$I$39</definedName>
    <definedName name="_xlnm.Print_Area" localSheetId="4">'費目別明細表（借損料）'!$B$1:$I$39</definedName>
    <definedName name="_xlnm.Print_Area" localSheetId="1">'費目別明細表（消耗品費）'!$B$1:$I$39</definedName>
    <definedName name="_xlnm.Print_Area" localSheetId="3">'費目別明細表（通信運搬費）'!$B$1:$I$39</definedName>
    <definedName name="_xlnm.Print_Area" localSheetId="2">'費目別明細表（備品費（据付費含む））'!$B$1:$I$39</definedName>
    <definedName name="_xlnm.Print_Area" localSheetId="7">'費目別明細表（備品費）'!$B$1:$I$39</definedName>
    <definedName name="_xlnm.Print_Area" localSheetId="8">'費目別明細表（旅費）'!$B$1:$I$39</definedName>
    <definedName name="_xlnm.Print_Area" localSheetId="0">表紙!$A$1:$G$17</definedName>
    <definedName name="_xlnm.Print_Titles" localSheetId="12">学校番号一覧!$9:$10</definedName>
    <definedName name="_xlnm.Print_Titles" localSheetId="11">記入例!$9:$9</definedName>
    <definedName name="_xlnm.Print_Titles" localSheetId="6">'費目別明細表（委託費）'!$9:$9</definedName>
    <definedName name="_xlnm.Print_Titles" localSheetId="10">'費目別明細表（会議費）'!$9:$9</definedName>
    <definedName name="_xlnm.Print_Titles" localSheetId="5">'費目別明細表（雑役務費）'!$9:$9</definedName>
    <definedName name="_xlnm.Print_Titles" localSheetId="9">'費目別明細表（謝金）'!$9:$9</definedName>
    <definedName name="_xlnm.Print_Titles" localSheetId="4">'費目別明細表（借損料）'!$9:$9</definedName>
    <definedName name="_xlnm.Print_Titles" localSheetId="1">'費目別明細表（消耗品費）'!$9:$9</definedName>
    <definedName name="_xlnm.Print_Titles" localSheetId="3">'費目別明細表（通信運搬費）'!$9:$9</definedName>
    <definedName name="_xlnm.Print_Titles" localSheetId="2">'費目別明細表（備品費（据付費含む））'!$9:$9</definedName>
    <definedName name="_xlnm.Print_Titles" localSheetId="7">'費目別明細表（備品費）'!$9:$9</definedName>
    <definedName name="_xlnm.Print_Titles" localSheetId="8">'費目別明細表（旅費）'!$9:$9</definedName>
    <definedName name="学校台帳" localSheetId="12">学校番号一覧!$A$10:$G$197</definedName>
  </definedNames>
  <calcPr calcId="162913"/>
</workbook>
</file>

<file path=xl/calcChain.xml><?xml version="1.0" encoding="utf-8"?>
<calcChain xmlns="http://schemas.openxmlformats.org/spreadsheetml/2006/main">
  <c r="F7" i="26" l="1"/>
  <c r="H2" i="26"/>
  <c r="H1" i="26"/>
  <c r="F7" i="25"/>
  <c r="H2" i="25"/>
  <c r="H1" i="25"/>
  <c r="F7" i="24"/>
  <c r="H2" i="24"/>
  <c r="H1" i="24"/>
  <c r="F7" i="22"/>
  <c r="H2" i="22"/>
  <c r="H1" i="22"/>
  <c r="F7" i="21"/>
  <c r="H2" i="21"/>
  <c r="H1" i="21"/>
  <c r="F7" i="8"/>
  <c r="F7" i="20" l="1"/>
  <c r="H2" i="20"/>
  <c r="H1" i="20"/>
  <c r="F7" i="19"/>
  <c r="H2" i="19"/>
  <c r="H1" i="19"/>
  <c r="F7" i="18"/>
  <c r="H2" i="18"/>
  <c r="H1" i="18"/>
  <c r="F7" i="17"/>
  <c r="H2" i="17"/>
  <c r="H1" i="17"/>
  <c r="F7" i="16"/>
  <c r="H2" i="16"/>
  <c r="H1" i="16"/>
  <c r="H1" i="8" l="1"/>
  <c r="H2" i="8"/>
  <c r="K197" i="9"/>
  <c r="K196" i="9"/>
  <c r="K195" i="9"/>
  <c r="K194" i="9"/>
  <c r="K193" i="9"/>
  <c r="K192" i="9"/>
  <c r="K191" i="9"/>
  <c r="K190" i="9"/>
  <c r="K189" i="9"/>
  <c r="K188" i="9"/>
  <c r="K187" i="9"/>
  <c r="K186" i="9"/>
  <c r="K185" i="9"/>
  <c r="K184" i="9"/>
  <c r="K183" i="9"/>
  <c r="K182" i="9"/>
  <c r="K181" i="9"/>
  <c r="K180" i="9"/>
  <c r="K179" i="9"/>
  <c r="K178" i="9"/>
  <c r="K177" i="9"/>
  <c r="K176" i="9"/>
  <c r="K175" i="9"/>
  <c r="K174" i="9"/>
  <c r="K173" i="9"/>
  <c r="K172" i="9"/>
  <c r="K171" i="9"/>
  <c r="K170" i="9"/>
  <c r="K169" i="9"/>
  <c r="K168" i="9"/>
  <c r="K167" i="9"/>
  <c r="K166" i="9"/>
  <c r="K165" i="9"/>
  <c r="K164" i="9"/>
  <c r="K163" i="9"/>
  <c r="K162" i="9"/>
  <c r="K161" i="9"/>
  <c r="K160" i="9"/>
  <c r="K159" i="9"/>
  <c r="K158" i="9"/>
  <c r="K157" i="9"/>
  <c r="K156" i="9"/>
  <c r="K155" i="9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</calcChain>
</file>

<file path=xl/comments1.xml><?xml version="1.0" encoding="utf-8"?>
<comments xmlns="http://schemas.openxmlformats.org/spreadsheetml/2006/main">
  <authors>
    <author>大阪府</author>
  </authors>
  <commentList>
    <comment ref="E16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押印不要です。</t>
        </r>
      </text>
    </comment>
  </commentList>
</comments>
</file>

<file path=xl/comments10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（イ）教職員の資質向上のための研修等支援</t>
        </r>
      </text>
    </comment>
  </commentList>
</comments>
</file>

<file path=xl/comments11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（イ）教職員の資質向上のための研修等支援</t>
        </r>
      </text>
    </comment>
  </commentList>
</comments>
</file>

<file path=xl/comments12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
（ウ）子供たちの学習保障支援</t>
        </r>
      </text>
    </comment>
  </commentList>
</comments>
</file>

<file path=xl/comments13.xml><?xml version="1.0" encoding="utf-8"?>
<comments xmlns="http://schemas.openxmlformats.org/spreadsheetml/2006/main">
  <authors>
    <author>作成者</author>
  </authors>
  <commentList>
    <comment ref="G10" authorId="0" shapeId="0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J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
（ウ）子供たちの学習保障支援</t>
        </r>
      </text>
    </comment>
  </commentList>
</comments>
</file>

<file path=xl/comments3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（ウ）子供たちの学習保障支援</t>
        </r>
      </text>
    </comment>
  </commentList>
</comments>
</file>

<file path=xl/comments4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
（ウ）子供たちの学習保障支援</t>
        </r>
      </text>
    </comment>
  </commentList>
</comments>
</file>

<file path=xl/comments5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
（ウ）子供たちの学習保障支援</t>
        </r>
      </text>
    </comment>
  </commentList>
</comments>
</file>

<file path=xl/comments6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
（ウ）子供たちの学習保障支援</t>
        </r>
      </text>
    </comment>
  </commentList>
</comments>
</file>

<file path=xl/comments7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</t>
        </r>
      </text>
    </comment>
  </commentList>
</comments>
</file>

<file path=xl/comments8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（イ）教職員の資質向上のための研修等支援</t>
        </r>
      </text>
    </comment>
  </commentList>
</comments>
</file>

<file path=xl/comments9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（イ）教職員の資質向上のための研修等支援</t>
        </r>
      </text>
    </comment>
  </commentList>
</comments>
</file>

<file path=xl/sharedStrings.xml><?xml version="1.0" encoding="utf-8"?>
<sst xmlns="http://schemas.openxmlformats.org/spreadsheetml/2006/main" count="1940" uniqueCount="1022">
  <si>
    <t>事業名：</t>
    <rPh sb="0" eb="2">
      <t>ジギョウ</t>
    </rPh>
    <rPh sb="2" eb="3">
      <t>メイ</t>
    </rPh>
    <phoneticPr fontId="6"/>
  </si>
  <si>
    <t>費目：</t>
    <rPh sb="0" eb="2">
      <t>ヒモク</t>
    </rPh>
    <phoneticPr fontId="6"/>
  </si>
  <si>
    <t>費目別明細表</t>
    <rPh sb="0" eb="2">
      <t>ヒモク</t>
    </rPh>
    <rPh sb="2" eb="3">
      <t>ベツ</t>
    </rPh>
    <rPh sb="3" eb="6">
      <t>メイサイヒョウ</t>
    </rPh>
    <phoneticPr fontId="1"/>
  </si>
  <si>
    <t>取引先</t>
    <rPh sb="0" eb="2">
      <t>トリヒキ</t>
    </rPh>
    <rPh sb="2" eb="3">
      <t>サキ</t>
    </rPh>
    <phoneticPr fontId="1"/>
  </si>
  <si>
    <t>○○商事</t>
    <rPh sb="2" eb="4">
      <t>ショウジ</t>
    </rPh>
    <phoneticPr fontId="1"/>
  </si>
  <si>
    <t>▲▲教材</t>
    <rPh sb="2" eb="4">
      <t>キョウザイ</t>
    </rPh>
    <phoneticPr fontId="1"/>
  </si>
  <si>
    <t>（株）□□</t>
    <rPh sb="1" eb="2">
      <t>カブ</t>
    </rPh>
    <phoneticPr fontId="1"/>
  </si>
  <si>
    <t>支出命令額（円）</t>
    <rPh sb="6" eb="7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</si>
  <si>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</si>
  <si>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支払年月日</t>
    <rPh sb="2" eb="5">
      <t>ネンガッピ</t>
    </rPh>
    <phoneticPr fontId="1"/>
  </si>
  <si>
    <t>学校法人名：</t>
    <rPh sb="0" eb="2">
      <t>ガッコウ</t>
    </rPh>
    <rPh sb="2" eb="4">
      <t>ホウジン</t>
    </rPh>
    <rPh sb="4" eb="5">
      <t>メイ</t>
    </rPh>
    <phoneticPr fontId="6"/>
  </si>
  <si>
    <t>消耗品費</t>
    <rPh sb="0" eb="3">
      <t>ショウモウヒン</t>
    </rPh>
    <rPh sb="3" eb="4">
      <t>ヒ</t>
    </rPh>
    <phoneticPr fontId="1"/>
  </si>
  <si>
    <t>（税込）</t>
    <rPh sb="1" eb="3">
      <t>ゼイコミ</t>
    </rPh>
    <phoneticPr fontId="1"/>
  </si>
  <si>
    <t>番号</t>
    <rPh sb="0" eb="2">
      <t>バンゴウ</t>
    </rPh>
    <phoneticPr fontId="1"/>
  </si>
  <si>
    <t>数量</t>
    <rPh sb="0" eb="2">
      <t>スウリョウ</t>
    </rPh>
    <phoneticPr fontId="1"/>
  </si>
  <si>
    <t>品名</t>
    <rPh sb="0" eb="2">
      <t>ヒンメイ</t>
    </rPh>
    <phoneticPr fontId="1"/>
  </si>
  <si>
    <t>100枚</t>
    <rPh sb="3" eb="4">
      <t>マイ</t>
    </rPh>
    <phoneticPr fontId="1"/>
  </si>
  <si>
    <t>10台</t>
    <rPh sb="2" eb="3">
      <t>ダイ</t>
    </rPh>
    <phoneticPr fontId="1"/>
  </si>
  <si>
    <t>50箱</t>
    <rPh sb="2" eb="3">
      <t>ハコ</t>
    </rPh>
    <phoneticPr fontId="1"/>
  </si>
  <si>
    <t>布製マスク</t>
    <rPh sb="0" eb="2">
      <t>ヌノセイ</t>
    </rPh>
    <phoneticPr fontId="6"/>
  </si>
  <si>
    <t>消毒用エタノール</t>
    <rPh sb="0" eb="3">
      <t>ショウドクヨウ</t>
    </rPh>
    <phoneticPr fontId="1"/>
  </si>
  <si>
    <t>非接触型体温計</t>
    <rPh sb="0" eb="1">
      <t>ヒ</t>
    </rPh>
    <rPh sb="1" eb="4">
      <t>セッショクガタ</t>
    </rPh>
    <rPh sb="4" eb="7">
      <t>タイオンケイ</t>
    </rPh>
    <phoneticPr fontId="6"/>
  </si>
  <si>
    <t>使い捨て手袋</t>
    <rPh sb="0" eb="1">
      <t>ツカ</t>
    </rPh>
    <rPh sb="2" eb="3">
      <t>ス</t>
    </rPh>
    <rPh sb="4" eb="6">
      <t>テブクロ</t>
    </rPh>
    <phoneticPr fontId="6"/>
  </si>
  <si>
    <t>合計金額：</t>
    <rPh sb="0" eb="2">
      <t>ゴウケイ</t>
    </rPh>
    <rPh sb="2" eb="4">
      <t>キンガク</t>
    </rPh>
    <phoneticPr fontId="1"/>
  </si>
  <si>
    <t>学校名：</t>
    <rPh sb="0" eb="3">
      <t>ガッコウメイ</t>
    </rPh>
    <phoneticPr fontId="6"/>
  </si>
  <si>
    <t>学校番号：</t>
    <rPh sb="0" eb="2">
      <t>ガッコウ</t>
    </rPh>
    <rPh sb="2" eb="4">
      <t>バンゴウ</t>
    </rPh>
    <phoneticPr fontId="6"/>
  </si>
  <si>
    <t>校種</t>
    <rPh sb="0" eb="2">
      <t>コウシュ</t>
    </rPh>
    <phoneticPr fontId="15"/>
  </si>
  <si>
    <t>校数</t>
    <rPh sb="0" eb="2">
      <t>コウスウ</t>
    </rPh>
    <phoneticPr fontId="15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</si>
  <si>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15"/>
  </si>
  <si>
    <t>改変履歴</t>
    <rPh sb="0" eb="2">
      <t>カイヘン</t>
    </rPh>
    <rPh sb="2" eb="4">
      <t>リレキ</t>
    </rPh>
    <phoneticPr fontId="15"/>
  </si>
  <si>
    <t>高等学校（全日制）</t>
    <rPh sb="0" eb="2">
      <t>コウトウ</t>
    </rPh>
    <rPh sb="2" eb="4">
      <t>ガッコウ</t>
    </rPh>
    <rPh sb="5" eb="8">
      <t>ゼンニチセイ</t>
    </rPh>
    <phoneticPr fontId="15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</si>
  <si>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15"/>
  </si>
  <si>
    <t>高等学校（通信制）</t>
    <rPh sb="0" eb="2">
      <t>コウトウ</t>
    </rPh>
    <rPh sb="2" eb="4">
      <t>ガッコウ</t>
    </rPh>
    <rPh sb="5" eb="8">
      <t>ツウシンセイ</t>
    </rPh>
    <phoneticPr fontId="15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</si>
  <si>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15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</si>
  <si>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15"/>
  </si>
  <si>
    <t>中学校</t>
    <rPh sb="0" eb="3">
      <t>チュウガッコウ</t>
    </rPh>
    <phoneticPr fontId="15"/>
  </si>
  <si>
    <t>2020/10/23 学校名カナを修正</t>
    <rPh sb="11" eb="14">
      <t>ガッコウメイ</t>
    </rPh>
    <rPh sb="17" eb="19">
      <t>シュウセイ</t>
    </rPh>
    <phoneticPr fontId="15"/>
  </si>
  <si>
    <t>小学校</t>
    <rPh sb="0" eb="3">
      <t>ショウガッコウ</t>
    </rPh>
    <phoneticPr fontId="15"/>
  </si>
  <si>
    <t>旧番号</t>
    <rPh sb="0" eb="3">
      <t>キュウバンゴウ</t>
    </rPh>
    <phoneticPr fontId="15"/>
  </si>
  <si>
    <t>新番号</t>
    <rPh sb="0" eb="3">
      <t>シンバンゴウ</t>
    </rPh>
    <phoneticPr fontId="15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</si>
  <si>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</si>
  <si>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</si>
  <si>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</si>
  <si>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</si>
  <si>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</si>
  <si>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</si>
  <si>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15"/>
  </si>
  <si>
    <t>学校名略称</t>
  </si>
  <si>
    <t>学種</t>
  </si>
  <si>
    <t>学校名を選択してください</t>
    <rPh sb="0" eb="3">
      <t>ガッコウメイ</t>
    </rPh>
    <rPh sb="4" eb="6">
      <t>センタク</t>
    </rPh>
    <phoneticPr fontId="15"/>
  </si>
  <si>
    <t>自動反映</t>
    <rPh sb="0" eb="2">
      <t>ジドウ</t>
    </rPh>
    <rPh sb="2" eb="4">
      <t>ハンエイ</t>
    </rPh>
    <phoneticPr fontId="15"/>
  </si>
  <si>
    <t>86011</t>
  </si>
  <si>
    <t>1086011</t>
  </si>
  <si>
    <t>0</t>
  </si>
  <si>
    <t>860</t>
  </si>
  <si>
    <t>ｱｲﾉ</t>
  </si>
  <si>
    <t>藍野高等学校</t>
  </si>
  <si>
    <t>藍野大学</t>
  </si>
  <si>
    <t>藍野</t>
  </si>
  <si>
    <t>66011</t>
  </si>
  <si>
    <t>42111</t>
  </si>
  <si>
    <t>660</t>
  </si>
  <si>
    <t>ｱｻﾝﾌﾟｼﾖﾝｺｸｻｲ</t>
    <phoneticPr fontId="15"/>
  </si>
  <si>
    <t>アサンプション国際高等学校</t>
  </si>
  <si>
    <t>聖母被昇天学院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</si>
  <si>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</si>
  <si>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</si>
  <si>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</si>
  <si>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</si>
  <si>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</si>
  <si>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</si>
  <si>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</si>
  <si>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33011</t>
  </si>
  <si>
    <t>1033011</t>
  </si>
  <si>
    <t>330</t>
  </si>
  <si>
    <t>ｱﾅﾝｶﾞｸｴﾝ</t>
  </si>
  <si>
    <t>アナン学園高等学校</t>
  </si>
  <si>
    <t>アナン学園</t>
  </si>
  <si>
    <t>アナン　</t>
  </si>
  <si>
    <t>52011</t>
  </si>
  <si>
    <t>40311</t>
  </si>
  <si>
    <t>520</t>
  </si>
  <si>
    <t>ｱﾍﾞﾉｼﾖｳｶﾞｸ</t>
    <phoneticPr fontId="15"/>
  </si>
  <si>
    <t>あべの翔学高等学校</t>
  </si>
  <si>
    <t>朝陽学院</t>
  </si>
  <si>
    <t>大阪女子</t>
  </si>
  <si>
    <t>02011</t>
  </si>
  <si>
    <t>1002011</t>
  </si>
  <si>
    <t>020</t>
  </si>
  <si>
    <t>ｳｴﾉﾐﾔ</t>
  </si>
  <si>
    <t>上宮高等学校</t>
  </si>
  <si>
    <t>上宮学園</t>
  </si>
  <si>
    <t>上宮　　</t>
  </si>
  <si>
    <t>02041</t>
  </si>
  <si>
    <t>1002041</t>
  </si>
  <si>
    <t>ｳｴﾉﾐﾔｶﾞｸｴﾝ</t>
  </si>
  <si>
    <t>上宮学園中学校</t>
  </si>
  <si>
    <t>02012</t>
  </si>
  <si>
    <t>1002012</t>
  </si>
  <si>
    <t>ｳｴﾉﾐﾔﾀｲｼ</t>
  </si>
  <si>
    <t>上宮太子高等学校</t>
  </si>
  <si>
    <t>上宮太子</t>
  </si>
  <si>
    <t>75011</t>
  </si>
  <si>
    <t>1075011</t>
  </si>
  <si>
    <t>750</t>
  </si>
  <si>
    <t>ｴｲｼﾝｶﾞｸｴﾝ</t>
  </si>
  <si>
    <t>英真学園高等学校</t>
  </si>
  <si>
    <t>英真学園</t>
  </si>
  <si>
    <t>91031</t>
  </si>
  <si>
    <t>1091031</t>
  </si>
  <si>
    <t>910</t>
  </si>
  <si>
    <t>ｴｲﾌｳ</t>
  </si>
  <si>
    <t>英風高等学校</t>
  </si>
  <si>
    <t>西口学園</t>
  </si>
  <si>
    <t>英風</t>
  </si>
  <si>
    <t>20012</t>
  </si>
  <si>
    <t>42012</t>
  </si>
  <si>
    <t>200</t>
  </si>
  <si>
    <t>ｵｳﾃﾓﾝｶﾞｸｲﾝ</t>
  </si>
  <si>
    <t>追手門学院高等学校</t>
  </si>
  <si>
    <t>追手門学院</t>
  </si>
  <si>
    <t>追手門　</t>
  </si>
  <si>
    <t>20042</t>
  </si>
  <si>
    <t>42042</t>
  </si>
  <si>
    <t>追手門学院中学校</t>
  </si>
  <si>
    <t>20051</t>
  </si>
  <si>
    <t>42051</t>
  </si>
  <si>
    <t>追手門学院小学校</t>
  </si>
  <si>
    <t>追手大手</t>
  </si>
  <si>
    <t>20011</t>
  </si>
  <si>
    <t>42011</t>
  </si>
  <si>
    <t>ｵｳﾃﾓﾝｶﾞｸｲﾝｵｵﾃﾏｴ</t>
  </si>
  <si>
    <t>追手門学院大手前高等学校</t>
  </si>
  <si>
    <t>20041</t>
  </si>
  <si>
    <t>42041</t>
  </si>
  <si>
    <t>追手門学院大手前中学校</t>
  </si>
  <si>
    <t>04011</t>
  </si>
  <si>
    <t>1004011</t>
  </si>
  <si>
    <t>040</t>
  </si>
  <si>
    <t>ｵｵｻｶ</t>
  </si>
  <si>
    <t>大阪高等学校</t>
  </si>
  <si>
    <t>大阪学園</t>
  </si>
  <si>
    <t>大阪　　</t>
  </si>
  <si>
    <t>29011</t>
  </si>
  <si>
    <t>1029011</t>
  </si>
  <si>
    <t>290</t>
  </si>
  <si>
    <t>ｵｵｻｶｶｲｾｲｶﾞｸｴﾝ</t>
  </si>
  <si>
    <t>大阪偕星学園高等学校</t>
  </si>
  <si>
    <t>偕星学園</t>
  </si>
  <si>
    <t>此花　　</t>
  </si>
  <si>
    <t>03011</t>
  </si>
  <si>
    <t>1003011</t>
  </si>
  <si>
    <t>030</t>
  </si>
  <si>
    <t>ｵｵｻｶｶﾞｸｲﾝﾀﾞｲｶﾞｸ</t>
  </si>
  <si>
    <t>大阪学院大学高等学校</t>
  </si>
  <si>
    <t>大阪学院大学</t>
  </si>
  <si>
    <t>大阪学院</t>
  </si>
  <si>
    <t>1038011</t>
  </si>
  <si>
    <t>380</t>
  </si>
  <si>
    <t>ｵｵｻｶｶﾞｸｹﾞｲ</t>
  </si>
  <si>
    <t>大阪学芸高等学校</t>
  </si>
  <si>
    <t>大阪学芸</t>
  </si>
  <si>
    <t>38041</t>
  </si>
  <si>
    <t>1038041</t>
  </si>
  <si>
    <t>大阪学芸高等学校附属中学校</t>
  </si>
  <si>
    <t>38061</t>
  </si>
  <si>
    <t>1038061</t>
  </si>
  <si>
    <t>38071</t>
  </si>
  <si>
    <t>1038071</t>
  </si>
  <si>
    <t>53011</t>
  </si>
  <si>
    <t>43611</t>
  </si>
  <si>
    <t>530</t>
  </si>
  <si>
    <t>ｵｵｻｶｷﾞﾖｳｺｳ</t>
    <phoneticPr fontId="15"/>
  </si>
  <si>
    <t>大阪暁光高等学校</t>
  </si>
  <si>
    <t>千代田学園</t>
  </si>
  <si>
    <t>千代田高</t>
  </si>
  <si>
    <t>25011</t>
  </si>
  <si>
    <t>42511</t>
  </si>
  <si>
    <t>250</t>
  </si>
  <si>
    <t>ｵｵｻｶｸﾝｴｲｼﾞﾖｶﾞｸｲﾝ</t>
    <phoneticPr fontId="15"/>
  </si>
  <si>
    <t>大阪薫英女学院高等学校</t>
  </si>
  <si>
    <t>薫英学園</t>
  </si>
  <si>
    <t>大阪薫英</t>
  </si>
  <si>
    <t>25041</t>
  </si>
  <si>
    <t>42541</t>
  </si>
  <si>
    <t>大阪薫英女学院中学校</t>
  </si>
  <si>
    <t>54012</t>
  </si>
  <si>
    <t>42612</t>
  </si>
  <si>
    <t>540</t>
  </si>
  <si>
    <t>ｵｵｻｶｺｸｻｲｵｵﾜﾀﾞ</t>
  </si>
  <si>
    <t>大阪国際大和田高等学校</t>
  </si>
  <si>
    <t>大阪国際学園</t>
  </si>
  <si>
    <t>大和田　</t>
  </si>
  <si>
    <t>54042</t>
  </si>
  <si>
    <t>42642</t>
  </si>
  <si>
    <t>大阪国際大和田中学校</t>
  </si>
  <si>
    <t>54011</t>
  </si>
  <si>
    <t>42611</t>
  </si>
  <si>
    <t>ｵｵｻｶｺｸｻｲﾀｷｲ</t>
  </si>
  <si>
    <t>大阪国際滝井高等学校</t>
  </si>
  <si>
    <t>滝井　　</t>
  </si>
  <si>
    <t>06011</t>
  </si>
  <si>
    <t>1006011</t>
  </si>
  <si>
    <t>060</t>
  </si>
  <si>
    <t>ｵｵｻｶｻﾝｷﾞﾖｳﾀﾞｲｶﾞｸﾌｿﾞｸ</t>
  </si>
  <si>
    <t>大阪産業大学附属高等学校</t>
  </si>
  <si>
    <t>大阪産業大学</t>
  </si>
  <si>
    <t>大産大附</t>
  </si>
  <si>
    <t>49011</t>
  </si>
  <si>
    <t>43211</t>
  </si>
  <si>
    <t>490</t>
  </si>
  <si>
    <t>ｵｵｻｶｼﾖｳｷﾞﾖｳﾀﾞｲｶﾞｸ</t>
  </si>
  <si>
    <t>大阪商業大学高等学校</t>
  </si>
  <si>
    <t>谷岡学園</t>
  </si>
  <si>
    <t>大商大　</t>
  </si>
  <si>
    <t>49013</t>
  </si>
  <si>
    <t>43213</t>
  </si>
  <si>
    <t>ｵｵｻｶｼﾖｳｷﾞﾖｳﾀﾞｲｶﾞｸｻｶｲ</t>
  </si>
  <si>
    <t>大阪商業大学堺高等学校</t>
  </si>
  <si>
    <t>大商大堺</t>
  </si>
  <si>
    <t>10011</t>
  </si>
  <si>
    <t>1010011</t>
  </si>
  <si>
    <t>100</t>
  </si>
  <si>
    <t>ｵｵｻｶｼﾞﾖｶﾞｸｲﾝ</t>
  </si>
  <si>
    <t>大阪女学院高等学校</t>
  </si>
  <si>
    <t>大阪女学院</t>
  </si>
  <si>
    <t>女学院　</t>
  </si>
  <si>
    <t>10041</t>
  </si>
  <si>
    <t>1010041</t>
  </si>
  <si>
    <t>大阪女学院中学校</t>
  </si>
  <si>
    <t>08011</t>
  </si>
  <si>
    <t>41311</t>
  </si>
  <si>
    <t>080</t>
  </si>
  <si>
    <t>ｵｵｻｶｼﾝｱｲｶﾞｸｲﾝ</t>
  </si>
  <si>
    <t>大阪信愛学院高等学校</t>
  </si>
  <si>
    <t>大阪信愛女学院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</si>
  <si>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</si>
  <si>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</si>
  <si>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</si>
  <si>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</si>
  <si>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</si>
  <si>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</si>
  <si>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</si>
  <si>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11011</t>
  </si>
  <si>
    <t>41211</t>
  </si>
  <si>
    <t>110</t>
  </si>
  <si>
    <t>ｵｵｻｶｾｲｹｲｼﾞﾖｼ</t>
  </si>
  <si>
    <t>大阪成蹊女子高等学校</t>
  </si>
  <si>
    <t>大阪成蹊学園</t>
  </si>
  <si>
    <t>大阪成蹊</t>
  </si>
  <si>
    <t>12011</t>
  </si>
  <si>
    <t>1012011</t>
  </si>
  <si>
    <t>120</t>
  </si>
  <si>
    <t>ｵｵｻｶｾｲｺｳｶﾞｸｲﾝ</t>
  </si>
  <si>
    <t>大阪星光学院高等学校</t>
  </si>
  <si>
    <t>大阪星光学院</t>
  </si>
  <si>
    <t>大阪星光</t>
  </si>
  <si>
    <t>12041</t>
  </si>
  <si>
    <t>1012041</t>
  </si>
  <si>
    <t>大阪星光学院中学校</t>
  </si>
  <si>
    <t>62012</t>
  </si>
  <si>
    <t>42412</t>
  </si>
  <si>
    <t>620</t>
  </si>
  <si>
    <t>ｵｵｻｶｾｲﾘﾖｳ</t>
  </si>
  <si>
    <t>大阪青凌高等学校</t>
  </si>
  <si>
    <t>浪商学園</t>
  </si>
  <si>
    <t>青凌　　</t>
  </si>
  <si>
    <t>62042</t>
  </si>
  <si>
    <t>42442</t>
  </si>
  <si>
    <t>大阪青凌中学校</t>
  </si>
  <si>
    <t>62041</t>
  </si>
  <si>
    <t>42441</t>
  </si>
  <si>
    <t>ｵｵｻｶﾀｲｲｸﾀﾞｲｶﾞｸﾌｿﾞｸ</t>
  </si>
  <si>
    <t>大阪体育大学浪商中学校</t>
  </si>
  <si>
    <t>大体大附</t>
  </si>
  <si>
    <t>62011</t>
  </si>
  <si>
    <t>42411</t>
  </si>
  <si>
    <t>ｵｵｻｶﾀｲｲｸﾀﾞｶﾞｸﾅﾐｼﾖｳ</t>
  </si>
  <si>
    <t>大阪体育大学浪商高等学校</t>
  </si>
  <si>
    <t>大体浪商</t>
  </si>
  <si>
    <t>90031</t>
  </si>
  <si>
    <t>1090031</t>
  </si>
  <si>
    <t>900</t>
  </si>
  <si>
    <t>ｵｵｻｶﾂｸﾊﾞｶｲｾｲ</t>
    <phoneticPr fontId="15"/>
  </si>
  <si>
    <t>大阪つくば開成高等学校</t>
  </si>
  <si>
    <t>つくば開成学園</t>
  </si>
  <si>
    <t>つくば開成</t>
  </si>
  <si>
    <t>14011</t>
  </si>
  <si>
    <t>1014011</t>
  </si>
  <si>
    <t>140</t>
  </si>
  <si>
    <t>ｵｵｻｶﾃﾞﾝｷﾂｳｼﾝﾀﾞｲｶﾞｸ</t>
  </si>
  <si>
    <t>大阪電気通信大学高等学校</t>
  </si>
  <si>
    <t>大阪電気通信大学</t>
  </si>
  <si>
    <t>大阪電通</t>
  </si>
  <si>
    <t>06012</t>
  </si>
  <si>
    <t>1006012</t>
  </si>
  <si>
    <t>ｵｵｻｶﾄｳｲﾝ</t>
  </si>
  <si>
    <t>大阪桐蔭高等学校</t>
  </si>
  <si>
    <t>大阪桐蔭</t>
  </si>
  <si>
    <t>06042</t>
  </si>
  <si>
    <t>1006042</t>
  </si>
  <si>
    <t>大阪桐蔭中学校</t>
  </si>
  <si>
    <t>09011</t>
  </si>
  <si>
    <t>1009011</t>
  </si>
  <si>
    <t>090</t>
  </si>
  <si>
    <t>ｵｵｻｶﾕｳﾋｶﾞｵｶｶﾞｸｴﾝ</t>
    <phoneticPr fontId="15"/>
  </si>
  <si>
    <t>大阪夕陽丘学園高等学校</t>
  </si>
  <si>
    <t>大阪夕陽丘学園</t>
  </si>
  <si>
    <t>夕陽丘学園</t>
  </si>
  <si>
    <t>49012</t>
  </si>
  <si>
    <t>43212</t>
  </si>
  <si>
    <t>ｵｵｻｶﾘﾖｸﾘﾖｳ</t>
    <phoneticPr fontId="15"/>
  </si>
  <si>
    <t>大阪緑涼高等学校</t>
  </si>
  <si>
    <t>大女短　</t>
  </si>
  <si>
    <t>19011</t>
  </si>
  <si>
    <t>43511</t>
  </si>
  <si>
    <t>190</t>
  </si>
  <si>
    <t>ｵｵﾀﾆ</t>
  </si>
  <si>
    <t>大谷高等学校</t>
  </si>
  <si>
    <t>大谷学園</t>
  </si>
  <si>
    <t>大谷　　</t>
  </si>
  <si>
    <t>19041</t>
  </si>
  <si>
    <t>43541</t>
  </si>
  <si>
    <t>大谷中学校</t>
  </si>
  <si>
    <t>17011</t>
  </si>
  <si>
    <t>1017011</t>
  </si>
  <si>
    <t>170</t>
  </si>
  <si>
    <t>ｶｲﾒｲ</t>
  </si>
  <si>
    <t>開明高等学校</t>
  </si>
  <si>
    <t>大阪貿易学院</t>
  </si>
  <si>
    <t>開明　　</t>
  </si>
  <si>
    <t>17041</t>
  </si>
  <si>
    <t>1017041</t>
  </si>
  <si>
    <t>開明中学校</t>
  </si>
  <si>
    <t>01011</t>
  </si>
  <si>
    <t>1001011</t>
  </si>
  <si>
    <t>010</t>
  </si>
  <si>
    <t>ｶｵﾘｶﾞｵｶﾘﾍﾞﾙﾃ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</si>
  <si>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丘リベルテ高等学校</t>
    </r>
    <phoneticPr fontId="15"/>
  </si>
  <si>
    <t>愛泉学園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</si>
  <si>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</t>
    </r>
    <phoneticPr fontId="15"/>
  </si>
  <si>
    <t>21011</t>
  </si>
  <si>
    <t>1021011</t>
  </si>
  <si>
    <t>210</t>
  </si>
  <si>
    <t>ｶﾝｻｲｵｵｸﾗ</t>
  </si>
  <si>
    <t>関西大倉高等学校</t>
  </si>
  <si>
    <t>関西大倉学園</t>
  </si>
  <si>
    <t>関西大倉</t>
  </si>
  <si>
    <t>21041</t>
  </si>
  <si>
    <t>1021041</t>
  </si>
  <si>
    <t>関西大倉中学校</t>
  </si>
  <si>
    <t>47011</t>
  </si>
  <si>
    <t>1047011</t>
  </si>
  <si>
    <t>470</t>
  </si>
  <si>
    <t>ｶﾝｻｲｿｳｶ</t>
  </si>
  <si>
    <t>関西創価高等学校</t>
  </si>
  <si>
    <t>創価学園</t>
  </si>
  <si>
    <t>関西創価</t>
  </si>
  <si>
    <t>47041</t>
  </si>
  <si>
    <t>1047041</t>
  </si>
  <si>
    <t>関西創価中学校</t>
  </si>
  <si>
    <t>47051</t>
  </si>
  <si>
    <t>1047051</t>
  </si>
  <si>
    <t>関西創価小学校</t>
  </si>
  <si>
    <t>22013</t>
  </si>
  <si>
    <t>42213</t>
  </si>
  <si>
    <t>220</t>
  </si>
  <si>
    <t>ｶﾝｻｲﾀﾞｲｶﾞｸｺｳﾄｳﾌﾞ</t>
  </si>
  <si>
    <t>関西大学高等部</t>
  </si>
  <si>
    <t>関西大学</t>
  </si>
  <si>
    <t>関大高等</t>
  </si>
  <si>
    <t>22053</t>
  </si>
  <si>
    <t>42253</t>
  </si>
  <si>
    <t>ｶﾝｻｲﾀﾞｲｶﾞｸｼﾖﾄｳﾌﾞ</t>
    <phoneticPr fontId="15"/>
  </si>
  <si>
    <t>関西大学初等部</t>
  </si>
  <si>
    <t>関大初</t>
  </si>
  <si>
    <t>22011</t>
  </si>
  <si>
    <t>42211</t>
  </si>
  <si>
    <t>ｶﾝｻｲﾀﾞｲｶﾞｸﾀﾞｲｲﾁ</t>
  </si>
  <si>
    <t>関西大学第一高等学校</t>
  </si>
  <si>
    <t>関大一　</t>
  </si>
  <si>
    <t>22041</t>
  </si>
  <si>
    <t>42241</t>
  </si>
  <si>
    <t>関西大学第一中学校</t>
  </si>
  <si>
    <t>22043</t>
  </si>
  <si>
    <t>42243</t>
  </si>
  <si>
    <t>ｶﾝｻｲﾀﾞｲｶﾞｸﾁﾕｳﾄｳﾌﾞ</t>
    <phoneticPr fontId="15"/>
  </si>
  <si>
    <t>関西大学中等部</t>
  </si>
  <si>
    <t>関大中等</t>
  </si>
  <si>
    <t>22012</t>
  </si>
  <si>
    <t>42212</t>
  </si>
  <si>
    <t>ｶﾝｻｲﾀﾞｲｶﾞｸﾎｸﾖｳ</t>
  </si>
  <si>
    <t>関西大学北陽高等学校</t>
  </si>
  <si>
    <t>関大北陽</t>
  </si>
  <si>
    <t>22042</t>
  </si>
  <si>
    <t>42242</t>
  </si>
  <si>
    <t>関西大学北陽中学校</t>
  </si>
  <si>
    <t>50011</t>
  </si>
  <si>
    <t>43311</t>
  </si>
  <si>
    <t>500</t>
  </si>
  <si>
    <t>ｶﾝｻｲﾌｸｼｶｶﾞｸﾀﾞｲｶﾞｸ</t>
  </si>
  <si>
    <t>関西福祉科学大学高等学校</t>
  </si>
  <si>
    <t>玉手山学園</t>
  </si>
  <si>
    <t>関福科大</t>
  </si>
  <si>
    <t>79011</t>
  </si>
  <si>
    <t>1079011</t>
  </si>
  <si>
    <t>790</t>
  </si>
  <si>
    <t>ｶﾝｾｲｶﾞｸｲﾝｾﾝﾘｺｸｻｲ</t>
    <phoneticPr fontId="15"/>
  </si>
  <si>
    <t>関西学院千里国際高等部</t>
  </si>
  <si>
    <t>関西学院</t>
  </si>
  <si>
    <t>千里国際</t>
  </si>
  <si>
    <t>79041</t>
  </si>
  <si>
    <t>1079041</t>
  </si>
  <si>
    <t>関西学院千里国際中等部</t>
  </si>
  <si>
    <t>44011</t>
  </si>
  <si>
    <t>1044011</t>
  </si>
  <si>
    <t>440</t>
  </si>
  <si>
    <t>ｷﾝｷﾀﾞｲｶﾞｸｾﾝｼﾕｳ</t>
    <phoneticPr fontId="15"/>
  </si>
  <si>
    <t>近畿大学泉州高等学校</t>
  </si>
  <si>
    <t>泉州学園</t>
  </si>
  <si>
    <t>飛翔館</t>
  </si>
  <si>
    <t>23011</t>
  </si>
  <si>
    <t>42911</t>
  </si>
  <si>
    <t>230</t>
  </si>
  <si>
    <t>ｷﾝｷﾀﾞｲｶﾞｸﾌｿﾞｸ</t>
  </si>
  <si>
    <t>近畿大学附属高等学校</t>
  </si>
  <si>
    <t>近畿大学</t>
  </si>
  <si>
    <t>近大附属</t>
  </si>
  <si>
    <t>23041</t>
  </si>
  <si>
    <t>42941</t>
  </si>
  <si>
    <t>近畿大学附属中学校</t>
  </si>
  <si>
    <t>24011</t>
  </si>
  <si>
    <t>1024011</t>
  </si>
  <si>
    <t>240</t>
  </si>
  <si>
    <t>ｷﾝﾗﾝｶｲ</t>
  </si>
  <si>
    <t>金蘭会高等学校</t>
  </si>
  <si>
    <t>金蘭会学園</t>
  </si>
  <si>
    <t>金蘭会　</t>
  </si>
  <si>
    <t>24041</t>
  </si>
  <si>
    <t>1024041</t>
  </si>
  <si>
    <t>金蘭会中学校</t>
  </si>
  <si>
    <t>85011</t>
  </si>
  <si>
    <t>1085011</t>
  </si>
  <si>
    <t>850</t>
  </si>
  <si>
    <t>ｷﾝﾗﾝｾﾝﾘ</t>
  </si>
  <si>
    <t>金蘭千里高等学校</t>
  </si>
  <si>
    <t>金蘭千里学園</t>
  </si>
  <si>
    <t>金蘭千里</t>
  </si>
  <si>
    <t>85041</t>
  </si>
  <si>
    <t>1085041</t>
  </si>
  <si>
    <t>金蘭千里中学校</t>
  </si>
  <si>
    <t>63011</t>
  </si>
  <si>
    <t>43911</t>
  </si>
  <si>
    <t>630</t>
  </si>
  <si>
    <t>ｹﾝｺｸ</t>
  </si>
  <si>
    <t>建国高等学校</t>
  </si>
  <si>
    <t>白頭学院</t>
  </si>
  <si>
    <t>建国　　</t>
  </si>
  <si>
    <t>63041</t>
  </si>
  <si>
    <t>43941</t>
  </si>
  <si>
    <t>建国中学校</t>
  </si>
  <si>
    <t>63051</t>
  </si>
  <si>
    <t>43951</t>
  </si>
  <si>
    <t>建国小学校</t>
  </si>
  <si>
    <t>27011</t>
  </si>
  <si>
    <t>40411</t>
  </si>
  <si>
    <t>270</t>
  </si>
  <si>
    <t>ｹﾝﾒｲｶﾞｸｲﾝ</t>
  </si>
  <si>
    <t>賢明学院</t>
  </si>
  <si>
    <t>賢明　　</t>
  </si>
  <si>
    <t>27041</t>
  </si>
  <si>
    <t>40441</t>
  </si>
  <si>
    <t>賢明学院中学校</t>
  </si>
  <si>
    <t>27051</t>
  </si>
  <si>
    <t>40451</t>
  </si>
  <si>
    <t>賢明学院小学校</t>
  </si>
  <si>
    <t>28011</t>
  </si>
  <si>
    <t>1028011</t>
  </si>
  <si>
    <t>280</t>
  </si>
  <si>
    <t>ｺｳｺｸ</t>
  </si>
  <si>
    <t>興國高等学校</t>
  </si>
  <si>
    <t>興國学園</t>
  </si>
  <si>
    <t>興国　　</t>
  </si>
  <si>
    <t>88031</t>
  </si>
  <si>
    <t>1088031</t>
  </si>
  <si>
    <t>880</t>
  </si>
  <si>
    <t>ｺｳｽﾞ</t>
  </si>
  <si>
    <t>神須学園高等学校</t>
  </si>
  <si>
    <t>神須学園</t>
  </si>
  <si>
    <t>神須</t>
  </si>
  <si>
    <t>16011</t>
  </si>
  <si>
    <t>1016011</t>
  </si>
  <si>
    <t>160</t>
  </si>
  <si>
    <t>ｺｳﾌﾞﾝｶﾞｸｴﾝ</t>
  </si>
  <si>
    <t>好文学園女子高等学校</t>
  </si>
  <si>
    <t>好文学園</t>
  </si>
  <si>
    <t>13031</t>
  </si>
  <si>
    <t>1013031</t>
  </si>
  <si>
    <t>130</t>
  </si>
  <si>
    <t>ｺｳﾖｳﾀﾞｲ</t>
  </si>
  <si>
    <t>向陽台高等学校</t>
  </si>
  <si>
    <t>早稲田大阪学園</t>
  </si>
  <si>
    <t>向陽台　</t>
  </si>
  <si>
    <t>1042011</t>
  </si>
  <si>
    <t>420</t>
  </si>
  <si>
    <t>ｺｳﾘﾇｳﾞｪｰﾙｶﾞｸｲﾝ</t>
  </si>
  <si>
    <t>香里ヌヴェール学院高等学校</t>
  </si>
  <si>
    <t>聖母女学院</t>
  </si>
  <si>
    <t>聖母　　</t>
  </si>
  <si>
    <t>1042041</t>
  </si>
  <si>
    <t>香里ヌヴェール学院中学校</t>
  </si>
  <si>
    <t>1042051</t>
  </si>
  <si>
    <t>香里ヌヴェール学院小学校</t>
  </si>
  <si>
    <t>61011</t>
  </si>
  <si>
    <t>1061011</t>
  </si>
  <si>
    <t>610</t>
  </si>
  <si>
    <t>ｺﾝｺｳｵｵｻｶ</t>
  </si>
  <si>
    <t>金光大阪高等学校</t>
  </si>
  <si>
    <t>関西金光学園</t>
  </si>
  <si>
    <t>金光大阪</t>
  </si>
  <si>
    <t>61041</t>
  </si>
  <si>
    <t>1061041</t>
  </si>
  <si>
    <t>金光大阪中学校</t>
  </si>
  <si>
    <t>78011</t>
  </si>
  <si>
    <t>1078011</t>
  </si>
  <si>
    <t>780</t>
  </si>
  <si>
    <t>ｺﾝｺﾞｳｶﾞｸｴﾝ</t>
    <phoneticPr fontId="15"/>
  </si>
  <si>
    <t>金剛学園</t>
  </si>
  <si>
    <t>金剛　　</t>
  </si>
  <si>
    <t>78041</t>
  </si>
  <si>
    <t>1078041</t>
  </si>
  <si>
    <t>78051</t>
  </si>
  <si>
    <t>1078051</t>
  </si>
  <si>
    <t>ｺﾝｺﾞｳｶﾞｸｴﾝ</t>
  </si>
  <si>
    <t>61012</t>
  </si>
  <si>
    <t>1061012</t>
  </si>
  <si>
    <t>ｺﾝｺｳﾄｳｲﾝ</t>
  </si>
  <si>
    <t>金光藤蔭高等学校</t>
  </si>
  <si>
    <t>金光藤蔭</t>
  </si>
  <si>
    <t>61013</t>
  </si>
  <si>
    <t>1061013</t>
  </si>
  <si>
    <t>ｺﾝｺｳﾔｵ</t>
  </si>
  <si>
    <t>金光八尾高等学校</t>
  </si>
  <si>
    <t>金光八尾</t>
  </si>
  <si>
    <t>61043</t>
  </si>
  <si>
    <t>1061043</t>
  </si>
  <si>
    <t>金光八尾中学校</t>
  </si>
  <si>
    <t>01012</t>
  </si>
  <si>
    <t>1001012</t>
  </si>
  <si>
    <t>ｻｶｲﾘﾍﾞﾗﾙ</t>
  </si>
  <si>
    <t>堺リベラル高等学校</t>
  </si>
  <si>
    <t>堺リベラル　</t>
  </si>
  <si>
    <t>01041</t>
  </si>
  <si>
    <t>1001041</t>
  </si>
  <si>
    <t>堺リベラル中学校</t>
  </si>
  <si>
    <t>31043</t>
  </si>
  <si>
    <t>1031043</t>
  </si>
  <si>
    <t>310</t>
  </si>
  <si>
    <t>ｼｶﾞﾝﾉｳｼﾞﾋｶﾞｼ</t>
    <phoneticPr fontId="15"/>
  </si>
  <si>
    <t>四天王寺東中学校</t>
  </si>
  <si>
    <t>四天王寺学園</t>
  </si>
  <si>
    <t>四天王寺</t>
  </si>
  <si>
    <t>30011</t>
  </si>
  <si>
    <t>42811</t>
  </si>
  <si>
    <t>300</t>
  </si>
  <si>
    <t>ｼｼﾞﾖｳﾅﾜﾃｶﾞｸｴﾝ</t>
  </si>
  <si>
    <t>四條畷学園高等学校</t>
  </si>
  <si>
    <t>四條畷学園</t>
  </si>
  <si>
    <t>四條畷　</t>
  </si>
  <si>
    <t>30041</t>
  </si>
  <si>
    <t>42841</t>
  </si>
  <si>
    <t>四條畷学園中学校</t>
  </si>
  <si>
    <t>30051</t>
  </si>
  <si>
    <t>42851</t>
  </si>
  <si>
    <t>四條畷学園小学校</t>
  </si>
  <si>
    <t>31011</t>
  </si>
  <si>
    <t>1031011</t>
  </si>
  <si>
    <t>ｼﾃﾝﾉｳｼﾞ</t>
  </si>
  <si>
    <t>四天王寺高等学校</t>
  </si>
  <si>
    <t>31041</t>
  </si>
  <si>
    <t>1031041</t>
  </si>
  <si>
    <t>四天王寺中学校</t>
  </si>
  <si>
    <t>31051</t>
  </si>
  <si>
    <t>1031051</t>
  </si>
  <si>
    <t>ｼﾃﾝﾉｳｼﾞ</t>
    <phoneticPr fontId="15"/>
  </si>
  <si>
    <t>四天王寺小学校</t>
  </si>
  <si>
    <t>31013</t>
  </si>
  <si>
    <t>1031013</t>
  </si>
  <si>
    <t>ｼﾃﾝﾉｳｼﾞﾋｶﾞｼ</t>
    <phoneticPr fontId="15"/>
  </si>
  <si>
    <t>四天王寺東高等学校</t>
  </si>
  <si>
    <t>84031</t>
  </si>
  <si>
    <t>13231</t>
  </si>
  <si>
    <t>840</t>
  </si>
  <si>
    <t>ｼﾕｳｵｳ</t>
  </si>
  <si>
    <t>秋桜高等学校</t>
  </si>
  <si>
    <t>山椿学園</t>
  </si>
  <si>
    <t>秋桜</t>
  </si>
  <si>
    <t>32011</t>
  </si>
  <si>
    <t>43011</t>
  </si>
  <si>
    <t>320</t>
  </si>
  <si>
    <t>ｼﾖｳｲﾝ</t>
  </si>
  <si>
    <t>樟蔭高等学校</t>
  </si>
  <si>
    <t>樟蔭学園</t>
  </si>
  <si>
    <t>樟蔭　　</t>
  </si>
  <si>
    <t>32041</t>
  </si>
  <si>
    <t>43041</t>
  </si>
  <si>
    <t>樟蔭中学校</t>
  </si>
  <si>
    <t>05011</t>
  </si>
  <si>
    <t>1005011</t>
  </si>
  <si>
    <t>050</t>
  </si>
  <si>
    <t>ｼﾞﾖｳｼﾖｳｶﾞｸｴﾝ</t>
    <phoneticPr fontId="15"/>
  </si>
  <si>
    <t>常翔学園高等学校</t>
  </si>
  <si>
    <t>常翔学園</t>
  </si>
  <si>
    <t>常翔</t>
  </si>
  <si>
    <t>05041</t>
  </si>
  <si>
    <t>1005041</t>
  </si>
  <si>
    <t>常翔学園中学校</t>
  </si>
  <si>
    <t>05012</t>
  </si>
  <si>
    <t>1005012</t>
  </si>
  <si>
    <t>ｼﾞﾖｳｼﾖｳｹｲｺｳｶﾞｸｴﾝ</t>
    <phoneticPr fontId="15"/>
  </si>
  <si>
    <t>常翔啓光学園高等学校</t>
  </si>
  <si>
    <t>05042</t>
  </si>
  <si>
    <t>1005042</t>
  </si>
  <si>
    <t>常翔啓光学園中学校</t>
  </si>
  <si>
    <t>34011</t>
  </si>
  <si>
    <t>40211</t>
  </si>
  <si>
    <t>340</t>
  </si>
  <si>
    <t>ｼﾞﾖｳｾｲｶﾞｸｴﾝ</t>
  </si>
  <si>
    <t>城星学園高等学校</t>
  </si>
  <si>
    <t>城星学園</t>
  </si>
  <si>
    <t>城星　　</t>
  </si>
  <si>
    <t>34041</t>
  </si>
  <si>
    <t>40241</t>
  </si>
  <si>
    <t>城星学園中学校</t>
  </si>
  <si>
    <t>34051</t>
  </si>
  <si>
    <t>40251</t>
  </si>
  <si>
    <t>城星学園小学校</t>
  </si>
  <si>
    <t>35011</t>
  </si>
  <si>
    <t>41711</t>
  </si>
  <si>
    <t>350</t>
  </si>
  <si>
    <t>ｼﾞﾖｳﾅﾝｶﾞｸｴﾝ</t>
  </si>
  <si>
    <t>城南学園高等学校</t>
  </si>
  <si>
    <t>城南学園</t>
  </si>
  <si>
    <t>城南　　</t>
  </si>
  <si>
    <t>35041</t>
  </si>
  <si>
    <t>41741</t>
  </si>
  <si>
    <t>城南学園中学校</t>
  </si>
  <si>
    <t>35051</t>
  </si>
  <si>
    <t>41751</t>
  </si>
  <si>
    <t>城南学園小学校</t>
  </si>
  <si>
    <t>76011</t>
  </si>
  <si>
    <t>1076011</t>
  </si>
  <si>
    <t>760</t>
  </si>
  <si>
    <t>ｼﾖｳﾖｳ</t>
    <phoneticPr fontId="15"/>
  </si>
  <si>
    <t>昇陽高等学校</t>
  </si>
  <si>
    <t>淀之水学院</t>
  </si>
  <si>
    <t>淀之水　</t>
  </si>
  <si>
    <t>76041</t>
  </si>
  <si>
    <t>1076041</t>
  </si>
  <si>
    <t>昇陽中学校</t>
  </si>
  <si>
    <t>淀之水昇陽　</t>
  </si>
  <si>
    <t>370</t>
  </si>
  <si>
    <t>ｾｲｶ</t>
  </si>
  <si>
    <t>精華高等学校</t>
  </si>
  <si>
    <t>精華学園</t>
  </si>
  <si>
    <t>精華　　</t>
  </si>
  <si>
    <t>39011</t>
  </si>
  <si>
    <t>40911</t>
  </si>
  <si>
    <t>390</t>
  </si>
  <si>
    <t>ｾｲｷﾖｳｶﾞｸｴﾝ</t>
  </si>
  <si>
    <t>清教学園高等学校</t>
  </si>
  <si>
    <t>清教学園</t>
  </si>
  <si>
    <t>清教　　</t>
  </si>
  <si>
    <t>39041</t>
  </si>
  <si>
    <t>40941</t>
  </si>
  <si>
    <t>清教学園中学校</t>
  </si>
  <si>
    <t>59011</t>
  </si>
  <si>
    <t>1059011</t>
  </si>
  <si>
    <t>590</t>
  </si>
  <si>
    <t>ｾｲｼﾖｳ</t>
  </si>
  <si>
    <t>星翔高等学校</t>
  </si>
  <si>
    <t>浪工学園</t>
  </si>
  <si>
    <t>星翔　　</t>
  </si>
  <si>
    <t>40011</t>
  </si>
  <si>
    <t>1040011</t>
  </si>
  <si>
    <t>400</t>
  </si>
  <si>
    <t>ｾｲﾌｳ</t>
  </si>
  <si>
    <t>清風高等学校</t>
  </si>
  <si>
    <t>清風学園</t>
  </si>
  <si>
    <t>清風　　</t>
  </si>
  <si>
    <t>40041</t>
  </si>
  <si>
    <t>1040041</t>
  </si>
  <si>
    <t>清風中学校</t>
  </si>
  <si>
    <t>41011</t>
  </si>
  <si>
    <t>1041011</t>
  </si>
  <si>
    <t>410</t>
  </si>
  <si>
    <t>ｾｲﾌｳﾅﾝｶｲ</t>
  </si>
  <si>
    <t>清風南海高等学校</t>
  </si>
  <si>
    <t>清風南海学園</t>
  </si>
  <si>
    <t>清風南海</t>
  </si>
  <si>
    <t>41041</t>
  </si>
  <si>
    <t>1041041</t>
  </si>
  <si>
    <t>清風南海中学校</t>
  </si>
  <si>
    <t>36011</t>
  </si>
  <si>
    <t>1036011</t>
  </si>
  <si>
    <t>360</t>
  </si>
  <si>
    <t>ｾｲﾒｲｶﾞｸｲﾝ</t>
  </si>
  <si>
    <t>清明学院高等学校</t>
  </si>
  <si>
    <t>住吉学園</t>
  </si>
  <si>
    <t>清明　　</t>
  </si>
  <si>
    <t>45011</t>
  </si>
  <si>
    <t>40711</t>
  </si>
  <si>
    <t>450</t>
  </si>
  <si>
    <t>ｾﾝｼﾝ</t>
  </si>
  <si>
    <t>宣真高等学校</t>
  </si>
  <si>
    <t>宣真学園</t>
  </si>
  <si>
    <t>宣真　　</t>
  </si>
  <si>
    <t>46011</t>
  </si>
  <si>
    <t>1046011</t>
  </si>
  <si>
    <t>460</t>
  </si>
  <si>
    <t>ｿｳｱｲ</t>
  </si>
  <si>
    <t>相愛高等学校</t>
  </si>
  <si>
    <t>相愛学園</t>
  </si>
  <si>
    <t>相愛　　</t>
  </si>
  <si>
    <t>46041</t>
  </si>
  <si>
    <t>1046041</t>
  </si>
  <si>
    <t>相愛中学校</t>
  </si>
  <si>
    <t>07011</t>
  </si>
  <si>
    <t>1007011</t>
  </si>
  <si>
    <t>070</t>
  </si>
  <si>
    <t>ﾀﾞｲｼﾖｳｶﾞｸｴﾝ</t>
  </si>
  <si>
    <t>大商学園高等学校</t>
  </si>
  <si>
    <t>大商学園</t>
  </si>
  <si>
    <t>56011</t>
  </si>
  <si>
    <t>40111</t>
  </si>
  <si>
    <t>560</t>
  </si>
  <si>
    <t>ﾀｲｾｲｶﾞｸｲﾝﾀﾞｲｶﾞｸ</t>
    <phoneticPr fontId="15"/>
  </si>
  <si>
    <t>太成学院大学高等学校</t>
  </si>
  <si>
    <t>天満学園</t>
  </si>
  <si>
    <t>太成　　</t>
  </si>
  <si>
    <t>48011</t>
  </si>
  <si>
    <t>1048011</t>
  </si>
  <si>
    <t>480</t>
  </si>
  <si>
    <t>ﾀｶﾂｷ</t>
  </si>
  <si>
    <t>高槻高等学校</t>
  </si>
  <si>
    <t>大阪医科薬科大学</t>
  </si>
  <si>
    <t>高槻　　</t>
  </si>
  <si>
    <t>48041</t>
  </si>
  <si>
    <t>1048041</t>
  </si>
  <si>
    <t>高槻中学校</t>
  </si>
  <si>
    <t>55051</t>
  </si>
  <si>
    <t>41551</t>
  </si>
  <si>
    <t>550</t>
  </si>
  <si>
    <t>ﾃｽﾞｶﾔﾏｶﾞｸｲﾝ</t>
  </si>
  <si>
    <t>帝塚山学院小学校</t>
  </si>
  <si>
    <t>帝塚山学院</t>
  </si>
  <si>
    <t>帝塚山　</t>
  </si>
  <si>
    <t>55042</t>
  </si>
  <si>
    <t>41542</t>
  </si>
  <si>
    <t>ﾃｽﾞｶﾔﾏｶﾞﾏｲﾝｲｽﾞﾐｶﾞｵｶ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</si>
  <si>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丘中学校</t>
    </r>
    <phoneticPr fontId="15"/>
  </si>
  <si>
    <t>帝塚泉丘</t>
  </si>
  <si>
    <t>55011</t>
  </si>
  <si>
    <t>41511</t>
  </si>
  <si>
    <t>ﾃﾂﾞｶﾔﾏｶﾞｸｲﾝ</t>
  </si>
  <si>
    <t>帝塚山学院高等学校</t>
  </si>
  <si>
    <t>55041</t>
  </si>
  <si>
    <t>41541</t>
  </si>
  <si>
    <t>帝塚山学院中学校</t>
  </si>
  <si>
    <t>55012</t>
  </si>
  <si>
    <t>41512</t>
  </si>
  <si>
    <t>ﾃﾂﾞｶﾔﾏｶﾞｸｲﾝｲｽﾞﾐｶﾞｵｶ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</si>
  <si>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丘高等学校</t>
    </r>
    <phoneticPr fontId="15"/>
  </si>
  <si>
    <t>82031</t>
  </si>
  <si>
    <t>1082031</t>
  </si>
  <si>
    <t>820</t>
  </si>
  <si>
    <t>ﾃﾝﾉｳｼﾞｶﾞｯｶﾝ</t>
  </si>
  <si>
    <t>天王寺学館高等学校</t>
  </si>
  <si>
    <t>天王寺学館</t>
  </si>
  <si>
    <t>57011</t>
  </si>
  <si>
    <t>1057011</t>
  </si>
  <si>
    <t>570</t>
  </si>
  <si>
    <t>ﾄｳｶｲﾀﾞｲｶﾞｸﾌｿﾞｸｵｵｻｶｷﾞﾖｳｾｲ</t>
    <phoneticPr fontId="15"/>
  </si>
  <si>
    <t>東海大学付属大阪仰星高等学校</t>
  </si>
  <si>
    <t>東海大学</t>
  </si>
  <si>
    <t>東海仰星</t>
  </si>
  <si>
    <t>57041</t>
  </si>
  <si>
    <t>1057041</t>
  </si>
  <si>
    <t>東海大学付属大阪仰星高等学校中等部</t>
  </si>
  <si>
    <t>58041</t>
  </si>
  <si>
    <t>1058041</t>
  </si>
  <si>
    <t>580</t>
  </si>
  <si>
    <t>ﾄﾞｳｼｼﾔｺｳﾘ</t>
  </si>
  <si>
    <t>同志社香里中学校</t>
  </si>
  <si>
    <t>同志社</t>
  </si>
  <si>
    <t>同志社　</t>
  </si>
  <si>
    <t>58011</t>
  </si>
  <si>
    <t>1058011</t>
  </si>
  <si>
    <t>ﾄﾞｳｼｼﾔｺｵﾘ</t>
  </si>
  <si>
    <t>同志社香里高等学校</t>
  </si>
  <si>
    <t>89031</t>
  </si>
  <si>
    <t>1089031</t>
  </si>
  <si>
    <t>890</t>
  </si>
  <si>
    <t>ﾄｳﾎｳ</t>
  </si>
  <si>
    <t>東朋学園高等学校</t>
  </si>
  <si>
    <t>岡崎学園</t>
  </si>
  <si>
    <t>東朋</t>
  </si>
  <si>
    <t>81031</t>
  </si>
  <si>
    <t>1081031</t>
  </si>
  <si>
    <t>810</t>
  </si>
  <si>
    <t>ﾅｶﾞｵﾀﾞﾆ</t>
  </si>
  <si>
    <t>長尾谷高等学校</t>
  </si>
  <si>
    <t>東洋学園</t>
  </si>
  <si>
    <t>長尾谷　</t>
  </si>
  <si>
    <t>60011</t>
  </si>
  <si>
    <t>1060011</t>
  </si>
  <si>
    <t>600</t>
  </si>
  <si>
    <t>ﾅﾆﾜ</t>
  </si>
  <si>
    <t>浪速高等学校</t>
  </si>
  <si>
    <t>浪速学院</t>
  </si>
  <si>
    <t>浪速　　</t>
  </si>
  <si>
    <t>60041</t>
  </si>
  <si>
    <t>1060041</t>
  </si>
  <si>
    <t>浪速中学校</t>
  </si>
  <si>
    <t>65011</t>
  </si>
  <si>
    <t>41811</t>
  </si>
  <si>
    <t>650</t>
  </si>
  <si>
    <t>ﾊﾞｲｶ</t>
  </si>
  <si>
    <t>梅花高等学校</t>
  </si>
  <si>
    <t>梅花学園</t>
  </si>
  <si>
    <t>梅花　　</t>
  </si>
  <si>
    <t>65041</t>
  </si>
  <si>
    <t>41841</t>
  </si>
  <si>
    <t>梅花中学校</t>
  </si>
  <si>
    <t>64011</t>
  </si>
  <si>
    <t>1064011</t>
  </si>
  <si>
    <t>640</t>
  </si>
  <si>
    <t>ﾊｺﾞﾛﾓｶﾞｸｴﾝ</t>
  </si>
  <si>
    <t>羽衣学園高等学校</t>
  </si>
  <si>
    <t>羽衣学園</t>
  </si>
  <si>
    <t>羽衣　　</t>
  </si>
  <si>
    <t>64041</t>
  </si>
  <si>
    <t>1064041</t>
  </si>
  <si>
    <t>羽衣学園中学校</t>
  </si>
  <si>
    <t>15051</t>
  </si>
  <si>
    <t>41051</t>
  </si>
  <si>
    <t>150</t>
  </si>
  <si>
    <t>ﾊﾂｼﾊﾞｶﾞｸｴﾝ</t>
    <phoneticPr fontId="15"/>
  </si>
  <si>
    <t>はつしば学園小学校</t>
  </si>
  <si>
    <t>大阪初芝学園</t>
  </si>
  <si>
    <t>初芝　　</t>
  </si>
  <si>
    <t>15012</t>
  </si>
  <si>
    <t>41012</t>
  </si>
  <si>
    <t>ﾊﾂｼﾊﾞﾄﾝﾀﾞﾊﾞﾔｼ</t>
  </si>
  <si>
    <t>初芝富田林高等学校</t>
  </si>
  <si>
    <t>初芝富田</t>
  </si>
  <si>
    <t>15042</t>
  </si>
  <si>
    <t>41042</t>
  </si>
  <si>
    <t>初芝富田林中学校</t>
  </si>
  <si>
    <t>15011</t>
  </si>
  <si>
    <t>ﾊﾂｼﾊﾞﾘﾂﾒｲｶﾝ</t>
  </si>
  <si>
    <t>初芝立命館高等学校</t>
  </si>
  <si>
    <t>15041</t>
  </si>
  <si>
    <t>初芝立命館中学校</t>
  </si>
  <si>
    <t>51011</t>
  </si>
  <si>
    <t>1051011</t>
  </si>
  <si>
    <t>510</t>
  </si>
  <si>
    <t>ﾊﾝﾅﾝﾀﾞｲｶﾞｸ</t>
  </si>
  <si>
    <t>阪南大学高等学校</t>
  </si>
  <si>
    <t>阪南大学</t>
  </si>
  <si>
    <t>阪南大　</t>
  </si>
  <si>
    <t>68011</t>
  </si>
  <si>
    <t>43411</t>
  </si>
  <si>
    <t>680</t>
  </si>
  <si>
    <t>ﾋﾟｰｴﾙｶﾞｸｴﾝ</t>
  </si>
  <si>
    <t>ピーエル学園高等学校</t>
  </si>
  <si>
    <t>ピーエル学園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</si>
  <si>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</si>
  <si>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</si>
  <si>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</si>
  <si>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</si>
  <si>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</si>
  <si>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</si>
  <si>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</si>
  <si>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73012</t>
  </si>
  <si>
    <t>43112</t>
  </si>
  <si>
    <t>730</t>
  </si>
  <si>
    <t>ﾋｶﾞｼｵｵｻｶﾀﾞｲｶﾞｸｶｼﾜﾗ</t>
  </si>
  <si>
    <t>東大阪大学柏原高等学校</t>
  </si>
  <si>
    <t>村上学園</t>
  </si>
  <si>
    <t>柏原　　</t>
  </si>
  <si>
    <t>73011</t>
  </si>
  <si>
    <t>43111</t>
  </si>
  <si>
    <t>ﾋｶﾞｼｵｵｻｶﾀﾞｲｶﾞｸｹｲｱｲ</t>
  </si>
  <si>
    <t>東大阪大学敬愛高等学校</t>
  </si>
  <si>
    <t>東大阪　</t>
  </si>
  <si>
    <t>19012</t>
  </si>
  <si>
    <t>43512</t>
  </si>
  <si>
    <t>ﾋｶﾞｼｵｵﾀﾆ</t>
  </si>
  <si>
    <t>東大谷高等学校</t>
  </si>
  <si>
    <t>東大谷　</t>
  </si>
  <si>
    <t>69011</t>
  </si>
  <si>
    <t>1069011</t>
  </si>
  <si>
    <t>690</t>
  </si>
  <si>
    <t>ﾌﾟｰﾙｶﾞｸｲﾝ</t>
  </si>
  <si>
    <t>プール学院高等学校</t>
  </si>
  <si>
    <t>プール学院</t>
  </si>
  <si>
    <t>プール　</t>
  </si>
  <si>
    <t>69041</t>
  </si>
  <si>
    <t>1069041</t>
  </si>
  <si>
    <t>プール学院中学校</t>
  </si>
  <si>
    <t>70011</t>
  </si>
  <si>
    <t>40811</t>
  </si>
  <si>
    <t>700</t>
  </si>
  <si>
    <t>ﾐﾉｳｶﾞｸｴﾝ</t>
  </si>
  <si>
    <t>箕面学園高等学校</t>
  </si>
  <si>
    <t>箕面学園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</si>
  <si>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</si>
  <si>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</si>
  <si>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</si>
  <si>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</si>
  <si>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</si>
  <si>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</si>
  <si>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箕面自由学園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</si>
  <si>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</si>
  <si>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</si>
  <si>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</si>
  <si>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</si>
  <si>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</si>
  <si>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</si>
  <si>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</si>
  <si>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72011</t>
  </si>
  <si>
    <t>1072011</t>
  </si>
  <si>
    <t>720</t>
  </si>
  <si>
    <t>ﾒｲｼﾞﾖｳｶﾞｸｲﾝ</t>
  </si>
  <si>
    <t>明浄学院高等学校</t>
  </si>
  <si>
    <t>明浄学院</t>
  </si>
  <si>
    <t>明浄　　</t>
  </si>
  <si>
    <t>18011</t>
  </si>
  <si>
    <t>1018011</t>
  </si>
  <si>
    <t>180</t>
  </si>
  <si>
    <t>ﾒｲｾｲ</t>
  </si>
  <si>
    <t>明星高等学校</t>
  </si>
  <si>
    <t>大阪明星学園</t>
  </si>
  <si>
    <t>明星　　</t>
  </si>
  <si>
    <t>18041</t>
  </si>
  <si>
    <t>1018041</t>
  </si>
  <si>
    <t>明星中学校</t>
  </si>
  <si>
    <t>74011</t>
  </si>
  <si>
    <t>1074011</t>
  </si>
  <si>
    <t>740</t>
  </si>
  <si>
    <t>ﾓﾓﾔﾏｶﾞｸｲﾝ</t>
  </si>
  <si>
    <t>桃山学院高等学校</t>
  </si>
  <si>
    <t>桃山学院</t>
  </si>
  <si>
    <t>桃山　　</t>
  </si>
  <si>
    <t>74041</t>
  </si>
  <si>
    <t>1074041</t>
  </si>
  <si>
    <t>桃山学院中学校</t>
  </si>
  <si>
    <t>80031</t>
  </si>
  <si>
    <t>1080031</t>
  </si>
  <si>
    <t>800</t>
  </si>
  <si>
    <t>ﾔｼﾏｶﾞｸｴﾝ</t>
  </si>
  <si>
    <t>八洲学園高等学校</t>
  </si>
  <si>
    <t>八洲学園</t>
  </si>
  <si>
    <t>77011</t>
  </si>
  <si>
    <t>1077011</t>
  </si>
  <si>
    <t>770</t>
  </si>
  <si>
    <t>ﾘｾｲｼﾔ</t>
  </si>
  <si>
    <t>履正社高等学校</t>
  </si>
  <si>
    <t>履正社</t>
  </si>
  <si>
    <t>履正社　</t>
  </si>
  <si>
    <t>77041</t>
  </si>
  <si>
    <t>1077041</t>
  </si>
  <si>
    <t>ﾘｾｲｼﾔｶﾞｸｴﾝﾄﾖﾅｶ</t>
    <phoneticPr fontId="15"/>
  </si>
  <si>
    <t>履正社学園豊中中学校</t>
  </si>
  <si>
    <t>83031</t>
  </si>
  <si>
    <t>1083031</t>
  </si>
  <si>
    <t>830</t>
  </si>
  <si>
    <t>ﾜｲｴﾑｼｰｴｲ</t>
  </si>
  <si>
    <t>YMCA学院高等学校</t>
  </si>
  <si>
    <t>大阪YMCA</t>
  </si>
  <si>
    <t>YMCA学院</t>
  </si>
  <si>
    <t>13011</t>
  </si>
  <si>
    <t>1013011</t>
  </si>
  <si>
    <t>ﾜｾﾀﾞｾﾂﾘﾖｳ</t>
  </si>
  <si>
    <t>早稲田摂陵高等学校</t>
  </si>
  <si>
    <t>摂陵　　</t>
  </si>
  <si>
    <t>13041</t>
  </si>
  <si>
    <t>1013041</t>
  </si>
  <si>
    <t>早稲田摂陵中学校</t>
  </si>
  <si>
    <t>学校法人</t>
    <rPh sb="0" eb="2">
      <t>ガッコウ</t>
    </rPh>
    <rPh sb="2" eb="4">
      <t>ホウジン</t>
    </rPh>
    <phoneticPr fontId="1"/>
  </si>
  <si>
    <t>理事長</t>
    <rPh sb="0" eb="3">
      <t>リジチョウ</t>
    </rPh>
    <phoneticPr fontId="1"/>
  </si>
  <si>
    <t>　●● ●●</t>
    <phoneticPr fontId="1"/>
  </si>
  <si>
    <t>　○○学園</t>
    <rPh sb="3" eb="5">
      <t>ガクエン</t>
    </rPh>
    <phoneticPr fontId="1"/>
  </si>
  <si>
    <t>備品費（据付費含む）</t>
    <rPh sb="0" eb="2">
      <t>ビヒン</t>
    </rPh>
    <rPh sb="2" eb="3">
      <t>ヒ</t>
    </rPh>
    <rPh sb="4" eb="6">
      <t>スエツケ</t>
    </rPh>
    <rPh sb="6" eb="7">
      <t>ヒ</t>
    </rPh>
    <rPh sb="7" eb="8">
      <t>フク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</si>
  <si>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</si>
  <si>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借損料</t>
    <rPh sb="0" eb="3">
      <t>シャクソンリョウ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</si>
  <si>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</si>
  <si>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（ア）</t>
  </si>
  <si>
    <t>取組
内容</t>
    <rPh sb="0" eb="2">
      <t>トリクミ</t>
    </rPh>
    <rPh sb="3" eb="5">
      <t>ナイヨウ</t>
    </rPh>
    <phoneticPr fontId="1"/>
  </si>
  <si>
    <t>30Ｌ</t>
  </si>
  <si>
    <t>（感染症対策等の学校教育活動継続支援事業）</t>
    <rPh sb="1" eb="4">
      <t>カンセンショウ</t>
    </rPh>
    <rPh sb="4" eb="6">
      <t>タイサク</t>
    </rPh>
    <rPh sb="6" eb="7">
      <t>トウ</t>
    </rPh>
    <rPh sb="8" eb="10">
      <t>ガッコウ</t>
    </rPh>
    <rPh sb="10" eb="12">
      <t>キョウイク</t>
    </rPh>
    <rPh sb="12" eb="14">
      <t>カツドウ</t>
    </rPh>
    <rPh sb="14" eb="16">
      <t>ケイゾク</t>
    </rPh>
    <rPh sb="16" eb="18">
      <t>シエン</t>
    </rPh>
    <rPh sb="18" eb="20">
      <t>ジギョウ</t>
    </rPh>
    <phoneticPr fontId="1"/>
  </si>
  <si>
    <t>賢明学院高等学校</t>
    <phoneticPr fontId="15"/>
  </si>
  <si>
    <t>中等教育学校（前期課程）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15"/>
  </si>
  <si>
    <t>中等教育学校（後期課程）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15"/>
  </si>
  <si>
    <t>大阪学芸中等教育学校（前期課程）</t>
    <rPh sb="13" eb="15">
      <t>カテイ</t>
    </rPh>
    <phoneticPr fontId="1"/>
  </si>
  <si>
    <t>大阪学芸中等教育学校（後期課程）</t>
    <rPh sb="13" eb="15">
      <t>カテイ</t>
    </rPh>
    <phoneticPr fontId="1"/>
  </si>
  <si>
    <t>備品費</t>
    <rPh sb="0" eb="2">
      <t>ビヒン</t>
    </rPh>
    <rPh sb="2" eb="3">
      <t>ヒ</t>
    </rPh>
    <phoneticPr fontId="1"/>
  </si>
  <si>
    <t>委託費</t>
    <rPh sb="0" eb="2">
      <t>イタク</t>
    </rPh>
    <rPh sb="2" eb="3">
      <t>ヒ</t>
    </rPh>
    <phoneticPr fontId="1"/>
  </si>
  <si>
    <r>
      <rPr>
        <sz val="12"/>
        <color rgb="FFFF0000"/>
        <rFont val="HG丸ｺﾞｼｯｸM-PRO"/>
        <family val="3"/>
        <charset val="128"/>
      </rPr>
      <t xml:space="preserve">本シート（費目別明細表）は、本事業における取組内容のうち、
</t>
    </r>
    <r>
      <rPr>
        <b/>
        <u/>
        <sz val="12"/>
        <color rgb="FFFF0000"/>
        <rFont val="HG丸ｺﾞｼｯｸM-PRO"/>
        <family val="3"/>
        <charset val="128"/>
      </rPr>
      <t>（イ）教職員の資質向上のための研修等支援</t>
    </r>
    <r>
      <rPr>
        <sz val="12"/>
        <color rgb="FFFF0000"/>
        <rFont val="HG丸ｺﾞｼｯｸM-PRO"/>
        <family val="3"/>
        <charset val="128"/>
      </rPr>
      <t xml:space="preserve">
でのみ補助対象経費となる費目です。</t>
    </r>
    <rPh sb="0" eb="1">
      <t>ホン</t>
    </rPh>
    <rPh sb="5" eb="7">
      <t>ヒモク</t>
    </rPh>
    <rPh sb="7" eb="8">
      <t>ベツ</t>
    </rPh>
    <rPh sb="8" eb="11">
      <t>メイサイヒョウ</t>
    </rPh>
    <rPh sb="14" eb="15">
      <t>ホン</t>
    </rPh>
    <rPh sb="15" eb="17">
      <t>ジギョウ</t>
    </rPh>
    <rPh sb="21" eb="23">
      <t>トリクミ</t>
    </rPh>
    <rPh sb="23" eb="25">
      <t>ナイヨウ</t>
    </rPh>
    <rPh sb="33" eb="36">
      <t>キョウショクイン</t>
    </rPh>
    <rPh sb="37" eb="39">
      <t>シシツ</t>
    </rPh>
    <rPh sb="39" eb="41">
      <t>コウジョウ</t>
    </rPh>
    <rPh sb="45" eb="47">
      <t>ケンシュウ</t>
    </rPh>
    <rPh sb="47" eb="48">
      <t>トウ</t>
    </rPh>
    <rPh sb="48" eb="50">
      <t>シエン</t>
    </rPh>
    <rPh sb="54" eb="56">
      <t>ホジョ</t>
    </rPh>
    <rPh sb="56" eb="58">
      <t>タイショウ</t>
    </rPh>
    <rPh sb="58" eb="60">
      <t>ケイヒ</t>
    </rPh>
    <rPh sb="63" eb="65">
      <t>ヒモク</t>
    </rPh>
    <phoneticPr fontId="1"/>
  </si>
  <si>
    <r>
      <t xml:space="preserve">本シート（費目別明細表）は、本事業における取組内容のうち、
</t>
    </r>
    <r>
      <rPr>
        <b/>
        <u/>
        <sz val="12"/>
        <color rgb="FFFF0000"/>
        <rFont val="HG丸ｺﾞｼｯｸM-PRO"/>
        <family val="3"/>
        <charset val="128"/>
      </rPr>
      <t>（イ）教職員の資質向上のための研修等支援</t>
    </r>
    <r>
      <rPr>
        <sz val="12"/>
        <color rgb="FFFF0000"/>
        <rFont val="HG丸ｺﾞｼｯｸM-PRO"/>
        <family val="3"/>
        <charset val="128"/>
      </rPr>
      <t xml:space="preserve">
でのみ補助対象経費となる費目です。</t>
    </r>
    <rPh sb="0" eb="1">
      <t>ホン</t>
    </rPh>
    <rPh sb="5" eb="7">
      <t>ヒモク</t>
    </rPh>
    <rPh sb="7" eb="8">
      <t>ベツ</t>
    </rPh>
    <rPh sb="8" eb="11">
      <t>メイサイヒョウ</t>
    </rPh>
    <rPh sb="14" eb="15">
      <t>ホン</t>
    </rPh>
    <rPh sb="15" eb="17">
      <t>ジギョウ</t>
    </rPh>
    <rPh sb="21" eb="23">
      <t>トリクミ</t>
    </rPh>
    <rPh sb="23" eb="25">
      <t>ナイヨウ</t>
    </rPh>
    <rPh sb="33" eb="36">
      <t>キョウショクイン</t>
    </rPh>
    <rPh sb="37" eb="39">
      <t>シシツ</t>
    </rPh>
    <rPh sb="39" eb="41">
      <t>コウジョウ</t>
    </rPh>
    <rPh sb="45" eb="47">
      <t>ケンシュウ</t>
    </rPh>
    <rPh sb="47" eb="48">
      <t>トウ</t>
    </rPh>
    <rPh sb="48" eb="50">
      <t>シエン</t>
    </rPh>
    <rPh sb="54" eb="56">
      <t>ホジョ</t>
    </rPh>
    <rPh sb="56" eb="58">
      <t>タイショウ</t>
    </rPh>
    <rPh sb="58" eb="60">
      <t>ケイヒ</t>
    </rPh>
    <rPh sb="63" eb="65">
      <t>ヒモク</t>
    </rPh>
    <phoneticPr fontId="1"/>
  </si>
  <si>
    <r>
      <t xml:space="preserve">本シート（費目別明細表）は、本事業における取組内容のうち、
</t>
    </r>
    <r>
      <rPr>
        <b/>
        <u/>
        <sz val="12"/>
        <color rgb="FFFF0000"/>
        <rFont val="HG丸ｺﾞｼｯｸM-PRO"/>
        <family val="3"/>
        <charset val="128"/>
      </rPr>
      <t>（ア）学校における感染症対策等支援
（ウ）子供たちの学習保障支援</t>
    </r>
    <r>
      <rPr>
        <sz val="12"/>
        <color rgb="FFFF0000"/>
        <rFont val="HG丸ｺﾞｼｯｸM-PRO"/>
        <family val="3"/>
        <charset val="128"/>
      </rPr>
      <t xml:space="preserve">
でのみ補助対象経費となる費目です。</t>
    </r>
    <rPh sb="0" eb="1">
      <t>ホン</t>
    </rPh>
    <rPh sb="5" eb="7">
      <t>ヒモク</t>
    </rPh>
    <rPh sb="7" eb="8">
      <t>ベツ</t>
    </rPh>
    <rPh sb="8" eb="11">
      <t>メイサイヒョウ</t>
    </rPh>
    <rPh sb="14" eb="15">
      <t>ホン</t>
    </rPh>
    <rPh sb="15" eb="17">
      <t>ジギョウ</t>
    </rPh>
    <rPh sb="21" eb="23">
      <t>トリクミ</t>
    </rPh>
    <rPh sb="23" eb="25">
      <t>ナイヨウ</t>
    </rPh>
    <rPh sb="33" eb="35">
      <t>ガッコウ</t>
    </rPh>
    <rPh sb="39" eb="42">
      <t>カンセンショウ</t>
    </rPh>
    <rPh sb="42" eb="44">
      <t>タイサク</t>
    </rPh>
    <rPh sb="44" eb="45">
      <t>トウ</t>
    </rPh>
    <rPh sb="45" eb="47">
      <t>シエン</t>
    </rPh>
    <rPh sb="51" eb="53">
      <t>コドモ</t>
    </rPh>
    <rPh sb="56" eb="58">
      <t>ガクシュウ</t>
    </rPh>
    <rPh sb="58" eb="60">
      <t>ホショウ</t>
    </rPh>
    <rPh sb="60" eb="62">
      <t>シエン</t>
    </rPh>
    <rPh sb="66" eb="68">
      <t>ホジョ</t>
    </rPh>
    <rPh sb="68" eb="70">
      <t>タイショウ</t>
    </rPh>
    <rPh sb="70" eb="72">
      <t>ケイヒ</t>
    </rPh>
    <rPh sb="75" eb="77">
      <t>ヒモク</t>
    </rPh>
    <phoneticPr fontId="1"/>
  </si>
  <si>
    <r>
      <rPr>
        <sz val="12"/>
        <color rgb="FFFF0000"/>
        <rFont val="HG丸ｺﾞｼｯｸM-PRO"/>
        <family val="3"/>
        <charset val="128"/>
      </rPr>
      <t xml:space="preserve">本シート（費目別明細表）は、本事業における取組内容のうち、
</t>
    </r>
    <r>
      <rPr>
        <b/>
        <u/>
        <sz val="12"/>
        <color rgb="FFFF0000"/>
        <rFont val="HG丸ｺﾞｼｯｸM-PRO"/>
        <family val="3"/>
        <charset val="128"/>
      </rPr>
      <t>（ア）学校における感染症対策等支援
（イ）教職員の資質向上のための研修等支援</t>
    </r>
    <r>
      <rPr>
        <sz val="12"/>
        <color rgb="FFFF0000"/>
        <rFont val="HG丸ｺﾞｼｯｸM-PRO"/>
        <family val="3"/>
        <charset val="128"/>
      </rPr>
      <t xml:space="preserve">
でのみ補助対象経費となる費目です。</t>
    </r>
    <rPh sb="0" eb="1">
      <t>ホン</t>
    </rPh>
    <rPh sb="5" eb="7">
      <t>ヒモク</t>
    </rPh>
    <rPh sb="7" eb="8">
      <t>ベツ</t>
    </rPh>
    <rPh sb="8" eb="11">
      <t>メイサイヒョウ</t>
    </rPh>
    <rPh sb="14" eb="15">
      <t>ホン</t>
    </rPh>
    <rPh sb="15" eb="17">
      <t>ジギョウ</t>
    </rPh>
    <rPh sb="21" eb="23">
      <t>トリクミ</t>
    </rPh>
    <rPh sb="23" eb="25">
      <t>ナイヨウ</t>
    </rPh>
    <rPh sb="33" eb="35">
      <t>ガッコウ</t>
    </rPh>
    <rPh sb="39" eb="42">
      <t>カンセンショウ</t>
    </rPh>
    <rPh sb="42" eb="44">
      <t>タイサク</t>
    </rPh>
    <rPh sb="44" eb="45">
      <t>トウ</t>
    </rPh>
    <rPh sb="45" eb="47">
      <t>シエン</t>
    </rPh>
    <rPh sb="51" eb="54">
      <t>キョウショクイン</t>
    </rPh>
    <rPh sb="55" eb="57">
      <t>シシツ</t>
    </rPh>
    <rPh sb="57" eb="59">
      <t>コウジョウ</t>
    </rPh>
    <rPh sb="63" eb="65">
      <t>ケンシュウ</t>
    </rPh>
    <rPh sb="65" eb="66">
      <t>トウ</t>
    </rPh>
    <rPh sb="66" eb="68">
      <t>シエン</t>
    </rPh>
    <rPh sb="72" eb="74">
      <t>ホジョ</t>
    </rPh>
    <rPh sb="74" eb="76">
      <t>タイショウ</t>
    </rPh>
    <rPh sb="76" eb="78">
      <t>ケイヒ</t>
    </rPh>
    <rPh sb="81" eb="83">
      <t>ヒモク</t>
    </rPh>
    <phoneticPr fontId="1"/>
  </si>
  <si>
    <t>旅費</t>
    <rPh sb="0" eb="2">
      <t>リョヒ</t>
    </rPh>
    <phoneticPr fontId="1"/>
  </si>
  <si>
    <t>謝金</t>
    <rPh sb="0" eb="2">
      <t>シャキン</t>
    </rPh>
    <phoneticPr fontId="1"/>
  </si>
  <si>
    <t>会議費</t>
    <rPh sb="0" eb="3">
      <t>カイギヒ</t>
    </rPh>
    <phoneticPr fontId="1"/>
  </si>
  <si>
    <t>大阪金剛インターナショナル高等学校</t>
    <rPh sb="0" eb="4">
      <t>オオサカコンゴウ</t>
    </rPh>
    <rPh sb="13" eb="17">
      <t>コウトウガッコウ</t>
    </rPh>
    <phoneticPr fontId="1"/>
  </si>
  <si>
    <t>大阪金剛インターナショナル中学校</t>
    <rPh sb="0" eb="4">
      <t>オオサカコンゴウ</t>
    </rPh>
    <rPh sb="13" eb="16">
      <t>チュウガッコウ</t>
    </rPh>
    <phoneticPr fontId="1"/>
  </si>
  <si>
    <t>大阪金剛インターナショナル小学校</t>
    <rPh sb="0" eb="4">
      <t>オオサカコンゴウ</t>
    </rPh>
    <rPh sb="13" eb="16">
      <t>ショウガッコウ</t>
    </rPh>
    <phoneticPr fontId="1"/>
  </si>
  <si>
    <t>令和３年度学校保健特別対策事業費補助金　支出根拠資料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5">
      <t>ジギョウ</t>
    </rPh>
    <rPh sb="15" eb="16">
      <t>ヒ</t>
    </rPh>
    <rPh sb="20" eb="22">
      <t>シシュツ</t>
    </rPh>
    <rPh sb="22" eb="24">
      <t>コンキョ</t>
    </rPh>
    <rPh sb="24" eb="26">
      <t>シリョウ</t>
    </rPh>
    <phoneticPr fontId="6"/>
  </si>
  <si>
    <t>令和３年度学校保健特別対策事業費補助金（感染症対策等の学校教育活動継続支援事業）に関して提出する別添の支出根拠資料の写しについて、原本に相違ないことを証明します。</t>
    <rPh sb="41" eb="42">
      <t>カン</t>
    </rPh>
    <rPh sb="44" eb="46">
      <t>テイシュツ</t>
    </rPh>
    <rPh sb="48" eb="50">
      <t>ベッテン</t>
    </rPh>
    <rPh sb="51" eb="53">
      <t>シシュツ</t>
    </rPh>
    <rPh sb="53" eb="55">
      <t>コンキョ</t>
    </rPh>
    <rPh sb="55" eb="57">
      <t>シリョウ</t>
    </rPh>
    <rPh sb="58" eb="59">
      <t>ウツ</t>
    </rPh>
    <rPh sb="65" eb="67">
      <t>ゲンポン</t>
    </rPh>
    <rPh sb="68" eb="70">
      <t>ソウイ</t>
    </rPh>
    <rPh sb="75" eb="77">
      <t>ショウメイ</t>
    </rPh>
    <phoneticPr fontId="1"/>
  </si>
  <si>
    <t>令和３年度学校保健特別対策事業費補助金
（感染症対策等の学校教育活動継続支援事業）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6">
      <t>ジギョウヒ</t>
    </rPh>
    <rPh sb="16" eb="19">
      <t>ホジョキン</t>
    </rPh>
    <rPh sb="21" eb="24">
      <t>カンセンショウ</t>
    </rPh>
    <rPh sb="24" eb="26">
      <t>タイサク</t>
    </rPh>
    <rPh sb="26" eb="27">
      <t>トウ</t>
    </rPh>
    <rPh sb="28" eb="30">
      <t>ガッコウ</t>
    </rPh>
    <rPh sb="30" eb="32">
      <t>キョウイク</t>
    </rPh>
    <rPh sb="32" eb="34">
      <t>カツドウ</t>
    </rPh>
    <rPh sb="34" eb="36">
      <t>ケイゾク</t>
    </rPh>
    <rPh sb="36" eb="38">
      <t>シエン</t>
    </rPh>
    <rPh sb="38" eb="40">
      <t>ジギョウ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</si>
</sst>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&quot;円&quot;"/>
    <numFmt numFmtId="177" formatCode="#,##0;&quot;△ &quot;#,##0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9"/>
      <color indexed="10"/>
      <name val="MS P ゴシック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u/>
      <sz val="12"/>
      <color rgb="FFFF000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3" fillId="0" borderId="0"/>
  </cellStyleXfs>
  <cellXfs count="74">
    <xf numFmtId="0" fontId="0" fillId="0" borderId="0" xfId="0">
      <alignment vertical="center"/>
    </xf>
    <xf numFmtId="0" fontId="5" fillId="0" borderId="0" xfId="2" applyFont="1" applyBorder="1" applyAlignment="1">
      <alignment horizontal="left" vertical="center"/>
    </xf>
    <xf numFmtId="0" fontId="4" fillId="0" borderId="0" xfId="2">
      <alignment vertical="center"/>
    </xf>
    <xf numFmtId="0" fontId="7" fillId="0" borderId="0" xfId="2" applyFont="1" applyFill="1" applyAlignment="1">
      <alignment horizontal="right" vertical="center"/>
    </xf>
    <xf numFmtId="57" fontId="9" fillId="0" borderId="3" xfId="2" applyNumberFormat="1" applyFont="1" applyBorder="1" applyAlignment="1">
      <alignment horizontal="center" vertical="center"/>
    </xf>
    <xf numFmtId="3" fontId="9" fillId="0" borderId="3" xfId="2" applyNumberFormat="1" applyFont="1" applyBorder="1" applyAlignment="1">
      <alignment vertical="center"/>
    </xf>
    <xf numFmtId="0" fontId="4" fillId="0" borderId="3" xfId="2" applyBorder="1">
      <alignment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 applyProtection="1">
      <alignment horizontal="left" vertical="center"/>
      <protection locked="0"/>
    </xf>
    <xf numFmtId="0" fontId="4" fillId="0" borderId="9" xfId="2" applyBorder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9" fillId="0" borderId="3" xfId="2" applyFont="1" applyFill="1" applyBorder="1" applyAlignment="1">
      <alignment vertical="center" shrinkToFit="1"/>
    </xf>
    <xf numFmtId="57" fontId="9" fillId="0" borderId="3" xfId="2" applyNumberFormat="1" applyFont="1" applyBorder="1" applyAlignment="1">
      <alignment horizontal="center" vertical="center" shrinkToFit="1"/>
    </xf>
    <xf numFmtId="0" fontId="4" fillId="0" borderId="3" xfId="2" applyBorder="1" applyAlignment="1">
      <alignment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3" borderId="3" xfId="2" applyFont="1" applyFill="1" applyBorder="1" applyAlignment="1">
      <alignment horizontal="center" vertical="center" shrinkToFit="1"/>
    </xf>
    <xf numFmtId="0" fontId="3" fillId="0" borderId="8" xfId="2" applyFont="1" applyFill="1" applyBorder="1" applyAlignment="1">
      <alignment horizontal="left" vertical="center"/>
    </xf>
    <xf numFmtId="0" fontId="14" fillId="0" borderId="0" xfId="3" applyFont="1"/>
    <xf numFmtId="0" fontId="14" fillId="4" borderId="3" xfId="3" applyFont="1" applyFill="1" applyBorder="1" applyAlignment="1">
      <alignment horizontal="center"/>
    </xf>
    <xf numFmtId="0" fontId="14" fillId="0" borderId="0" xfId="3" applyFont="1" applyAlignment="1">
      <alignment vertical="center"/>
    </xf>
    <xf numFmtId="0" fontId="14" fillId="0" borderId="3" xfId="3" applyFont="1" applyBorder="1"/>
    <xf numFmtId="0" fontId="14" fillId="0" borderId="3" xfId="3" applyFont="1" applyBorder="1" applyAlignment="1">
      <alignment horizontal="center"/>
    </xf>
    <xf numFmtId="0" fontId="16" fillId="0" borderId="0" xfId="3" applyFont="1" applyAlignment="1">
      <alignment horizontal="center" vertical="center"/>
    </xf>
    <xf numFmtId="57" fontId="14" fillId="0" borderId="0" xfId="3" applyNumberFormat="1" applyFont="1" applyAlignment="1">
      <alignment horizontal="left" vertical="center"/>
    </xf>
    <xf numFmtId="0" fontId="14" fillId="0" borderId="0" xfId="3" applyFont="1" applyFill="1" applyBorder="1" applyAlignment="1">
      <alignment horizontal="center"/>
    </xf>
    <xf numFmtId="0" fontId="14" fillId="4" borderId="3" xfId="3" applyFont="1" applyFill="1" applyBorder="1"/>
    <xf numFmtId="0" fontId="17" fillId="4" borderId="3" xfId="3" applyFont="1" applyFill="1" applyBorder="1"/>
    <xf numFmtId="0" fontId="17" fillId="0" borderId="3" xfId="3" applyFont="1" applyBorder="1"/>
    <xf numFmtId="0" fontId="17" fillId="0" borderId="0" xfId="3" applyFont="1"/>
    <xf numFmtId="0" fontId="17" fillId="5" borderId="3" xfId="3" applyFont="1" applyFill="1" applyBorder="1"/>
    <xf numFmtId="0" fontId="14" fillId="0" borderId="3" xfId="3" applyNumberFormat="1" applyFont="1" applyBorder="1" applyAlignment="1">
      <alignment horizontal="left"/>
    </xf>
    <xf numFmtId="0" fontId="14" fillId="5" borderId="3" xfId="3" applyFont="1" applyFill="1" applyBorder="1"/>
    <xf numFmtId="0" fontId="14" fillId="5" borderId="3" xfId="3" applyFont="1" applyFill="1" applyBorder="1" applyAlignment="1">
      <alignment horizontal="left"/>
    </xf>
    <xf numFmtId="177" fontId="18" fillId="0" borderId="0" xfId="0" applyNumberFormat="1" applyFont="1" applyAlignment="1">
      <alignment vertical="center"/>
    </xf>
    <xf numFmtId="177" fontId="18" fillId="0" borderId="0" xfId="0" applyNumberFormat="1" applyFont="1" applyAlignment="1">
      <alignment horizontal="right" vertical="center"/>
    </xf>
    <xf numFmtId="0" fontId="18" fillId="0" borderId="0" xfId="0" applyNumberFormat="1" applyFont="1" applyAlignment="1">
      <alignment vertical="center"/>
    </xf>
    <xf numFmtId="177" fontId="18" fillId="0" borderId="0" xfId="0" applyNumberFormat="1" applyFont="1" applyAlignment="1">
      <alignment horizontal="left" vertical="center" shrinkToFit="1"/>
    </xf>
    <xf numFmtId="177" fontId="18" fillId="0" borderId="0" xfId="0" applyNumberFormat="1" applyFont="1" applyAlignment="1" applyProtection="1">
      <alignment vertical="center"/>
      <protection locked="0"/>
    </xf>
    <xf numFmtId="177" fontId="18" fillId="0" borderId="0" xfId="0" applyNumberFormat="1" applyFont="1" applyAlignment="1" applyProtection="1">
      <alignment horizontal="right" vertical="center"/>
      <protection locked="0"/>
    </xf>
    <xf numFmtId="0" fontId="21" fillId="0" borderId="0" xfId="0" applyFont="1">
      <alignment vertical="center"/>
    </xf>
    <xf numFmtId="0" fontId="3" fillId="0" borderId="1" xfId="2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 shrinkToFit="1"/>
    </xf>
    <xf numFmtId="0" fontId="4" fillId="6" borderId="0" xfId="2" applyFill="1">
      <alignment vertical="center"/>
    </xf>
    <xf numFmtId="0" fontId="14" fillId="7" borderId="3" xfId="3" applyFont="1" applyFill="1" applyBorder="1"/>
    <xf numFmtId="177" fontId="19" fillId="0" borderId="0" xfId="0" applyNumberFormat="1" applyFont="1" applyAlignment="1">
      <alignment horizontal="center" vertical="center"/>
    </xf>
    <xf numFmtId="177" fontId="19" fillId="0" borderId="0" xfId="0" applyNumberFormat="1" applyFont="1" applyFill="1" applyAlignment="1">
      <alignment horizontal="center" vertical="center"/>
    </xf>
    <xf numFmtId="177" fontId="20" fillId="0" borderId="0" xfId="0" applyNumberFormat="1" applyFont="1" applyAlignment="1">
      <alignment vertical="center" wrapText="1"/>
    </xf>
    <xf numFmtId="0" fontId="8" fillId="0" borderId="0" xfId="2" applyFont="1" applyBorder="1" applyAlignment="1">
      <alignment horizontal="right" vertical="center" indent="4"/>
    </xf>
    <xf numFmtId="0" fontId="4" fillId="0" borderId="3" xfId="2" applyFill="1" applyBorder="1" applyAlignment="1">
      <alignment horizontal="center" vertical="center" shrinkToFit="1"/>
    </xf>
    <xf numFmtId="0" fontId="4" fillId="2" borderId="3" xfId="2" applyFill="1" applyBorder="1" applyAlignment="1">
      <alignment horizontal="center" vertical="center" shrinkToFit="1"/>
    </xf>
    <xf numFmtId="176" fontId="3" fillId="0" borderId="0" xfId="2" applyNumberFormat="1" applyFont="1" applyFill="1" applyBorder="1" applyAlignment="1">
      <alignment horizontal="left" vertical="center"/>
    </xf>
    <xf numFmtId="176" fontId="3" fillId="0" borderId="7" xfId="2" applyNumberFormat="1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right" vertical="center" indent="1"/>
    </xf>
    <xf numFmtId="0" fontId="3" fillId="0" borderId="0" xfId="2" applyFont="1" applyFill="1" applyBorder="1" applyAlignment="1">
      <alignment horizontal="right" vertical="center" indent="1"/>
    </xf>
    <xf numFmtId="0" fontId="3" fillId="0" borderId="4" xfId="2" applyFont="1" applyFill="1" applyBorder="1" applyAlignment="1">
      <alignment horizontal="right" vertical="center" indent="1"/>
    </xf>
    <xf numFmtId="0" fontId="3" fillId="0" borderId="2" xfId="2" applyFont="1" applyFill="1" applyBorder="1" applyAlignment="1">
      <alignment horizontal="right" vertical="center" indent="1"/>
    </xf>
    <xf numFmtId="0" fontId="25" fillId="0" borderId="0" xfId="2" applyFont="1" applyAlignment="1">
      <alignment vertical="center" wrapText="1"/>
    </xf>
    <xf numFmtId="0" fontId="24" fillId="0" borderId="0" xfId="2" applyFont="1" applyAlignment="1">
      <alignment vertical="center" wrapText="1"/>
    </xf>
    <xf numFmtId="0" fontId="23" fillId="0" borderId="0" xfId="2" applyFont="1" applyAlignment="1">
      <alignment vertical="center" wrapText="1"/>
    </xf>
    <xf numFmtId="0" fontId="16" fillId="0" borderId="4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colors>
    <mruColors>
      <color rgb="FFFF99CC"/>
      <color rgb="FFFF9999"/>
      <color rgb="FFFF66FF"/>
      <color rgb="FFCCCC00"/>
      <color rgb="FFCC99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1229235</xdr:colOff>
      <xdr:row>2</xdr:row>
      <xdr:rowOff>220708</xdr:rowOff>
    </xdr:to>
    <xdr:sp macro="" textlink="">
      <xdr:nvSpPr>
        <xdr:cNvPr id="2" name="角丸四角形 1"/>
        <xdr:cNvSpPr/>
      </xdr:nvSpPr>
      <xdr:spPr>
        <a:xfrm>
          <a:off x="530087" y="339587"/>
          <a:ext cx="1568822" cy="560295"/>
        </a:xfrm>
        <a:prstGeom prst="round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記入例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17"/>
  <sheetViews>
    <sheetView tabSelected="1" view="pageBreakPreview" zoomScaleNormal="100" zoomScaleSheetLayoutView="100" workbookViewId="0">
      <selection activeCell="B9" sqref="B9:F11"/>
    </sheetView>
  </sheetViews>
  <sheetFormatPr defaultRowHeight="15.75"/>
  <cols>
    <col min="1" max="1" width="1.625" style="43" customWidth="1"/>
    <col min="2" max="2" width="6.625" style="43" customWidth="1"/>
    <col min="3" max="3" width="28.625" style="43" customWidth="1"/>
    <col min="4" max="5" width="18.625" style="43" customWidth="1"/>
    <col min="6" max="6" width="11.625" style="43" customWidth="1"/>
    <col min="7" max="7" width="1.625" style="43" customWidth="1"/>
  </cols>
  <sheetData>
    <row r="2" spans="1:7">
      <c r="A2" s="37"/>
      <c r="B2" s="37"/>
      <c r="C2" s="37"/>
      <c r="D2" s="37"/>
      <c r="E2" s="37"/>
      <c r="F2" s="37"/>
      <c r="G2" s="37"/>
    </row>
    <row r="3" spans="1:7">
      <c r="A3" s="37"/>
      <c r="B3" s="37"/>
      <c r="C3" s="37"/>
      <c r="D3" s="37"/>
      <c r="E3" s="37"/>
      <c r="F3" s="38"/>
      <c r="G3" s="37"/>
    </row>
    <row r="4" spans="1:7" ht="19.5">
      <c r="A4" s="49" t="s">
        <v>1019</v>
      </c>
      <c r="B4" s="49"/>
      <c r="C4" s="49"/>
      <c r="D4" s="49"/>
      <c r="E4" s="49"/>
      <c r="F4" s="49"/>
      <c r="G4" s="49"/>
    </row>
    <row r="5" spans="1:7" ht="19.5">
      <c r="A5" s="50" t="s">
        <v>1001</v>
      </c>
      <c r="B5" s="50"/>
      <c r="C5" s="50"/>
      <c r="D5" s="50"/>
      <c r="E5" s="50"/>
      <c r="F5" s="50"/>
      <c r="G5" s="50"/>
    </row>
    <row r="6" spans="1:7">
      <c r="A6" s="37"/>
      <c r="B6" s="37"/>
      <c r="C6" s="37"/>
      <c r="D6" s="37"/>
      <c r="E6" s="37"/>
      <c r="F6" s="37"/>
      <c r="G6" s="37"/>
    </row>
    <row r="7" spans="1:7">
      <c r="A7" s="37"/>
      <c r="B7" s="37"/>
      <c r="C7" s="37"/>
      <c r="D7" s="37"/>
      <c r="E7" s="37"/>
      <c r="F7" s="37"/>
      <c r="G7" s="37"/>
    </row>
    <row r="8" spans="1:7">
      <c r="A8" s="37"/>
      <c r="B8" s="37"/>
      <c r="C8" s="37"/>
      <c r="D8" s="37"/>
      <c r="E8" s="37"/>
      <c r="F8" s="37"/>
      <c r="G8" s="37"/>
    </row>
    <row r="9" spans="1:7" ht="20.100000000000001" customHeight="1">
      <c r="A9" s="37"/>
      <c r="B9" s="51" t="s">
        <v>1020</v>
      </c>
      <c r="C9" s="51"/>
      <c r="D9" s="51"/>
      <c r="E9" s="51"/>
      <c r="F9" s="51"/>
      <c r="G9" s="37"/>
    </row>
    <row r="10" spans="1:7" ht="20.100000000000001" customHeight="1">
      <c r="B10" s="51"/>
      <c r="C10" s="51"/>
      <c r="D10" s="51"/>
      <c r="E10" s="51"/>
      <c r="F10" s="51"/>
    </row>
    <row r="11" spans="1:7" ht="20.100000000000001" customHeight="1">
      <c r="B11" s="51"/>
      <c r="C11" s="51"/>
      <c r="D11" s="51"/>
      <c r="E11" s="51"/>
      <c r="F11" s="51"/>
    </row>
    <row r="15" spans="1:7">
      <c r="D15" s="38" t="s">
        <v>990</v>
      </c>
      <c r="E15" s="39" t="s">
        <v>993</v>
      </c>
      <c r="F15" s="40"/>
    </row>
    <row r="16" spans="1:7">
      <c r="D16" s="38" t="s">
        <v>991</v>
      </c>
      <c r="E16" s="41" t="s">
        <v>992</v>
      </c>
      <c r="F16" s="42"/>
    </row>
    <row r="17" spans="4:6">
      <c r="D17" s="38"/>
      <c r="E17" s="41"/>
      <c r="F17" s="42"/>
    </row>
  </sheetData>
  <mergeCells count="3">
    <mergeCell ref="A4:G4"/>
    <mergeCell ref="A5:G5"/>
    <mergeCell ref="B9:F11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B1:R59"/>
  <sheetViews>
    <sheetView view="pageBreakPreview" zoomScale="80" zoomScaleNormal="100" zoomScaleSheetLayoutView="80" workbookViewId="0">
      <selection activeCell="E6" sqref="E6:I6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18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18" ht="27" customHeight="1">
      <c r="B3" s="11"/>
      <c r="C3" s="11"/>
      <c r="G3" s="3" t="s">
        <v>24</v>
      </c>
      <c r="H3" s="54" t="s">
        <v>49</v>
      </c>
      <c r="I3" s="54"/>
      <c r="K3" s="65" t="s">
        <v>1010</v>
      </c>
      <c r="L3" s="66"/>
      <c r="M3" s="66"/>
      <c r="N3" s="66"/>
      <c r="O3" s="66"/>
      <c r="P3" s="66"/>
      <c r="Q3" s="66"/>
      <c r="R3" s="66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6"/>
      <c r="L4" s="66"/>
      <c r="M4" s="66"/>
      <c r="N4" s="66"/>
      <c r="O4" s="66"/>
      <c r="P4" s="66"/>
      <c r="Q4" s="66"/>
      <c r="R4" s="66"/>
    </row>
    <row r="5" spans="2:18" ht="42" customHeight="1">
      <c r="B5" s="63" t="s">
        <v>0</v>
      </c>
      <c r="C5" s="64"/>
      <c r="D5" s="64"/>
      <c r="E5" s="57" t="s">
        <v>1021</v>
      </c>
      <c r="F5" s="57"/>
      <c r="G5" s="57"/>
      <c r="H5" s="57"/>
      <c r="I5" s="58"/>
      <c r="K5" s="66"/>
      <c r="L5" s="66"/>
      <c r="M5" s="66"/>
      <c r="N5" s="66"/>
      <c r="O5" s="66"/>
      <c r="P5" s="66"/>
      <c r="Q5" s="66"/>
      <c r="R5" s="66"/>
    </row>
    <row r="6" spans="2:18" ht="42" customHeight="1">
      <c r="B6" s="61" t="s">
        <v>1</v>
      </c>
      <c r="C6" s="62"/>
      <c r="D6" s="62"/>
      <c r="E6" s="59" t="s">
        <v>1014</v>
      </c>
      <c r="F6" s="59"/>
      <c r="G6" s="59"/>
      <c r="H6" s="59"/>
      <c r="I6" s="60"/>
    </row>
    <row r="7" spans="2:18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999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  <c r="L11" s="47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B1:F1"/>
    <mergeCell ref="H1:I1"/>
    <mergeCell ref="H2:I2"/>
    <mergeCell ref="H3:I3"/>
    <mergeCell ref="B5:D5"/>
    <mergeCell ref="E5:I5"/>
    <mergeCell ref="B6:D6"/>
    <mergeCell ref="E6:I6"/>
    <mergeCell ref="B7:D7"/>
    <mergeCell ref="F7:I7"/>
    <mergeCell ref="K3:R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B1:R59"/>
  <sheetViews>
    <sheetView view="pageBreakPreview" zoomScale="80" zoomScaleNormal="100" zoomScaleSheetLayoutView="80" workbookViewId="0">
      <selection activeCell="E6" sqref="E6:I6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18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18" ht="27" customHeight="1">
      <c r="B3" s="11"/>
      <c r="C3" s="11"/>
      <c r="G3" s="3" t="s">
        <v>24</v>
      </c>
      <c r="H3" s="54" t="s">
        <v>49</v>
      </c>
      <c r="I3" s="54"/>
      <c r="K3" s="67" t="s">
        <v>1009</v>
      </c>
      <c r="L3" s="67"/>
      <c r="M3" s="67"/>
      <c r="N3" s="67"/>
      <c r="O3" s="67"/>
      <c r="P3" s="67"/>
      <c r="Q3" s="67"/>
      <c r="R3" s="67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7"/>
      <c r="L4" s="67"/>
      <c r="M4" s="67"/>
      <c r="N4" s="67"/>
      <c r="O4" s="67"/>
      <c r="P4" s="67"/>
      <c r="Q4" s="67"/>
      <c r="R4" s="67"/>
    </row>
    <row r="5" spans="2:18" ht="42" customHeight="1">
      <c r="B5" s="63" t="s">
        <v>0</v>
      </c>
      <c r="C5" s="64"/>
      <c r="D5" s="64"/>
      <c r="E5" s="57" t="s">
        <v>1021</v>
      </c>
      <c r="F5" s="57"/>
      <c r="G5" s="57"/>
      <c r="H5" s="57"/>
      <c r="I5" s="58"/>
      <c r="K5" s="67"/>
      <c r="L5" s="67"/>
      <c r="M5" s="67"/>
      <c r="N5" s="67"/>
      <c r="O5" s="67"/>
      <c r="P5" s="67"/>
      <c r="Q5" s="67"/>
      <c r="R5" s="67"/>
    </row>
    <row r="6" spans="2:18" ht="42" customHeight="1">
      <c r="B6" s="61" t="s">
        <v>1</v>
      </c>
      <c r="C6" s="62"/>
      <c r="D6" s="62"/>
      <c r="E6" s="59" t="s">
        <v>1015</v>
      </c>
      <c r="F6" s="59"/>
      <c r="G6" s="59"/>
      <c r="H6" s="59"/>
      <c r="I6" s="60"/>
    </row>
    <row r="7" spans="2:18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999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  <c r="L11" s="47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B1:F1"/>
    <mergeCell ref="H1:I1"/>
    <mergeCell ref="H2:I2"/>
    <mergeCell ref="H3:I3"/>
    <mergeCell ref="B5:D5"/>
    <mergeCell ref="E5:I5"/>
    <mergeCell ref="B6:D6"/>
    <mergeCell ref="E6:I6"/>
    <mergeCell ref="B7:D7"/>
    <mergeCell ref="F7:I7"/>
    <mergeCell ref="K3:R5"/>
  </mergeCells>
  <phoneticPr fontId="1"/>
  <dataValidations count="2">
    <dataValidation type="list" allowBlank="1" showInputMessage="1" showErrorMessage="1" sqref="C10:C59">
      <formula1>"（イ）"</formula1>
    </dataValidation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59"/>
  <sheetViews>
    <sheetView view="pageBreakPreview" zoomScale="90" zoomScaleNormal="100" zoomScaleSheetLayoutView="90" workbookViewId="0"/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9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9" ht="27" customHeight="1">
      <c r="B3" s="11"/>
      <c r="C3" s="11"/>
      <c r="G3" s="3" t="s">
        <v>24</v>
      </c>
      <c r="H3" s="54" t="s">
        <v>49</v>
      </c>
      <c r="I3" s="54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3" t="s">
        <v>0</v>
      </c>
      <c r="C5" s="64"/>
      <c r="D5" s="64"/>
      <c r="E5" s="57" t="s">
        <v>1021</v>
      </c>
      <c r="F5" s="57"/>
      <c r="G5" s="57"/>
      <c r="H5" s="57"/>
      <c r="I5" s="58"/>
    </row>
    <row r="6" spans="2:9" ht="42" customHeight="1">
      <c r="B6" s="61" t="s">
        <v>1</v>
      </c>
      <c r="C6" s="62"/>
      <c r="D6" s="62"/>
      <c r="E6" s="59" t="s">
        <v>11</v>
      </c>
      <c r="F6" s="59"/>
      <c r="G6" s="59"/>
      <c r="H6" s="59"/>
      <c r="I6" s="60"/>
    </row>
    <row r="7" spans="2:9" ht="42" customHeight="1">
      <c r="B7" s="61" t="s">
        <v>23</v>
      </c>
      <c r="C7" s="62"/>
      <c r="D7" s="62"/>
      <c r="E7" s="10" t="s">
        <v>12</v>
      </c>
      <c r="F7" s="55">
        <f>SUM(G10:G59)</f>
        <v>420000</v>
      </c>
      <c r="G7" s="55"/>
      <c r="H7" s="55"/>
      <c r="I7" s="56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999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 t="s">
        <v>998</v>
      </c>
      <c r="D10" s="15" t="s">
        <v>19</v>
      </c>
      <c r="E10" s="12" t="s">
        <v>16</v>
      </c>
      <c r="F10" s="18" t="s">
        <v>4</v>
      </c>
      <c r="G10" s="5">
        <v>20000</v>
      </c>
      <c r="H10" s="4">
        <v>44292</v>
      </c>
      <c r="I10" s="4">
        <v>44346</v>
      </c>
    </row>
    <row r="11" spans="2:9" ht="22.5" customHeight="1">
      <c r="B11" s="12">
        <v>2</v>
      </c>
      <c r="C11" s="45" t="s">
        <v>998</v>
      </c>
      <c r="D11" s="15" t="s">
        <v>20</v>
      </c>
      <c r="E11" s="12" t="s">
        <v>1000</v>
      </c>
      <c r="F11" s="18" t="s">
        <v>6</v>
      </c>
      <c r="G11" s="5">
        <v>150000</v>
      </c>
      <c r="H11" s="4">
        <v>44338</v>
      </c>
      <c r="I11" s="4">
        <v>44367</v>
      </c>
    </row>
    <row r="12" spans="2:9" ht="22.5" customHeight="1">
      <c r="B12" s="12">
        <v>3</v>
      </c>
      <c r="C12" s="45" t="s">
        <v>998</v>
      </c>
      <c r="D12" s="15" t="s">
        <v>21</v>
      </c>
      <c r="E12" s="12" t="s">
        <v>17</v>
      </c>
      <c r="F12" s="18" t="s">
        <v>5</v>
      </c>
      <c r="G12" s="5">
        <v>200000</v>
      </c>
      <c r="H12" s="4">
        <v>44362</v>
      </c>
      <c r="I12" s="4">
        <v>44409</v>
      </c>
    </row>
    <row r="13" spans="2:9" ht="22.5" customHeight="1">
      <c r="B13" s="12">
        <v>4</v>
      </c>
      <c r="C13" s="45" t="s">
        <v>998</v>
      </c>
      <c r="D13" s="15" t="s">
        <v>22</v>
      </c>
      <c r="E13" s="12" t="s">
        <v>18</v>
      </c>
      <c r="F13" s="18" t="s">
        <v>5</v>
      </c>
      <c r="G13" s="5">
        <v>50000</v>
      </c>
      <c r="H13" s="4">
        <v>44362</v>
      </c>
      <c r="I13" s="4">
        <v>44409</v>
      </c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InputMessage="1" showErrorMessage="1" sqref="C10:C59">
      <formula1>"（ア）,（イ）"</formula1>
    </dataValidation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97"/>
  <sheetViews>
    <sheetView topLeftCell="A82" zoomScale="70" zoomScaleNormal="70" workbookViewId="0">
      <selection activeCell="E90" sqref="E90"/>
    </sheetView>
  </sheetViews>
  <sheetFormatPr defaultRowHeight="13.5"/>
  <cols>
    <col min="1" max="1" width="9.875" style="21" bestFit="1" customWidth="1"/>
    <col min="2" max="2" width="11" style="21" bestFit="1" customWidth="1"/>
    <col min="3" max="3" width="11.875" style="21" customWidth="1"/>
    <col min="4" max="4" width="9.875" style="21" bestFit="1" customWidth="1"/>
    <col min="5" max="5" width="24.375" style="21" bestFit="1" customWidth="1"/>
    <col min="6" max="6" width="35.875" style="21" bestFit="1" customWidth="1"/>
    <col min="7" max="7" width="35.875" style="21" customWidth="1"/>
    <col min="8" max="8" width="19.625" style="21" bestFit="1" customWidth="1"/>
    <col min="9" max="9" width="5.25" style="21" bestFit="1" customWidth="1"/>
    <col min="10" max="11" width="19.375" style="21" bestFit="1" customWidth="1"/>
    <col min="12" max="16384" width="9" style="21"/>
  </cols>
  <sheetData>
    <row r="1" spans="1:11">
      <c r="J1" s="22" t="s">
        <v>26</v>
      </c>
      <c r="K1" s="22" t="s">
        <v>27</v>
      </c>
    </row>
    <row r="2" spans="1:11" ht="13.5" customHeight="1">
      <c r="B2" s="68" t="s">
        <v>28</v>
      </c>
      <c r="C2" s="69"/>
      <c r="D2" s="69"/>
      <c r="E2" s="69"/>
      <c r="F2" s="70"/>
      <c r="G2" s="23" t="s">
        <v>29</v>
      </c>
      <c r="I2" s="21">
        <v>1</v>
      </c>
      <c r="J2" s="24" t="s">
        <v>30</v>
      </c>
      <c r="K2" s="25">
        <v>96</v>
      </c>
    </row>
    <row r="3" spans="1:11" ht="13.5" customHeight="1">
      <c r="A3" s="26"/>
      <c r="B3" s="71"/>
      <c r="C3" s="72"/>
      <c r="D3" s="72"/>
      <c r="E3" s="72"/>
      <c r="F3" s="73"/>
      <c r="G3" s="27" t="s">
        <v>31</v>
      </c>
      <c r="I3" s="21">
        <v>3</v>
      </c>
      <c r="J3" s="24" t="s">
        <v>32</v>
      </c>
      <c r="K3" s="25">
        <v>12</v>
      </c>
    </row>
    <row r="4" spans="1:11">
      <c r="C4" s="21" t="s">
        <v>33</v>
      </c>
      <c r="G4" s="21" t="s">
        <v>34</v>
      </c>
      <c r="I4" s="21">
        <v>4</v>
      </c>
      <c r="J4" s="24" t="s">
        <v>35</v>
      </c>
      <c r="K4" s="25">
        <v>61</v>
      </c>
    </row>
    <row r="5" spans="1:11">
      <c r="G5" s="21" t="s">
        <v>36</v>
      </c>
      <c r="I5" s="21">
        <v>5</v>
      </c>
      <c r="J5" s="24" t="s">
        <v>37</v>
      </c>
      <c r="K5" s="25">
        <v>17</v>
      </c>
    </row>
    <row r="6" spans="1:11">
      <c r="I6" s="21">
        <v>6</v>
      </c>
      <c r="J6" s="24" t="s">
        <v>1003</v>
      </c>
      <c r="K6" s="25">
        <v>1</v>
      </c>
    </row>
    <row r="7" spans="1:11">
      <c r="I7" s="21">
        <v>7</v>
      </c>
      <c r="J7" s="24" t="s">
        <v>1004</v>
      </c>
      <c r="K7" s="25">
        <v>1</v>
      </c>
    </row>
    <row r="8" spans="1:11">
      <c r="I8" s="28">
        <v>188</v>
      </c>
    </row>
    <row r="9" spans="1:11">
      <c r="A9" s="21" t="s">
        <v>38</v>
      </c>
      <c r="B9" s="21" t="s">
        <v>39</v>
      </c>
      <c r="D9" s="21" t="s">
        <v>38</v>
      </c>
      <c r="J9" s="21" t="s">
        <v>38</v>
      </c>
    </row>
    <row r="10" spans="1:11">
      <c r="A10" s="29" t="s">
        <v>40</v>
      </c>
      <c r="B10" s="29" t="s">
        <v>41</v>
      </c>
      <c r="C10" s="29" t="s">
        <v>42</v>
      </c>
      <c r="D10" s="29" t="s">
        <v>43</v>
      </c>
      <c r="E10" s="29" t="s">
        <v>44</v>
      </c>
      <c r="F10" s="29" t="s">
        <v>45</v>
      </c>
      <c r="G10" s="30" t="s">
        <v>46</v>
      </c>
      <c r="H10" s="29" t="s">
        <v>47</v>
      </c>
      <c r="I10" s="29" t="s">
        <v>48</v>
      </c>
      <c r="J10" s="29" t="s">
        <v>40</v>
      </c>
      <c r="K10" s="21" t="s">
        <v>26</v>
      </c>
    </row>
    <row r="11" spans="1:11">
      <c r="A11" s="29"/>
      <c r="B11" s="29"/>
      <c r="C11" s="29"/>
      <c r="D11" s="29"/>
      <c r="E11" s="29"/>
      <c r="F11" s="29" t="s">
        <v>49</v>
      </c>
      <c r="G11" s="30" t="s">
        <v>50</v>
      </c>
      <c r="H11" s="29"/>
      <c r="I11" s="29"/>
      <c r="J11" s="29" t="s">
        <v>50</v>
      </c>
      <c r="K11" s="21" t="s">
        <v>50</v>
      </c>
    </row>
    <row r="12" spans="1:11">
      <c r="A12" s="24" t="s">
        <v>51</v>
      </c>
      <c r="B12" s="24" t="s">
        <v>52</v>
      </c>
      <c r="C12" s="24" t="s">
        <v>53</v>
      </c>
      <c r="D12" s="24" t="s">
        <v>54</v>
      </c>
      <c r="E12" s="24" t="s">
        <v>55</v>
      </c>
      <c r="F12" s="24" t="s">
        <v>56</v>
      </c>
      <c r="G12" s="31" t="s">
        <v>57</v>
      </c>
      <c r="H12" s="24" t="s">
        <v>58</v>
      </c>
      <c r="I12" s="24">
        <v>1</v>
      </c>
      <c r="J12" s="24" t="s">
        <v>51</v>
      </c>
      <c r="K12" s="32" t="str">
        <f>VLOOKUP($I12,$I$2:$J$7,2,0)</f>
        <v>高等学校（全日制）</v>
      </c>
    </row>
    <row r="13" spans="1:11">
      <c r="A13" s="24" t="s">
        <v>59</v>
      </c>
      <c r="B13" s="24" t="s">
        <v>60</v>
      </c>
      <c r="C13" s="24" t="s">
        <v>53</v>
      </c>
      <c r="D13" s="24" t="s">
        <v>61</v>
      </c>
      <c r="E13" s="33" t="s">
        <v>62</v>
      </c>
      <c r="F13" s="24" t="s">
        <v>63</v>
      </c>
      <c r="G13" s="31" t="s">
        <v>64</v>
      </c>
      <c r="H13" s="24" t="s">
        <v>65</v>
      </c>
      <c r="I13" s="24">
        <v>1</v>
      </c>
      <c r="J13" s="24" t="s">
        <v>59</v>
      </c>
      <c r="K13" s="32" t="str">
        <f>VLOOKUP($I13,$I$2:$J$7,2,0)</f>
        <v>高等学校（全日制）</v>
      </c>
    </row>
    <row r="14" spans="1:11">
      <c r="A14" s="24" t="s">
        <v>66</v>
      </c>
      <c r="B14" s="24" t="s">
        <v>67</v>
      </c>
      <c r="C14" s="24" t="s">
        <v>53</v>
      </c>
      <c r="D14" s="24" t="s">
        <v>61</v>
      </c>
      <c r="E14" s="33" t="s">
        <v>62</v>
      </c>
      <c r="F14" s="24" t="s">
        <v>68</v>
      </c>
      <c r="G14" s="31" t="s">
        <v>64</v>
      </c>
      <c r="H14" s="24" t="s">
        <v>65</v>
      </c>
      <c r="I14" s="24">
        <v>4</v>
      </c>
      <c r="J14" s="24" t="s">
        <v>66</v>
      </c>
      <c r="K14" s="32" t="str">
        <f t="shared" ref="K14:K77" si="0">VLOOKUP($I14,$I$2:$J$7,2,0)</f>
        <v>中学校</v>
      </c>
    </row>
    <row r="15" spans="1:11">
      <c r="A15" s="24" t="s">
        <v>69</v>
      </c>
      <c r="B15" s="24" t="s">
        <v>70</v>
      </c>
      <c r="C15" s="24" t="s">
        <v>53</v>
      </c>
      <c r="D15" s="24" t="s">
        <v>61</v>
      </c>
      <c r="E15" s="33" t="s">
        <v>62</v>
      </c>
      <c r="F15" s="24" t="s">
        <v>71</v>
      </c>
      <c r="G15" s="31" t="s">
        <v>64</v>
      </c>
      <c r="H15" s="24" t="s">
        <v>65</v>
      </c>
      <c r="I15" s="24">
        <v>5</v>
      </c>
      <c r="J15" s="24" t="s">
        <v>69</v>
      </c>
      <c r="K15" s="32" t="str">
        <f t="shared" si="0"/>
        <v>小学校</v>
      </c>
    </row>
    <row r="16" spans="1:11">
      <c r="A16" s="24" t="s">
        <v>72</v>
      </c>
      <c r="B16" s="24" t="s">
        <v>73</v>
      </c>
      <c r="C16" s="24" t="s">
        <v>53</v>
      </c>
      <c r="D16" s="24" t="s">
        <v>74</v>
      </c>
      <c r="E16" s="24" t="s">
        <v>75</v>
      </c>
      <c r="F16" s="24" t="s">
        <v>76</v>
      </c>
      <c r="G16" s="31" t="s">
        <v>77</v>
      </c>
      <c r="H16" s="24" t="s">
        <v>78</v>
      </c>
      <c r="I16" s="24">
        <v>1</v>
      </c>
      <c r="J16" s="24" t="s">
        <v>72</v>
      </c>
      <c r="K16" s="32" t="str">
        <f t="shared" si="0"/>
        <v>高等学校（全日制）</v>
      </c>
    </row>
    <row r="17" spans="1:11">
      <c r="A17" s="24" t="s">
        <v>79</v>
      </c>
      <c r="B17" s="24" t="s">
        <v>80</v>
      </c>
      <c r="C17" s="24" t="s">
        <v>53</v>
      </c>
      <c r="D17" s="24" t="s">
        <v>81</v>
      </c>
      <c r="E17" s="33" t="s">
        <v>82</v>
      </c>
      <c r="F17" s="24" t="s">
        <v>83</v>
      </c>
      <c r="G17" s="31" t="s">
        <v>84</v>
      </c>
      <c r="H17" s="24" t="s">
        <v>85</v>
      </c>
      <c r="I17" s="24">
        <v>1</v>
      </c>
      <c r="J17" s="24" t="s">
        <v>79</v>
      </c>
      <c r="K17" s="32" t="str">
        <f t="shared" si="0"/>
        <v>高等学校（全日制）</v>
      </c>
    </row>
    <row r="18" spans="1:11">
      <c r="A18" s="24" t="s">
        <v>86</v>
      </c>
      <c r="B18" s="24" t="s">
        <v>87</v>
      </c>
      <c r="C18" s="24" t="s">
        <v>53</v>
      </c>
      <c r="D18" s="24" t="s">
        <v>88</v>
      </c>
      <c r="E18" s="24" t="s">
        <v>89</v>
      </c>
      <c r="F18" s="24" t="s">
        <v>90</v>
      </c>
      <c r="G18" s="31" t="s">
        <v>91</v>
      </c>
      <c r="H18" s="24" t="s">
        <v>92</v>
      </c>
      <c r="I18" s="24">
        <v>1</v>
      </c>
      <c r="J18" s="24" t="s">
        <v>86</v>
      </c>
      <c r="K18" s="32" t="str">
        <f t="shared" si="0"/>
        <v>高等学校（全日制）</v>
      </c>
    </row>
    <row r="19" spans="1:11">
      <c r="A19" s="24" t="s">
        <v>93</v>
      </c>
      <c r="B19" s="24" t="s">
        <v>94</v>
      </c>
      <c r="C19" s="24" t="s">
        <v>53</v>
      </c>
      <c r="D19" s="24" t="s">
        <v>88</v>
      </c>
      <c r="E19" s="24" t="s">
        <v>95</v>
      </c>
      <c r="F19" s="24" t="s">
        <v>96</v>
      </c>
      <c r="G19" s="31" t="s">
        <v>91</v>
      </c>
      <c r="H19" s="24" t="s">
        <v>92</v>
      </c>
      <c r="I19" s="24">
        <v>4</v>
      </c>
      <c r="J19" s="24" t="s">
        <v>93</v>
      </c>
      <c r="K19" s="32" t="str">
        <f t="shared" si="0"/>
        <v>中学校</v>
      </c>
    </row>
    <row r="20" spans="1:11">
      <c r="A20" s="24" t="s">
        <v>97</v>
      </c>
      <c r="B20" s="24" t="s">
        <v>98</v>
      </c>
      <c r="C20" s="24" t="s">
        <v>53</v>
      </c>
      <c r="D20" s="24" t="s">
        <v>88</v>
      </c>
      <c r="E20" s="24" t="s">
        <v>99</v>
      </c>
      <c r="F20" s="24" t="s">
        <v>100</v>
      </c>
      <c r="G20" s="31" t="s">
        <v>91</v>
      </c>
      <c r="H20" s="24" t="s">
        <v>101</v>
      </c>
      <c r="I20" s="24">
        <v>1</v>
      </c>
      <c r="J20" s="24" t="s">
        <v>97</v>
      </c>
      <c r="K20" s="32" t="str">
        <f t="shared" si="0"/>
        <v>高等学校（全日制）</v>
      </c>
    </row>
    <row r="21" spans="1:11">
      <c r="A21" s="24" t="s">
        <v>102</v>
      </c>
      <c r="B21" s="24" t="s">
        <v>103</v>
      </c>
      <c r="C21" s="24" t="s">
        <v>53</v>
      </c>
      <c r="D21" s="24" t="s">
        <v>104</v>
      </c>
      <c r="E21" s="24" t="s">
        <v>105</v>
      </c>
      <c r="F21" s="24" t="s">
        <v>106</v>
      </c>
      <c r="G21" s="31" t="s">
        <v>107</v>
      </c>
      <c r="H21" s="24" t="s">
        <v>107</v>
      </c>
      <c r="I21" s="24">
        <v>1</v>
      </c>
      <c r="J21" s="24" t="s">
        <v>102</v>
      </c>
      <c r="K21" s="32" t="str">
        <f t="shared" si="0"/>
        <v>高等学校（全日制）</v>
      </c>
    </row>
    <row r="22" spans="1:11">
      <c r="A22" s="24" t="s">
        <v>108</v>
      </c>
      <c r="B22" s="24" t="s">
        <v>109</v>
      </c>
      <c r="C22" s="24" t="s">
        <v>53</v>
      </c>
      <c r="D22" s="24" t="s">
        <v>110</v>
      </c>
      <c r="E22" s="24" t="s">
        <v>111</v>
      </c>
      <c r="F22" s="24" t="s">
        <v>112</v>
      </c>
      <c r="G22" s="31" t="s">
        <v>113</v>
      </c>
      <c r="H22" s="24" t="s">
        <v>114</v>
      </c>
      <c r="I22" s="24">
        <v>3</v>
      </c>
      <c r="J22" s="24" t="s">
        <v>108</v>
      </c>
      <c r="K22" s="32" t="str">
        <f t="shared" si="0"/>
        <v>高等学校（通信制）</v>
      </c>
    </row>
    <row r="23" spans="1:11">
      <c r="A23" s="24" t="s">
        <v>115</v>
      </c>
      <c r="B23" s="24" t="s">
        <v>116</v>
      </c>
      <c r="C23" s="24" t="s">
        <v>53</v>
      </c>
      <c r="D23" s="24" t="s">
        <v>117</v>
      </c>
      <c r="E23" s="24" t="s">
        <v>118</v>
      </c>
      <c r="F23" s="24" t="s">
        <v>119</v>
      </c>
      <c r="G23" s="31" t="s">
        <v>120</v>
      </c>
      <c r="H23" s="24" t="s">
        <v>121</v>
      </c>
      <c r="I23" s="24">
        <v>1</v>
      </c>
      <c r="J23" s="24" t="s">
        <v>115</v>
      </c>
      <c r="K23" s="32" t="str">
        <f t="shared" si="0"/>
        <v>高等学校（全日制）</v>
      </c>
    </row>
    <row r="24" spans="1:11">
      <c r="A24" s="24" t="s">
        <v>122</v>
      </c>
      <c r="B24" s="24" t="s">
        <v>123</v>
      </c>
      <c r="C24" s="24" t="s">
        <v>53</v>
      </c>
      <c r="D24" s="24" t="s">
        <v>117</v>
      </c>
      <c r="E24" s="24" t="s">
        <v>118</v>
      </c>
      <c r="F24" s="24" t="s">
        <v>124</v>
      </c>
      <c r="G24" s="31" t="s">
        <v>120</v>
      </c>
      <c r="H24" s="24" t="s">
        <v>121</v>
      </c>
      <c r="I24" s="24">
        <v>4</v>
      </c>
      <c r="J24" s="24" t="s">
        <v>122</v>
      </c>
      <c r="K24" s="32" t="str">
        <f t="shared" si="0"/>
        <v>中学校</v>
      </c>
    </row>
    <row r="25" spans="1:11">
      <c r="A25" s="24" t="s">
        <v>125</v>
      </c>
      <c r="B25" s="24" t="s">
        <v>126</v>
      </c>
      <c r="C25" s="24" t="s">
        <v>53</v>
      </c>
      <c r="D25" s="24" t="s">
        <v>117</v>
      </c>
      <c r="E25" s="24" t="s">
        <v>118</v>
      </c>
      <c r="F25" s="24" t="s">
        <v>127</v>
      </c>
      <c r="G25" s="31" t="s">
        <v>120</v>
      </c>
      <c r="H25" s="24" t="s">
        <v>128</v>
      </c>
      <c r="I25" s="24">
        <v>5</v>
      </c>
      <c r="J25" s="24" t="s">
        <v>125</v>
      </c>
      <c r="K25" s="32" t="str">
        <f t="shared" si="0"/>
        <v>小学校</v>
      </c>
    </row>
    <row r="26" spans="1:11">
      <c r="A26" s="24" t="s">
        <v>129</v>
      </c>
      <c r="B26" s="24" t="s">
        <v>130</v>
      </c>
      <c r="C26" s="24" t="s">
        <v>53</v>
      </c>
      <c r="D26" s="24" t="s">
        <v>117</v>
      </c>
      <c r="E26" s="24" t="s">
        <v>131</v>
      </c>
      <c r="F26" s="24" t="s">
        <v>132</v>
      </c>
      <c r="G26" s="31" t="s">
        <v>120</v>
      </c>
      <c r="H26" s="24" t="s">
        <v>128</v>
      </c>
      <c r="I26" s="24">
        <v>1</v>
      </c>
      <c r="J26" s="24" t="s">
        <v>129</v>
      </c>
      <c r="K26" s="32" t="str">
        <f t="shared" si="0"/>
        <v>高等学校（全日制）</v>
      </c>
    </row>
    <row r="27" spans="1:11">
      <c r="A27" s="24" t="s">
        <v>133</v>
      </c>
      <c r="B27" s="24" t="s">
        <v>134</v>
      </c>
      <c r="C27" s="24" t="s">
        <v>53</v>
      </c>
      <c r="D27" s="24" t="s">
        <v>117</v>
      </c>
      <c r="E27" s="24" t="s">
        <v>131</v>
      </c>
      <c r="F27" s="24" t="s">
        <v>135</v>
      </c>
      <c r="G27" s="31" t="s">
        <v>120</v>
      </c>
      <c r="H27" s="24" t="s">
        <v>128</v>
      </c>
      <c r="I27" s="24">
        <v>4</v>
      </c>
      <c r="J27" s="24" t="s">
        <v>133</v>
      </c>
      <c r="K27" s="32" t="str">
        <f t="shared" si="0"/>
        <v>中学校</v>
      </c>
    </row>
    <row r="28" spans="1:11">
      <c r="A28" s="24" t="s">
        <v>136</v>
      </c>
      <c r="B28" s="24" t="s">
        <v>137</v>
      </c>
      <c r="C28" s="24" t="s">
        <v>53</v>
      </c>
      <c r="D28" s="24" t="s">
        <v>138</v>
      </c>
      <c r="E28" s="24" t="s">
        <v>139</v>
      </c>
      <c r="F28" s="24" t="s">
        <v>140</v>
      </c>
      <c r="G28" s="31" t="s">
        <v>141</v>
      </c>
      <c r="H28" s="24" t="s">
        <v>142</v>
      </c>
      <c r="I28" s="24">
        <v>1</v>
      </c>
      <c r="J28" s="24" t="s">
        <v>136</v>
      </c>
      <c r="K28" s="32" t="str">
        <f t="shared" si="0"/>
        <v>高等学校（全日制）</v>
      </c>
    </row>
    <row r="29" spans="1:11">
      <c r="A29" s="24" t="s">
        <v>143</v>
      </c>
      <c r="B29" s="24" t="s">
        <v>144</v>
      </c>
      <c r="C29" s="24" t="s">
        <v>53</v>
      </c>
      <c r="D29" s="24" t="s">
        <v>145</v>
      </c>
      <c r="E29" s="24" t="s">
        <v>146</v>
      </c>
      <c r="F29" s="24" t="s">
        <v>147</v>
      </c>
      <c r="G29" s="31" t="s">
        <v>148</v>
      </c>
      <c r="H29" s="24" t="s">
        <v>149</v>
      </c>
      <c r="I29" s="24">
        <v>1</v>
      </c>
      <c r="J29" s="24" t="s">
        <v>143</v>
      </c>
      <c r="K29" s="32" t="str">
        <f t="shared" si="0"/>
        <v>高等学校（全日制）</v>
      </c>
    </row>
    <row r="30" spans="1:11">
      <c r="A30" s="24" t="s">
        <v>150</v>
      </c>
      <c r="B30" s="24" t="s">
        <v>151</v>
      </c>
      <c r="C30" s="24" t="s">
        <v>53</v>
      </c>
      <c r="D30" s="24" t="s">
        <v>152</v>
      </c>
      <c r="E30" s="24" t="s">
        <v>153</v>
      </c>
      <c r="F30" s="24" t="s">
        <v>154</v>
      </c>
      <c r="G30" s="31" t="s">
        <v>155</v>
      </c>
      <c r="H30" s="24" t="s">
        <v>156</v>
      </c>
      <c r="I30" s="24">
        <v>1</v>
      </c>
      <c r="J30" s="24" t="s">
        <v>150</v>
      </c>
      <c r="K30" s="32" t="str">
        <f t="shared" si="0"/>
        <v>高等学校（全日制）</v>
      </c>
    </row>
    <row r="31" spans="1:11">
      <c r="A31" s="34">
        <v>38011</v>
      </c>
      <c r="B31" s="24" t="s">
        <v>157</v>
      </c>
      <c r="C31" s="24" t="s">
        <v>53</v>
      </c>
      <c r="D31" s="24" t="s">
        <v>158</v>
      </c>
      <c r="E31" s="24" t="s">
        <v>159</v>
      </c>
      <c r="F31" s="24" t="s">
        <v>160</v>
      </c>
      <c r="G31" s="31" t="s">
        <v>161</v>
      </c>
      <c r="H31" s="24" t="s">
        <v>161</v>
      </c>
      <c r="I31" s="24">
        <v>1</v>
      </c>
      <c r="J31" s="34">
        <v>38011</v>
      </c>
      <c r="K31" s="32" t="str">
        <f t="shared" si="0"/>
        <v>高等学校（全日制）</v>
      </c>
    </row>
    <row r="32" spans="1:11">
      <c r="A32" s="24" t="s">
        <v>162</v>
      </c>
      <c r="B32" s="24" t="s">
        <v>163</v>
      </c>
      <c r="C32" s="24" t="s">
        <v>53</v>
      </c>
      <c r="D32" s="24" t="s">
        <v>158</v>
      </c>
      <c r="E32" s="24" t="s">
        <v>159</v>
      </c>
      <c r="F32" s="24" t="s">
        <v>164</v>
      </c>
      <c r="G32" s="31" t="s">
        <v>161</v>
      </c>
      <c r="H32" s="24" t="s">
        <v>161</v>
      </c>
      <c r="I32" s="24">
        <v>4</v>
      </c>
      <c r="J32" s="24" t="s">
        <v>162</v>
      </c>
      <c r="K32" s="32" t="str">
        <f t="shared" si="0"/>
        <v>中学校</v>
      </c>
    </row>
    <row r="33" spans="1:11">
      <c r="A33" s="24" t="s">
        <v>165</v>
      </c>
      <c r="B33" s="24" t="s">
        <v>166</v>
      </c>
      <c r="C33" s="24" t="s">
        <v>53</v>
      </c>
      <c r="D33" s="24" t="s">
        <v>158</v>
      </c>
      <c r="E33" s="24" t="s">
        <v>159</v>
      </c>
      <c r="F33" s="24" t="s">
        <v>1005</v>
      </c>
      <c r="G33" s="31" t="s">
        <v>161</v>
      </c>
      <c r="H33" s="24" t="s">
        <v>161</v>
      </c>
      <c r="I33" s="24">
        <v>6</v>
      </c>
      <c r="J33" s="24" t="s">
        <v>165</v>
      </c>
      <c r="K33" s="32" t="str">
        <f t="shared" si="0"/>
        <v>中等教育学校（前期課程）</v>
      </c>
    </row>
    <row r="34" spans="1:11">
      <c r="A34" s="24" t="s">
        <v>167</v>
      </c>
      <c r="B34" s="24" t="s">
        <v>168</v>
      </c>
      <c r="C34" s="24" t="s">
        <v>53</v>
      </c>
      <c r="D34" s="24" t="s">
        <v>158</v>
      </c>
      <c r="E34" s="24" t="s">
        <v>159</v>
      </c>
      <c r="F34" s="24" t="s">
        <v>1006</v>
      </c>
      <c r="G34" s="31" t="s">
        <v>161</v>
      </c>
      <c r="H34" s="24" t="s">
        <v>161</v>
      </c>
      <c r="I34" s="24">
        <v>7</v>
      </c>
      <c r="J34" s="24" t="s">
        <v>167</v>
      </c>
      <c r="K34" s="32" t="str">
        <f t="shared" si="0"/>
        <v>中等教育学校（後期課程）</v>
      </c>
    </row>
    <row r="35" spans="1:11">
      <c r="A35" s="24" t="s">
        <v>169</v>
      </c>
      <c r="B35" s="24" t="s">
        <v>170</v>
      </c>
      <c r="C35" s="24" t="s">
        <v>53</v>
      </c>
      <c r="D35" s="24" t="s">
        <v>171</v>
      </c>
      <c r="E35" s="33" t="s">
        <v>172</v>
      </c>
      <c r="F35" s="24" t="s">
        <v>173</v>
      </c>
      <c r="G35" s="31" t="s">
        <v>174</v>
      </c>
      <c r="H35" s="24" t="s">
        <v>175</v>
      </c>
      <c r="I35" s="24">
        <v>1</v>
      </c>
      <c r="J35" s="24" t="s">
        <v>169</v>
      </c>
      <c r="K35" s="32" t="str">
        <f t="shared" si="0"/>
        <v>高等学校（全日制）</v>
      </c>
    </row>
    <row r="36" spans="1:11">
      <c r="A36" s="24" t="s">
        <v>176</v>
      </c>
      <c r="B36" s="24" t="s">
        <v>177</v>
      </c>
      <c r="C36" s="24" t="s">
        <v>53</v>
      </c>
      <c r="D36" s="24" t="s">
        <v>178</v>
      </c>
      <c r="E36" s="33" t="s">
        <v>179</v>
      </c>
      <c r="F36" s="24" t="s">
        <v>180</v>
      </c>
      <c r="G36" s="31" t="s">
        <v>181</v>
      </c>
      <c r="H36" s="24" t="s">
        <v>182</v>
      </c>
      <c r="I36" s="24">
        <v>1</v>
      </c>
      <c r="J36" s="24" t="s">
        <v>176</v>
      </c>
      <c r="K36" s="32" t="str">
        <f t="shared" si="0"/>
        <v>高等学校（全日制）</v>
      </c>
    </row>
    <row r="37" spans="1:11">
      <c r="A37" s="24" t="s">
        <v>183</v>
      </c>
      <c r="B37" s="24" t="s">
        <v>184</v>
      </c>
      <c r="C37" s="24" t="s">
        <v>53</v>
      </c>
      <c r="D37" s="24" t="s">
        <v>178</v>
      </c>
      <c r="E37" s="33" t="s">
        <v>179</v>
      </c>
      <c r="F37" s="24" t="s">
        <v>185</v>
      </c>
      <c r="G37" s="31" t="s">
        <v>181</v>
      </c>
      <c r="H37" s="24" t="s">
        <v>182</v>
      </c>
      <c r="I37" s="24">
        <v>4</v>
      </c>
      <c r="J37" s="24" t="s">
        <v>183</v>
      </c>
      <c r="K37" s="32" t="str">
        <f t="shared" si="0"/>
        <v>中学校</v>
      </c>
    </row>
    <row r="38" spans="1:11">
      <c r="A38" s="24" t="s">
        <v>186</v>
      </c>
      <c r="B38" s="24" t="s">
        <v>187</v>
      </c>
      <c r="C38" s="24" t="s">
        <v>53</v>
      </c>
      <c r="D38" s="24" t="s">
        <v>188</v>
      </c>
      <c r="E38" s="24" t="s">
        <v>189</v>
      </c>
      <c r="F38" s="24" t="s">
        <v>190</v>
      </c>
      <c r="G38" s="31" t="s">
        <v>191</v>
      </c>
      <c r="H38" s="24" t="s">
        <v>192</v>
      </c>
      <c r="I38" s="24">
        <v>1</v>
      </c>
      <c r="J38" s="24" t="s">
        <v>186</v>
      </c>
      <c r="K38" s="32" t="str">
        <f t="shared" si="0"/>
        <v>高等学校（全日制）</v>
      </c>
    </row>
    <row r="39" spans="1:11">
      <c r="A39" s="24" t="s">
        <v>193</v>
      </c>
      <c r="B39" s="24" t="s">
        <v>194</v>
      </c>
      <c r="C39" s="24" t="s">
        <v>53</v>
      </c>
      <c r="D39" s="24" t="s">
        <v>188</v>
      </c>
      <c r="E39" s="24" t="s">
        <v>189</v>
      </c>
      <c r="F39" s="24" t="s">
        <v>195</v>
      </c>
      <c r="G39" s="31" t="s">
        <v>191</v>
      </c>
      <c r="H39" s="24" t="s">
        <v>192</v>
      </c>
      <c r="I39" s="24">
        <v>4</v>
      </c>
      <c r="J39" s="24" t="s">
        <v>193</v>
      </c>
      <c r="K39" s="32" t="str">
        <f t="shared" si="0"/>
        <v>中学校</v>
      </c>
    </row>
    <row r="40" spans="1:11">
      <c r="A40" s="24" t="s">
        <v>196</v>
      </c>
      <c r="B40" s="24" t="s">
        <v>197</v>
      </c>
      <c r="C40" s="24" t="s">
        <v>53</v>
      </c>
      <c r="D40" s="24" t="s">
        <v>188</v>
      </c>
      <c r="E40" s="24" t="s">
        <v>198</v>
      </c>
      <c r="F40" s="24" t="s">
        <v>199</v>
      </c>
      <c r="G40" s="31" t="s">
        <v>191</v>
      </c>
      <c r="H40" s="24" t="s">
        <v>200</v>
      </c>
      <c r="I40" s="24">
        <v>1</v>
      </c>
      <c r="J40" s="24" t="s">
        <v>196</v>
      </c>
      <c r="K40" s="32" t="str">
        <f t="shared" si="0"/>
        <v>高等学校（全日制）</v>
      </c>
    </row>
    <row r="41" spans="1:11">
      <c r="A41" s="24" t="s">
        <v>201</v>
      </c>
      <c r="B41" s="24" t="s">
        <v>202</v>
      </c>
      <c r="C41" s="24" t="s">
        <v>53</v>
      </c>
      <c r="D41" s="24" t="s">
        <v>203</v>
      </c>
      <c r="E41" s="24" t="s">
        <v>204</v>
      </c>
      <c r="F41" s="24" t="s">
        <v>205</v>
      </c>
      <c r="G41" s="31" t="s">
        <v>206</v>
      </c>
      <c r="H41" s="24" t="s">
        <v>207</v>
      </c>
      <c r="I41" s="24">
        <v>1</v>
      </c>
      <c r="J41" s="24" t="s">
        <v>201</v>
      </c>
      <c r="K41" s="32" t="str">
        <f t="shared" si="0"/>
        <v>高等学校（全日制）</v>
      </c>
    </row>
    <row r="42" spans="1:11">
      <c r="A42" s="24" t="s">
        <v>208</v>
      </c>
      <c r="B42" s="24" t="s">
        <v>209</v>
      </c>
      <c r="C42" s="24" t="s">
        <v>53</v>
      </c>
      <c r="D42" s="24" t="s">
        <v>210</v>
      </c>
      <c r="E42" s="24" t="s">
        <v>211</v>
      </c>
      <c r="F42" s="24" t="s">
        <v>212</v>
      </c>
      <c r="G42" s="31" t="s">
        <v>213</v>
      </c>
      <c r="H42" s="24" t="s">
        <v>214</v>
      </c>
      <c r="I42" s="24">
        <v>1</v>
      </c>
      <c r="J42" s="24" t="s">
        <v>208</v>
      </c>
      <c r="K42" s="32" t="str">
        <f t="shared" si="0"/>
        <v>高等学校（全日制）</v>
      </c>
    </row>
    <row r="43" spans="1:11">
      <c r="A43" s="24" t="s">
        <v>215</v>
      </c>
      <c r="B43" s="24" t="s">
        <v>216</v>
      </c>
      <c r="C43" s="24" t="s">
        <v>53</v>
      </c>
      <c r="D43" s="24" t="s">
        <v>210</v>
      </c>
      <c r="E43" s="24" t="s">
        <v>217</v>
      </c>
      <c r="F43" s="24" t="s">
        <v>218</v>
      </c>
      <c r="G43" s="31" t="s">
        <v>213</v>
      </c>
      <c r="H43" s="24" t="s">
        <v>219</v>
      </c>
      <c r="I43" s="24">
        <v>1</v>
      </c>
      <c r="J43" s="24" t="s">
        <v>215</v>
      </c>
      <c r="K43" s="32" t="str">
        <f t="shared" si="0"/>
        <v>高等学校（全日制）</v>
      </c>
    </row>
    <row r="44" spans="1:11">
      <c r="A44" s="24" t="s">
        <v>220</v>
      </c>
      <c r="B44" s="24" t="s">
        <v>221</v>
      </c>
      <c r="C44" s="24" t="s">
        <v>53</v>
      </c>
      <c r="D44" s="24" t="s">
        <v>222</v>
      </c>
      <c r="E44" s="24" t="s">
        <v>223</v>
      </c>
      <c r="F44" s="24" t="s">
        <v>224</v>
      </c>
      <c r="G44" s="31" t="s">
        <v>225</v>
      </c>
      <c r="H44" s="24" t="s">
        <v>226</v>
      </c>
      <c r="I44" s="24">
        <v>1</v>
      </c>
      <c r="J44" s="24" t="s">
        <v>220</v>
      </c>
      <c r="K44" s="32" t="str">
        <f t="shared" si="0"/>
        <v>高等学校（全日制）</v>
      </c>
    </row>
    <row r="45" spans="1:11">
      <c r="A45" s="24" t="s">
        <v>227</v>
      </c>
      <c r="B45" s="24" t="s">
        <v>228</v>
      </c>
      <c r="C45" s="24" t="s">
        <v>53</v>
      </c>
      <c r="D45" s="24" t="s">
        <v>222</v>
      </c>
      <c r="E45" s="24" t="s">
        <v>223</v>
      </c>
      <c r="F45" s="24" t="s">
        <v>229</v>
      </c>
      <c r="G45" s="31" t="s">
        <v>225</v>
      </c>
      <c r="H45" s="24" t="s">
        <v>226</v>
      </c>
      <c r="I45" s="24">
        <v>4</v>
      </c>
      <c r="J45" s="24" t="s">
        <v>227</v>
      </c>
      <c r="K45" s="32" t="str">
        <f t="shared" si="0"/>
        <v>中学校</v>
      </c>
    </row>
    <row r="46" spans="1:11">
      <c r="A46" s="24" t="s">
        <v>230</v>
      </c>
      <c r="B46" s="24" t="s">
        <v>231</v>
      </c>
      <c r="C46" s="24" t="s">
        <v>53</v>
      </c>
      <c r="D46" s="24" t="s">
        <v>232</v>
      </c>
      <c r="E46" s="24" t="s">
        <v>233</v>
      </c>
      <c r="F46" s="24" t="s">
        <v>234</v>
      </c>
      <c r="G46" s="31" t="s">
        <v>235</v>
      </c>
      <c r="H46" s="24" t="s">
        <v>236</v>
      </c>
      <c r="I46" s="24">
        <v>1</v>
      </c>
      <c r="J46" s="24" t="s">
        <v>230</v>
      </c>
      <c r="K46" s="32" t="str">
        <f t="shared" si="0"/>
        <v>高等学校（全日制）</v>
      </c>
    </row>
    <row r="47" spans="1:11">
      <c r="A47" s="24" t="s">
        <v>237</v>
      </c>
      <c r="B47" s="24" t="s">
        <v>238</v>
      </c>
      <c r="C47" s="24" t="s">
        <v>53</v>
      </c>
      <c r="D47" s="24" t="s">
        <v>232</v>
      </c>
      <c r="E47" s="24" t="s">
        <v>233</v>
      </c>
      <c r="F47" s="24" t="s">
        <v>239</v>
      </c>
      <c r="G47" s="31" t="s">
        <v>235</v>
      </c>
      <c r="H47" s="24" t="s">
        <v>236</v>
      </c>
      <c r="I47" s="24">
        <v>4</v>
      </c>
      <c r="J47" s="24" t="s">
        <v>237</v>
      </c>
      <c r="K47" s="32" t="str">
        <f t="shared" si="0"/>
        <v>中学校</v>
      </c>
    </row>
    <row r="48" spans="1:11">
      <c r="A48" s="24" t="s">
        <v>240</v>
      </c>
      <c r="B48" s="24" t="s">
        <v>241</v>
      </c>
      <c r="C48" s="24" t="s">
        <v>53</v>
      </c>
      <c r="D48" s="24" t="s">
        <v>232</v>
      </c>
      <c r="E48" s="24" t="s">
        <v>233</v>
      </c>
      <c r="F48" s="24" t="s">
        <v>242</v>
      </c>
      <c r="G48" s="31" t="s">
        <v>235</v>
      </c>
      <c r="H48" s="24" t="s">
        <v>236</v>
      </c>
      <c r="I48" s="24">
        <v>5</v>
      </c>
      <c r="J48" s="24" t="s">
        <v>240</v>
      </c>
      <c r="K48" s="32" t="str">
        <f t="shared" si="0"/>
        <v>小学校</v>
      </c>
    </row>
    <row r="49" spans="1:11">
      <c r="A49" s="24" t="s">
        <v>243</v>
      </c>
      <c r="B49" s="24" t="s">
        <v>244</v>
      </c>
      <c r="C49" s="24" t="s">
        <v>53</v>
      </c>
      <c r="D49" s="24" t="s">
        <v>245</v>
      </c>
      <c r="E49" s="24" t="s">
        <v>246</v>
      </c>
      <c r="F49" s="24" t="s">
        <v>247</v>
      </c>
      <c r="G49" s="31" t="s">
        <v>248</v>
      </c>
      <c r="H49" s="24" t="s">
        <v>249</v>
      </c>
      <c r="I49" s="24">
        <v>1</v>
      </c>
      <c r="J49" s="24" t="s">
        <v>243</v>
      </c>
      <c r="K49" s="32" t="str">
        <f t="shared" si="0"/>
        <v>高等学校（全日制）</v>
      </c>
    </row>
    <row r="50" spans="1:11">
      <c r="A50" s="24" t="s">
        <v>250</v>
      </c>
      <c r="B50" s="24" t="s">
        <v>251</v>
      </c>
      <c r="C50" s="24" t="s">
        <v>53</v>
      </c>
      <c r="D50" s="24" t="s">
        <v>252</v>
      </c>
      <c r="E50" s="24" t="s">
        <v>253</v>
      </c>
      <c r="F50" s="24" t="s">
        <v>254</v>
      </c>
      <c r="G50" s="31" t="s">
        <v>255</v>
      </c>
      <c r="H50" s="24" t="s">
        <v>256</v>
      </c>
      <c r="I50" s="24">
        <v>1</v>
      </c>
      <c r="J50" s="24" t="s">
        <v>250</v>
      </c>
      <c r="K50" s="32" t="str">
        <f t="shared" si="0"/>
        <v>高等学校（全日制）</v>
      </c>
    </row>
    <row r="51" spans="1:11">
      <c r="A51" s="24" t="s">
        <v>257</v>
      </c>
      <c r="B51" s="24" t="s">
        <v>258</v>
      </c>
      <c r="C51" s="24" t="s">
        <v>53</v>
      </c>
      <c r="D51" s="24" t="s">
        <v>252</v>
      </c>
      <c r="E51" s="24" t="s">
        <v>253</v>
      </c>
      <c r="F51" s="24" t="s">
        <v>259</v>
      </c>
      <c r="G51" s="31" t="s">
        <v>255</v>
      </c>
      <c r="H51" s="24" t="s">
        <v>256</v>
      </c>
      <c r="I51" s="24">
        <v>4</v>
      </c>
      <c r="J51" s="24" t="s">
        <v>257</v>
      </c>
      <c r="K51" s="32" t="str">
        <f t="shared" si="0"/>
        <v>中学校</v>
      </c>
    </row>
    <row r="52" spans="1:11">
      <c r="A52" s="24" t="s">
        <v>260</v>
      </c>
      <c r="B52" s="24" t="s">
        <v>261</v>
      </c>
      <c r="C52" s="24" t="s">
        <v>53</v>
      </c>
      <c r="D52" s="24" t="s">
        <v>262</v>
      </c>
      <c r="E52" s="24" t="s">
        <v>263</v>
      </c>
      <c r="F52" s="24" t="s">
        <v>264</v>
      </c>
      <c r="G52" s="31" t="s">
        <v>265</v>
      </c>
      <c r="H52" s="24" t="s">
        <v>266</v>
      </c>
      <c r="I52" s="24">
        <v>1</v>
      </c>
      <c r="J52" s="24" t="s">
        <v>260</v>
      </c>
      <c r="K52" s="32" t="str">
        <f t="shared" si="0"/>
        <v>高等学校（全日制）</v>
      </c>
    </row>
    <row r="53" spans="1:11">
      <c r="A53" s="24" t="s">
        <v>267</v>
      </c>
      <c r="B53" s="24" t="s">
        <v>268</v>
      </c>
      <c r="C53" s="24" t="s">
        <v>53</v>
      </c>
      <c r="D53" s="24" t="s">
        <v>262</v>
      </c>
      <c r="E53" s="24" t="s">
        <v>263</v>
      </c>
      <c r="F53" s="24" t="s">
        <v>269</v>
      </c>
      <c r="G53" s="31" t="s">
        <v>265</v>
      </c>
      <c r="H53" s="24" t="s">
        <v>266</v>
      </c>
      <c r="I53" s="24">
        <v>4</v>
      </c>
      <c r="J53" s="24" t="s">
        <v>267</v>
      </c>
      <c r="K53" s="32" t="str">
        <f t="shared" si="0"/>
        <v>中学校</v>
      </c>
    </row>
    <row r="54" spans="1:11">
      <c r="A54" s="24" t="s">
        <v>270</v>
      </c>
      <c r="B54" s="24" t="s">
        <v>271</v>
      </c>
      <c r="C54" s="24" t="s">
        <v>53</v>
      </c>
      <c r="D54" s="24" t="s">
        <v>262</v>
      </c>
      <c r="E54" s="24" t="s">
        <v>272</v>
      </c>
      <c r="F54" s="24" t="s">
        <v>273</v>
      </c>
      <c r="G54" s="31" t="s">
        <v>265</v>
      </c>
      <c r="H54" s="24" t="s">
        <v>274</v>
      </c>
      <c r="I54" s="24">
        <v>4</v>
      </c>
      <c r="J54" s="24" t="s">
        <v>270</v>
      </c>
      <c r="K54" s="32" t="str">
        <f t="shared" si="0"/>
        <v>中学校</v>
      </c>
    </row>
    <row r="55" spans="1:11">
      <c r="A55" s="24" t="s">
        <v>275</v>
      </c>
      <c r="B55" s="24" t="s">
        <v>276</v>
      </c>
      <c r="C55" s="24" t="s">
        <v>53</v>
      </c>
      <c r="D55" s="24" t="s">
        <v>262</v>
      </c>
      <c r="E55" s="24" t="s">
        <v>277</v>
      </c>
      <c r="F55" s="24" t="s">
        <v>278</v>
      </c>
      <c r="G55" s="31" t="s">
        <v>265</v>
      </c>
      <c r="H55" s="24" t="s">
        <v>279</v>
      </c>
      <c r="I55" s="24">
        <v>1</v>
      </c>
      <c r="J55" s="24" t="s">
        <v>275</v>
      </c>
      <c r="K55" s="32" t="str">
        <f t="shared" si="0"/>
        <v>高等学校（全日制）</v>
      </c>
    </row>
    <row r="56" spans="1:11">
      <c r="A56" s="24" t="s">
        <v>280</v>
      </c>
      <c r="B56" s="24" t="s">
        <v>281</v>
      </c>
      <c r="C56" s="24" t="s">
        <v>53</v>
      </c>
      <c r="D56" s="24" t="s">
        <v>282</v>
      </c>
      <c r="E56" s="33" t="s">
        <v>283</v>
      </c>
      <c r="F56" s="24" t="s">
        <v>284</v>
      </c>
      <c r="G56" s="31" t="s">
        <v>285</v>
      </c>
      <c r="H56" s="24" t="s">
        <v>286</v>
      </c>
      <c r="I56" s="24">
        <v>3</v>
      </c>
      <c r="J56" s="24" t="s">
        <v>280</v>
      </c>
      <c r="K56" s="32" t="str">
        <f t="shared" si="0"/>
        <v>高等学校（通信制）</v>
      </c>
    </row>
    <row r="57" spans="1:11">
      <c r="A57" s="24" t="s">
        <v>287</v>
      </c>
      <c r="B57" s="24" t="s">
        <v>288</v>
      </c>
      <c r="C57" s="24" t="s">
        <v>53</v>
      </c>
      <c r="D57" s="24" t="s">
        <v>289</v>
      </c>
      <c r="E57" s="24" t="s">
        <v>290</v>
      </c>
      <c r="F57" s="24" t="s">
        <v>291</v>
      </c>
      <c r="G57" s="31" t="s">
        <v>292</v>
      </c>
      <c r="H57" s="24" t="s">
        <v>293</v>
      </c>
      <c r="I57" s="24">
        <v>1</v>
      </c>
      <c r="J57" s="24" t="s">
        <v>287</v>
      </c>
      <c r="K57" s="32" t="str">
        <f t="shared" si="0"/>
        <v>高等学校（全日制）</v>
      </c>
    </row>
    <row r="58" spans="1:11">
      <c r="A58" s="24" t="s">
        <v>294</v>
      </c>
      <c r="B58" s="24" t="s">
        <v>295</v>
      </c>
      <c r="C58" s="24" t="s">
        <v>53</v>
      </c>
      <c r="D58" s="24" t="s">
        <v>203</v>
      </c>
      <c r="E58" s="24" t="s">
        <v>296</v>
      </c>
      <c r="F58" s="24" t="s">
        <v>297</v>
      </c>
      <c r="G58" s="31" t="s">
        <v>206</v>
      </c>
      <c r="H58" s="24" t="s">
        <v>298</v>
      </c>
      <c r="I58" s="24">
        <v>1</v>
      </c>
      <c r="J58" s="24" t="s">
        <v>294</v>
      </c>
      <c r="K58" s="32" t="str">
        <f t="shared" si="0"/>
        <v>高等学校（全日制）</v>
      </c>
    </row>
    <row r="59" spans="1:11">
      <c r="A59" s="24" t="s">
        <v>299</v>
      </c>
      <c r="B59" s="24" t="s">
        <v>300</v>
      </c>
      <c r="C59" s="24" t="s">
        <v>53</v>
      </c>
      <c r="D59" s="24" t="s">
        <v>203</v>
      </c>
      <c r="E59" s="24" t="s">
        <v>296</v>
      </c>
      <c r="F59" s="24" t="s">
        <v>301</v>
      </c>
      <c r="G59" s="31" t="s">
        <v>206</v>
      </c>
      <c r="H59" s="24" t="s">
        <v>298</v>
      </c>
      <c r="I59" s="24">
        <v>4</v>
      </c>
      <c r="J59" s="24" t="s">
        <v>299</v>
      </c>
      <c r="K59" s="32" t="str">
        <f t="shared" si="0"/>
        <v>中学校</v>
      </c>
    </row>
    <row r="60" spans="1:11">
      <c r="A60" s="24" t="s">
        <v>302</v>
      </c>
      <c r="B60" s="24" t="s">
        <v>303</v>
      </c>
      <c r="C60" s="24" t="s">
        <v>53</v>
      </c>
      <c r="D60" s="24" t="s">
        <v>304</v>
      </c>
      <c r="E60" s="33" t="s">
        <v>305</v>
      </c>
      <c r="F60" s="24" t="s">
        <v>306</v>
      </c>
      <c r="G60" s="31" t="s">
        <v>307</v>
      </c>
      <c r="H60" s="24" t="s">
        <v>308</v>
      </c>
      <c r="I60" s="24">
        <v>1</v>
      </c>
      <c r="J60" s="24" t="s">
        <v>302</v>
      </c>
      <c r="K60" s="32" t="str">
        <f t="shared" si="0"/>
        <v>高等学校（全日制）</v>
      </c>
    </row>
    <row r="61" spans="1:11">
      <c r="A61" s="24" t="s">
        <v>309</v>
      </c>
      <c r="B61" s="24" t="s">
        <v>310</v>
      </c>
      <c r="C61" s="24" t="s">
        <v>53</v>
      </c>
      <c r="D61" s="24" t="s">
        <v>210</v>
      </c>
      <c r="E61" s="33" t="s">
        <v>311</v>
      </c>
      <c r="F61" s="24" t="s">
        <v>312</v>
      </c>
      <c r="G61" s="31" t="s">
        <v>213</v>
      </c>
      <c r="H61" s="24" t="s">
        <v>313</v>
      </c>
      <c r="I61" s="24">
        <v>1</v>
      </c>
      <c r="J61" s="24" t="s">
        <v>309</v>
      </c>
      <c r="K61" s="32" t="str">
        <f t="shared" si="0"/>
        <v>高等学校（全日制）</v>
      </c>
    </row>
    <row r="62" spans="1:11">
      <c r="A62" s="24" t="s">
        <v>314</v>
      </c>
      <c r="B62" s="24" t="s">
        <v>315</v>
      </c>
      <c r="C62" s="24" t="s">
        <v>53</v>
      </c>
      <c r="D62" s="24" t="s">
        <v>316</v>
      </c>
      <c r="E62" s="24" t="s">
        <v>317</v>
      </c>
      <c r="F62" s="24" t="s">
        <v>318</v>
      </c>
      <c r="G62" s="31" t="s">
        <v>319</v>
      </c>
      <c r="H62" s="24" t="s">
        <v>320</v>
      </c>
      <c r="I62" s="24">
        <v>1</v>
      </c>
      <c r="J62" s="24" t="s">
        <v>314</v>
      </c>
      <c r="K62" s="32" t="str">
        <f t="shared" si="0"/>
        <v>高等学校（全日制）</v>
      </c>
    </row>
    <row r="63" spans="1:11">
      <c r="A63" s="24" t="s">
        <v>321</v>
      </c>
      <c r="B63" s="24" t="s">
        <v>322</v>
      </c>
      <c r="C63" s="24" t="s">
        <v>53</v>
      </c>
      <c r="D63" s="24" t="s">
        <v>316</v>
      </c>
      <c r="E63" s="24" t="s">
        <v>317</v>
      </c>
      <c r="F63" s="24" t="s">
        <v>323</v>
      </c>
      <c r="G63" s="31" t="s">
        <v>319</v>
      </c>
      <c r="H63" s="24" t="s">
        <v>320</v>
      </c>
      <c r="I63" s="24">
        <v>4</v>
      </c>
      <c r="J63" s="24" t="s">
        <v>321</v>
      </c>
      <c r="K63" s="32" t="str">
        <f t="shared" si="0"/>
        <v>中学校</v>
      </c>
    </row>
    <row r="64" spans="1:11">
      <c r="A64" s="24" t="s">
        <v>324</v>
      </c>
      <c r="B64" s="24" t="s">
        <v>325</v>
      </c>
      <c r="C64" s="24" t="s">
        <v>53</v>
      </c>
      <c r="D64" s="24" t="s">
        <v>326</v>
      </c>
      <c r="E64" s="24" t="s">
        <v>327</v>
      </c>
      <c r="F64" s="24" t="s">
        <v>328</v>
      </c>
      <c r="G64" s="31" t="s">
        <v>329</v>
      </c>
      <c r="H64" s="24" t="s">
        <v>330</v>
      </c>
      <c r="I64" s="24">
        <v>1</v>
      </c>
      <c r="J64" s="24" t="s">
        <v>324</v>
      </c>
      <c r="K64" s="32" t="str">
        <f t="shared" si="0"/>
        <v>高等学校（全日制）</v>
      </c>
    </row>
    <row r="65" spans="1:11">
      <c r="A65" s="24" t="s">
        <v>331</v>
      </c>
      <c r="B65" s="24" t="s">
        <v>332</v>
      </c>
      <c r="C65" s="24" t="s">
        <v>53</v>
      </c>
      <c r="D65" s="24" t="s">
        <v>326</v>
      </c>
      <c r="E65" s="24" t="s">
        <v>327</v>
      </c>
      <c r="F65" s="24" t="s">
        <v>333</v>
      </c>
      <c r="G65" s="31" t="s">
        <v>329</v>
      </c>
      <c r="H65" s="24" t="s">
        <v>330</v>
      </c>
      <c r="I65" s="24">
        <v>4</v>
      </c>
      <c r="J65" s="24" t="s">
        <v>331</v>
      </c>
      <c r="K65" s="32" t="str">
        <f t="shared" si="0"/>
        <v>中学校</v>
      </c>
    </row>
    <row r="66" spans="1:11">
      <c r="A66" s="24" t="s">
        <v>334</v>
      </c>
      <c r="B66" s="24" t="s">
        <v>335</v>
      </c>
      <c r="C66" s="24" t="s">
        <v>53</v>
      </c>
      <c r="D66" s="24" t="s">
        <v>336</v>
      </c>
      <c r="E66" s="24" t="s">
        <v>337</v>
      </c>
      <c r="F66" s="35" t="s">
        <v>338</v>
      </c>
      <c r="G66" s="31" t="s">
        <v>339</v>
      </c>
      <c r="H66" s="35" t="s">
        <v>340</v>
      </c>
      <c r="I66" s="24">
        <v>1</v>
      </c>
      <c r="J66" s="24" t="s">
        <v>334</v>
      </c>
      <c r="K66" s="32" t="str">
        <f t="shared" si="0"/>
        <v>高等学校（全日制）</v>
      </c>
    </row>
    <row r="67" spans="1:11">
      <c r="A67" s="24" t="s">
        <v>341</v>
      </c>
      <c r="B67" s="24" t="s">
        <v>342</v>
      </c>
      <c r="C67" s="24" t="s">
        <v>53</v>
      </c>
      <c r="D67" s="24" t="s">
        <v>343</v>
      </c>
      <c r="E67" s="24" t="s">
        <v>344</v>
      </c>
      <c r="F67" s="24" t="s">
        <v>345</v>
      </c>
      <c r="G67" s="31" t="s">
        <v>346</v>
      </c>
      <c r="H67" s="24" t="s">
        <v>347</v>
      </c>
      <c r="I67" s="24">
        <v>1</v>
      </c>
      <c r="J67" s="24" t="s">
        <v>341</v>
      </c>
      <c r="K67" s="32" t="str">
        <f t="shared" si="0"/>
        <v>高等学校（全日制）</v>
      </c>
    </row>
    <row r="68" spans="1:11">
      <c r="A68" s="24" t="s">
        <v>348</v>
      </c>
      <c r="B68" s="24" t="s">
        <v>349</v>
      </c>
      <c r="C68" s="24" t="s">
        <v>53</v>
      </c>
      <c r="D68" s="24" t="s">
        <v>343</v>
      </c>
      <c r="E68" s="24" t="s">
        <v>344</v>
      </c>
      <c r="F68" s="24" t="s">
        <v>350</v>
      </c>
      <c r="G68" s="31" t="s">
        <v>346</v>
      </c>
      <c r="H68" s="24" t="s">
        <v>347</v>
      </c>
      <c r="I68" s="24">
        <v>4</v>
      </c>
      <c r="J68" s="24" t="s">
        <v>348</v>
      </c>
      <c r="K68" s="32" t="str">
        <f t="shared" si="0"/>
        <v>中学校</v>
      </c>
    </row>
    <row r="69" spans="1:11">
      <c r="A69" s="24" t="s">
        <v>351</v>
      </c>
      <c r="B69" s="24" t="s">
        <v>352</v>
      </c>
      <c r="C69" s="24" t="s">
        <v>53</v>
      </c>
      <c r="D69" s="24" t="s">
        <v>353</v>
      </c>
      <c r="E69" s="24" t="s">
        <v>354</v>
      </c>
      <c r="F69" s="24" t="s">
        <v>355</v>
      </c>
      <c r="G69" s="31" t="s">
        <v>356</v>
      </c>
      <c r="H69" s="24" t="s">
        <v>357</v>
      </c>
      <c r="I69" s="24">
        <v>1</v>
      </c>
      <c r="J69" s="24" t="s">
        <v>351</v>
      </c>
      <c r="K69" s="32" t="str">
        <f t="shared" si="0"/>
        <v>高等学校（全日制）</v>
      </c>
    </row>
    <row r="70" spans="1:11">
      <c r="A70" s="24" t="s">
        <v>358</v>
      </c>
      <c r="B70" s="24" t="s">
        <v>359</v>
      </c>
      <c r="C70" s="24" t="s">
        <v>53</v>
      </c>
      <c r="D70" s="24" t="s">
        <v>353</v>
      </c>
      <c r="E70" s="24" t="s">
        <v>354</v>
      </c>
      <c r="F70" s="24" t="s">
        <v>360</v>
      </c>
      <c r="G70" s="31" t="s">
        <v>356</v>
      </c>
      <c r="H70" s="24" t="s">
        <v>357</v>
      </c>
      <c r="I70" s="24">
        <v>4</v>
      </c>
      <c r="J70" s="24" t="s">
        <v>358</v>
      </c>
      <c r="K70" s="32" t="str">
        <f t="shared" si="0"/>
        <v>中学校</v>
      </c>
    </row>
    <row r="71" spans="1:11">
      <c r="A71" s="24" t="s">
        <v>361</v>
      </c>
      <c r="B71" s="24" t="s">
        <v>362</v>
      </c>
      <c r="C71" s="24" t="s">
        <v>53</v>
      </c>
      <c r="D71" s="24" t="s">
        <v>353</v>
      </c>
      <c r="E71" s="24" t="s">
        <v>354</v>
      </c>
      <c r="F71" s="24" t="s">
        <v>363</v>
      </c>
      <c r="G71" s="31" t="s">
        <v>356</v>
      </c>
      <c r="H71" s="24" t="s">
        <v>357</v>
      </c>
      <c r="I71" s="24">
        <v>5</v>
      </c>
      <c r="J71" s="24" t="s">
        <v>361</v>
      </c>
      <c r="K71" s="32" t="str">
        <f t="shared" si="0"/>
        <v>小学校</v>
      </c>
    </row>
    <row r="72" spans="1:11">
      <c r="A72" s="24" t="s">
        <v>364</v>
      </c>
      <c r="B72" s="24" t="s">
        <v>365</v>
      </c>
      <c r="C72" s="24" t="s">
        <v>53</v>
      </c>
      <c r="D72" s="24" t="s">
        <v>366</v>
      </c>
      <c r="E72" s="24" t="s">
        <v>367</v>
      </c>
      <c r="F72" s="24" t="s">
        <v>368</v>
      </c>
      <c r="G72" s="31" t="s">
        <v>369</v>
      </c>
      <c r="H72" s="24" t="s">
        <v>370</v>
      </c>
      <c r="I72" s="24">
        <v>1</v>
      </c>
      <c r="J72" s="24" t="s">
        <v>364</v>
      </c>
      <c r="K72" s="32" t="str">
        <f t="shared" si="0"/>
        <v>高等学校（全日制）</v>
      </c>
    </row>
    <row r="73" spans="1:11">
      <c r="A73" s="24" t="s">
        <v>371</v>
      </c>
      <c r="B73" s="24" t="s">
        <v>372</v>
      </c>
      <c r="C73" s="24" t="s">
        <v>53</v>
      </c>
      <c r="D73" s="24" t="s">
        <v>366</v>
      </c>
      <c r="E73" s="33" t="s">
        <v>373</v>
      </c>
      <c r="F73" s="24" t="s">
        <v>374</v>
      </c>
      <c r="G73" s="31" t="s">
        <v>369</v>
      </c>
      <c r="H73" s="24" t="s">
        <v>375</v>
      </c>
      <c r="I73" s="24">
        <v>5</v>
      </c>
      <c r="J73" s="24" t="s">
        <v>371</v>
      </c>
      <c r="K73" s="32" t="str">
        <f t="shared" si="0"/>
        <v>小学校</v>
      </c>
    </row>
    <row r="74" spans="1:11">
      <c r="A74" s="24" t="s">
        <v>376</v>
      </c>
      <c r="B74" s="24" t="s">
        <v>377</v>
      </c>
      <c r="C74" s="24" t="s">
        <v>53</v>
      </c>
      <c r="D74" s="24" t="s">
        <v>366</v>
      </c>
      <c r="E74" s="24" t="s">
        <v>378</v>
      </c>
      <c r="F74" s="24" t="s">
        <v>379</v>
      </c>
      <c r="G74" s="31" t="s">
        <v>369</v>
      </c>
      <c r="H74" s="24" t="s">
        <v>380</v>
      </c>
      <c r="I74" s="24">
        <v>1</v>
      </c>
      <c r="J74" s="24" t="s">
        <v>376</v>
      </c>
      <c r="K74" s="32" t="str">
        <f t="shared" si="0"/>
        <v>高等学校（全日制）</v>
      </c>
    </row>
    <row r="75" spans="1:11">
      <c r="A75" s="24" t="s">
        <v>381</v>
      </c>
      <c r="B75" s="24" t="s">
        <v>382</v>
      </c>
      <c r="C75" s="24" t="s">
        <v>53</v>
      </c>
      <c r="D75" s="24" t="s">
        <v>366</v>
      </c>
      <c r="E75" s="24" t="s">
        <v>378</v>
      </c>
      <c r="F75" s="24" t="s">
        <v>383</v>
      </c>
      <c r="G75" s="31" t="s">
        <v>369</v>
      </c>
      <c r="H75" s="24" t="s">
        <v>380</v>
      </c>
      <c r="I75" s="24">
        <v>4</v>
      </c>
      <c r="J75" s="24" t="s">
        <v>381</v>
      </c>
      <c r="K75" s="32" t="str">
        <f t="shared" si="0"/>
        <v>中学校</v>
      </c>
    </row>
    <row r="76" spans="1:11">
      <c r="A76" s="24" t="s">
        <v>384</v>
      </c>
      <c r="B76" s="24" t="s">
        <v>385</v>
      </c>
      <c r="C76" s="24" t="s">
        <v>53</v>
      </c>
      <c r="D76" s="24" t="s">
        <v>366</v>
      </c>
      <c r="E76" s="33" t="s">
        <v>386</v>
      </c>
      <c r="F76" s="24" t="s">
        <v>387</v>
      </c>
      <c r="G76" s="31" t="s">
        <v>369</v>
      </c>
      <c r="H76" s="24" t="s">
        <v>388</v>
      </c>
      <c r="I76" s="24">
        <v>4</v>
      </c>
      <c r="J76" s="24" t="s">
        <v>384</v>
      </c>
      <c r="K76" s="32" t="str">
        <f t="shared" si="0"/>
        <v>中学校</v>
      </c>
    </row>
    <row r="77" spans="1:11">
      <c r="A77" s="24" t="s">
        <v>389</v>
      </c>
      <c r="B77" s="24" t="s">
        <v>390</v>
      </c>
      <c r="C77" s="24" t="s">
        <v>53</v>
      </c>
      <c r="D77" s="24" t="s">
        <v>366</v>
      </c>
      <c r="E77" s="24" t="s">
        <v>391</v>
      </c>
      <c r="F77" s="24" t="s">
        <v>392</v>
      </c>
      <c r="G77" s="31" t="s">
        <v>369</v>
      </c>
      <c r="H77" s="24" t="s">
        <v>393</v>
      </c>
      <c r="I77" s="24">
        <v>1</v>
      </c>
      <c r="J77" s="24" t="s">
        <v>389</v>
      </c>
      <c r="K77" s="32" t="str">
        <f t="shared" si="0"/>
        <v>高等学校（全日制）</v>
      </c>
    </row>
    <row r="78" spans="1:11">
      <c r="A78" s="24" t="s">
        <v>394</v>
      </c>
      <c r="B78" s="24" t="s">
        <v>395</v>
      </c>
      <c r="C78" s="24" t="s">
        <v>53</v>
      </c>
      <c r="D78" s="24" t="s">
        <v>366</v>
      </c>
      <c r="E78" s="24" t="s">
        <v>391</v>
      </c>
      <c r="F78" s="24" t="s">
        <v>396</v>
      </c>
      <c r="G78" s="31" t="s">
        <v>369</v>
      </c>
      <c r="H78" s="24" t="s">
        <v>393</v>
      </c>
      <c r="I78" s="24">
        <v>4</v>
      </c>
      <c r="J78" s="24" t="s">
        <v>394</v>
      </c>
      <c r="K78" s="32" t="str">
        <f t="shared" ref="K78:K140" si="1">VLOOKUP($I78,$I$2:$J$7,2,0)</f>
        <v>中学校</v>
      </c>
    </row>
    <row r="79" spans="1:11">
      <c r="A79" s="24" t="s">
        <v>397</v>
      </c>
      <c r="B79" s="24" t="s">
        <v>398</v>
      </c>
      <c r="C79" s="24" t="s">
        <v>53</v>
      </c>
      <c r="D79" s="24" t="s">
        <v>399</v>
      </c>
      <c r="E79" s="24" t="s">
        <v>400</v>
      </c>
      <c r="F79" s="24" t="s">
        <v>401</v>
      </c>
      <c r="G79" s="31" t="s">
        <v>402</v>
      </c>
      <c r="H79" s="24" t="s">
        <v>403</v>
      </c>
      <c r="I79" s="24">
        <v>1</v>
      </c>
      <c r="J79" s="24" t="s">
        <v>397</v>
      </c>
      <c r="K79" s="32" t="str">
        <f t="shared" si="1"/>
        <v>高等学校（全日制）</v>
      </c>
    </row>
    <row r="80" spans="1:11">
      <c r="A80" s="24" t="s">
        <v>404</v>
      </c>
      <c r="B80" s="24" t="s">
        <v>405</v>
      </c>
      <c r="C80" s="24" t="s">
        <v>53</v>
      </c>
      <c r="D80" s="24" t="s">
        <v>406</v>
      </c>
      <c r="E80" s="33" t="s">
        <v>407</v>
      </c>
      <c r="F80" s="24" t="s">
        <v>408</v>
      </c>
      <c r="G80" s="31" t="s">
        <v>409</v>
      </c>
      <c r="H80" s="24" t="s">
        <v>410</v>
      </c>
      <c r="I80" s="24">
        <v>1</v>
      </c>
      <c r="J80" s="24" t="s">
        <v>404</v>
      </c>
      <c r="K80" s="32" t="str">
        <f t="shared" si="1"/>
        <v>高等学校（全日制）</v>
      </c>
    </row>
    <row r="81" spans="1:11">
      <c r="A81" s="24" t="s">
        <v>411</v>
      </c>
      <c r="B81" s="24" t="s">
        <v>412</v>
      </c>
      <c r="C81" s="24" t="s">
        <v>53</v>
      </c>
      <c r="D81" s="24" t="s">
        <v>406</v>
      </c>
      <c r="E81" s="33" t="s">
        <v>407</v>
      </c>
      <c r="F81" s="24" t="s">
        <v>413</v>
      </c>
      <c r="G81" s="31" t="s">
        <v>409</v>
      </c>
      <c r="H81" s="24" t="s">
        <v>410</v>
      </c>
      <c r="I81" s="24">
        <v>4</v>
      </c>
      <c r="J81" s="24" t="s">
        <v>411</v>
      </c>
      <c r="K81" s="32" t="str">
        <f t="shared" si="1"/>
        <v>中学校</v>
      </c>
    </row>
    <row r="82" spans="1:11">
      <c r="A82" s="24" t="s">
        <v>414</v>
      </c>
      <c r="B82" s="24" t="s">
        <v>415</v>
      </c>
      <c r="C82" s="24" t="s">
        <v>53</v>
      </c>
      <c r="D82" s="24" t="s">
        <v>416</v>
      </c>
      <c r="E82" s="33" t="s">
        <v>417</v>
      </c>
      <c r="F82" s="24" t="s">
        <v>418</v>
      </c>
      <c r="G82" s="31" t="s">
        <v>419</v>
      </c>
      <c r="H82" s="24" t="s">
        <v>420</v>
      </c>
      <c r="I82" s="24">
        <v>1</v>
      </c>
      <c r="J82" s="24" t="s">
        <v>414</v>
      </c>
      <c r="K82" s="32" t="str">
        <f t="shared" si="1"/>
        <v>高等学校（全日制）</v>
      </c>
    </row>
    <row r="83" spans="1:11">
      <c r="A83" s="24" t="s">
        <v>421</v>
      </c>
      <c r="B83" s="24" t="s">
        <v>422</v>
      </c>
      <c r="C83" s="24" t="s">
        <v>53</v>
      </c>
      <c r="D83" s="24" t="s">
        <v>423</v>
      </c>
      <c r="E83" s="24" t="s">
        <v>424</v>
      </c>
      <c r="F83" s="24" t="s">
        <v>425</v>
      </c>
      <c r="G83" s="31" t="s">
        <v>426</v>
      </c>
      <c r="H83" s="24" t="s">
        <v>427</v>
      </c>
      <c r="I83" s="24">
        <v>1</v>
      </c>
      <c r="J83" s="24" t="s">
        <v>421</v>
      </c>
      <c r="K83" s="32" t="str">
        <f t="shared" si="1"/>
        <v>高等学校（全日制）</v>
      </c>
    </row>
    <row r="84" spans="1:11">
      <c r="A84" s="24" t="s">
        <v>428</v>
      </c>
      <c r="B84" s="24" t="s">
        <v>429</v>
      </c>
      <c r="C84" s="24" t="s">
        <v>53</v>
      </c>
      <c r="D84" s="24" t="s">
        <v>423</v>
      </c>
      <c r="E84" s="24" t="s">
        <v>424</v>
      </c>
      <c r="F84" s="24" t="s">
        <v>430</v>
      </c>
      <c r="G84" s="31" t="s">
        <v>426</v>
      </c>
      <c r="H84" s="24" t="s">
        <v>427</v>
      </c>
      <c r="I84" s="24">
        <v>4</v>
      </c>
      <c r="J84" s="24" t="s">
        <v>428</v>
      </c>
      <c r="K84" s="32" t="str">
        <f t="shared" si="1"/>
        <v>中学校</v>
      </c>
    </row>
    <row r="85" spans="1:11">
      <c r="A85" s="24" t="s">
        <v>431</v>
      </c>
      <c r="B85" s="24" t="s">
        <v>432</v>
      </c>
      <c r="C85" s="24" t="s">
        <v>53</v>
      </c>
      <c r="D85" s="24" t="s">
        <v>433</v>
      </c>
      <c r="E85" s="24" t="s">
        <v>434</v>
      </c>
      <c r="F85" s="24" t="s">
        <v>435</v>
      </c>
      <c r="G85" s="31" t="s">
        <v>436</v>
      </c>
      <c r="H85" s="24" t="s">
        <v>437</v>
      </c>
      <c r="I85" s="24">
        <v>1</v>
      </c>
      <c r="J85" s="24" t="s">
        <v>431</v>
      </c>
      <c r="K85" s="32" t="str">
        <f t="shared" si="1"/>
        <v>高等学校（全日制）</v>
      </c>
    </row>
    <row r="86" spans="1:11">
      <c r="A86" s="24" t="s">
        <v>438</v>
      </c>
      <c r="B86" s="24" t="s">
        <v>439</v>
      </c>
      <c r="C86" s="24" t="s">
        <v>53</v>
      </c>
      <c r="D86" s="24" t="s">
        <v>433</v>
      </c>
      <c r="E86" s="24" t="s">
        <v>434</v>
      </c>
      <c r="F86" s="24" t="s">
        <v>440</v>
      </c>
      <c r="G86" s="31" t="s">
        <v>436</v>
      </c>
      <c r="H86" s="24" t="s">
        <v>437</v>
      </c>
      <c r="I86" s="24">
        <v>4</v>
      </c>
      <c r="J86" s="24" t="s">
        <v>438</v>
      </c>
      <c r="K86" s="32" t="str">
        <f t="shared" si="1"/>
        <v>中学校</v>
      </c>
    </row>
    <row r="87" spans="1:11">
      <c r="A87" s="24" t="s">
        <v>441</v>
      </c>
      <c r="B87" s="24" t="s">
        <v>442</v>
      </c>
      <c r="C87" s="24" t="s">
        <v>53</v>
      </c>
      <c r="D87" s="24" t="s">
        <v>443</v>
      </c>
      <c r="E87" s="24" t="s">
        <v>444</v>
      </c>
      <c r="F87" s="24" t="s">
        <v>445</v>
      </c>
      <c r="G87" s="31" t="s">
        <v>446</v>
      </c>
      <c r="H87" s="24" t="s">
        <v>447</v>
      </c>
      <c r="I87" s="24">
        <v>1</v>
      </c>
      <c r="J87" s="24" t="s">
        <v>441</v>
      </c>
      <c r="K87" s="32" t="str">
        <f t="shared" si="1"/>
        <v>高等学校（全日制）</v>
      </c>
    </row>
    <row r="88" spans="1:11">
      <c r="A88" s="24" t="s">
        <v>448</v>
      </c>
      <c r="B88" s="24" t="s">
        <v>449</v>
      </c>
      <c r="C88" s="24" t="s">
        <v>53</v>
      </c>
      <c r="D88" s="24" t="s">
        <v>443</v>
      </c>
      <c r="E88" s="24" t="s">
        <v>444</v>
      </c>
      <c r="F88" s="24" t="s">
        <v>450</v>
      </c>
      <c r="G88" s="31" t="s">
        <v>446</v>
      </c>
      <c r="H88" s="24" t="s">
        <v>447</v>
      </c>
      <c r="I88" s="24">
        <v>4</v>
      </c>
      <c r="J88" s="24" t="s">
        <v>448</v>
      </c>
      <c r="K88" s="32" t="str">
        <f t="shared" si="1"/>
        <v>中学校</v>
      </c>
    </row>
    <row r="89" spans="1:11">
      <c r="A89" s="24" t="s">
        <v>451</v>
      </c>
      <c r="B89" s="24" t="s">
        <v>452</v>
      </c>
      <c r="C89" s="24" t="s">
        <v>53</v>
      </c>
      <c r="D89" s="24" t="s">
        <v>453</v>
      </c>
      <c r="E89" s="24" t="s">
        <v>454</v>
      </c>
      <c r="F89" s="24" t="s">
        <v>455</v>
      </c>
      <c r="G89" s="31" t="s">
        <v>456</v>
      </c>
      <c r="H89" s="24" t="s">
        <v>457</v>
      </c>
      <c r="I89" s="24">
        <v>1</v>
      </c>
      <c r="J89" s="24" t="s">
        <v>451</v>
      </c>
      <c r="K89" s="32" t="str">
        <f t="shared" si="1"/>
        <v>高等学校（全日制）</v>
      </c>
    </row>
    <row r="90" spans="1:11">
      <c r="A90" s="24" t="s">
        <v>458</v>
      </c>
      <c r="B90" s="24" t="s">
        <v>459</v>
      </c>
      <c r="C90" s="24" t="s">
        <v>53</v>
      </c>
      <c r="D90" s="24" t="s">
        <v>453</v>
      </c>
      <c r="E90" s="24" t="s">
        <v>454</v>
      </c>
      <c r="F90" s="24" t="s">
        <v>460</v>
      </c>
      <c r="G90" s="31" t="s">
        <v>456</v>
      </c>
      <c r="H90" s="24" t="s">
        <v>457</v>
      </c>
      <c r="I90" s="24">
        <v>4</v>
      </c>
      <c r="J90" s="24" t="s">
        <v>458</v>
      </c>
      <c r="K90" s="32" t="str">
        <f t="shared" si="1"/>
        <v>中学校</v>
      </c>
    </row>
    <row r="91" spans="1:11">
      <c r="A91" s="24" t="s">
        <v>461</v>
      </c>
      <c r="B91" s="24" t="s">
        <v>462</v>
      </c>
      <c r="C91" s="24" t="s">
        <v>53</v>
      </c>
      <c r="D91" s="24" t="s">
        <v>453</v>
      </c>
      <c r="E91" s="24" t="s">
        <v>454</v>
      </c>
      <c r="F91" s="24" t="s">
        <v>463</v>
      </c>
      <c r="G91" s="31" t="s">
        <v>456</v>
      </c>
      <c r="H91" s="24" t="s">
        <v>457</v>
      </c>
      <c r="I91" s="24">
        <v>5</v>
      </c>
      <c r="J91" s="24" t="s">
        <v>461</v>
      </c>
      <c r="K91" s="32" t="str">
        <f t="shared" si="1"/>
        <v>小学校</v>
      </c>
    </row>
    <row r="92" spans="1:11">
      <c r="A92" s="24" t="s">
        <v>464</v>
      </c>
      <c r="B92" s="24" t="s">
        <v>465</v>
      </c>
      <c r="C92" s="24" t="s">
        <v>53</v>
      </c>
      <c r="D92" s="24" t="s">
        <v>466</v>
      </c>
      <c r="E92" s="24" t="s">
        <v>467</v>
      </c>
      <c r="F92" s="24" t="s">
        <v>1002</v>
      </c>
      <c r="G92" s="31" t="s">
        <v>468</v>
      </c>
      <c r="H92" s="24" t="s">
        <v>469</v>
      </c>
      <c r="I92" s="24">
        <v>1</v>
      </c>
      <c r="J92" s="24" t="s">
        <v>464</v>
      </c>
      <c r="K92" s="32" t="str">
        <f t="shared" si="1"/>
        <v>高等学校（全日制）</v>
      </c>
    </row>
    <row r="93" spans="1:11">
      <c r="A93" s="24" t="s">
        <v>470</v>
      </c>
      <c r="B93" s="24" t="s">
        <v>471</v>
      </c>
      <c r="C93" s="24" t="s">
        <v>53</v>
      </c>
      <c r="D93" s="24" t="s">
        <v>466</v>
      </c>
      <c r="E93" s="24" t="s">
        <v>467</v>
      </c>
      <c r="F93" s="24" t="s">
        <v>472</v>
      </c>
      <c r="G93" s="31" t="s">
        <v>468</v>
      </c>
      <c r="H93" s="24" t="s">
        <v>469</v>
      </c>
      <c r="I93" s="24">
        <v>4</v>
      </c>
      <c r="J93" s="24" t="s">
        <v>470</v>
      </c>
      <c r="K93" s="32" t="str">
        <f t="shared" si="1"/>
        <v>中学校</v>
      </c>
    </row>
    <row r="94" spans="1:11">
      <c r="A94" s="24" t="s">
        <v>473</v>
      </c>
      <c r="B94" s="24" t="s">
        <v>474</v>
      </c>
      <c r="C94" s="24" t="s">
        <v>53</v>
      </c>
      <c r="D94" s="24" t="s">
        <v>466</v>
      </c>
      <c r="E94" s="24" t="s">
        <v>467</v>
      </c>
      <c r="F94" s="24" t="s">
        <v>475</v>
      </c>
      <c r="G94" s="31" t="s">
        <v>468</v>
      </c>
      <c r="H94" s="24" t="s">
        <v>469</v>
      </c>
      <c r="I94" s="24">
        <v>5</v>
      </c>
      <c r="J94" s="24" t="s">
        <v>473</v>
      </c>
      <c r="K94" s="32" t="str">
        <f t="shared" si="1"/>
        <v>小学校</v>
      </c>
    </row>
    <row r="95" spans="1:11">
      <c r="A95" s="24" t="s">
        <v>476</v>
      </c>
      <c r="B95" s="24" t="s">
        <v>477</v>
      </c>
      <c r="C95" s="24" t="s">
        <v>53</v>
      </c>
      <c r="D95" s="24" t="s">
        <v>478</v>
      </c>
      <c r="E95" s="24" t="s">
        <v>479</v>
      </c>
      <c r="F95" s="24" t="s">
        <v>480</v>
      </c>
      <c r="G95" s="31" t="s">
        <v>481</v>
      </c>
      <c r="H95" s="24" t="s">
        <v>482</v>
      </c>
      <c r="I95" s="24">
        <v>1</v>
      </c>
      <c r="J95" s="24" t="s">
        <v>476</v>
      </c>
      <c r="K95" s="32" t="str">
        <f t="shared" si="1"/>
        <v>高等学校（全日制）</v>
      </c>
    </row>
    <row r="96" spans="1:11">
      <c r="A96" s="24" t="s">
        <v>483</v>
      </c>
      <c r="B96" s="24" t="s">
        <v>484</v>
      </c>
      <c r="C96" s="24" t="s">
        <v>53</v>
      </c>
      <c r="D96" s="24" t="s">
        <v>485</v>
      </c>
      <c r="E96" s="24" t="s">
        <v>486</v>
      </c>
      <c r="F96" s="24" t="s">
        <v>487</v>
      </c>
      <c r="G96" s="31" t="s">
        <v>488</v>
      </c>
      <c r="H96" s="24" t="s">
        <v>489</v>
      </c>
      <c r="I96" s="24">
        <v>3</v>
      </c>
      <c r="J96" s="24" t="s">
        <v>483</v>
      </c>
      <c r="K96" s="32" t="str">
        <f t="shared" si="1"/>
        <v>高等学校（通信制）</v>
      </c>
    </row>
    <row r="97" spans="1:11">
      <c r="A97" s="24" t="s">
        <v>490</v>
      </c>
      <c r="B97" s="24" t="s">
        <v>491</v>
      </c>
      <c r="C97" s="24" t="s">
        <v>53</v>
      </c>
      <c r="D97" s="24" t="s">
        <v>492</v>
      </c>
      <c r="E97" s="24" t="s">
        <v>493</v>
      </c>
      <c r="F97" s="24" t="s">
        <v>494</v>
      </c>
      <c r="G97" s="31" t="s">
        <v>495</v>
      </c>
      <c r="H97" s="24" t="s">
        <v>495</v>
      </c>
      <c r="I97" s="24">
        <v>1</v>
      </c>
      <c r="J97" s="24" t="s">
        <v>490</v>
      </c>
      <c r="K97" s="32" t="str">
        <f t="shared" si="1"/>
        <v>高等学校（全日制）</v>
      </c>
    </row>
    <row r="98" spans="1:11">
      <c r="A98" s="24" t="s">
        <v>496</v>
      </c>
      <c r="B98" s="24" t="s">
        <v>497</v>
      </c>
      <c r="C98" s="24" t="s">
        <v>53</v>
      </c>
      <c r="D98" s="24" t="s">
        <v>498</v>
      </c>
      <c r="E98" s="24" t="s">
        <v>499</v>
      </c>
      <c r="F98" s="24" t="s">
        <v>500</v>
      </c>
      <c r="G98" s="31" t="s">
        <v>501</v>
      </c>
      <c r="H98" s="24" t="s">
        <v>502</v>
      </c>
      <c r="I98" s="24">
        <v>3</v>
      </c>
      <c r="J98" s="24" t="s">
        <v>496</v>
      </c>
      <c r="K98" s="32" t="str">
        <f t="shared" si="1"/>
        <v>高等学校（通信制）</v>
      </c>
    </row>
    <row r="99" spans="1:11">
      <c r="A99" s="24" t="s">
        <v>130</v>
      </c>
      <c r="B99" s="24" t="s">
        <v>503</v>
      </c>
      <c r="C99" s="24" t="s">
        <v>53</v>
      </c>
      <c r="D99" s="24" t="s">
        <v>504</v>
      </c>
      <c r="E99" s="24" t="s">
        <v>505</v>
      </c>
      <c r="F99" s="24" t="s">
        <v>506</v>
      </c>
      <c r="G99" s="31" t="s">
        <v>507</v>
      </c>
      <c r="H99" s="24" t="s">
        <v>508</v>
      </c>
      <c r="I99" s="24">
        <v>1</v>
      </c>
      <c r="J99" s="24" t="s">
        <v>130</v>
      </c>
      <c r="K99" s="32" t="str">
        <f t="shared" si="1"/>
        <v>高等学校（全日制）</v>
      </c>
    </row>
    <row r="100" spans="1:11">
      <c r="A100" s="24" t="s">
        <v>134</v>
      </c>
      <c r="B100" s="24" t="s">
        <v>509</v>
      </c>
      <c r="C100" s="24" t="s">
        <v>53</v>
      </c>
      <c r="D100" s="24" t="s">
        <v>504</v>
      </c>
      <c r="E100" s="24" t="s">
        <v>505</v>
      </c>
      <c r="F100" s="24" t="s">
        <v>510</v>
      </c>
      <c r="G100" s="31" t="s">
        <v>507</v>
      </c>
      <c r="H100" s="24" t="s">
        <v>508</v>
      </c>
      <c r="I100" s="24">
        <v>4</v>
      </c>
      <c r="J100" s="24" t="s">
        <v>134</v>
      </c>
      <c r="K100" s="32" t="str">
        <f t="shared" si="1"/>
        <v>中学校</v>
      </c>
    </row>
    <row r="101" spans="1:11">
      <c r="A101" s="24" t="s">
        <v>126</v>
      </c>
      <c r="B101" s="24" t="s">
        <v>511</v>
      </c>
      <c r="C101" s="24" t="s">
        <v>53</v>
      </c>
      <c r="D101" s="24" t="s">
        <v>504</v>
      </c>
      <c r="E101" s="24" t="s">
        <v>505</v>
      </c>
      <c r="F101" s="24" t="s">
        <v>512</v>
      </c>
      <c r="G101" s="31" t="s">
        <v>507</v>
      </c>
      <c r="H101" s="24" t="s">
        <v>508</v>
      </c>
      <c r="I101" s="24">
        <v>5</v>
      </c>
      <c r="J101" s="24" t="s">
        <v>126</v>
      </c>
      <c r="K101" s="32" t="str">
        <f t="shared" si="1"/>
        <v>小学校</v>
      </c>
    </row>
    <row r="102" spans="1:11">
      <c r="A102" s="24" t="s">
        <v>513</v>
      </c>
      <c r="B102" s="24" t="s">
        <v>514</v>
      </c>
      <c r="C102" s="24" t="s">
        <v>53</v>
      </c>
      <c r="D102" s="24" t="s">
        <v>515</v>
      </c>
      <c r="E102" s="24" t="s">
        <v>516</v>
      </c>
      <c r="F102" s="24" t="s">
        <v>517</v>
      </c>
      <c r="G102" s="31" t="s">
        <v>518</v>
      </c>
      <c r="H102" s="24" t="s">
        <v>519</v>
      </c>
      <c r="I102" s="24">
        <v>1</v>
      </c>
      <c r="J102" s="24" t="s">
        <v>513</v>
      </c>
      <c r="K102" s="32" t="str">
        <f t="shared" si="1"/>
        <v>高等学校（全日制）</v>
      </c>
    </row>
    <row r="103" spans="1:11">
      <c r="A103" s="24" t="s">
        <v>520</v>
      </c>
      <c r="B103" s="24" t="s">
        <v>521</v>
      </c>
      <c r="C103" s="24" t="s">
        <v>53</v>
      </c>
      <c r="D103" s="24" t="s">
        <v>515</v>
      </c>
      <c r="E103" s="24" t="s">
        <v>516</v>
      </c>
      <c r="F103" s="24" t="s">
        <v>522</v>
      </c>
      <c r="G103" s="31" t="s">
        <v>518</v>
      </c>
      <c r="H103" s="24" t="s">
        <v>519</v>
      </c>
      <c r="I103" s="24">
        <v>4</v>
      </c>
      <c r="J103" s="24" t="s">
        <v>520</v>
      </c>
      <c r="K103" s="32" t="str">
        <f t="shared" si="1"/>
        <v>中学校</v>
      </c>
    </row>
    <row r="104" spans="1:11">
      <c r="A104" s="24" t="s">
        <v>523</v>
      </c>
      <c r="B104" s="24" t="s">
        <v>524</v>
      </c>
      <c r="C104" s="24" t="s">
        <v>53</v>
      </c>
      <c r="D104" s="24" t="s">
        <v>525</v>
      </c>
      <c r="E104" s="33" t="s">
        <v>526</v>
      </c>
      <c r="F104" s="48" t="s">
        <v>1016</v>
      </c>
      <c r="G104" s="31" t="s">
        <v>527</v>
      </c>
      <c r="H104" s="24" t="s">
        <v>528</v>
      </c>
      <c r="I104" s="24">
        <v>1</v>
      </c>
      <c r="J104" s="24" t="s">
        <v>523</v>
      </c>
      <c r="K104" s="32" t="str">
        <f t="shared" si="1"/>
        <v>高等学校（全日制）</v>
      </c>
    </row>
    <row r="105" spans="1:11">
      <c r="A105" s="24" t="s">
        <v>529</v>
      </c>
      <c r="B105" s="24" t="s">
        <v>530</v>
      </c>
      <c r="C105" s="24" t="s">
        <v>53</v>
      </c>
      <c r="D105" s="24" t="s">
        <v>525</v>
      </c>
      <c r="E105" s="33" t="s">
        <v>526</v>
      </c>
      <c r="F105" s="48" t="s">
        <v>1017</v>
      </c>
      <c r="G105" s="31" t="s">
        <v>527</v>
      </c>
      <c r="H105" s="24" t="s">
        <v>528</v>
      </c>
      <c r="I105" s="24">
        <v>4</v>
      </c>
      <c r="J105" s="24" t="s">
        <v>529</v>
      </c>
      <c r="K105" s="32" t="str">
        <f t="shared" si="1"/>
        <v>中学校</v>
      </c>
    </row>
    <row r="106" spans="1:11">
      <c r="A106" s="24" t="s">
        <v>531</v>
      </c>
      <c r="B106" s="24" t="s">
        <v>532</v>
      </c>
      <c r="C106" s="24" t="s">
        <v>53</v>
      </c>
      <c r="D106" s="24" t="s">
        <v>525</v>
      </c>
      <c r="E106" s="24" t="s">
        <v>533</v>
      </c>
      <c r="F106" s="48" t="s">
        <v>1018</v>
      </c>
      <c r="G106" s="31" t="s">
        <v>527</v>
      </c>
      <c r="H106" s="24" t="s">
        <v>528</v>
      </c>
      <c r="I106" s="24">
        <v>5</v>
      </c>
      <c r="J106" s="24" t="s">
        <v>531</v>
      </c>
      <c r="K106" s="32" t="str">
        <f t="shared" si="1"/>
        <v>小学校</v>
      </c>
    </row>
    <row r="107" spans="1:11">
      <c r="A107" s="24" t="s">
        <v>534</v>
      </c>
      <c r="B107" s="24" t="s">
        <v>535</v>
      </c>
      <c r="C107" s="24" t="s">
        <v>53</v>
      </c>
      <c r="D107" s="24" t="s">
        <v>515</v>
      </c>
      <c r="E107" s="24" t="s">
        <v>536</v>
      </c>
      <c r="F107" s="24" t="s">
        <v>537</v>
      </c>
      <c r="G107" s="31" t="s">
        <v>518</v>
      </c>
      <c r="H107" s="24" t="s">
        <v>538</v>
      </c>
      <c r="I107" s="24">
        <v>1</v>
      </c>
      <c r="J107" s="24" t="s">
        <v>534</v>
      </c>
      <c r="K107" s="32" t="str">
        <f t="shared" si="1"/>
        <v>高等学校（全日制）</v>
      </c>
    </row>
    <row r="108" spans="1:11">
      <c r="A108" s="24" t="s">
        <v>539</v>
      </c>
      <c r="B108" s="24" t="s">
        <v>540</v>
      </c>
      <c r="C108" s="24" t="s">
        <v>53</v>
      </c>
      <c r="D108" s="24" t="s">
        <v>515</v>
      </c>
      <c r="E108" s="24" t="s">
        <v>541</v>
      </c>
      <c r="F108" s="24" t="s">
        <v>542</v>
      </c>
      <c r="G108" s="31" t="s">
        <v>518</v>
      </c>
      <c r="H108" s="24" t="s">
        <v>543</v>
      </c>
      <c r="I108" s="24">
        <v>1</v>
      </c>
      <c r="J108" s="24" t="s">
        <v>539</v>
      </c>
      <c r="K108" s="32" t="str">
        <f t="shared" si="1"/>
        <v>高等学校（全日制）</v>
      </c>
    </row>
    <row r="109" spans="1:11">
      <c r="A109" s="24" t="s">
        <v>544</v>
      </c>
      <c r="B109" s="24" t="s">
        <v>545</v>
      </c>
      <c r="C109" s="24" t="s">
        <v>53</v>
      </c>
      <c r="D109" s="24" t="s">
        <v>515</v>
      </c>
      <c r="E109" s="24" t="s">
        <v>541</v>
      </c>
      <c r="F109" s="24" t="s">
        <v>546</v>
      </c>
      <c r="G109" s="31" t="s">
        <v>518</v>
      </c>
      <c r="H109" s="24" t="s">
        <v>543</v>
      </c>
      <c r="I109" s="24">
        <v>4</v>
      </c>
      <c r="J109" s="24" t="s">
        <v>544</v>
      </c>
      <c r="K109" s="32" t="str">
        <f t="shared" si="1"/>
        <v>中学校</v>
      </c>
    </row>
    <row r="110" spans="1:11">
      <c r="A110" s="24" t="s">
        <v>547</v>
      </c>
      <c r="B110" s="24" t="s">
        <v>548</v>
      </c>
      <c r="C110" s="24" t="s">
        <v>53</v>
      </c>
      <c r="D110" s="24" t="s">
        <v>336</v>
      </c>
      <c r="E110" s="24" t="s">
        <v>549</v>
      </c>
      <c r="F110" s="24" t="s">
        <v>550</v>
      </c>
      <c r="G110" s="31" t="s">
        <v>339</v>
      </c>
      <c r="H110" s="24" t="s">
        <v>551</v>
      </c>
      <c r="I110" s="24">
        <v>1</v>
      </c>
      <c r="J110" s="24" t="s">
        <v>547</v>
      </c>
      <c r="K110" s="32" t="str">
        <f t="shared" si="1"/>
        <v>高等学校（全日制）</v>
      </c>
    </row>
    <row r="111" spans="1:11">
      <c r="A111" s="24" t="s">
        <v>552</v>
      </c>
      <c r="B111" s="24" t="s">
        <v>553</v>
      </c>
      <c r="C111" s="24" t="s">
        <v>53</v>
      </c>
      <c r="D111" s="24" t="s">
        <v>336</v>
      </c>
      <c r="E111" s="24" t="s">
        <v>549</v>
      </c>
      <c r="F111" s="24" t="s">
        <v>554</v>
      </c>
      <c r="G111" s="31" t="s">
        <v>339</v>
      </c>
      <c r="H111" s="24" t="s">
        <v>551</v>
      </c>
      <c r="I111" s="24">
        <v>4</v>
      </c>
      <c r="J111" s="24" t="s">
        <v>552</v>
      </c>
      <c r="K111" s="32" t="str">
        <f t="shared" si="1"/>
        <v>中学校</v>
      </c>
    </row>
    <row r="112" spans="1:11">
      <c r="A112" s="24" t="s">
        <v>555</v>
      </c>
      <c r="B112" s="24" t="s">
        <v>556</v>
      </c>
      <c r="C112" s="24" t="s">
        <v>53</v>
      </c>
      <c r="D112" s="24" t="s">
        <v>557</v>
      </c>
      <c r="E112" s="33" t="s">
        <v>558</v>
      </c>
      <c r="F112" s="24" t="s">
        <v>559</v>
      </c>
      <c r="G112" s="31" t="s">
        <v>560</v>
      </c>
      <c r="H112" s="24" t="s">
        <v>561</v>
      </c>
      <c r="I112" s="24">
        <v>4</v>
      </c>
      <c r="J112" s="24" t="s">
        <v>555</v>
      </c>
      <c r="K112" s="32" t="str">
        <f t="shared" si="1"/>
        <v>中学校</v>
      </c>
    </row>
    <row r="113" spans="1:11">
      <c r="A113" s="24" t="s">
        <v>562</v>
      </c>
      <c r="B113" s="24" t="s">
        <v>563</v>
      </c>
      <c r="C113" s="24" t="s">
        <v>53</v>
      </c>
      <c r="D113" s="24" t="s">
        <v>564</v>
      </c>
      <c r="E113" s="24" t="s">
        <v>565</v>
      </c>
      <c r="F113" s="24" t="s">
        <v>566</v>
      </c>
      <c r="G113" s="31" t="s">
        <v>567</v>
      </c>
      <c r="H113" s="24" t="s">
        <v>568</v>
      </c>
      <c r="I113" s="24">
        <v>1</v>
      </c>
      <c r="J113" s="24" t="s">
        <v>562</v>
      </c>
      <c r="K113" s="32" t="str">
        <f t="shared" si="1"/>
        <v>高等学校（全日制）</v>
      </c>
    </row>
    <row r="114" spans="1:11">
      <c r="A114" s="24" t="s">
        <v>569</v>
      </c>
      <c r="B114" s="24" t="s">
        <v>570</v>
      </c>
      <c r="C114" s="24" t="s">
        <v>53</v>
      </c>
      <c r="D114" s="24" t="s">
        <v>564</v>
      </c>
      <c r="E114" s="24" t="s">
        <v>565</v>
      </c>
      <c r="F114" s="24" t="s">
        <v>571</v>
      </c>
      <c r="G114" s="31" t="s">
        <v>567</v>
      </c>
      <c r="H114" s="24" t="s">
        <v>568</v>
      </c>
      <c r="I114" s="24">
        <v>4</v>
      </c>
      <c r="J114" s="24" t="s">
        <v>569</v>
      </c>
      <c r="K114" s="32" t="str">
        <f t="shared" si="1"/>
        <v>中学校</v>
      </c>
    </row>
    <row r="115" spans="1:11">
      <c r="A115" s="24" t="s">
        <v>572</v>
      </c>
      <c r="B115" s="24" t="s">
        <v>573</v>
      </c>
      <c r="C115" s="24" t="s">
        <v>53</v>
      </c>
      <c r="D115" s="24" t="s">
        <v>564</v>
      </c>
      <c r="E115" s="24" t="s">
        <v>565</v>
      </c>
      <c r="F115" s="24" t="s">
        <v>574</v>
      </c>
      <c r="G115" s="31" t="s">
        <v>567</v>
      </c>
      <c r="H115" s="24" t="s">
        <v>568</v>
      </c>
      <c r="I115" s="24">
        <v>5</v>
      </c>
      <c r="J115" s="24" t="s">
        <v>572</v>
      </c>
      <c r="K115" s="32" t="str">
        <f t="shared" si="1"/>
        <v>小学校</v>
      </c>
    </row>
    <row r="116" spans="1:11">
      <c r="A116" s="24" t="s">
        <v>575</v>
      </c>
      <c r="B116" s="24" t="s">
        <v>576</v>
      </c>
      <c r="C116" s="24" t="s">
        <v>53</v>
      </c>
      <c r="D116" s="24" t="s">
        <v>557</v>
      </c>
      <c r="E116" s="24" t="s">
        <v>577</v>
      </c>
      <c r="F116" s="24" t="s">
        <v>578</v>
      </c>
      <c r="G116" s="31" t="s">
        <v>560</v>
      </c>
      <c r="H116" s="24" t="s">
        <v>561</v>
      </c>
      <c r="I116" s="24">
        <v>1</v>
      </c>
      <c r="J116" s="24" t="s">
        <v>575</v>
      </c>
      <c r="K116" s="32" t="str">
        <f t="shared" si="1"/>
        <v>高等学校（全日制）</v>
      </c>
    </row>
    <row r="117" spans="1:11">
      <c r="A117" s="24" t="s">
        <v>579</v>
      </c>
      <c r="B117" s="24" t="s">
        <v>580</v>
      </c>
      <c r="C117" s="24" t="s">
        <v>53</v>
      </c>
      <c r="D117" s="24" t="s">
        <v>557</v>
      </c>
      <c r="E117" s="24" t="s">
        <v>577</v>
      </c>
      <c r="F117" s="24" t="s">
        <v>581</v>
      </c>
      <c r="G117" s="31" t="s">
        <v>560</v>
      </c>
      <c r="H117" s="24" t="s">
        <v>561</v>
      </c>
      <c r="I117" s="24">
        <v>4</v>
      </c>
      <c r="J117" s="24" t="s">
        <v>579</v>
      </c>
      <c r="K117" s="32" t="str">
        <f t="shared" si="1"/>
        <v>中学校</v>
      </c>
    </row>
    <row r="118" spans="1:11">
      <c r="A118" s="24" t="s">
        <v>582</v>
      </c>
      <c r="B118" s="24" t="s">
        <v>583</v>
      </c>
      <c r="C118" s="24" t="s">
        <v>53</v>
      </c>
      <c r="D118" s="24" t="s">
        <v>557</v>
      </c>
      <c r="E118" s="33" t="s">
        <v>584</v>
      </c>
      <c r="F118" s="24" t="s">
        <v>585</v>
      </c>
      <c r="G118" s="31" t="s">
        <v>560</v>
      </c>
      <c r="H118" s="24" t="s">
        <v>561</v>
      </c>
      <c r="I118" s="24">
        <v>5</v>
      </c>
      <c r="J118" s="24" t="s">
        <v>582</v>
      </c>
      <c r="K118" s="32" t="str">
        <f t="shared" si="1"/>
        <v>小学校</v>
      </c>
    </row>
    <row r="119" spans="1:11">
      <c r="A119" s="24" t="s">
        <v>586</v>
      </c>
      <c r="B119" s="24" t="s">
        <v>587</v>
      </c>
      <c r="C119" s="24" t="s">
        <v>53</v>
      </c>
      <c r="D119" s="24" t="s">
        <v>557</v>
      </c>
      <c r="E119" s="33" t="s">
        <v>588</v>
      </c>
      <c r="F119" s="24" t="s">
        <v>589</v>
      </c>
      <c r="G119" s="31" t="s">
        <v>560</v>
      </c>
      <c r="H119" s="24" t="s">
        <v>561</v>
      </c>
      <c r="I119" s="24">
        <v>1</v>
      </c>
      <c r="J119" s="24" t="s">
        <v>586</v>
      </c>
      <c r="K119" s="32" t="str">
        <f t="shared" si="1"/>
        <v>高等学校（全日制）</v>
      </c>
    </row>
    <row r="120" spans="1:11">
      <c r="A120" s="24" t="s">
        <v>590</v>
      </c>
      <c r="B120" s="24" t="s">
        <v>591</v>
      </c>
      <c r="C120" s="24" t="s">
        <v>53</v>
      </c>
      <c r="D120" s="24" t="s">
        <v>592</v>
      </c>
      <c r="E120" s="24" t="s">
        <v>593</v>
      </c>
      <c r="F120" s="24" t="s">
        <v>594</v>
      </c>
      <c r="G120" s="31" t="s">
        <v>595</v>
      </c>
      <c r="H120" s="24" t="s">
        <v>596</v>
      </c>
      <c r="I120" s="24">
        <v>3</v>
      </c>
      <c r="J120" s="24" t="s">
        <v>590</v>
      </c>
      <c r="K120" s="32" t="str">
        <f t="shared" si="1"/>
        <v>高等学校（通信制）</v>
      </c>
    </row>
    <row r="121" spans="1:11">
      <c r="A121" s="24" t="s">
        <v>597</v>
      </c>
      <c r="B121" s="24" t="s">
        <v>598</v>
      </c>
      <c r="C121" s="24" t="s">
        <v>53</v>
      </c>
      <c r="D121" s="24" t="s">
        <v>599</v>
      </c>
      <c r="E121" s="24" t="s">
        <v>600</v>
      </c>
      <c r="F121" s="24" t="s">
        <v>601</v>
      </c>
      <c r="G121" s="31" t="s">
        <v>602</v>
      </c>
      <c r="H121" s="24" t="s">
        <v>603</v>
      </c>
      <c r="I121" s="24">
        <v>1</v>
      </c>
      <c r="J121" s="24" t="s">
        <v>597</v>
      </c>
      <c r="K121" s="32" t="str">
        <f t="shared" si="1"/>
        <v>高等学校（全日制）</v>
      </c>
    </row>
    <row r="122" spans="1:11">
      <c r="A122" s="24" t="s">
        <v>604</v>
      </c>
      <c r="B122" s="24" t="s">
        <v>605</v>
      </c>
      <c r="C122" s="24" t="s">
        <v>53</v>
      </c>
      <c r="D122" s="24" t="s">
        <v>599</v>
      </c>
      <c r="E122" s="24" t="s">
        <v>600</v>
      </c>
      <c r="F122" s="24" t="s">
        <v>606</v>
      </c>
      <c r="G122" s="31" t="s">
        <v>602</v>
      </c>
      <c r="H122" s="24" t="s">
        <v>603</v>
      </c>
      <c r="I122" s="24">
        <v>4</v>
      </c>
      <c r="J122" s="24" t="s">
        <v>604</v>
      </c>
      <c r="K122" s="32" t="str">
        <f t="shared" si="1"/>
        <v>中学校</v>
      </c>
    </row>
    <row r="123" spans="1:11">
      <c r="A123" s="24" t="s">
        <v>607</v>
      </c>
      <c r="B123" s="24" t="s">
        <v>608</v>
      </c>
      <c r="C123" s="24" t="s">
        <v>53</v>
      </c>
      <c r="D123" s="24" t="s">
        <v>609</v>
      </c>
      <c r="E123" s="33" t="s">
        <v>610</v>
      </c>
      <c r="F123" s="24" t="s">
        <v>611</v>
      </c>
      <c r="G123" s="31" t="s">
        <v>612</v>
      </c>
      <c r="H123" s="24" t="s">
        <v>613</v>
      </c>
      <c r="I123" s="24">
        <v>1</v>
      </c>
      <c r="J123" s="24" t="s">
        <v>607</v>
      </c>
      <c r="K123" s="32" t="str">
        <f t="shared" si="1"/>
        <v>高等学校（全日制）</v>
      </c>
    </row>
    <row r="124" spans="1:11">
      <c r="A124" s="24" t="s">
        <v>614</v>
      </c>
      <c r="B124" s="24" t="s">
        <v>615</v>
      </c>
      <c r="C124" s="24" t="s">
        <v>53</v>
      </c>
      <c r="D124" s="24" t="s">
        <v>609</v>
      </c>
      <c r="E124" s="33" t="s">
        <v>610</v>
      </c>
      <c r="F124" s="24" t="s">
        <v>616</v>
      </c>
      <c r="G124" s="31" t="s">
        <v>612</v>
      </c>
      <c r="H124" s="24" t="s">
        <v>613</v>
      </c>
      <c r="I124" s="24">
        <v>4</v>
      </c>
      <c r="J124" s="24" t="s">
        <v>614</v>
      </c>
      <c r="K124" s="32" t="str">
        <f t="shared" si="1"/>
        <v>中学校</v>
      </c>
    </row>
    <row r="125" spans="1:11">
      <c r="A125" s="24" t="s">
        <v>617</v>
      </c>
      <c r="B125" s="24" t="s">
        <v>618</v>
      </c>
      <c r="C125" s="24" t="s">
        <v>53</v>
      </c>
      <c r="D125" s="24" t="s">
        <v>609</v>
      </c>
      <c r="E125" s="33" t="s">
        <v>619</v>
      </c>
      <c r="F125" s="24" t="s">
        <v>620</v>
      </c>
      <c r="G125" s="31" t="s">
        <v>612</v>
      </c>
      <c r="H125" s="24" t="s">
        <v>613</v>
      </c>
      <c r="I125" s="24">
        <v>1</v>
      </c>
      <c r="J125" s="24" t="s">
        <v>617</v>
      </c>
      <c r="K125" s="32" t="str">
        <f t="shared" si="1"/>
        <v>高等学校（全日制）</v>
      </c>
    </row>
    <row r="126" spans="1:11">
      <c r="A126" s="24" t="s">
        <v>621</v>
      </c>
      <c r="B126" s="24" t="s">
        <v>622</v>
      </c>
      <c r="C126" s="24" t="s">
        <v>53</v>
      </c>
      <c r="D126" s="24" t="s">
        <v>609</v>
      </c>
      <c r="E126" s="33" t="s">
        <v>619</v>
      </c>
      <c r="F126" s="24" t="s">
        <v>623</v>
      </c>
      <c r="G126" s="31" t="s">
        <v>612</v>
      </c>
      <c r="H126" s="24" t="s">
        <v>613</v>
      </c>
      <c r="I126" s="24">
        <v>4</v>
      </c>
      <c r="J126" s="24" t="s">
        <v>621</v>
      </c>
      <c r="K126" s="32" t="str">
        <f t="shared" si="1"/>
        <v>中学校</v>
      </c>
    </row>
    <row r="127" spans="1:11">
      <c r="A127" s="24" t="s">
        <v>624</v>
      </c>
      <c r="B127" s="24" t="s">
        <v>625</v>
      </c>
      <c r="C127" s="24" t="s">
        <v>53</v>
      </c>
      <c r="D127" s="24" t="s">
        <v>626</v>
      </c>
      <c r="E127" s="24" t="s">
        <v>627</v>
      </c>
      <c r="F127" s="24" t="s">
        <v>628</v>
      </c>
      <c r="G127" s="31" t="s">
        <v>629</v>
      </c>
      <c r="H127" s="24" t="s">
        <v>630</v>
      </c>
      <c r="I127" s="24">
        <v>1</v>
      </c>
      <c r="J127" s="24" t="s">
        <v>624</v>
      </c>
      <c r="K127" s="32" t="str">
        <f t="shared" si="1"/>
        <v>高等学校（全日制）</v>
      </c>
    </row>
    <row r="128" spans="1:11">
      <c r="A128" s="24" t="s">
        <v>631</v>
      </c>
      <c r="B128" s="24" t="s">
        <v>632</v>
      </c>
      <c r="C128" s="24" t="s">
        <v>53</v>
      </c>
      <c r="D128" s="24" t="s">
        <v>626</v>
      </c>
      <c r="E128" s="24" t="s">
        <v>627</v>
      </c>
      <c r="F128" s="24" t="s">
        <v>633</v>
      </c>
      <c r="G128" s="31" t="s">
        <v>629</v>
      </c>
      <c r="H128" s="24" t="s">
        <v>630</v>
      </c>
      <c r="I128" s="24">
        <v>4</v>
      </c>
      <c r="J128" s="24" t="s">
        <v>631</v>
      </c>
      <c r="K128" s="32" t="str">
        <f t="shared" si="1"/>
        <v>中学校</v>
      </c>
    </row>
    <row r="129" spans="1:11">
      <c r="A129" s="24" t="s">
        <v>634</v>
      </c>
      <c r="B129" s="24" t="s">
        <v>635</v>
      </c>
      <c r="C129" s="24" t="s">
        <v>53</v>
      </c>
      <c r="D129" s="24" t="s">
        <v>626</v>
      </c>
      <c r="E129" s="24" t="s">
        <v>627</v>
      </c>
      <c r="F129" s="24" t="s">
        <v>636</v>
      </c>
      <c r="G129" s="31" t="s">
        <v>629</v>
      </c>
      <c r="H129" s="24" t="s">
        <v>630</v>
      </c>
      <c r="I129" s="24">
        <v>5</v>
      </c>
      <c r="J129" s="24" t="s">
        <v>634</v>
      </c>
      <c r="K129" s="32" t="str">
        <f t="shared" si="1"/>
        <v>小学校</v>
      </c>
    </row>
    <row r="130" spans="1:11">
      <c r="A130" s="24" t="s">
        <v>637</v>
      </c>
      <c r="B130" s="24" t="s">
        <v>638</v>
      </c>
      <c r="C130" s="24" t="s">
        <v>53</v>
      </c>
      <c r="D130" s="24" t="s">
        <v>639</v>
      </c>
      <c r="E130" s="24" t="s">
        <v>640</v>
      </c>
      <c r="F130" s="24" t="s">
        <v>641</v>
      </c>
      <c r="G130" s="31" t="s">
        <v>642</v>
      </c>
      <c r="H130" s="24" t="s">
        <v>643</v>
      </c>
      <c r="I130" s="24">
        <v>1</v>
      </c>
      <c r="J130" s="24" t="s">
        <v>637</v>
      </c>
      <c r="K130" s="32" t="str">
        <f t="shared" si="1"/>
        <v>高等学校（全日制）</v>
      </c>
    </row>
    <row r="131" spans="1:11">
      <c r="A131" s="24" t="s">
        <v>644</v>
      </c>
      <c r="B131" s="24" t="s">
        <v>645</v>
      </c>
      <c r="C131" s="24" t="s">
        <v>53</v>
      </c>
      <c r="D131" s="24" t="s">
        <v>639</v>
      </c>
      <c r="E131" s="24" t="s">
        <v>640</v>
      </c>
      <c r="F131" s="24" t="s">
        <v>646</v>
      </c>
      <c r="G131" s="31" t="s">
        <v>642</v>
      </c>
      <c r="H131" s="24" t="s">
        <v>643</v>
      </c>
      <c r="I131" s="24">
        <v>4</v>
      </c>
      <c r="J131" s="24" t="s">
        <v>644</v>
      </c>
      <c r="K131" s="32" t="str">
        <f t="shared" si="1"/>
        <v>中学校</v>
      </c>
    </row>
    <row r="132" spans="1:11">
      <c r="A132" s="24" t="s">
        <v>647</v>
      </c>
      <c r="B132" s="24" t="s">
        <v>648</v>
      </c>
      <c r="C132" s="24" t="s">
        <v>53</v>
      </c>
      <c r="D132" s="24" t="s">
        <v>639</v>
      </c>
      <c r="E132" s="24" t="s">
        <v>640</v>
      </c>
      <c r="F132" s="24" t="s">
        <v>649</v>
      </c>
      <c r="G132" s="31" t="s">
        <v>642</v>
      </c>
      <c r="H132" s="24" t="s">
        <v>643</v>
      </c>
      <c r="I132" s="24">
        <v>5</v>
      </c>
      <c r="J132" s="24" t="s">
        <v>647</v>
      </c>
      <c r="K132" s="32" t="str">
        <f t="shared" si="1"/>
        <v>小学校</v>
      </c>
    </row>
    <row r="133" spans="1:11">
      <c r="A133" s="24" t="s">
        <v>650</v>
      </c>
      <c r="B133" s="24" t="s">
        <v>651</v>
      </c>
      <c r="C133" s="24" t="s">
        <v>53</v>
      </c>
      <c r="D133" s="24" t="s">
        <v>652</v>
      </c>
      <c r="E133" s="33" t="s">
        <v>653</v>
      </c>
      <c r="F133" s="24" t="s">
        <v>654</v>
      </c>
      <c r="G133" s="31" t="s">
        <v>655</v>
      </c>
      <c r="H133" s="24" t="s">
        <v>656</v>
      </c>
      <c r="I133" s="24">
        <v>1</v>
      </c>
      <c r="J133" s="24" t="s">
        <v>650</v>
      </c>
      <c r="K133" s="32" t="str">
        <f t="shared" si="1"/>
        <v>高等学校（全日制）</v>
      </c>
    </row>
    <row r="134" spans="1:11">
      <c r="A134" s="24" t="s">
        <v>657</v>
      </c>
      <c r="B134" s="24" t="s">
        <v>658</v>
      </c>
      <c r="C134" s="24" t="s">
        <v>53</v>
      </c>
      <c r="D134" s="24" t="s">
        <v>652</v>
      </c>
      <c r="E134" s="33" t="s">
        <v>653</v>
      </c>
      <c r="F134" s="24" t="s">
        <v>659</v>
      </c>
      <c r="G134" s="31" t="s">
        <v>655</v>
      </c>
      <c r="H134" s="24" t="s">
        <v>660</v>
      </c>
      <c r="I134" s="24">
        <v>4</v>
      </c>
      <c r="J134" s="24" t="s">
        <v>657</v>
      </c>
      <c r="K134" s="32" t="str">
        <f t="shared" si="1"/>
        <v>中学校</v>
      </c>
    </row>
    <row r="135" spans="1:11">
      <c r="A135" s="36">
        <v>37011</v>
      </c>
      <c r="B135" s="36">
        <v>1037011</v>
      </c>
      <c r="C135" s="24" t="s">
        <v>53</v>
      </c>
      <c r="D135" s="24" t="s">
        <v>661</v>
      </c>
      <c r="E135" s="24" t="s">
        <v>662</v>
      </c>
      <c r="F135" s="24" t="s">
        <v>663</v>
      </c>
      <c r="G135" s="31" t="s">
        <v>664</v>
      </c>
      <c r="H135" s="24" t="s">
        <v>665</v>
      </c>
      <c r="I135" s="24">
        <v>1</v>
      </c>
      <c r="J135" s="36">
        <v>37011</v>
      </c>
      <c r="K135" s="32" t="str">
        <f t="shared" si="1"/>
        <v>高等学校（全日制）</v>
      </c>
    </row>
    <row r="136" spans="1:11">
      <c r="A136" s="24" t="s">
        <v>666</v>
      </c>
      <c r="B136" s="24" t="s">
        <v>667</v>
      </c>
      <c r="C136" s="24" t="s">
        <v>53</v>
      </c>
      <c r="D136" s="24" t="s">
        <v>668</v>
      </c>
      <c r="E136" s="24" t="s">
        <v>669</v>
      </c>
      <c r="F136" s="24" t="s">
        <v>670</v>
      </c>
      <c r="G136" s="31" t="s">
        <v>671</v>
      </c>
      <c r="H136" s="24" t="s">
        <v>672</v>
      </c>
      <c r="I136" s="24">
        <v>1</v>
      </c>
      <c r="J136" s="24" t="s">
        <v>666</v>
      </c>
      <c r="K136" s="32" t="str">
        <f t="shared" si="1"/>
        <v>高等学校（全日制）</v>
      </c>
    </row>
    <row r="137" spans="1:11">
      <c r="A137" s="24" t="s">
        <v>673</v>
      </c>
      <c r="B137" s="24" t="s">
        <v>674</v>
      </c>
      <c r="C137" s="24" t="s">
        <v>53</v>
      </c>
      <c r="D137" s="24" t="s">
        <v>668</v>
      </c>
      <c r="E137" s="24" t="s">
        <v>669</v>
      </c>
      <c r="F137" s="24" t="s">
        <v>675</v>
      </c>
      <c r="G137" s="31" t="s">
        <v>671</v>
      </c>
      <c r="H137" s="24" t="s">
        <v>672</v>
      </c>
      <c r="I137" s="24">
        <v>4</v>
      </c>
      <c r="J137" s="24" t="s">
        <v>673</v>
      </c>
      <c r="K137" s="32" t="str">
        <f t="shared" si="1"/>
        <v>中学校</v>
      </c>
    </row>
    <row r="138" spans="1:11">
      <c r="A138" s="24" t="s">
        <v>676</v>
      </c>
      <c r="B138" s="24" t="s">
        <v>677</v>
      </c>
      <c r="C138" s="24" t="s">
        <v>53</v>
      </c>
      <c r="D138" s="24" t="s">
        <v>678</v>
      </c>
      <c r="E138" s="24" t="s">
        <v>679</v>
      </c>
      <c r="F138" s="24" t="s">
        <v>680</v>
      </c>
      <c r="G138" s="31" t="s">
        <v>681</v>
      </c>
      <c r="H138" s="24" t="s">
        <v>682</v>
      </c>
      <c r="I138" s="24">
        <v>1</v>
      </c>
      <c r="J138" s="24" t="s">
        <v>676</v>
      </c>
      <c r="K138" s="32" t="str">
        <f t="shared" si="1"/>
        <v>高等学校（全日制）</v>
      </c>
    </row>
    <row r="139" spans="1:11">
      <c r="A139" s="24" t="s">
        <v>683</v>
      </c>
      <c r="B139" s="24" t="s">
        <v>684</v>
      </c>
      <c r="C139" s="24" t="s">
        <v>53</v>
      </c>
      <c r="D139" s="24" t="s">
        <v>685</v>
      </c>
      <c r="E139" s="24" t="s">
        <v>686</v>
      </c>
      <c r="F139" s="24" t="s">
        <v>687</v>
      </c>
      <c r="G139" s="31" t="s">
        <v>688</v>
      </c>
      <c r="H139" s="24" t="s">
        <v>689</v>
      </c>
      <c r="I139" s="24">
        <v>1</v>
      </c>
      <c r="J139" s="24" t="s">
        <v>683</v>
      </c>
      <c r="K139" s="32" t="str">
        <f t="shared" si="1"/>
        <v>高等学校（全日制）</v>
      </c>
    </row>
    <row r="140" spans="1:11">
      <c r="A140" s="24" t="s">
        <v>690</v>
      </c>
      <c r="B140" s="24" t="s">
        <v>691</v>
      </c>
      <c r="C140" s="24" t="s">
        <v>53</v>
      </c>
      <c r="D140" s="24" t="s">
        <v>685</v>
      </c>
      <c r="E140" s="24" t="s">
        <v>686</v>
      </c>
      <c r="F140" s="24" t="s">
        <v>692</v>
      </c>
      <c r="G140" s="31" t="s">
        <v>688</v>
      </c>
      <c r="H140" s="24" t="s">
        <v>689</v>
      </c>
      <c r="I140" s="24">
        <v>4</v>
      </c>
      <c r="J140" s="24" t="s">
        <v>690</v>
      </c>
      <c r="K140" s="32" t="str">
        <f t="shared" si="1"/>
        <v>中学校</v>
      </c>
    </row>
    <row r="141" spans="1:11">
      <c r="A141" s="24" t="s">
        <v>693</v>
      </c>
      <c r="B141" s="24" t="s">
        <v>694</v>
      </c>
      <c r="C141" s="24" t="s">
        <v>53</v>
      </c>
      <c r="D141" s="24" t="s">
        <v>695</v>
      </c>
      <c r="E141" s="24" t="s">
        <v>696</v>
      </c>
      <c r="F141" s="24" t="s">
        <v>697</v>
      </c>
      <c r="G141" s="31" t="s">
        <v>698</v>
      </c>
      <c r="H141" s="24" t="s">
        <v>699</v>
      </c>
      <c r="I141" s="24">
        <v>1</v>
      </c>
      <c r="J141" s="24" t="s">
        <v>693</v>
      </c>
      <c r="K141" s="32" t="str">
        <f t="shared" ref="K141:K197" si="2">VLOOKUP($I141,$I$2:$J$7,2,0)</f>
        <v>高等学校（全日制）</v>
      </c>
    </row>
    <row r="142" spans="1:11">
      <c r="A142" s="24" t="s">
        <v>700</v>
      </c>
      <c r="B142" s="24" t="s">
        <v>701</v>
      </c>
      <c r="C142" s="24" t="s">
        <v>53</v>
      </c>
      <c r="D142" s="24" t="s">
        <v>695</v>
      </c>
      <c r="E142" s="24" t="s">
        <v>696</v>
      </c>
      <c r="F142" s="24" t="s">
        <v>702</v>
      </c>
      <c r="G142" s="31" t="s">
        <v>698</v>
      </c>
      <c r="H142" s="24" t="s">
        <v>699</v>
      </c>
      <c r="I142" s="24">
        <v>4</v>
      </c>
      <c r="J142" s="24" t="s">
        <v>700</v>
      </c>
      <c r="K142" s="32" t="str">
        <f t="shared" si="2"/>
        <v>中学校</v>
      </c>
    </row>
    <row r="143" spans="1:11">
      <c r="A143" s="24" t="s">
        <v>703</v>
      </c>
      <c r="B143" s="24" t="s">
        <v>704</v>
      </c>
      <c r="C143" s="24" t="s">
        <v>53</v>
      </c>
      <c r="D143" s="24" t="s">
        <v>705</v>
      </c>
      <c r="E143" s="24" t="s">
        <v>706</v>
      </c>
      <c r="F143" s="24" t="s">
        <v>707</v>
      </c>
      <c r="G143" s="31" t="s">
        <v>708</v>
      </c>
      <c r="H143" s="24" t="s">
        <v>709</v>
      </c>
      <c r="I143" s="24">
        <v>1</v>
      </c>
      <c r="J143" s="24" t="s">
        <v>703</v>
      </c>
      <c r="K143" s="32" t="str">
        <f t="shared" si="2"/>
        <v>高等学校（全日制）</v>
      </c>
    </row>
    <row r="144" spans="1:11">
      <c r="A144" s="24" t="s">
        <v>710</v>
      </c>
      <c r="B144" s="24" t="s">
        <v>711</v>
      </c>
      <c r="C144" s="24" t="s">
        <v>53</v>
      </c>
      <c r="D144" s="24" t="s">
        <v>712</v>
      </c>
      <c r="E144" s="24" t="s">
        <v>713</v>
      </c>
      <c r="F144" s="24" t="s">
        <v>714</v>
      </c>
      <c r="G144" s="31" t="s">
        <v>715</v>
      </c>
      <c r="H144" s="24" t="s">
        <v>716</v>
      </c>
      <c r="I144" s="24">
        <v>1</v>
      </c>
      <c r="J144" s="24" t="s">
        <v>710</v>
      </c>
      <c r="K144" s="32" t="str">
        <f t="shared" si="2"/>
        <v>高等学校（全日制）</v>
      </c>
    </row>
    <row r="145" spans="1:11">
      <c r="A145" s="24" t="s">
        <v>717</v>
      </c>
      <c r="B145" s="24" t="s">
        <v>718</v>
      </c>
      <c r="C145" s="24" t="s">
        <v>53</v>
      </c>
      <c r="D145" s="24" t="s">
        <v>719</v>
      </c>
      <c r="E145" s="24" t="s">
        <v>720</v>
      </c>
      <c r="F145" s="24" t="s">
        <v>721</v>
      </c>
      <c r="G145" s="31" t="s">
        <v>722</v>
      </c>
      <c r="H145" s="24" t="s">
        <v>723</v>
      </c>
      <c r="I145" s="24">
        <v>1</v>
      </c>
      <c r="J145" s="24" t="s">
        <v>717</v>
      </c>
      <c r="K145" s="32" t="str">
        <f t="shared" si="2"/>
        <v>高等学校（全日制）</v>
      </c>
    </row>
    <row r="146" spans="1:11">
      <c r="A146" s="24" t="s">
        <v>724</v>
      </c>
      <c r="B146" s="24" t="s">
        <v>725</v>
      </c>
      <c r="C146" s="24" t="s">
        <v>53</v>
      </c>
      <c r="D146" s="24" t="s">
        <v>719</v>
      </c>
      <c r="E146" s="24" t="s">
        <v>720</v>
      </c>
      <c r="F146" s="24" t="s">
        <v>726</v>
      </c>
      <c r="G146" s="31" t="s">
        <v>722</v>
      </c>
      <c r="H146" s="24" t="s">
        <v>723</v>
      </c>
      <c r="I146" s="24">
        <v>4</v>
      </c>
      <c r="J146" s="24" t="s">
        <v>724</v>
      </c>
      <c r="K146" s="32" t="str">
        <f t="shared" si="2"/>
        <v>中学校</v>
      </c>
    </row>
    <row r="147" spans="1:11">
      <c r="A147" s="24" t="s">
        <v>727</v>
      </c>
      <c r="B147" s="24" t="s">
        <v>728</v>
      </c>
      <c r="C147" s="24" t="s">
        <v>53</v>
      </c>
      <c r="D147" s="24" t="s">
        <v>729</v>
      </c>
      <c r="E147" s="24" t="s">
        <v>730</v>
      </c>
      <c r="F147" s="24" t="s">
        <v>731</v>
      </c>
      <c r="G147" s="31" t="s">
        <v>732</v>
      </c>
      <c r="H147" s="24" t="s">
        <v>732</v>
      </c>
      <c r="I147" s="24">
        <v>1</v>
      </c>
      <c r="J147" s="24" t="s">
        <v>727</v>
      </c>
      <c r="K147" s="32" t="str">
        <f t="shared" si="2"/>
        <v>高等学校（全日制）</v>
      </c>
    </row>
    <row r="148" spans="1:11">
      <c r="A148" s="24" t="s">
        <v>733</v>
      </c>
      <c r="B148" s="24" t="s">
        <v>734</v>
      </c>
      <c r="C148" s="24" t="s">
        <v>53</v>
      </c>
      <c r="D148" s="24" t="s">
        <v>735</v>
      </c>
      <c r="E148" s="33" t="s">
        <v>736</v>
      </c>
      <c r="F148" s="24" t="s">
        <v>737</v>
      </c>
      <c r="G148" s="31" t="s">
        <v>738</v>
      </c>
      <c r="H148" s="24" t="s">
        <v>739</v>
      </c>
      <c r="I148" s="24">
        <v>1</v>
      </c>
      <c r="J148" s="24" t="s">
        <v>733</v>
      </c>
      <c r="K148" s="32" t="str">
        <f t="shared" si="2"/>
        <v>高等学校（全日制）</v>
      </c>
    </row>
    <row r="149" spans="1:11">
      <c r="A149" s="24" t="s">
        <v>740</v>
      </c>
      <c r="B149" s="24" t="s">
        <v>741</v>
      </c>
      <c r="C149" s="24" t="s">
        <v>53</v>
      </c>
      <c r="D149" s="24" t="s">
        <v>742</v>
      </c>
      <c r="E149" s="24" t="s">
        <v>743</v>
      </c>
      <c r="F149" s="24" t="s">
        <v>744</v>
      </c>
      <c r="G149" s="31" t="s">
        <v>745</v>
      </c>
      <c r="H149" s="24" t="s">
        <v>746</v>
      </c>
      <c r="I149" s="24">
        <v>1</v>
      </c>
      <c r="J149" s="24" t="s">
        <v>740</v>
      </c>
      <c r="K149" s="32" t="str">
        <f t="shared" si="2"/>
        <v>高等学校（全日制）</v>
      </c>
    </row>
    <row r="150" spans="1:11">
      <c r="A150" s="24" t="s">
        <v>747</v>
      </c>
      <c r="B150" s="24" t="s">
        <v>748</v>
      </c>
      <c r="C150" s="24" t="s">
        <v>53</v>
      </c>
      <c r="D150" s="24" t="s">
        <v>742</v>
      </c>
      <c r="E150" s="24" t="s">
        <v>743</v>
      </c>
      <c r="F150" s="24" t="s">
        <v>749</v>
      </c>
      <c r="G150" s="31" t="s">
        <v>745</v>
      </c>
      <c r="H150" s="24" t="s">
        <v>746</v>
      </c>
      <c r="I150" s="24">
        <v>4</v>
      </c>
      <c r="J150" s="24" t="s">
        <v>747</v>
      </c>
      <c r="K150" s="32" t="str">
        <f t="shared" si="2"/>
        <v>中学校</v>
      </c>
    </row>
    <row r="151" spans="1:11">
      <c r="A151" s="24" t="s">
        <v>750</v>
      </c>
      <c r="B151" s="24" t="s">
        <v>751</v>
      </c>
      <c r="C151" s="24" t="s">
        <v>53</v>
      </c>
      <c r="D151" s="24" t="s">
        <v>752</v>
      </c>
      <c r="E151" s="24" t="s">
        <v>753</v>
      </c>
      <c r="F151" s="24" t="s">
        <v>754</v>
      </c>
      <c r="G151" s="31" t="s">
        <v>755</v>
      </c>
      <c r="H151" s="24" t="s">
        <v>756</v>
      </c>
      <c r="I151" s="24">
        <v>5</v>
      </c>
      <c r="J151" s="24" t="s">
        <v>750</v>
      </c>
      <c r="K151" s="32" t="str">
        <f t="shared" si="2"/>
        <v>小学校</v>
      </c>
    </row>
    <row r="152" spans="1:11">
      <c r="A152" s="24" t="s">
        <v>757</v>
      </c>
      <c r="B152" s="24" t="s">
        <v>758</v>
      </c>
      <c r="C152" s="24" t="s">
        <v>53</v>
      </c>
      <c r="D152" s="24" t="s">
        <v>752</v>
      </c>
      <c r="E152" s="24" t="s">
        <v>759</v>
      </c>
      <c r="F152" s="35" t="s">
        <v>760</v>
      </c>
      <c r="G152" s="31" t="s">
        <v>755</v>
      </c>
      <c r="H152" s="24" t="s">
        <v>761</v>
      </c>
      <c r="I152" s="24">
        <v>4</v>
      </c>
      <c r="J152" s="24" t="s">
        <v>757</v>
      </c>
      <c r="K152" s="32" t="str">
        <f t="shared" si="2"/>
        <v>中学校</v>
      </c>
    </row>
    <row r="153" spans="1:11">
      <c r="A153" s="24" t="s">
        <v>762</v>
      </c>
      <c r="B153" s="24" t="s">
        <v>763</v>
      </c>
      <c r="C153" s="24" t="s">
        <v>53</v>
      </c>
      <c r="D153" s="24" t="s">
        <v>752</v>
      </c>
      <c r="E153" s="24" t="s">
        <v>764</v>
      </c>
      <c r="F153" s="24" t="s">
        <v>765</v>
      </c>
      <c r="G153" s="31" t="s">
        <v>755</v>
      </c>
      <c r="H153" s="24" t="s">
        <v>756</v>
      </c>
      <c r="I153" s="24">
        <v>1</v>
      </c>
      <c r="J153" s="24" t="s">
        <v>762</v>
      </c>
      <c r="K153" s="32" t="str">
        <f t="shared" si="2"/>
        <v>高等学校（全日制）</v>
      </c>
    </row>
    <row r="154" spans="1:11">
      <c r="A154" s="24" t="s">
        <v>766</v>
      </c>
      <c r="B154" s="24" t="s">
        <v>767</v>
      </c>
      <c r="C154" s="24" t="s">
        <v>53</v>
      </c>
      <c r="D154" s="24" t="s">
        <v>752</v>
      </c>
      <c r="E154" s="24" t="s">
        <v>764</v>
      </c>
      <c r="F154" s="24" t="s">
        <v>768</v>
      </c>
      <c r="G154" s="31" t="s">
        <v>755</v>
      </c>
      <c r="H154" s="24" t="s">
        <v>756</v>
      </c>
      <c r="I154" s="24">
        <v>4</v>
      </c>
      <c r="J154" s="24" t="s">
        <v>766</v>
      </c>
      <c r="K154" s="32" t="str">
        <f t="shared" si="2"/>
        <v>中学校</v>
      </c>
    </row>
    <row r="155" spans="1:11">
      <c r="A155" s="24" t="s">
        <v>769</v>
      </c>
      <c r="B155" s="24" t="s">
        <v>770</v>
      </c>
      <c r="C155" s="24" t="s">
        <v>53</v>
      </c>
      <c r="D155" s="24" t="s">
        <v>752</v>
      </c>
      <c r="E155" s="24" t="s">
        <v>771</v>
      </c>
      <c r="F155" s="35" t="s">
        <v>772</v>
      </c>
      <c r="G155" s="31" t="s">
        <v>755</v>
      </c>
      <c r="H155" s="24" t="s">
        <v>761</v>
      </c>
      <c r="I155" s="24">
        <v>1</v>
      </c>
      <c r="J155" s="24" t="s">
        <v>769</v>
      </c>
      <c r="K155" s="32" t="str">
        <f t="shared" si="2"/>
        <v>高等学校（全日制）</v>
      </c>
    </row>
    <row r="156" spans="1:11">
      <c r="A156" s="24" t="s">
        <v>773</v>
      </c>
      <c r="B156" s="24" t="s">
        <v>774</v>
      </c>
      <c r="C156" s="24" t="s">
        <v>53</v>
      </c>
      <c r="D156" s="24" t="s">
        <v>775</v>
      </c>
      <c r="E156" s="24" t="s">
        <v>776</v>
      </c>
      <c r="F156" s="24" t="s">
        <v>777</v>
      </c>
      <c r="G156" s="31" t="s">
        <v>778</v>
      </c>
      <c r="H156" s="24" t="s">
        <v>778</v>
      </c>
      <c r="I156" s="24">
        <v>3</v>
      </c>
      <c r="J156" s="24" t="s">
        <v>773</v>
      </c>
      <c r="K156" s="32" t="str">
        <f t="shared" si="2"/>
        <v>高等学校（通信制）</v>
      </c>
    </row>
    <row r="157" spans="1:11">
      <c r="A157" s="24" t="s">
        <v>779</v>
      </c>
      <c r="B157" s="24" t="s">
        <v>780</v>
      </c>
      <c r="C157" s="24" t="s">
        <v>53</v>
      </c>
      <c r="D157" s="24" t="s">
        <v>781</v>
      </c>
      <c r="E157" s="33" t="s">
        <v>782</v>
      </c>
      <c r="F157" s="24" t="s">
        <v>783</v>
      </c>
      <c r="G157" s="31" t="s">
        <v>784</v>
      </c>
      <c r="H157" s="24" t="s">
        <v>785</v>
      </c>
      <c r="I157" s="24">
        <v>1</v>
      </c>
      <c r="J157" s="24" t="s">
        <v>779</v>
      </c>
      <c r="K157" s="32" t="str">
        <f t="shared" si="2"/>
        <v>高等学校（全日制）</v>
      </c>
    </row>
    <row r="158" spans="1:11">
      <c r="A158" s="24" t="s">
        <v>786</v>
      </c>
      <c r="B158" s="24" t="s">
        <v>787</v>
      </c>
      <c r="C158" s="24" t="s">
        <v>53</v>
      </c>
      <c r="D158" s="24" t="s">
        <v>781</v>
      </c>
      <c r="E158" s="33" t="s">
        <v>782</v>
      </c>
      <c r="F158" s="24" t="s">
        <v>788</v>
      </c>
      <c r="G158" s="31" t="s">
        <v>784</v>
      </c>
      <c r="H158" s="24" t="s">
        <v>785</v>
      </c>
      <c r="I158" s="24">
        <v>4</v>
      </c>
      <c r="J158" s="24" t="s">
        <v>786</v>
      </c>
      <c r="K158" s="32" t="str">
        <f t="shared" si="2"/>
        <v>中学校</v>
      </c>
    </row>
    <row r="159" spans="1:11">
      <c r="A159" s="24" t="s">
        <v>789</v>
      </c>
      <c r="B159" s="24" t="s">
        <v>790</v>
      </c>
      <c r="C159" s="24" t="s">
        <v>53</v>
      </c>
      <c r="D159" s="24" t="s">
        <v>791</v>
      </c>
      <c r="E159" s="24" t="s">
        <v>792</v>
      </c>
      <c r="F159" s="24" t="s">
        <v>793</v>
      </c>
      <c r="G159" s="31" t="s">
        <v>794</v>
      </c>
      <c r="H159" s="24" t="s">
        <v>795</v>
      </c>
      <c r="I159" s="24">
        <v>4</v>
      </c>
      <c r="J159" s="24" t="s">
        <v>789</v>
      </c>
      <c r="K159" s="32" t="str">
        <f t="shared" si="2"/>
        <v>中学校</v>
      </c>
    </row>
    <row r="160" spans="1:11">
      <c r="A160" s="24" t="s">
        <v>796</v>
      </c>
      <c r="B160" s="24" t="s">
        <v>797</v>
      </c>
      <c r="C160" s="24" t="s">
        <v>53</v>
      </c>
      <c r="D160" s="24" t="s">
        <v>791</v>
      </c>
      <c r="E160" s="24" t="s">
        <v>798</v>
      </c>
      <c r="F160" s="24" t="s">
        <v>799</v>
      </c>
      <c r="G160" s="31" t="s">
        <v>794</v>
      </c>
      <c r="H160" s="24" t="s">
        <v>795</v>
      </c>
      <c r="I160" s="24">
        <v>1</v>
      </c>
      <c r="J160" s="24" t="s">
        <v>796</v>
      </c>
      <c r="K160" s="32" t="str">
        <f t="shared" si="2"/>
        <v>高等学校（全日制）</v>
      </c>
    </row>
    <row r="161" spans="1:11">
      <c r="A161" s="24" t="s">
        <v>800</v>
      </c>
      <c r="B161" s="24" t="s">
        <v>801</v>
      </c>
      <c r="C161" s="24" t="s">
        <v>53</v>
      </c>
      <c r="D161" s="24" t="s">
        <v>802</v>
      </c>
      <c r="E161" s="24" t="s">
        <v>803</v>
      </c>
      <c r="F161" s="24" t="s">
        <v>804</v>
      </c>
      <c r="G161" s="31" t="s">
        <v>805</v>
      </c>
      <c r="H161" s="24" t="s">
        <v>806</v>
      </c>
      <c r="I161" s="24">
        <v>3</v>
      </c>
      <c r="J161" s="24" t="s">
        <v>800</v>
      </c>
      <c r="K161" s="32" t="str">
        <f t="shared" si="2"/>
        <v>高等学校（通信制）</v>
      </c>
    </row>
    <row r="162" spans="1:11">
      <c r="A162" s="24" t="s">
        <v>807</v>
      </c>
      <c r="B162" s="24" t="s">
        <v>808</v>
      </c>
      <c r="C162" s="24" t="s">
        <v>53</v>
      </c>
      <c r="D162" s="24" t="s">
        <v>809</v>
      </c>
      <c r="E162" s="24" t="s">
        <v>810</v>
      </c>
      <c r="F162" s="24" t="s">
        <v>811</v>
      </c>
      <c r="G162" s="31" t="s">
        <v>812</v>
      </c>
      <c r="H162" s="24" t="s">
        <v>813</v>
      </c>
      <c r="I162" s="24">
        <v>3</v>
      </c>
      <c r="J162" s="24" t="s">
        <v>807</v>
      </c>
      <c r="K162" s="32" t="str">
        <f t="shared" si="2"/>
        <v>高等学校（通信制）</v>
      </c>
    </row>
    <row r="163" spans="1:11">
      <c r="A163" s="24" t="s">
        <v>814</v>
      </c>
      <c r="B163" s="24" t="s">
        <v>815</v>
      </c>
      <c r="C163" s="24" t="s">
        <v>53</v>
      </c>
      <c r="D163" s="24" t="s">
        <v>816</v>
      </c>
      <c r="E163" s="24" t="s">
        <v>817</v>
      </c>
      <c r="F163" s="24" t="s">
        <v>818</v>
      </c>
      <c r="G163" s="31" t="s">
        <v>819</v>
      </c>
      <c r="H163" s="24" t="s">
        <v>820</v>
      </c>
      <c r="I163" s="24">
        <v>1</v>
      </c>
      <c r="J163" s="24" t="s">
        <v>814</v>
      </c>
      <c r="K163" s="32" t="str">
        <f t="shared" si="2"/>
        <v>高等学校（全日制）</v>
      </c>
    </row>
    <row r="164" spans="1:11">
      <c r="A164" s="24" t="s">
        <v>821</v>
      </c>
      <c r="B164" s="24" t="s">
        <v>822</v>
      </c>
      <c r="C164" s="24" t="s">
        <v>53</v>
      </c>
      <c r="D164" s="24" t="s">
        <v>816</v>
      </c>
      <c r="E164" s="24" t="s">
        <v>817</v>
      </c>
      <c r="F164" s="24" t="s">
        <v>823</v>
      </c>
      <c r="G164" s="31" t="s">
        <v>819</v>
      </c>
      <c r="H164" s="24" t="s">
        <v>820</v>
      </c>
      <c r="I164" s="24">
        <v>4</v>
      </c>
      <c r="J164" s="24" t="s">
        <v>821</v>
      </c>
      <c r="K164" s="32" t="str">
        <f t="shared" si="2"/>
        <v>中学校</v>
      </c>
    </row>
    <row r="165" spans="1:11">
      <c r="A165" s="24" t="s">
        <v>824</v>
      </c>
      <c r="B165" s="24" t="s">
        <v>825</v>
      </c>
      <c r="C165" s="24" t="s">
        <v>53</v>
      </c>
      <c r="D165" s="24" t="s">
        <v>826</v>
      </c>
      <c r="E165" s="24" t="s">
        <v>827</v>
      </c>
      <c r="F165" s="24" t="s">
        <v>828</v>
      </c>
      <c r="G165" s="31" t="s">
        <v>829</v>
      </c>
      <c r="H165" s="24" t="s">
        <v>830</v>
      </c>
      <c r="I165" s="24">
        <v>1</v>
      </c>
      <c r="J165" s="24" t="s">
        <v>824</v>
      </c>
      <c r="K165" s="32" t="str">
        <f t="shared" si="2"/>
        <v>高等学校（全日制）</v>
      </c>
    </row>
    <row r="166" spans="1:11">
      <c r="A166" s="24" t="s">
        <v>831</v>
      </c>
      <c r="B166" s="24" t="s">
        <v>832</v>
      </c>
      <c r="C166" s="24" t="s">
        <v>53</v>
      </c>
      <c r="D166" s="24" t="s">
        <v>826</v>
      </c>
      <c r="E166" s="24" t="s">
        <v>827</v>
      </c>
      <c r="F166" s="24" t="s">
        <v>833</v>
      </c>
      <c r="G166" s="31" t="s">
        <v>829</v>
      </c>
      <c r="H166" s="24" t="s">
        <v>830</v>
      </c>
      <c r="I166" s="24">
        <v>4</v>
      </c>
      <c r="J166" s="24" t="s">
        <v>831</v>
      </c>
      <c r="K166" s="32" t="str">
        <f t="shared" si="2"/>
        <v>中学校</v>
      </c>
    </row>
    <row r="167" spans="1:11">
      <c r="A167" s="24" t="s">
        <v>834</v>
      </c>
      <c r="B167" s="24" t="s">
        <v>835</v>
      </c>
      <c r="C167" s="24" t="s">
        <v>53</v>
      </c>
      <c r="D167" s="24" t="s">
        <v>836</v>
      </c>
      <c r="E167" s="24" t="s">
        <v>837</v>
      </c>
      <c r="F167" s="24" t="s">
        <v>838</v>
      </c>
      <c r="G167" s="31" t="s">
        <v>839</v>
      </c>
      <c r="H167" s="24" t="s">
        <v>840</v>
      </c>
      <c r="I167" s="24">
        <v>1</v>
      </c>
      <c r="J167" s="24" t="s">
        <v>834</v>
      </c>
      <c r="K167" s="32" t="str">
        <f t="shared" si="2"/>
        <v>高等学校（全日制）</v>
      </c>
    </row>
    <row r="168" spans="1:11">
      <c r="A168" s="24" t="s">
        <v>841</v>
      </c>
      <c r="B168" s="24" t="s">
        <v>842</v>
      </c>
      <c r="C168" s="24" t="s">
        <v>53</v>
      </c>
      <c r="D168" s="24" t="s">
        <v>836</v>
      </c>
      <c r="E168" s="24" t="s">
        <v>837</v>
      </c>
      <c r="F168" s="24" t="s">
        <v>843</v>
      </c>
      <c r="G168" s="31" t="s">
        <v>839</v>
      </c>
      <c r="H168" s="24" t="s">
        <v>840</v>
      </c>
      <c r="I168" s="24">
        <v>4</v>
      </c>
      <c r="J168" s="24" t="s">
        <v>841</v>
      </c>
      <c r="K168" s="32" t="str">
        <f t="shared" si="2"/>
        <v>中学校</v>
      </c>
    </row>
    <row r="169" spans="1:11">
      <c r="A169" s="24" t="s">
        <v>844</v>
      </c>
      <c r="B169" s="24" t="s">
        <v>845</v>
      </c>
      <c r="C169" s="24" t="s">
        <v>53</v>
      </c>
      <c r="D169" s="24" t="s">
        <v>846</v>
      </c>
      <c r="E169" s="33" t="s">
        <v>847</v>
      </c>
      <c r="F169" s="24" t="s">
        <v>848</v>
      </c>
      <c r="G169" s="31" t="s">
        <v>849</v>
      </c>
      <c r="H169" s="24" t="s">
        <v>850</v>
      </c>
      <c r="I169" s="24">
        <v>5</v>
      </c>
      <c r="J169" s="24" t="s">
        <v>844</v>
      </c>
      <c r="K169" s="32" t="str">
        <f t="shared" si="2"/>
        <v>小学校</v>
      </c>
    </row>
    <row r="170" spans="1:11">
      <c r="A170" s="24" t="s">
        <v>851</v>
      </c>
      <c r="B170" s="24" t="s">
        <v>852</v>
      </c>
      <c r="C170" s="24" t="s">
        <v>53</v>
      </c>
      <c r="D170" s="24" t="s">
        <v>846</v>
      </c>
      <c r="E170" s="24" t="s">
        <v>853</v>
      </c>
      <c r="F170" s="24" t="s">
        <v>854</v>
      </c>
      <c r="G170" s="31" t="s">
        <v>849</v>
      </c>
      <c r="H170" s="24" t="s">
        <v>855</v>
      </c>
      <c r="I170" s="24">
        <v>1</v>
      </c>
      <c r="J170" s="24" t="s">
        <v>851</v>
      </c>
      <c r="K170" s="32" t="str">
        <f t="shared" si="2"/>
        <v>高等学校（全日制）</v>
      </c>
    </row>
    <row r="171" spans="1:11">
      <c r="A171" s="24" t="s">
        <v>856</v>
      </c>
      <c r="B171" s="24" t="s">
        <v>857</v>
      </c>
      <c r="C171" s="24" t="s">
        <v>53</v>
      </c>
      <c r="D171" s="24" t="s">
        <v>846</v>
      </c>
      <c r="E171" s="24" t="s">
        <v>853</v>
      </c>
      <c r="F171" s="24" t="s">
        <v>858</v>
      </c>
      <c r="G171" s="31" t="s">
        <v>849</v>
      </c>
      <c r="H171" s="24" t="s">
        <v>855</v>
      </c>
      <c r="I171" s="24">
        <v>4</v>
      </c>
      <c r="J171" s="24" t="s">
        <v>856</v>
      </c>
      <c r="K171" s="32" t="str">
        <f t="shared" si="2"/>
        <v>中学校</v>
      </c>
    </row>
    <row r="172" spans="1:11">
      <c r="A172" s="24" t="s">
        <v>859</v>
      </c>
      <c r="B172" s="24" t="s">
        <v>693</v>
      </c>
      <c r="C172" s="24" t="s">
        <v>53</v>
      </c>
      <c r="D172" s="24" t="s">
        <v>846</v>
      </c>
      <c r="E172" s="24" t="s">
        <v>860</v>
      </c>
      <c r="F172" s="24" t="s">
        <v>861</v>
      </c>
      <c r="G172" s="31" t="s">
        <v>849</v>
      </c>
      <c r="H172" s="24" t="s">
        <v>850</v>
      </c>
      <c r="I172" s="24">
        <v>1</v>
      </c>
      <c r="J172" s="24" t="s">
        <v>859</v>
      </c>
      <c r="K172" s="32" t="str">
        <f t="shared" si="2"/>
        <v>高等学校（全日制）</v>
      </c>
    </row>
    <row r="173" spans="1:11">
      <c r="A173" s="24" t="s">
        <v>862</v>
      </c>
      <c r="B173" s="24" t="s">
        <v>700</v>
      </c>
      <c r="C173" s="24" t="s">
        <v>53</v>
      </c>
      <c r="D173" s="24" t="s">
        <v>846</v>
      </c>
      <c r="E173" s="24" t="s">
        <v>860</v>
      </c>
      <c r="F173" s="24" t="s">
        <v>863</v>
      </c>
      <c r="G173" s="31" t="s">
        <v>849</v>
      </c>
      <c r="H173" s="24" t="s">
        <v>850</v>
      </c>
      <c r="I173" s="24">
        <v>4</v>
      </c>
      <c r="J173" s="24" t="s">
        <v>862</v>
      </c>
      <c r="K173" s="32" t="str">
        <f t="shared" si="2"/>
        <v>中学校</v>
      </c>
    </row>
    <row r="174" spans="1:11">
      <c r="A174" s="24" t="s">
        <v>864</v>
      </c>
      <c r="B174" s="24" t="s">
        <v>865</v>
      </c>
      <c r="C174" s="24" t="s">
        <v>53</v>
      </c>
      <c r="D174" s="24" t="s">
        <v>866</v>
      </c>
      <c r="E174" s="24" t="s">
        <v>867</v>
      </c>
      <c r="F174" s="24" t="s">
        <v>868</v>
      </c>
      <c r="G174" s="31" t="s">
        <v>869</v>
      </c>
      <c r="H174" s="24" t="s">
        <v>870</v>
      </c>
      <c r="I174" s="24">
        <v>1</v>
      </c>
      <c r="J174" s="24" t="s">
        <v>864</v>
      </c>
      <c r="K174" s="32" t="str">
        <f t="shared" si="2"/>
        <v>高等学校（全日制）</v>
      </c>
    </row>
    <row r="175" spans="1:11">
      <c r="A175" s="24" t="s">
        <v>871</v>
      </c>
      <c r="B175" s="24" t="s">
        <v>872</v>
      </c>
      <c r="C175" s="24" t="s">
        <v>53</v>
      </c>
      <c r="D175" s="24" t="s">
        <v>873</v>
      </c>
      <c r="E175" s="24" t="s">
        <v>874</v>
      </c>
      <c r="F175" s="24" t="s">
        <v>875</v>
      </c>
      <c r="G175" s="31" t="s">
        <v>876</v>
      </c>
      <c r="H175" s="24" t="s">
        <v>877</v>
      </c>
      <c r="I175" s="24">
        <v>1</v>
      </c>
      <c r="J175" s="24" t="s">
        <v>871</v>
      </c>
      <c r="K175" s="32" t="str">
        <f t="shared" si="2"/>
        <v>高等学校（全日制）</v>
      </c>
    </row>
    <row r="176" spans="1:11">
      <c r="A176" s="24" t="s">
        <v>878</v>
      </c>
      <c r="B176" s="24" t="s">
        <v>879</v>
      </c>
      <c r="C176" s="24" t="s">
        <v>53</v>
      </c>
      <c r="D176" s="24" t="s">
        <v>873</v>
      </c>
      <c r="E176" s="24" t="s">
        <v>874</v>
      </c>
      <c r="F176" s="24" t="s">
        <v>880</v>
      </c>
      <c r="G176" s="31" t="s">
        <v>876</v>
      </c>
      <c r="H176" s="24" t="s">
        <v>877</v>
      </c>
      <c r="I176" s="24">
        <v>4</v>
      </c>
      <c r="J176" s="24" t="s">
        <v>878</v>
      </c>
      <c r="K176" s="32" t="str">
        <f t="shared" si="2"/>
        <v>中学校</v>
      </c>
    </row>
    <row r="177" spans="1:11">
      <c r="A177" s="24" t="s">
        <v>881</v>
      </c>
      <c r="B177" s="24" t="s">
        <v>882</v>
      </c>
      <c r="C177" s="24" t="s">
        <v>53</v>
      </c>
      <c r="D177" s="24" t="s">
        <v>873</v>
      </c>
      <c r="E177" s="24" t="s">
        <v>874</v>
      </c>
      <c r="F177" s="24" t="s">
        <v>883</v>
      </c>
      <c r="G177" s="31" t="s">
        <v>876</v>
      </c>
      <c r="H177" s="24" t="s">
        <v>877</v>
      </c>
      <c r="I177" s="24">
        <v>5</v>
      </c>
      <c r="J177" s="24" t="s">
        <v>881</v>
      </c>
      <c r="K177" s="32" t="str">
        <f t="shared" si="2"/>
        <v>小学校</v>
      </c>
    </row>
    <row r="178" spans="1:11">
      <c r="A178" s="24" t="s">
        <v>884</v>
      </c>
      <c r="B178" s="24" t="s">
        <v>885</v>
      </c>
      <c r="C178" s="24" t="s">
        <v>53</v>
      </c>
      <c r="D178" s="24" t="s">
        <v>886</v>
      </c>
      <c r="E178" s="24" t="s">
        <v>887</v>
      </c>
      <c r="F178" s="24" t="s">
        <v>888</v>
      </c>
      <c r="G178" s="31" t="s">
        <v>889</v>
      </c>
      <c r="H178" s="24" t="s">
        <v>890</v>
      </c>
      <c r="I178" s="24">
        <v>1</v>
      </c>
      <c r="J178" s="24" t="s">
        <v>884</v>
      </c>
      <c r="K178" s="32" t="str">
        <f t="shared" si="2"/>
        <v>高等学校（全日制）</v>
      </c>
    </row>
    <row r="179" spans="1:11">
      <c r="A179" s="24" t="s">
        <v>891</v>
      </c>
      <c r="B179" s="24" t="s">
        <v>892</v>
      </c>
      <c r="C179" s="24" t="s">
        <v>53</v>
      </c>
      <c r="D179" s="24" t="s">
        <v>886</v>
      </c>
      <c r="E179" s="24" t="s">
        <v>893</v>
      </c>
      <c r="F179" s="24" t="s">
        <v>894</v>
      </c>
      <c r="G179" s="31" t="s">
        <v>889</v>
      </c>
      <c r="H179" s="24" t="s">
        <v>895</v>
      </c>
      <c r="I179" s="24">
        <v>1</v>
      </c>
      <c r="J179" s="24" t="s">
        <v>891</v>
      </c>
      <c r="K179" s="32" t="str">
        <f t="shared" si="2"/>
        <v>高等学校（全日制）</v>
      </c>
    </row>
    <row r="180" spans="1:11">
      <c r="A180" s="24" t="s">
        <v>896</v>
      </c>
      <c r="B180" s="24" t="s">
        <v>897</v>
      </c>
      <c r="C180" s="24" t="s">
        <v>53</v>
      </c>
      <c r="D180" s="24" t="s">
        <v>316</v>
      </c>
      <c r="E180" s="24" t="s">
        <v>898</v>
      </c>
      <c r="F180" s="24" t="s">
        <v>899</v>
      </c>
      <c r="G180" s="31" t="s">
        <v>319</v>
      </c>
      <c r="H180" s="24" t="s">
        <v>900</v>
      </c>
      <c r="I180" s="24">
        <v>1</v>
      </c>
      <c r="J180" s="24" t="s">
        <v>896</v>
      </c>
      <c r="K180" s="32" t="str">
        <f t="shared" si="2"/>
        <v>高等学校（全日制）</v>
      </c>
    </row>
    <row r="181" spans="1:11">
      <c r="A181" s="24" t="s">
        <v>901</v>
      </c>
      <c r="B181" s="24" t="s">
        <v>902</v>
      </c>
      <c r="C181" s="24" t="s">
        <v>53</v>
      </c>
      <c r="D181" s="24" t="s">
        <v>903</v>
      </c>
      <c r="E181" s="24" t="s">
        <v>904</v>
      </c>
      <c r="F181" s="24" t="s">
        <v>905</v>
      </c>
      <c r="G181" s="31" t="s">
        <v>906</v>
      </c>
      <c r="H181" s="24" t="s">
        <v>907</v>
      </c>
      <c r="I181" s="24">
        <v>1</v>
      </c>
      <c r="J181" s="24" t="s">
        <v>901</v>
      </c>
      <c r="K181" s="32" t="str">
        <f t="shared" si="2"/>
        <v>高等学校（全日制）</v>
      </c>
    </row>
    <row r="182" spans="1:11">
      <c r="A182" s="24" t="s">
        <v>908</v>
      </c>
      <c r="B182" s="24" t="s">
        <v>909</v>
      </c>
      <c r="C182" s="24" t="s">
        <v>53</v>
      </c>
      <c r="D182" s="24" t="s">
        <v>903</v>
      </c>
      <c r="E182" s="24" t="s">
        <v>904</v>
      </c>
      <c r="F182" s="24" t="s">
        <v>910</v>
      </c>
      <c r="G182" s="31" t="s">
        <v>906</v>
      </c>
      <c r="H182" s="24" t="s">
        <v>907</v>
      </c>
      <c r="I182" s="24">
        <v>4</v>
      </c>
      <c r="J182" s="24" t="s">
        <v>908</v>
      </c>
      <c r="K182" s="32" t="str">
        <f t="shared" si="2"/>
        <v>中学校</v>
      </c>
    </row>
    <row r="183" spans="1:11">
      <c r="A183" s="24" t="s">
        <v>911</v>
      </c>
      <c r="B183" s="24" t="s">
        <v>912</v>
      </c>
      <c r="C183" s="24" t="s">
        <v>53</v>
      </c>
      <c r="D183" s="24" t="s">
        <v>913</v>
      </c>
      <c r="E183" s="24" t="s">
        <v>914</v>
      </c>
      <c r="F183" s="24" t="s">
        <v>915</v>
      </c>
      <c r="G183" s="31" t="s">
        <v>916</v>
      </c>
      <c r="H183" s="24" t="s">
        <v>917</v>
      </c>
      <c r="I183" s="24">
        <v>1</v>
      </c>
      <c r="J183" s="24" t="s">
        <v>911</v>
      </c>
      <c r="K183" s="32" t="str">
        <f t="shared" si="2"/>
        <v>高等学校（全日制）</v>
      </c>
    </row>
    <row r="184" spans="1:11">
      <c r="A184" s="24" t="s">
        <v>918</v>
      </c>
      <c r="B184" s="24" t="s">
        <v>919</v>
      </c>
      <c r="C184" s="24" t="s">
        <v>53</v>
      </c>
      <c r="D184" s="24" t="s">
        <v>920</v>
      </c>
      <c r="E184" s="24" t="s">
        <v>921</v>
      </c>
      <c r="F184" s="24" t="s">
        <v>922</v>
      </c>
      <c r="G184" s="31" t="s">
        <v>923</v>
      </c>
      <c r="H184" s="24" t="s">
        <v>924</v>
      </c>
      <c r="I184" s="24">
        <v>1</v>
      </c>
      <c r="J184" s="24" t="s">
        <v>918</v>
      </c>
      <c r="K184" s="32" t="str">
        <f t="shared" si="2"/>
        <v>高等学校（全日制）</v>
      </c>
    </row>
    <row r="185" spans="1:11">
      <c r="A185" s="24" t="s">
        <v>925</v>
      </c>
      <c r="B185" s="24" t="s">
        <v>926</v>
      </c>
      <c r="C185" s="24" t="s">
        <v>53</v>
      </c>
      <c r="D185" s="24" t="s">
        <v>920</v>
      </c>
      <c r="E185" s="24" t="s">
        <v>921</v>
      </c>
      <c r="F185" s="24" t="s">
        <v>927</v>
      </c>
      <c r="G185" s="31" t="s">
        <v>923</v>
      </c>
      <c r="H185" s="24" t="s">
        <v>924</v>
      </c>
      <c r="I185" s="24">
        <v>4</v>
      </c>
      <c r="J185" s="24" t="s">
        <v>925</v>
      </c>
      <c r="K185" s="32" t="str">
        <f t="shared" si="2"/>
        <v>中学校</v>
      </c>
    </row>
    <row r="186" spans="1:11">
      <c r="A186" s="24" t="s">
        <v>928</v>
      </c>
      <c r="B186" s="24" t="s">
        <v>929</v>
      </c>
      <c r="C186" s="24" t="s">
        <v>53</v>
      </c>
      <c r="D186" s="24" t="s">
        <v>920</v>
      </c>
      <c r="E186" s="24" t="s">
        <v>921</v>
      </c>
      <c r="F186" s="24" t="s">
        <v>930</v>
      </c>
      <c r="G186" s="31" t="s">
        <v>923</v>
      </c>
      <c r="H186" s="24" t="s">
        <v>924</v>
      </c>
      <c r="I186" s="24">
        <v>5</v>
      </c>
      <c r="J186" s="24" t="s">
        <v>928</v>
      </c>
      <c r="K186" s="32" t="str">
        <f t="shared" si="2"/>
        <v>小学校</v>
      </c>
    </row>
    <row r="187" spans="1:11">
      <c r="A187" s="24" t="s">
        <v>931</v>
      </c>
      <c r="B187" s="24" t="s">
        <v>932</v>
      </c>
      <c r="C187" s="24" t="s">
        <v>53</v>
      </c>
      <c r="D187" s="24" t="s">
        <v>933</v>
      </c>
      <c r="E187" s="24" t="s">
        <v>934</v>
      </c>
      <c r="F187" s="24" t="s">
        <v>935</v>
      </c>
      <c r="G187" s="31" t="s">
        <v>936</v>
      </c>
      <c r="H187" s="24" t="s">
        <v>937</v>
      </c>
      <c r="I187" s="24">
        <v>1</v>
      </c>
      <c r="J187" s="24" t="s">
        <v>931</v>
      </c>
      <c r="K187" s="32" t="str">
        <f t="shared" si="2"/>
        <v>高等学校（全日制）</v>
      </c>
    </row>
    <row r="188" spans="1:11">
      <c r="A188" s="24" t="s">
        <v>938</v>
      </c>
      <c r="B188" s="24" t="s">
        <v>939</v>
      </c>
      <c r="C188" s="24" t="s">
        <v>53</v>
      </c>
      <c r="D188" s="24" t="s">
        <v>940</v>
      </c>
      <c r="E188" s="24" t="s">
        <v>941</v>
      </c>
      <c r="F188" s="24" t="s">
        <v>942</v>
      </c>
      <c r="G188" s="31" t="s">
        <v>943</v>
      </c>
      <c r="H188" s="24" t="s">
        <v>944</v>
      </c>
      <c r="I188" s="24">
        <v>1</v>
      </c>
      <c r="J188" s="24" t="s">
        <v>938</v>
      </c>
      <c r="K188" s="32" t="str">
        <f t="shared" si="2"/>
        <v>高等学校（全日制）</v>
      </c>
    </row>
    <row r="189" spans="1:11">
      <c r="A189" s="24" t="s">
        <v>945</v>
      </c>
      <c r="B189" s="24" t="s">
        <v>946</v>
      </c>
      <c r="C189" s="24" t="s">
        <v>53</v>
      </c>
      <c r="D189" s="24" t="s">
        <v>940</v>
      </c>
      <c r="E189" s="24" t="s">
        <v>941</v>
      </c>
      <c r="F189" s="24" t="s">
        <v>947</v>
      </c>
      <c r="G189" s="31" t="s">
        <v>943</v>
      </c>
      <c r="H189" s="24" t="s">
        <v>944</v>
      </c>
      <c r="I189" s="24">
        <v>4</v>
      </c>
      <c r="J189" s="24" t="s">
        <v>945</v>
      </c>
      <c r="K189" s="32" t="str">
        <f t="shared" si="2"/>
        <v>中学校</v>
      </c>
    </row>
    <row r="190" spans="1:11">
      <c r="A190" s="24" t="s">
        <v>948</v>
      </c>
      <c r="B190" s="24" t="s">
        <v>949</v>
      </c>
      <c r="C190" s="24" t="s">
        <v>53</v>
      </c>
      <c r="D190" s="24" t="s">
        <v>950</v>
      </c>
      <c r="E190" s="24" t="s">
        <v>951</v>
      </c>
      <c r="F190" s="24" t="s">
        <v>952</v>
      </c>
      <c r="G190" s="31" t="s">
        <v>953</v>
      </c>
      <c r="H190" s="24" t="s">
        <v>954</v>
      </c>
      <c r="I190" s="24">
        <v>1</v>
      </c>
      <c r="J190" s="24" t="s">
        <v>948</v>
      </c>
      <c r="K190" s="32" t="str">
        <f t="shared" si="2"/>
        <v>高等学校（全日制）</v>
      </c>
    </row>
    <row r="191" spans="1:11">
      <c r="A191" s="24" t="s">
        <v>955</v>
      </c>
      <c r="B191" s="24" t="s">
        <v>956</v>
      </c>
      <c r="C191" s="24" t="s">
        <v>53</v>
      </c>
      <c r="D191" s="24" t="s">
        <v>950</v>
      </c>
      <c r="E191" s="24" t="s">
        <v>951</v>
      </c>
      <c r="F191" s="24" t="s">
        <v>957</v>
      </c>
      <c r="G191" s="31" t="s">
        <v>953</v>
      </c>
      <c r="H191" s="24" t="s">
        <v>954</v>
      </c>
      <c r="I191" s="24">
        <v>4</v>
      </c>
      <c r="J191" s="24" t="s">
        <v>955</v>
      </c>
      <c r="K191" s="32" t="str">
        <f t="shared" si="2"/>
        <v>中学校</v>
      </c>
    </row>
    <row r="192" spans="1:11">
      <c r="A192" s="24" t="s">
        <v>958</v>
      </c>
      <c r="B192" s="24" t="s">
        <v>959</v>
      </c>
      <c r="C192" s="24" t="s">
        <v>53</v>
      </c>
      <c r="D192" s="24" t="s">
        <v>960</v>
      </c>
      <c r="E192" s="24" t="s">
        <v>961</v>
      </c>
      <c r="F192" s="24" t="s">
        <v>962</v>
      </c>
      <c r="G192" s="31" t="s">
        <v>963</v>
      </c>
      <c r="H192" s="24" t="s">
        <v>963</v>
      </c>
      <c r="I192" s="24">
        <v>3</v>
      </c>
      <c r="J192" s="24" t="s">
        <v>958</v>
      </c>
      <c r="K192" s="32" t="str">
        <f t="shared" si="2"/>
        <v>高等学校（通信制）</v>
      </c>
    </row>
    <row r="193" spans="1:11">
      <c r="A193" s="24" t="s">
        <v>964</v>
      </c>
      <c r="B193" s="24" t="s">
        <v>965</v>
      </c>
      <c r="C193" s="24" t="s">
        <v>53</v>
      </c>
      <c r="D193" s="24" t="s">
        <v>966</v>
      </c>
      <c r="E193" s="24" t="s">
        <v>967</v>
      </c>
      <c r="F193" s="24" t="s">
        <v>968</v>
      </c>
      <c r="G193" s="31" t="s">
        <v>969</v>
      </c>
      <c r="H193" s="24" t="s">
        <v>970</v>
      </c>
      <c r="I193" s="24">
        <v>1</v>
      </c>
      <c r="J193" s="24" t="s">
        <v>964</v>
      </c>
      <c r="K193" s="32" t="str">
        <f t="shared" si="2"/>
        <v>高等学校（全日制）</v>
      </c>
    </row>
    <row r="194" spans="1:11">
      <c r="A194" s="24" t="s">
        <v>971</v>
      </c>
      <c r="B194" s="24" t="s">
        <v>972</v>
      </c>
      <c r="C194" s="24" t="s">
        <v>53</v>
      </c>
      <c r="D194" s="24" t="s">
        <v>966</v>
      </c>
      <c r="E194" s="33" t="s">
        <v>973</v>
      </c>
      <c r="F194" s="24" t="s">
        <v>974</v>
      </c>
      <c r="G194" s="31" t="s">
        <v>969</v>
      </c>
      <c r="H194" s="24" t="s">
        <v>970</v>
      </c>
      <c r="I194" s="24">
        <v>4</v>
      </c>
      <c r="J194" s="24" t="s">
        <v>971</v>
      </c>
      <c r="K194" s="32" t="str">
        <f t="shared" si="2"/>
        <v>中学校</v>
      </c>
    </row>
    <row r="195" spans="1:11">
      <c r="A195" s="24" t="s">
        <v>975</v>
      </c>
      <c r="B195" s="24" t="s">
        <v>976</v>
      </c>
      <c r="C195" s="24" t="s">
        <v>53</v>
      </c>
      <c r="D195" s="24" t="s">
        <v>977</v>
      </c>
      <c r="E195" s="24" t="s">
        <v>978</v>
      </c>
      <c r="F195" s="24" t="s">
        <v>979</v>
      </c>
      <c r="G195" s="31" t="s">
        <v>980</v>
      </c>
      <c r="H195" s="24" t="s">
        <v>981</v>
      </c>
      <c r="I195" s="24">
        <v>3</v>
      </c>
      <c r="J195" s="24" t="s">
        <v>975</v>
      </c>
      <c r="K195" s="32" t="str">
        <f t="shared" si="2"/>
        <v>高等学校（通信制）</v>
      </c>
    </row>
    <row r="196" spans="1:11">
      <c r="A196" s="24" t="s">
        <v>982</v>
      </c>
      <c r="B196" s="24" t="s">
        <v>983</v>
      </c>
      <c r="C196" s="24" t="s">
        <v>53</v>
      </c>
      <c r="D196" s="24" t="s">
        <v>498</v>
      </c>
      <c r="E196" s="24" t="s">
        <v>984</v>
      </c>
      <c r="F196" s="24" t="s">
        <v>985</v>
      </c>
      <c r="G196" s="31" t="s">
        <v>501</v>
      </c>
      <c r="H196" s="24" t="s">
        <v>986</v>
      </c>
      <c r="I196" s="24">
        <v>1</v>
      </c>
      <c r="J196" s="24" t="s">
        <v>982</v>
      </c>
      <c r="K196" s="32" t="str">
        <f t="shared" si="2"/>
        <v>高等学校（全日制）</v>
      </c>
    </row>
    <row r="197" spans="1:11">
      <c r="A197" s="24" t="s">
        <v>987</v>
      </c>
      <c r="B197" s="24" t="s">
        <v>988</v>
      </c>
      <c r="C197" s="24" t="s">
        <v>53</v>
      </c>
      <c r="D197" s="24" t="s">
        <v>498</v>
      </c>
      <c r="E197" s="24" t="s">
        <v>984</v>
      </c>
      <c r="F197" s="24" t="s">
        <v>989</v>
      </c>
      <c r="G197" s="31" t="s">
        <v>501</v>
      </c>
      <c r="H197" s="24" t="s">
        <v>986</v>
      </c>
      <c r="I197" s="24">
        <v>4</v>
      </c>
      <c r="J197" s="24" t="s">
        <v>987</v>
      </c>
      <c r="K197" s="32" t="str">
        <f t="shared" si="2"/>
        <v>中学校</v>
      </c>
    </row>
  </sheetData>
  <autoFilter ref="A10:K197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scale="85" fitToHeight="0" orientation="landscape" r:id="rId1"/>
  <headerFooter>
    <oddHeader>&amp;R&amp;F</oddHeader>
    <oddFooter>&amp;C&amp;P／&amp;N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70" zoomScaleNormal="100" zoomScaleSheetLayoutView="70" workbookViewId="0">
      <selection activeCell="B6" sqref="B6:D6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9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9" ht="27" customHeight="1">
      <c r="B3" s="11"/>
      <c r="C3" s="11"/>
      <c r="G3" s="3" t="s">
        <v>24</v>
      </c>
      <c r="H3" s="54" t="s">
        <v>49</v>
      </c>
      <c r="I3" s="54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3" t="s">
        <v>0</v>
      </c>
      <c r="C5" s="64"/>
      <c r="D5" s="64"/>
      <c r="E5" s="57" t="s">
        <v>1021</v>
      </c>
      <c r="F5" s="57"/>
      <c r="G5" s="57"/>
      <c r="H5" s="57"/>
      <c r="I5" s="58"/>
    </row>
    <row r="6" spans="2:9" ht="42" customHeight="1">
      <c r="B6" s="61" t="s">
        <v>1</v>
      </c>
      <c r="C6" s="62"/>
      <c r="D6" s="62"/>
      <c r="E6" s="59" t="s">
        <v>11</v>
      </c>
      <c r="F6" s="59"/>
      <c r="G6" s="59"/>
      <c r="H6" s="59"/>
      <c r="I6" s="60"/>
    </row>
    <row r="7" spans="2:9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999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1:F1"/>
    <mergeCell ref="H1:I1"/>
    <mergeCell ref="H2:I2"/>
    <mergeCell ref="H3:I3"/>
    <mergeCell ref="F7:I7"/>
    <mergeCell ref="E5:I5"/>
    <mergeCell ref="E6:I6"/>
    <mergeCell ref="B7:D7"/>
    <mergeCell ref="B6:D6"/>
    <mergeCell ref="B5:D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"（ア）,（イ）,（ウ）"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59"/>
  <sheetViews>
    <sheetView view="pageBreakPreview" zoomScale="80" zoomScaleNormal="100" zoomScaleSheetLayoutView="80" workbookViewId="0">
      <selection activeCell="E6" sqref="E6:I6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18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18" ht="27" customHeight="1">
      <c r="B3" s="11"/>
      <c r="C3" s="11"/>
      <c r="G3" s="3" t="s">
        <v>24</v>
      </c>
      <c r="H3" s="54" t="s">
        <v>49</v>
      </c>
      <c r="I3" s="54"/>
      <c r="K3" s="65" t="s">
        <v>1011</v>
      </c>
      <c r="L3" s="66"/>
      <c r="M3" s="66"/>
      <c r="N3" s="66"/>
      <c r="O3" s="66"/>
      <c r="P3" s="66"/>
      <c r="Q3" s="66"/>
      <c r="R3" s="66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6"/>
      <c r="L4" s="66"/>
      <c r="M4" s="66"/>
      <c r="N4" s="66"/>
      <c r="O4" s="66"/>
      <c r="P4" s="66"/>
      <c r="Q4" s="66"/>
      <c r="R4" s="66"/>
    </row>
    <row r="5" spans="2:18" ht="42" customHeight="1">
      <c r="B5" s="63" t="s">
        <v>0</v>
      </c>
      <c r="C5" s="64"/>
      <c r="D5" s="64"/>
      <c r="E5" s="57" t="s">
        <v>1021</v>
      </c>
      <c r="F5" s="57"/>
      <c r="G5" s="57"/>
      <c r="H5" s="57"/>
      <c r="I5" s="58"/>
      <c r="K5" s="66"/>
      <c r="L5" s="66"/>
      <c r="M5" s="66"/>
      <c r="N5" s="66"/>
      <c r="O5" s="66"/>
      <c r="P5" s="66"/>
      <c r="Q5" s="66"/>
      <c r="R5" s="66"/>
    </row>
    <row r="6" spans="2:18" ht="42" customHeight="1">
      <c r="B6" s="61" t="s">
        <v>1</v>
      </c>
      <c r="C6" s="62"/>
      <c r="D6" s="62"/>
      <c r="E6" s="59" t="s">
        <v>994</v>
      </c>
      <c r="F6" s="59"/>
      <c r="G6" s="59"/>
      <c r="H6" s="59"/>
      <c r="I6" s="60"/>
    </row>
    <row r="7" spans="2:18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999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B1:F1"/>
    <mergeCell ref="H1:I1"/>
    <mergeCell ref="H2:I2"/>
    <mergeCell ref="H3:I3"/>
    <mergeCell ref="B5:D5"/>
    <mergeCell ref="E5:I5"/>
    <mergeCell ref="K3:R5"/>
    <mergeCell ref="B6:D6"/>
    <mergeCell ref="E6:I6"/>
    <mergeCell ref="B7:D7"/>
    <mergeCell ref="F7:I7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"（ア）,（ウ）"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80" zoomScaleNormal="100" zoomScaleSheetLayoutView="80" workbookViewId="0">
      <selection activeCell="E6" sqref="E6:I6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9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9" ht="27" customHeight="1">
      <c r="B3" s="11"/>
      <c r="C3" s="11"/>
      <c r="G3" s="3" t="s">
        <v>24</v>
      </c>
      <c r="H3" s="54" t="s">
        <v>49</v>
      </c>
      <c r="I3" s="54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3" t="s">
        <v>0</v>
      </c>
      <c r="C5" s="64"/>
      <c r="D5" s="64"/>
      <c r="E5" s="57" t="s">
        <v>1021</v>
      </c>
      <c r="F5" s="57"/>
      <c r="G5" s="57"/>
      <c r="H5" s="57"/>
      <c r="I5" s="58"/>
    </row>
    <row r="6" spans="2:9" ht="42" customHeight="1">
      <c r="B6" s="61" t="s">
        <v>1</v>
      </c>
      <c r="C6" s="62"/>
      <c r="D6" s="62"/>
      <c r="E6" s="59" t="s">
        <v>995</v>
      </c>
      <c r="F6" s="59"/>
      <c r="G6" s="59"/>
      <c r="H6" s="59"/>
      <c r="I6" s="60"/>
    </row>
    <row r="7" spans="2:9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999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"（ア）,（イ）,（ウ）"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80" zoomScaleNormal="100" zoomScaleSheetLayoutView="80" workbookViewId="0">
      <selection activeCell="E6" sqref="E6:I6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9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9" ht="27" customHeight="1">
      <c r="B3" s="11"/>
      <c r="C3" s="11"/>
      <c r="G3" s="3" t="s">
        <v>24</v>
      </c>
      <c r="H3" s="54" t="s">
        <v>49</v>
      </c>
      <c r="I3" s="54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3" t="s">
        <v>0</v>
      </c>
      <c r="C5" s="64"/>
      <c r="D5" s="64"/>
      <c r="E5" s="57" t="s">
        <v>1021</v>
      </c>
      <c r="F5" s="57"/>
      <c r="G5" s="57"/>
      <c r="H5" s="57"/>
      <c r="I5" s="58"/>
    </row>
    <row r="6" spans="2:9" ht="42" customHeight="1">
      <c r="B6" s="61" t="s">
        <v>1</v>
      </c>
      <c r="C6" s="62"/>
      <c r="D6" s="62"/>
      <c r="E6" s="59" t="s">
        <v>996</v>
      </c>
      <c r="F6" s="59"/>
      <c r="G6" s="59"/>
      <c r="H6" s="59"/>
      <c r="I6" s="60"/>
    </row>
    <row r="7" spans="2:9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999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"（ア）,（イ）,（ウ）"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80" zoomScaleNormal="100" zoomScaleSheetLayoutView="80" workbookViewId="0">
      <selection activeCell="E6" sqref="E6:I6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9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9" ht="27" customHeight="1">
      <c r="B3" s="11"/>
      <c r="C3" s="11"/>
      <c r="G3" s="3" t="s">
        <v>24</v>
      </c>
      <c r="H3" s="54" t="s">
        <v>49</v>
      </c>
      <c r="I3" s="54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3" t="s">
        <v>0</v>
      </c>
      <c r="C5" s="64"/>
      <c r="D5" s="64"/>
      <c r="E5" s="57" t="s">
        <v>1021</v>
      </c>
      <c r="F5" s="57"/>
      <c r="G5" s="57"/>
      <c r="H5" s="57"/>
      <c r="I5" s="58"/>
    </row>
    <row r="6" spans="2:9" ht="42" customHeight="1">
      <c r="B6" s="61" t="s">
        <v>1</v>
      </c>
      <c r="C6" s="62"/>
      <c r="D6" s="62"/>
      <c r="E6" s="59" t="s">
        <v>997</v>
      </c>
      <c r="F6" s="59"/>
      <c r="G6" s="59"/>
      <c r="H6" s="59"/>
      <c r="I6" s="60"/>
    </row>
    <row r="7" spans="2:9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999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"（ア）,（イ）,（ウ）"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59"/>
  <sheetViews>
    <sheetView view="pageBreakPreview" zoomScale="80" zoomScaleNormal="100" zoomScaleSheetLayoutView="80" workbookViewId="0">
      <selection activeCell="E6" sqref="E6:I6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18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18" ht="27" customHeight="1">
      <c r="B3" s="11"/>
      <c r="C3" s="11"/>
      <c r="G3" s="3" t="s">
        <v>24</v>
      </c>
      <c r="H3" s="54" t="s">
        <v>49</v>
      </c>
      <c r="I3" s="54"/>
      <c r="K3" s="67" t="s">
        <v>1012</v>
      </c>
      <c r="L3" s="67"/>
      <c r="M3" s="67"/>
      <c r="N3" s="67"/>
      <c r="O3" s="67"/>
      <c r="P3" s="67"/>
      <c r="Q3" s="67"/>
      <c r="R3" s="67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7"/>
      <c r="L4" s="67"/>
      <c r="M4" s="67"/>
      <c r="N4" s="67"/>
      <c r="O4" s="67"/>
      <c r="P4" s="67"/>
      <c r="Q4" s="67"/>
      <c r="R4" s="67"/>
    </row>
    <row r="5" spans="2:18" ht="42" customHeight="1">
      <c r="B5" s="63" t="s">
        <v>0</v>
      </c>
      <c r="C5" s="64"/>
      <c r="D5" s="64"/>
      <c r="E5" s="57" t="s">
        <v>1021</v>
      </c>
      <c r="F5" s="57"/>
      <c r="G5" s="57"/>
      <c r="H5" s="57"/>
      <c r="I5" s="58"/>
      <c r="K5" s="67"/>
      <c r="L5" s="67"/>
      <c r="M5" s="67"/>
      <c r="N5" s="67"/>
      <c r="O5" s="67"/>
      <c r="P5" s="67"/>
      <c r="Q5" s="67"/>
      <c r="R5" s="67"/>
    </row>
    <row r="6" spans="2:18" ht="42" customHeight="1">
      <c r="B6" s="61" t="s">
        <v>1</v>
      </c>
      <c r="C6" s="62"/>
      <c r="D6" s="62"/>
      <c r="E6" s="59" t="s">
        <v>1008</v>
      </c>
      <c r="F6" s="59"/>
      <c r="G6" s="59"/>
      <c r="H6" s="59"/>
      <c r="I6" s="60"/>
    </row>
    <row r="7" spans="2:18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999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B1:F1"/>
    <mergeCell ref="H1:I1"/>
    <mergeCell ref="H2:I2"/>
    <mergeCell ref="H3:I3"/>
    <mergeCell ref="B5:D5"/>
    <mergeCell ref="E5:I5"/>
    <mergeCell ref="B6:D6"/>
    <mergeCell ref="E6:I6"/>
    <mergeCell ref="B7:D7"/>
    <mergeCell ref="F7:I7"/>
    <mergeCell ref="K3:R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B1:R59"/>
  <sheetViews>
    <sheetView view="pageBreakPreview" zoomScale="80" zoomScaleNormal="100" zoomScaleSheetLayoutView="80" workbookViewId="0">
      <selection activeCell="E6" sqref="E6:I6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18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18" ht="27" customHeight="1">
      <c r="B3" s="11"/>
      <c r="C3" s="11"/>
      <c r="G3" s="3" t="s">
        <v>24</v>
      </c>
      <c r="H3" s="54" t="s">
        <v>49</v>
      </c>
      <c r="I3" s="54"/>
      <c r="K3" s="65" t="s">
        <v>1010</v>
      </c>
      <c r="L3" s="66"/>
      <c r="M3" s="66"/>
      <c r="N3" s="66"/>
      <c r="O3" s="66"/>
      <c r="P3" s="66"/>
      <c r="Q3" s="66"/>
      <c r="R3" s="66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6"/>
      <c r="L4" s="66"/>
      <c r="M4" s="66"/>
      <c r="N4" s="66"/>
      <c r="O4" s="66"/>
      <c r="P4" s="66"/>
      <c r="Q4" s="66"/>
      <c r="R4" s="66"/>
    </row>
    <row r="5" spans="2:18" ht="42" customHeight="1">
      <c r="B5" s="63" t="s">
        <v>0</v>
      </c>
      <c r="C5" s="64"/>
      <c r="D5" s="64"/>
      <c r="E5" s="57" t="s">
        <v>1021</v>
      </c>
      <c r="F5" s="57"/>
      <c r="G5" s="57"/>
      <c r="H5" s="57"/>
      <c r="I5" s="58"/>
      <c r="K5" s="66"/>
      <c r="L5" s="66"/>
      <c r="M5" s="66"/>
      <c r="N5" s="66"/>
      <c r="O5" s="66"/>
      <c r="P5" s="66"/>
      <c r="Q5" s="66"/>
      <c r="R5" s="66"/>
    </row>
    <row r="6" spans="2:18" ht="42" customHeight="1">
      <c r="B6" s="61" t="s">
        <v>1</v>
      </c>
      <c r="C6" s="62"/>
      <c r="D6" s="62"/>
      <c r="E6" s="59" t="s">
        <v>1007</v>
      </c>
      <c r="F6" s="59"/>
      <c r="G6" s="59"/>
      <c r="H6" s="59"/>
      <c r="I6" s="60"/>
    </row>
    <row r="7" spans="2:18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999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  <c r="L11" s="47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B1:F1"/>
    <mergeCell ref="H1:I1"/>
    <mergeCell ref="H2:I2"/>
    <mergeCell ref="H3:I3"/>
    <mergeCell ref="B5:D5"/>
    <mergeCell ref="E5:I5"/>
    <mergeCell ref="B6:D6"/>
    <mergeCell ref="E6:I6"/>
    <mergeCell ref="B7:D7"/>
    <mergeCell ref="F7:I7"/>
    <mergeCell ref="K3:R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B1:R59"/>
  <sheetViews>
    <sheetView view="pageBreakPreview" zoomScale="80" zoomScaleNormal="100" zoomScaleSheetLayoutView="80" workbookViewId="0">
      <selection activeCell="E6" sqref="E6:I6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18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18" ht="27" customHeight="1">
      <c r="B3" s="11"/>
      <c r="C3" s="11"/>
      <c r="G3" s="3" t="s">
        <v>24</v>
      </c>
      <c r="H3" s="54" t="s">
        <v>49</v>
      </c>
      <c r="I3" s="54"/>
      <c r="K3" s="65" t="s">
        <v>1010</v>
      </c>
      <c r="L3" s="66"/>
      <c r="M3" s="66"/>
      <c r="N3" s="66"/>
      <c r="O3" s="66"/>
      <c r="P3" s="66"/>
      <c r="Q3" s="66"/>
      <c r="R3" s="66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6"/>
      <c r="L4" s="66"/>
      <c r="M4" s="66"/>
      <c r="N4" s="66"/>
      <c r="O4" s="66"/>
      <c r="P4" s="66"/>
      <c r="Q4" s="66"/>
      <c r="R4" s="66"/>
    </row>
    <row r="5" spans="2:18" ht="42" customHeight="1">
      <c r="B5" s="63" t="s">
        <v>0</v>
      </c>
      <c r="C5" s="64"/>
      <c r="D5" s="64"/>
      <c r="E5" s="57" t="s">
        <v>1021</v>
      </c>
      <c r="F5" s="57"/>
      <c r="G5" s="57"/>
      <c r="H5" s="57"/>
      <c r="I5" s="58"/>
      <c r="K5" s="66"/>
      <c r="L5" s="66"/>
      <c r="M5" s="66"/>
      <c r="N5" s="66"/>
      <c r="O5" s="66"/>
      <c r="P5" s="66"/>
      <c r="Q5" s="66"/>
      <c r="R5" s="66"/>
    </row>
    <row r="6" spans="2:18" ht="42" customHeight="1">
      <c r="B6" s="61" t="s">
        <v>1</v>
      </c>
      <c r="C6" s="62"/>
      <c r="D6" s="62"/>
      <c r="E6" s="59" t="s">
        <v>1013</v>
      </c>
      <c r="F6" s="59"/>
      <c r="G6" s="59"/>
      <c r="H6" s="59"/>
      <c r="I6" s="60"/>
    </row>
    <row r="7" spans="2:18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999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  <c r="L11" s="47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B1:F1"/>
    <mergeCell ref="H1:I1"/>
    <mergeCell ref="H2:I2"/>
    <mergeCell ref="H3:I3"/>
    <mergeCell ref="B5:D5"/>
    <mergeCell ref="E5:I5"/>
    <mergeCell ref="B6:D6"/>
    <mergeCell ref="E6:I6"/>
    <mergeCell ref="B7:D7"/>
    <mergeCell ref="F7:I7"/>
    <mergeCell ref="K3:R5"/>
  </mergeCells>
  <phoneticPr fontId="1"/>
  <dataValidations count="2">
    <dataValidation type="list" allowBlank="1" showInputMessage="1" showErrorMessage="1" sqref="C10:C59">
      <formula1>"（イ）"</formula1>
    </dataValidation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25</vt:i4>
      </vt:variant>
    </vt:vector>
  </HeadingPairs>
  <TitlesOfParts>
    <vt:vector size="38" baseType="lpstr">
      <vt:lpstr>表紙</vt:lpstr>
      <vt:lpstr>費目別明細表（消耗品費）</vt:lpstr>
      <vt:lpstr>費目別明細表（備品費（据付費含む））</vt:lpstr>
      <vt:lpstr>費目別明細表（通信運搬費）</vt:lpstr>
      <vt:lpstr>費目別明細表（借損料）</vt:lpstr>
      <vt:lpstr>費目別明細表（雑役務費）</vt:lpstr>
      <vt:lpstr>費目別明細表（委託費）</vt:lpstr>
      <vt:lpstr>費目別明細表（備品費）</vt:lpstr>
      <vt:lpstr>費目別明細表（旅費）</vt:lpstr>
      <vt:lpstr>費目別明細表（謝金）</vt:lpstr>
      <vt:lpstr>費目別明細表（会議費）</vt:lpstr>
      <vt:lpstr>記入例</vt:lpstr>
      <vt:lpstr>学校番号一覧</vt:lpstr>
      <vt:lpstr>記入例!Print_Area</vt:lpstr>
      <vt:lpstr>'費目別明細表（委託費）'!Print_Area</vt:lpstr>
      <vt:lpstr>'費目別明細表（会議費）'!Print_Area</vt:lpstr>
      <vt:lpstr>'費目別明細表（雑役務費）'!Print_Area</vt:lpstr>
      <vt:lpstr>'費目別明細表（謝金）'!Print_Area</vt:lpstr>
      <vt:lpstr>'費目別明細表（借損料）'!Print_Area</vt:lpstr>
      <vt:lpstr>'費目別明細表（消耗品費）'!Print_Area</vt:lpstr>
      <vt:lpstr>'費目別明細表（通信運搬費）'!Print_Area</vt:lpstr>
      <vt:lpstr>'費目別明細表（備品費（据付費含む））'!Print_Area</vt:lpstr>
      <vt:lpstr>'費目別明細表（備品費）'!Print_Area</vt:lpstr>
      <vt:lpstr>'費目別明細表（旅費）'!Print_Area</vt:lpstr>
      <vt:lpstr>表紙!Print_Area</vt:lpstr>
      <vt:lpstr>学校番号一覧!Print_Titles</vt:lpstr>
      <vt:lpstr>記入例!Print_Titles</vt:lpstr>
      <vt:lpstr>'費目別明細表（委託費）'!Print_Titles</vt:lpstr>
      <vt:lpstr>'費目別明細表（会議費）'!Print_Titles</vt:lpstr>
      <vt:lpstr>'費目別明細表（雑役務費）'!Print_Titles</vt:lpstr>
      <vt:lpstr>'費目別明細表（謝金）'!Print_Titles</vt:lpstr>
      <vt:lpstr>'費目別明細表（借損料）'!Print_Titles</vt:lpstr>
      <vt:lpstr>'費目別明細表（消耗品費）'!Print_Titles</vt:lpstr>
      <vt:lpstr>'費目別明細表（通信運搬費）'!Print_Titles</vt:lpstr>
      <vt:lpstr>'費目別明細表（備品費（据付費含む））'!Print_Titles</vt:lpstr>
      <vt:lpstr>'費目別明細表（備品費）'!Print_Titles</vt:lpstr>
      <vt:lpstr>'費目別明細表（旅費）'!Print_Titles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大阪府</cp:lastModifiedBy>
  <cp:lastPrinted>2021-12-03T04:20:03Z</cp:lastPrinted>
  <dcterms:created xsi:type="dcterms:W3CDTF">2011-06-14T05:32:50Z</dcterms:created>
  <dcterms:modified xsi:type="dcterms:W3CDTF">2021-12-03T04:20:07Z</dcterms:modified>
</cp:coreProperties>
</file>