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助成４係\○令和３年度\03 予算執行\03 ICT事業\211129 募集通知（補正予算）\"/>
    </mc:Choice>
  </mc:AlternateContent>
  <bookViews>
    <workbookView xWindow="600" yWindow="45" windowWidth="19395" windowHeight="7155" tabRatio="647"/>
  </bookViews>
  <sheets>
    <sheet name="別紙１" sheetId="3" r:id="rId1"/>
    <sheet name="上限単価" sheetId="14" state="hidden" r:id="rId2"/>
  </sheets>
  <definedNames>
    <definedName name="_xlnm.Print_Area" localSheetId="0">別紙１!$A$1:$G$31</definedName>
  </definedNames>
  <calcPr calcId="162913"/>
</workbook>
</file>

<file path=xl/calcChain.xml><?xml version="1.0" encoding="utf-8"?>
<calcChain xmlns="http://schemas.openxmlformats.org/spreadsheetml/2006/main">
  <c r="D7" i="3" l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  <c r="C9" i="14" l="1"/>
  <c r="C7" i="14"/>
  <c r="C8" i="14" l="1"/>
  <c r="C6" i="14"/>
  <c r="C5" i="14"/>
  <c r="C4" i="14"/>
  <c r="C3" i="14"/>
  <c r="C2" i="14"/>
  <c r="D12" i="3" l="1"/>
  <c r="D11" i="3"/>
  <c r="D10" i="3"/>
  <c r="D9" i="3"/>
  <c r="D8" i="3"/>
  <c r="D13" i="3" l="1"/>
  <c r="D21" i="3" l="1"/>
  <c r="D14" i="3"/>
  <c r="D15" i="3"/>
  <c r="D16" i="3"/>
  <c r="D17" i="3"/>
  <c r="D18" i="3"/>
  <c r="D19" i="3"/>
  <c r="D20" i="3"/>
  <c r="D22" i="3" l="1"/>
  <c r="C22" i="3"/>
</calcChain>
</file>

<file path=xl/sharedStrings.xml><?xml version="1.0" encoding="utf-8"?>
<sst xmlns="http://schemas.openxmlformats.org/spreadsheetml/2006/main" count="55" uniqueCount="32">
  <si>
    <t>学校法人名</t>
    <rPh sb="0" eb="2">
      <t>ガッコウ</t>
    </rPh>
    <rPh sb="2" eb="4">
      <t>ホウジン</t>
    </rPh>
    <rPh sb="4" eb="5">
      <t>メイ</t>
    </rPh>
    <phoneticPr fontId="3"/>
  </si>
  <si>
    <t>備考</t>
    <rPh sb="0" eb="2">
      <t>ビコウ</t>
    </rPh>
    <phoneticPr fontId="3"/>
  </si>
  <si>
    <t>合　　計</t>
    <rPh sb="0" eb="1">
      <t>ゴウ</t>
    </rPh>
    <rPh sb="3" eb="4">
      <t>ケイ</t>
    </rPh>
    <phoneticPr fontId="3"/>
  </si>
  <si>
    <t>別紙1</t>
    <rPh sb="0" eb="2">
      <t>ベッシ</t>
    </rPh>
    <phoneticPr fontId="3"/>
  </si>
  <si>
    <t>－</t>
    <phoneticPr fontId="3"/>
  </si>
  <si>
    <t>－</t>
  </si>
  <si>
    <t>着手予定日</t>
    <rPh sb="0" eb="2">
      <t>チャクシュ</t>
    </rPh>
    <rPh sb="2" eb="4">
      <t>ヨテイ</t>
    </rPh>
    <rPh sb="4" eb="5">
      <t>ニチ</t>
    </rPh>
    <phoneticPr fontId="2"/>
  </si>
  <si>
    <t>（注）１．「学校名」「学校法人名」欄は、省略せず正式名称で記入すること。</t>
    <rPh sb="1" eb="2">
      <t>チュウ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</si>
  <si>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</si>
  <si>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2"/>
  </si>
  <si>
    <t>　　　３．「補助申請予定額」欄は、補助対象経費の1/2以内の額（千円未満切り捨て。補助対象経費が4,000万円以上の場合は2,000万円と記入）</t>
    <rPh sb="17" eb="19">
      <t>ホジョ</t>
    </rPh>
    <rPh sb="19" eb="21">
      <t>タイショウ</t>
    </rPh>
    <rPh sb="41" eb="43">
      <t>ホジョ</t>
    </rPh>
    <rPh sb="43" eb="45">
      <t>タイショウ</t>
    </rPh>
    <phoneticPr fontId="2"/>
  </si>
  <si>
    <t>タブレット</t>
    <phoneticPr fontId="2"/>
  </si>
  <si>
    <t>一体型電子黒板</t>
    <rPh sb="0" eb="2">
      <t>イッタイ</t>
    </rPh>
    <rPh sb="2" eb="3">
      <t>ガタ</t>
    </rPh>
    <rPh sb="3" eb="5">
      <t>デンシ</t>
    </rPh>
    <rPh sb="5" eb="7">
      <t>コクバン</t>
    </rPh>
    <phoneticPr fontId="2"/>
  </si>
  <si>
    <t>書画カメラ</t>
    <rPh sb="0" eb="2">
      <t>ショガ</t>
    </rPh>
    <phoneticPr fontId="2"/>
  </si>
  <si>
    <t>普通教室</t>
    <rPh sb="0" eb="2">
      <t>フツウ</t>
    </rPh>
    <rPh sb="2" eb="4">
      <t>キョウシツ</t>
    </rPh>
    <phoneticPr fontId="2"/>
  </si>
  <si>
    <t>特別教室等</t>
    <rPh sb="0" eb="2">
      <t>トクベツ</t>
    </rPh>
    <rPh sb="2" eb="4">
      <t>キョウシツ</t>
    </rPh>
    <rPh sb="4" eb="5">
      <t>トウ</t>
    </rPh>
    <phoneticPr fontId="2"/>
  </si>
  <si>
    <t>プロジェクタ</t>
    <phoneticPr fontId="2"/>
  </si>
  <si>
    <t>教育用ＰＣ</t>
    <rPh sb="0" eb="3">
      <t>キョウイクヨウ</t>
    </rPh>
    <phoneticPr fontId="2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</si>
  <si>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3"/>
  </si>
  <si>
    <t>令和３年度　私立高等学校等ＩＣＴ教育設備整備推進事業 事業計画一覧</t>
    <rPh sb="0" eb="2">
      <t>レイワ</t>
    </rPh>
    <rPh sb="3" eb="5">
      <t>ネンド</t>
    </rPh>
    <rPh sb="6" eb="8">
      <t>シリツ</t>
    </rPh>
    <rPh sb="8" eb="10">
      <t>コウトウ</t>
    </rPh>
    <rPh sb="10" eb="12">
      <t>ガッコウ</t>
    </rPh>
    <rPh sb="12" eb="13">
      <t>トウ</t>
    </rPh>
    <rPh sb="16" eb="18">
      <t>キョウイク</t>
    </rPh>
    <rPh sb="18" eb="20">
      <t>セツビ</t>
    </rPh>
    <rPh sb="20" eb="22">
      <t>セイビ</t>
    </rPh>
    <rPh sb="22" eb="24">
      <t>スイシン</t>
    </rPh>
    <rPh sb="24" eb="26">
      <t>ジギョウ</t>
    </rPh>
    <rPh sb="27" eb="29">
      <t>ジギョウ</t>
    </rPh>
    <rPh sb="29" eb="31">
      <t>ケイカク</t>
    </rPh>
    <rPh sb="31" eb="33">
      <t>イチラン</t>
    </rPh>
    <phoneticPr fontId="3"/>
  </si>
  <si>
    <t>　</t>
  </si>
  <si>
    <t>　　　５．「学校のICT化状況」欄は、様式１に記載の「学校のICT化状況」の区分を記載すること。</t>
    <rPh sb="16" eb="17">
      <t>ラン</t>
    </rPh>
    <rPh sb="19" eb="21">
      <t>ヨウシキ</t>
    </rPh>
    <rPh sb="23" eb="25">
      <t>キサイ</t>
    </rPh>
    <rPh sb="38" eb="40">
      <t>クブン</t>
    </rPh>
    <rPh sb="41" eb="43">
      <t>キサイ</t>
    </rPh>
    <phoneticPr fontId="3"/>
  </si>
  <si>
    <t>学校名</t>
    <rPh sb="0" eb="2">
      <t>ガッコウ</t>
    </rPh>
    <rPh sb="2" eb="3">
      <t>ホウミョウ</t>
    </rPh>
    <phoneticPr fontId="3"/>
  </si>
  <si>
    <t>学校法人○○</t>
    <rPh sb="0" eb="2">
      <t>ガッコウ</t>
    </rPh>
    <rPh sb="2" eb="4">
      <t>ホウジン</t>
    </rPh>
    <phoneticPr fontId="2"/>
  </si>
  <si>
    <t>○○高等学校</t>
    <rPh sb="2" eb="4">
      <t>コウトウ</t>
    </rPh>
    <rPh sb="4" eb="6">
      <t>ガッコウ</t>
    </rPh>
    <phoneticPr fontId="2"/>
  </si>
  <si>
    <t>A</t>
  </si>
  <si>
    <t>学校の
ICT化状況</t>
    <rPh sb="0" eb="2">
      <t>ガッコウ</t>
    </rPh>
    <rPh sb="7" eb="8">
      <t>カ</t>
    </rPh>
    <rPh sb="8" eb="10">
      <t>ジョウキョウ</t>
    </rPh>
    <phoneticPr fontId="2"/>
  </si>
  <si>
    <t>補助申請予定額
（千円）</t>
    <rPh sb="0" eb="2">
      <t>ホジョ</t>
    </rPh>
    <rPh sb="2" eb="4">
      <t>シンセイ</t>
    </rPh>
    <rPh sb="4" eb="6">
      <t>ヨテイ</t>
    </rPh>
    <rPh sb="6" eb="7">
      <t>ガク</t>
    </rPh>
    <phoneticPr fontId="3"/>
  </si>
  <si>
    <r>
      <t>　　　　　（例：○○</t>
    </r>
    <r>
      <rPr>
        <strike/>
        <sz val="11"/>
        <rFont val="ＭＳ Ｐゴシック"/>
        <family val="3"/>
        <charset val="128"/>
        <scheme val="minor"/>
      </rPr>
      <t>高校</t>
    </r>
    <r>
      <rPr>
        <sz val="11"/>
        <rFont val="ＭＳ Ｐゴシック"/>
        <family val="3"/>
        <charset val="128"/>
        <scheme val="minor"/>
      </rPr>
      <t>→○○高等学校、○○学園→学校法人○○学園）</t>
    </r>
    <rPh sb="6" eb="7">
      <t>レイ</t>
    </rPh>
    <rPh sb="10" eb="12">
      <t>コウコウ</t>
    </rPh>
    <rPh sb="15" eb="17">
      <t>コウトウ</t>
    </rPh>
    <rPh sb="17" eb="19">
      <t>ガッコウ</t>
    </rPh>
    <rPh sb="22" eb="24">
      <t>ガクエン</t>
    </rPh>
    <rPh sb="25" eb="27">
      <t>ガッコウ</t>
    </rPh>
    <rPh sb="27" eb="29">
      <t>ホウジン</t>
    </rPh>
    <rPh sb="31" eb="33">
      <t>ガクエン</t>
    </rPh>
    <phoneticPr fontId="3"/>
  </si>
  <si>
    <t>　　　　　を記入すること。</t>
    <phoneticPr fontId="2"/>
  </si>
  <si>
    <t>都道府県名：</t>
    <phoneticPr fontId="2"/>
  </si>
  <si>
    <t>（提出〆切：令和4年2月4日 17時）</t>
    <rPh sb="6" eb="8">
      <t>レイワ</t>
    </rPh>
    <rPh sb="17" eb="1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</si>
</sst>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20"/>
      <color rgb="FFFF0000"/>
      <name val="ＭＳ Ｐゴシック"/>
      <family val="2"/>
      <charset val="128"/>
      <scheme val="minor"/>
    </font>
    <font>
      <sz val="20"/>
      <name val="ＭＳ Ｐゴシック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1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5" fillId="0" borderId="5" xfId="1" applyFont="1" applyBorder="1">
      <alignment vertical="center"/>
    </xf>
    <xf numFmtId="38" fontId="6" fillId="0" borderId="6" xfId="1" applyFont="1" applyBorder="1">
      <alignment vertical="center"/>
    </xf>
    <xf numFmtId="176" fontId="6" fillId="0" borderId="12" xfId="1" applyNumberFormat="1" applyFont="1" applyBorder="1">
      <alignment vertical="center"/>
    </xf>
    <xf numFmtId="38" fontId="6" fillId="0" borderId="7" xfId="1" applyFont="1" applyBorder="1">
      <alignment vertical="center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5" fillId="0" borderId="6" xfId="1" applyFont="1" applyBorder="1">
      <alignment vertical="center"/>
    </xf>
    <xf numFmtId="176" fontId="5" fillId="0" borderId="12" xfId="1" applyNumberFormat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0"/>
  <sheetViews>
    <sheetView tabSelected="1" view="pageBreakPreview" zoomScaleNormal="90" zoomScaleSheetLayoutView="100" workbookViewId="0">
      <selection activeCell="A2" sqref="A2:G2"/>
    </sheetView>
  </sheetViews>
  <sheetFormatPr defaultRowHeight="24" x14ac:dyDescent="0.15"/>
  <cols>
    <col min="1" max="2" width="22.125" style="7" customWidth="1"/>
    <col min="3" max="3" width="13" style="7" bestFit="1" customWidth="1"/>
    <col min="4" max="4" width="15.125" style="7" bestFit="1" customWidth="1"/>
    <col min="5" max="5" width="14.25" style="7" bestFit="1" customWidth="1"/>
    <col min="6" max="6" width="10" style="7" bestFit="1" customWidth="1"/>
    <col min="7" max="7" width="21.375" style="7" customWidth="1"/>
    <col min="8" max="8" width="9" style="17" customWidth="1"/>
    <col min="9" max="9" width="9" style="7" customWidth="1"/>
    <col min="10" max="15" width="9" style="7"/>
    <col min="16" max="16" width="9" style="7" customWidth="1"/>
    <col min="17" max="258" width="9" style="7"/>
    <col min="259" max="260" width="22.25" style="7" customWidth="1"/>
    <col min="261" max="261" width="15.125" style="7" customWidth="1"/>
    <col min="262" max="262" width="15.125" style="7" bestFit="1" customWidth="1"/>
    <col min="263" max="263" width="19.875" style="7" customWidth="1"/>
    <col min="264" max="514" width="9" style="7"/>
    <col min="515" max="516" width="22.25" style="7" customWidth="1"/>
    <col min="517" max="517" width="15.125" style="7" customWidth="1"/>
    <col min="518" max="518" width="15.125" style="7" bestFit="1" customWidth="1"/>
    <col min="519" max="519" width="19.875" style="7" customWidth="1"/>
    <col min="520" max="770" width="9" style="7"/>
    <col min="771" max="772" width="22.25" style="7" customWidth="1"/>
    <col min="773" max="773" width="15.125" style="7" customWidth="1"/>
    <col min="774" max="774" width="15.125" style="7" bestFit="1" customWidth="1"/>
    <col min="775" max="775" width="19.875" style="7" customWidth="1"/>
    <col min="776" max="1026" width="9" style="7"/>
    <col min="1027" max="1028" width="22.25" style="7" customWidth="1"/>
    <col min="1029" max="1029" width="15.125" style="7" customWidth="1"/>
    <col min="1030" max="1030" width="15.125" style="7" bestFit="1" customWidth="1"/>
    <col min="1031" max="1031" width="19.875" style="7" customWidth="1"/>
    <col min="1032" max="1282" width="9" style="7"/>
    <col min="1283" max="1284" width="22.25" style="7" customWidth="1"/>
    <col min="1285" max="1285" width="15.125" style="7" customWidth="1"/>
    <col min="1286" max="1286" width="15.125" style="7" bestFit="1" customWidth="1"/>
    <col min="1287" max="1287" width="19.875" style="7" customWidth="1"/>
    <col min="1288" max="1538" width="9" style="7"/>
    <col min="1539" max="1540" width="22.25" style="7" customWidth="1"/>
    <col min="1541" max="1541" width="15.125" style="7" customWidth="1"/>
    <col min="1542" max="1542" width="15.125" style="7" bestFit="1" customWidth="1"/>
    <col min="1543" max="1543" width="19.875" style="7" customWidth="1"/>
    <col min="1544" max="1794" width="9" style="7"/>
    <col min="1795" max="1796" width="22.25" style="7" customWidth="1"/>
    <col min="1797" max="1797" width="15.125" style="7" customWidth="1"/>
    <col min="1798" max="1798" width="15.125" style="7" bestFit="1" customWidth="1"/>
    <col min="1799" max="1799" width="19.875" style="7" customWidth="1"/>
    <col min="1800" max="2050" width="9" style="7"/>
    <col min="2051" max="2052" width="22.25" style="7" customWidth="1"/>
    <col min="2053" max="2053" width="15.125" style="7" customWidth="1"/>
    <col min="2054" max="2054" width="15.125" style="7" bestFit="1" customWidth="1"/>
    <col min="2055" max="2055" width="19.875" style="7" customWidth="1"/>
    <col min="2056" max="2306" width="9" style="7"/>
    <col min="2307" max="2308" width="22.25" style="7" customWidth="1"/>
    <col min="2309" max="2309" width="15.125" style="7" customWidth="1"/>
    <col min="2310" max="2310" width="15.125" style="7" bestFit="1" customWidth="1"/>
    <col min="2311" max="2311" width="19.875" style="7" customWidth="1"/>
    <col min="2312" max="2562" width="9" style="7"/>
    <col min="2563" max="2564" width="22.25" style="7" customWidth="1"/>
    <col min="2565" max="2565" width="15.125" style="7" customWidth="1"/>
    <col min="2566" max="2566" width="15.125" style="7" bestFit="1" customWidth="1"/>
    <col min="2567" max="2567" width="19.875" style="7" customWidth="1"/>
    <col min="2568" max="2818" width="9" style="7"/>
    <col min="2819" max="2820" width="22.25" style="7" customWidth="1"/>
    <col min="2821" max="2821" width="15.125" style="7" customWidth="1"/>
    <col min="2822" max="2822" width="15.125" style="7" bestFit="1" customWidth="1"/>
    <col min="2823" max="2823" width="19.875" style="7" customWidth="1"/>
    <col min="2824" max="3074" width="9" style="7"/>
    <col min="3075" max="3076" width="22.25" style="7" customWidth="1"/>
    <col min="3077" max="3077" width="15.125" style="7" customWidth="1"/>
    <col min="3078" max="3078" width="15.125" style="7" bestFit="1" customWidth="1"/>
    <col min="3079" max="3079" width="19.875" style="7" customWidth="1"/>
    <col min="3080" max="3330" width="9" style="7"/>
    <col min="3331" max="3332" width="22.25" style="7" customWidth="1"/>
    <col min="3333" max="3333" width="15.125" style="7" customWidth="1"/>
    <col min="3334" max="3334" width="15.125" style="7" bestFit="1" customWidth="1"/>
    <col min="3335" max="3335" width="19.875" style="7" customWidth="1"/>
    <col min="3336" max="3586" width="9" style="7"/>
    <col min="3587" max="3588" width="22.25" style="7" customWidth="1"/>
    <col min="3589" max="3589" width="15.125" style="7" customWidth="1"/>
    <col min="3590" max="3590" width="15.125" style="7" bestFit="1" customWidth="1"/>
    <col min="3591" max="3591" width="19.875" style="7" customWidth="1"/>
    <col min="3592" max="3842" width="9" style="7"/>
    <col min="3843" max="3844" width="22.25" style="7" customWidth="1"/>
    <col min="3845" max="3845" width="15.125" style="7" customWidth="1"/>
    <col min="3846" max="3846" width="15.125" style="7" bestFit="1" customWidth="1"/>
    <col min="3847" max="3847" width="19.875" style="7" customWidth="1"/>
    <col min="3848" max="4098" width="9" style="7"/>
    <col min="4099" max="4100" width="22.25" style="7" customWidth="1"/>
    <col min="4101" max="4101" width="15.125" style="7" customWidth="1"/>
    <col min="4102" max="4102" width="15.125" style="7" bestFit="1" customWidth="1"/>
    <col min="4103" max="4103" width="19.875" style="7" customWidth="1"/>
    <col min="4104" max="4354" width="9" style="7"/>
    <col min="4355" max="4356" width="22.25" style="7" customWidth="1"/>
    <col min="4357" max="4357" width="15.125" style="7" customWidth="1"/>
    <col min="4358" max="4358" width="15.125" style="7" bestFit="1" customWidth="1"/>
    <col min="4359" max="4359" width="19.875" style="7" customWidth="1"/>
    <col min="4360" max="4610" width="9" style="7"/>
    <col min="4611" max="4612" width="22.25" style="7" customWidth="1"/>
    <col min="4613" max="4613" width="15.125" style="7" customWidth="1"/>
    <col min="4614" max="4614" width="15.125" style="7" bestFit="1" customWidth="1"/>
    <col min="4615" max="4615" width="19.875" style="7" customWidth="1"/>
    <col min="4616" max="4866" width="9" style="7"/>
    <col min="4867" max="4868" width="22.25" style="7" customWidth="1"/>
    <col min="4869" max="4869" width="15.125" style="7" customWidth="1"/>
    <col min="4870" max="4870" width="15.125" style="7" bestFit="1" customWidth="1"/>
    <col min="4871" max="4871" width="19.875" style="7" customWidth="1"/>
    <col min="4872" max="5122" width="9" style="7"/>
    <col min="5123" max="5124" width="22.25" style="7" customWidth="1"/>
    <col min="5125" max="5125" width="15.125" style="7" customWidth="1"/>
    <col min="5126" max="5126" width="15.125" style="7" bestFit="1" customWidth="1"/>
    <col min="5127" max="5127" width="19.875" style="7" customWidth="1"/>
    <col min="5128" max="5378" width="9" style="7"/>
    <col min="5379" max="5380" width="22.25" style="7" customWidth="1"/>
    <col min="5381" max="5381" width="15.125" style="7" customWidth="1"/>
    <col min="5382" max="5382" width="15.125" style="7" bestFit="1" customWidth="1"/>
    <col min="5383" max="5383" width="19.875" style="7" customWidth="1"/>
    <col min="5384" max="5634" width="9" style="7"/>
    <col min="5635" max="5636" width="22.25" style="7" customWidth="1"/>
    <col min="5637" max="5637" width="15.125" style="7" customWidth="1"/>
    <col min="5638" max="5638" width="15.125" style="7" bestFit="1" customWidth="1"/>
    <col min="5639" max="5639" width="19.875" style="7" customWidth="1"/>
    <col min="5640" max="5890" width="9" style="7"/>
    <col min="5891" max="5892" width="22.25" style="7" customWidth="1"/>
    <col min="5893" max="5893" width="15.125" style="7" customWidth="1"/>
    <col min="5894" max="5894" width="15.125" style="7" bestFit="1" customWidth="1"/>
    <col min="5895" max="5895" width="19.875" style="7" customWidth="1"/>
    <col min="5896" max="6146" width="9" style="7"/>
    <col min="6147" max="6148" width="22.25" style="7" customWidth="1"/>
    <col min="6149" max="6149" width="15.125" style="7" customWidth="1"/>
    <col min="6150" max="6150" width="15.125" style="7" bestFit="1" customWidth="1"/>
    <col min="6151" max="6151" width="19.875" style="7" customWidth="1"/>
    <col min="6152" max="6402" width="9" style="7"/>
    <col min="6403" max="6404" width="22.25" style="7" customWidth="1"/>
    <col min="6405" max="6405" width="15.125" style="7" customWidth="1"/>
    <col min="6406" max="6406" width="15.125" style="7" bestFit="1" customWidth="1"/>
    <col min="6407" max="6407" width="19.875" style="7" customWidth="1"/>
    <col min="6408" max="6658" width="9" style="7"/>
    <col min="6659" max="6660" width="22.25" style="7" customWidth="1"/>
    <col min="6661" max="6661" width="15.125" style="7" customWidth="1"/>
    <col min="6662" max="6662" width="15.125" style="7" bestFit="1" customWidth="1"/>
    <col min="6663" max="6663" width="19.875" style="7" customWidth="1"/>
    <col min="6664" max="6914" width="9" style="7"/>
    <col min="6915" max="6916" width="22.25" style="7" customWidth="1"/>
    <col min="6917" max="6917" width="15.125" style="7" customWidth="1"/>
    <col min="6918" max="6918" width="15.125" style="7" bestFit="1" customWidth="1"/>
    <col min="6919" max="6919" width="19.875" style="7" customWidth="1"/>
    <col min="6920" max="7170" width="9" style="7"/>
    <col min="7171" max="7172" width="22.25" style="7" customWidth="1"/>
    <col min="7173" max="7173" width="15.125" style="7" customWidth="1"/>
    <col min="7174" max="7174" width="15.125" style="7" bestFit="1" customWidth="1"/>
    <col min="7175" max="7175" width="19.875" style="7" customWidth="1"/>
    <col min="7176" max="7426" width="9" style="7"/>
    <col min="7427" max="7428" width="22.25" style="7" customWidth="1"/>
    <col min="7429" max="7429" width="15.125" style="7" customWidth="1"/>
    <col min="7430" max="7430" width="15.125" style="7" bestFit="1" customWidth="1"/>
    <col min="7431" max="7431" width="19.875" style="7" customWidth="1"/>
    <col min="7432" max="7682" width="9" style="7"/>
    <col min="7683" max="7684" width="22.25" style="7" customWidth="1"/>
    <col min="7685" max="7685" width="15.125" style="7" customWidth="1"/>
    <col min="7686" max="7686" width="15.125" style="7" bestFit="1" customWidth="1"/>
    <col min="7687" max="7687" width="19.875" style="7" customWidth="1"/>
    <col min="7688" max="7938" width="9" style="7"/>
    <col min="7939" max="7940" width="22.25" style="7" customWidth="1"/>
    <col min="7941" max="7941" width="15.125" style="7" customWidth="1"/>
    <col min="7942" max="7942" width="15.125" style="7" bestFit="1" customWidth="1"/>
    <col min="7943" max="7943" width="19.875" style="7" customWidth="1"/>
    <col min="7944" max="8194" width="9" style="7"/>
    <col min="8195" max="8196" width="22.25" style="7" customWidth="1"/>
    <col min="8197" max="8197" width="15.125" style="7" customWidth="1"/>
    <col min="8198" max="8198" width="15.125" style="7" bestFit="1" customWidth="1"/>
    <col min="8199" max="8199" width="19.875" style="7" customWidth="1"/>
    <col min="8200" max="8450" width="9" style="7"/>
    <col min="8451" max="8452" width="22.25" style="7" customWidth="1"/>
    <col min="8453" max="8453" width="15.125" style="7" customWidth="1"/>
    <col min="8454" max="8454" width="15.125" style="7" bestFit="1" customWidth="1"/>
    <col min="8455" max="8455" width="19.875" style="7" customWidth="1"/>
    <col min="8456" max="8706" width="9" style="7"/>
    <col min="8707" max="8708" width="22.25" style="7" customWidth="1"/>
    <col min="8709" max="8709" width="15.125" style="7" customWidth="1"/>
    <col min="8710" max="8710" width="15.125" style="7" bestFit="1" customWidth="1"/>
    <col min="8711" max="8711" width="19.875" style="7" customWidth="1"/>
    <col min="8712" max="8962" width="9" style="7"/>
    <col min="8963" max="8964" width="22.25" style="7" customWidth="1"/>
    <col min="8965" max="8965" width="15.125" style="7" customWidth="1"/>
    <col min="8966" max="8966" width="15.125" style="7" bestFit="1" customWidth="1"/>
    <col min="8967" max="8967" width="19.875" style="7" customWidth="1"/>
    <col min="8968" max="9218" width="9" style="7"/>
    <col min="9219" max="9220" width="22.25" style="7" customWidth="1"/>
    <col min="9221" max="9221" width="15.125" style="7" customWidth="1"/>
    <col min="9222" max="9222" width="15.125" style="7" bestFit="1" customWidth="1"/>
    <col min="9223" max="9223" width="19.875" style="7" customWidth="1"/>
    <col min="9224" max="9474" width="9" style="7"/>
    <col min="9475" max="9476" width="22.25" style="7" customWidth="1"/>
    <col min="9477" max="9477" width="15.125" style="7" customWidth="1"/>
    <col min="9478" max="9478" width="15.125" style="7" bestFit="1" customWidth="1"/>
    <col min="9479" max="9479" width="19.875" style="7" customWidth="1"/>
    <col min="9480" max="9730" width="9" style="7"/>
    <col min="9731" max="9732" width="22.25" style="7" customWidth="1"/>
    <col min="9733" max="9733" width="15.125" style="7" customWidth="1"/>
    <col min="9734" max="9734" width="15.125" style="7" bestFit="1" customWidth="1"/>
    <col min="9735" max="9735" width="19.875" style="7" customWidth="1"/>
    <col min="9736" max="9986" width="9" style="7"/>
    <col min="9987" max="9988" width="22.25" style="7" customWidth="1"/>
    <col min="9989" max="9989" width="15.125" style="7" customWidth="1"/>
    <col min="9990" max="9990" width="15.125" style="7" bestFit="1" customWidth="1"/>
    <col min="9991" max="9991" width="19.875" style="7" customWidth="1"/>
    <col min="9992" max="10242" width="9" style="7"/>
    <col min="10243" max="10244" width="22.25" style="7" customWidth="1"/>
    <col min="10245" max="10245" width="15.125" style="7" customWidth="1"/>
    <col min="10246" max="10246" width="15.125" style="7" bestFit="1" customWidth="1"/>
    <col min="10247" max="10247" width="19.875" style="7" customWidth="1"/>
    <col min="10248" max="10498" width="9" style="7"/>
    <col min="10499" max="10500" width="22.25" style="7" customWidth="1"/>
    <col min="10501" max="10501" width="15.125" style="7" customWidth="1"/>
    <col min="10502" max="10502" width="15.125" style="7" bestFit="1" customWidth="1"/>
    <col min="10503" max="10503" width="19.875" style="7" customWidth="1"/>
    <col min="10504" max="10754" width="9" style="7"/>
    <col min="10755" max="10756" width="22.25" style="7" customWidth="1"/>
    <col min="10757" max="10757" width="15.125" style="7" customWidth="1"/>
    <col min="10758" max="10758" width="15.125" style="7" bestFit="1" customWidth="1"/>
    <col min="10759" max="10759" width="19.875" style="7" customWidth="1"/>
    <col min="10760" max="11010" width="9" style="7"/>
    <col min="11011" max="11012" width="22.25" style="7" customWidth="1"/>
    <col min="11013" max="11013" width="15.125" style="7" customWidth="1"/>
    <col min="11014" max="11014" width="15.125" style="7" bestFit="1" customWidth="1"/>
    <col min="11015" max="11015" width="19.875" style="7" customWidth="1"/>
    <col min="11016" max="11266" width="9" style="7"/>
    <col min="11267" max="11268" width="22.25" style="7" customWidth="1"/>
    <col min="11269" max="11269" width="15.125" style="7" customWidth="1"/>
    <col min="11270" max="11270" width="15.125" style="7" bestFit="1" customWidth="1"/>
    <col min="11271" max="11271" width="19.875" style="7" customWidth="1"/>
    <col min="11272" max="11522" width="9" style="7"/>
    <col min="11523" max="11524" width="22.25" style="7" customWidth="1"/>
    <col min="11525" max="11525" width="15.125" style="7" customWidth="1"/>
    <col min="11526" max="11526" width="15.125" style="7" bestFit="1" customWidth="1"/>
    <col min="11527" max="11527" width="19.875" style="7" customWidth="1"/>
    <col min="11528" max="11778" width="9" style="7"/>
    <col min="11779" max="11780" width="22.25" style="7" customWidth="1"/>
    <col min="11781" max="11781" width="15.125" style="7" customWidth="1"/>
    <col min="11782" max="11782" width="15.125" style="7" bestFit="1" customWidth="1"/>
    <col min="11783" max="11783" width="19.875" style="7" customWidth="1"/>
    <col min="11784" max="12034" width="9" style="7"/>
    <col min="12035" max="12036" width="22.25" style="7" customWidth="1"/>
    <col min="12037" max="12037" width="15.125" style="7" customWidth="1"/>
    <col min="12038" max="12038" width="15.125" style="7" bestFit="1" customWidth="1"/>
    <col min="12039" max="12039" width="19.875" style="7" customWidth="1"/>
    <col min="12040" max="12290" width="9" style="7"/>
    <col min="12291" max="12292" width="22.25" style="7" customWidth="1"/>
    <col min="12293" max="12293" width="15.125" style="7" customWidth="1"/>
    <col min="12294" max="12294" width="15.125" style="7" bestFit="1" customWidth="1"/>
    <col min="12295" max="12295" width="19.875" style="7" customWidth="1"/>
    <col min="12296" max="12546" width="9" style="7"/>
    <col min="12547" max="12548" width="22.25" style="7" customWidth="1"/>
    <col min="12549" max="12549" width="15.125" style="7" customWidth="1"/>
    <col min="12550" max="12550" width="15.125" style="7" bestFit="1" customWidth="1"/>
    <col min="12551" max="12551" width="19.875" style="7" customWidth="1"/>
    <col min="12552" max="12802" width="9" style="7"/>
    <col min="12803" max="12804" width="22.25" style="7" customWidth="1"/>
    <col min="12805" max="12805" width="15.125" style="7" customWidth="1"/>
    <col min="12806" max="12806" width="15.125" style="7" bestFit="1" customWidth="1"/>
    <col min="12807" max="12807" width="19.875" style="7" customWidth="1"/>
    <col min="12808" max="13058" width="9" style="7"/>
    <col min="13059" max="13060" width="22.25" style="7" customWidth="1"/>
    <col min="13061" max="13061" width="15.125" style="7" customWidth="1"/>
    <col min="13062" max="13062" width="15.125" style="7" bestFit="1" customWidth="1"/>
    <col min="13063" max="13063" width="19.875" style="7" customWidth="1"/>
    <col min="13064" max="13314" width="9" style="7"/>
    <col min="13315" max="13316" width="22.25" style="7" customWidth="1"/>
    <col min="13317" max="13317" width="15.125" style="7" customWidth="1"/>
    <col min="13318" max="13318" width="15.125" style="7" bestFit="1" customWidth="1"/>
    <col min="13319" max="13319" width="19.875" style="7" customWidth="1"/>
    <col min="13320" max="13570" width="9" style="7"/>
    <col min="13571" max="13572" width="22.25" style="7" customWidth="1"/>
    <col min="13573" max="13573" width="15.125" style="7" customWidth="1"/>
    <col min="13574" max="13574" width="15.125" style="7" bestFit="1" customWidth="1"/>
    <col min="13575" max="13575" width="19.875" style="7" customWidth="1"/>
    <col min="13576" max="13826" width="9" style="7"/>
    <col min="13827" max="13828" width="22.25" style="7" customWidth="1"/>
    <col min="13829" max="13829" width="15.125" style="7" customWidth="1"/>
    <col min="13830" max="13830" width="15.125" style="7" bestFit="1" customWidth="1"/>
    <col min="13831" max="13831" width="19.875" style="7" customWidth="1"/>
    <col min="13832" max="14082" width="9" style="7"/>
    <col min="14083" max="14084" width="22.25" style="7" customWidth="1"/>
    <col min="14085" max="14085" width="15.125" style="7" customWidth="1"/>
    <col min="14086" max="14086" width="15.125" style="7" bestFit="1" customWidth="1"/>
    <col min="14087" max="14087" width="19.875" style="7" customWidth="1"/>
    <col min="14088" max="14338" width="9" style="7"/>
    <col min="14339" max="14340" width="22.25" style="7" customWidth="1"/>
    <col min="14341" max="14341" width="15.125" style="7" customWidth="1"/>
    <col min="14342" max="14342" width="15.125" style="7" bestFit="1" customWidth="1"/>
    <col min="14343" max="14343" width="19.875" style="7" customWidth="1"/>
    <col min="14344" max="14594" width="9" style="7"/>
    <col min="14595" max="14596" width="22.25" style="7" customWidth="1"/>
    <col min="14597" max="14597" width="15.125" style="7" customWidth="1"/>
    <col min="14598" max="14598" width="15.125" style="7" bestFit="1" customWidth="1"/>
    <col min="14599" max="14599" width="19.875" style="7" customWidth="1"/>
    <col min="14600" max="14850" width="9" style="7"/>
    <col min="14851" max="14852" width="22.25" style="7" customWidth="1"/>
    <col min="14853" max="14853" width="15.125" style="7" customWidth="1"/>
    <col min="14854" max="14854" width="15.125" style="7" bestFit="1" customWidth="1"/>
    <col min="14855" max="14855" width="19.875" style="7" customWidth="1"/>
    <col min="14856" max="15106" width="9" style="7"/>
    <col min="15107" max="15108" width="22.25" style="7" customWidth="1"/>
    <col min="15109" max="15109" width="15.125" style="7" customWidth="1"/>
    <col min="15110" max="15110" width="15.125" style="7" bestFit="1" customWidth="1"/>
    <col min="15111" max="15111" width="19.875" style="7" customWidth="1"/>
    <col min="15112" max="15362" width="9" style="7"/>
    <col min="15363" max="15364" width="22.25" style="7" customWidth="1"/>
    <col min="15365" max="15365" width="15.125" style="7" customWidth="1"/>
    <col min="15366" max="15366" width="15.125" style="7" bestFit="1" customWidth="1"/>
    <col min="15367" max="15367" width="19.875" style="7" customWidth="1"/>
    <col min="15368" max="15618" width="9" style="7"/>
    <col min="15619" max="15620" width="22.25" style="7" customWidth="1"/>
    <col min="15621" max="15621" width="15.125" style="7" customWidth="1"/>
    <col min="15622" max="15622" width="15.125" style="7" bestFit="1" customWidth="1"/>
    <col min="15623" max="15623" width="19.875" style="7" customWidth="1"/>
    <col min="15624" max="15874" width="9" style="7"/>
    <col min="15875" max="15876" width="22.25" style="7" customWidth="1"/>
    <col min="15877" max="15877" width="15.125" style="7" customWidth="1"/>
    <col min="15878" max="15878" width="15.125" style="7" bestFit="1" customWidth="1"/>
    <col min="15879" max="15879" width="19.875" style="7" customWidth="1"/>
    <col min="15880" max="16130" width="9" style="7"/>
    <col min="16131" max="16132" width="22.25" style="7" customWidth="1"/>
    <col min="16133" max="16133" width="15.125" style="7" customWidth="1"/>
    <col min="16134" max="16134" width="15.125" style="7" bestFit="1" customWidth="1"/>
    <col min="16135" max="16135" width="19.875" style="7" customWidth="1"/>
    <col min="16136" max="16384" width="9" style="7"/>
  </cols>
  <sheetData>
    <row r="1" spans="1:8" ht="27" customHeight="1" x14ac:dyDescent="0.15">
      <c r="A1" s="7" t="s">
        <v>31</v>
      </c>
      <c r="G1" s="1" t="s">
        <v>3</v>
      </c>
    </row>
    <row r="2" spans="1:8" ht="27" customHeight="1" x14ac:dyDescent="0.15">
      <c r="A2" s="23" t="s">
        <v>19</v>
      </c>
      <c r="B2" s="23"/>
      <c r="C2" s="23"/>
      <c r="D2" s="23"/>
      <c r="E2" s="23"/>
      <c r="F2" s="23"/>
      <c r="G2" s="23"/>
    </row>
    <row r="3" spans="1:8" ht="27" customHeight="1" x14ac:dyDescent="0.15">
      <c r="A3" s="20"/>
      <c r="B3" s="20"/>
      <c r="C3" s="20"/>
      <c r="D3" s="20"/>
      <c r="E3" s="20"/>
      <c r="F3" s="20"/>
      <c r="G3" s="20"/>
    </row>
    <row r="4" spans="1:8" ht="27" customHeight="1" thickBot="1" x14ac:dyDescent="0.2">
      <c r="E4" s="32" t="s">
        <v>30</v>
      </c>
      <c r="F4" s="32"/>
      <c r="G4" s="9"/>
    </row>
    <row r="5" spans="1:8" ht="27" customHeight="1" x14ac:dyDescent="0.15">
      <c r="A5" s="24" t="s">
        <v>22</v>
      </c>
      <c r="B5" s="24" t="s">
        <v>0</v>
      </c>
      <c r="C5" s="30" t="s">
        <v>8</v>
      </c>
      <c r="D5" s="30" t="s">
        <v>27</v>
      </c>
      <c r="E5" s="24" t="s">
        <v>6</v>
      </c>
      <c r="F5" s="30" t="s">
        <v>26</v>
      </c>
      <c r="G5" s="26" t="s">
        <v>1</v>
      </c>
    </row>
    <row r="6" spans="1:8" ht="27" customHeight="1" x14ac:dyDescent="0.15">
      <c r="A6" s="25"/>
      <c r="B6" s="25"/>
      <c r="C6" s="25"/>
      <c r="D6" s="31"/>
      <c r="E6" s="25"/>
      <c r="F6" s="31"/>
      <c r="G6" s="27"/>
    </row>
    <row r="7" spans="1:8" ht="29.25" customHeight="1" x14ac:dyDescent="0.15">
      <c r="A7" s="3" t="s">
        <v>24</v>
      </c>
      <c r="B7" s="4" t="s">
        <v>23</v>
      </c>
      <c r="C7" s="4">
        <v>25000000</v>
      </c>
      <c r="D7" s="10">
        <f>IF(C7&gt;40000000,20000,ROUNDDOWN(C7/2/1000,0))</f>
        <v>12500</v>
      </c>
      <c r="E7" s="5">
        <v>44621</v>
      </c>
      <c r="F7" s="5" t="s">
        <v>25</v>
      </c>
      <c r="G7" s="6"/>
      <c r="H7" s="18" t="str">
        <f>IF(C7="","",IF(C7&gt;=5000000,"","地デジ化の申請以外は対象外"))</f>
        <v/>
      </c>
    </row>
    <row r="8" spans="1:8" ht="29.25" customHeight="1" x14ac:dyDescent="0.15">
      <c r="A8" s="3"/>
      <c r="B8" s="10"/>
      <c r="C8" s="10"/>
      <c r="D8" s="10">
        <f>IF(C8&gt;40000000,20000,ROUNDDOWN(C8/2/1000,0))</f>
        <v>0</v>
      </c>
      <c r="E8" s="11"/>
      <c r="F8" s="5" t="s">
        <v>20</v>
      </c>
      <c r="G8" s="12"/>
      <c r="H8" s="18" t="str">
        <f t="shared" ref="H8:H21" si="0">IF(C8="","",IF(C8&gt;=5000000,"","地デジ化の申請以外は対象外"))</f>
        <v/>
      </c>
    </row>
    <row r="9" spans="1:8" ht="29.25" customHeight="1" x14ac:dyDescent="0.15">
      <c r="A9" s="3"/>
      <c r="B9" s="10"/>
      <c r="C9" s="10"/>
      <c r="D9" s="10">
        <f t="shared" ref="D9:D12" si="1">IF(C9&gt;40000000,20000,ROUNDDOWN(C9/2/1000,0))</f>
        <v>0</v>
      </c>
      <c r="E9" s="11"/>
      <c r="F9" s="5" t="s">
        <v>20</v>
      </c>
      <c r="G9" s="12"/>
      <c r="H9" s="18" t="str">
        <f t="shared" si="0"/>
        <v/>
      </c>
    </row>
    <row r="10" spans="1:8" ht="29.25" customHeight="1" x14ac:dyDescent="0.15">
      <c r="A10" s="3"/>
      <c r="B10" s="10"/>
      <c r="C10" s="10"/>
      <c r="D10" s="10">
        <f t="shared" si="1"/>
        <v>0</v>
      </c>
      <c r="E10" s="11"/>
      <c r="F10" s="5" t="s">
        <v>20</v>
      </c>
      <c r="G10" s="12"/>
      <c r="H10" s="18" t="str">
        <f t="shared" si="0"/>
        <v/>
      </c>
    </row>
    <row r="11" spans="1:8" ht="29.25" customHeight="1" x14ac:dyDescent="0.15">
      <c r="A11" s="3"/>
      <c r="B11" s="10"/>
      <c r="C11" s="10"/>
      <c r="D11" s="10">
        <f t="shared" si="1"/>
        <v>0</v>
      </c>
      <c r="E11" s="11"/>
      <c r="F11" s="5" t="s">
        <v>20</v>
      </c>
      <c r="G11" s="12"/>
      <c r="H11" s="18" t="str">
        <f t="shared" si="0"/>
        <v/>
      </c>
    </row>
    <row r="12" spans="1:8" ht="29.25" customHeight="1" x14ac:dyDescent="0.15">
      <c r="A12" s="3"/>
      <c r="B12" s="10"/>
      <c r="C12" s="10"/>
      <c r="D12" s="10">
        <f t="shared" si="1"/>
        <v>0</v>
      </c>
      <c r="E12" s="11"/>
      <c r="F12" s="5" t="s">
        <v>20</v>
      </c>
      <c r="G12" s="12"/>
      <c r="H12" s="18" t="str">
        <f t="shared" si="0"/>
        <v/>
      </c>
    </row>
    <row r="13" spans="1:8" ht="29.25" customHeight="1" x14ac:dyDescent="0.15">
      <c r="A13" s="3"/>
      <c r="B13" s="10"/>
      <c r="C13" s="10"/>
      <c r="D13" s="10">
        <f>IF(C13&gt;40000000,20000,ROUNDDOWN(C13/2/1000,0))</f>
        <v>0</v>
      </c>
      <c r="E13" s="11"/>
      <c r="F13" s="5" t="s">
        <v>20</v>
      </c>
      <c r="G13" s="12"/>
      <c r="H13" s="18" t="str">
        <f t="shared" si="0"/>
        <v/>
      </c>
    </row>
    <row r="14" spans="1:8" ht="29.25" customHeight="1" x14ac:dyDescent="0.15">
      <c r="A14" s="3"/>
      <c r="B14" s="10"/>
      <c r="C14" s="10"/>
      <c r="D14" s="10">
        <f t="shared" ref="D14:D20" si="2">IF(C14&gt;40000000,20000,ROUNDDOWN(C14/2/1000,0))</f>
        <v>0</v>
      </c>
      <c r="E14" s="11"/>
      <c r="F14" s="5" t="s">
        <v>20</v>
      </c>
      <c r="G14" s="12"/>
      <c r="H14" s="18" t="str">
        <f t="shared" si="0"/>
        <v/>
      </c>
    </row>
    <row r="15" spans="1:8" ht="29.25" customHeight="1" x14ac:dyDescent="0.15">
      <c r="A15" s="3"/>
      <c r="B15" s="10"/>
      <c r="C15" s="10"/>
      <c r="D15" s="10">
        <f t="shared" si="2"/>
        <v>0</v>
      </c>
      <c r="E15" s="11"/>
      <c r="F15" s="5" t="s">
        <v>20</v>
      </c>
      <c r="G15" s="12"/>
      <c r="H15" s="18" t="str">
        <f t="shared" si="0"/>
        <v/>
      </c>
    </row>
    <row r="16" spans="1:8" ht="29.25" customHeight="1" x14ac:dyDescent="0.15">
      <c r="A16" s="3"/>
      <c r="B16" s="10"/>
      <c r="C16" s="10"/>
      <c r="D16" s="10">
        <f t="shared" si="2"/>
        <v>0</v>
      </c>
      <c r="E16" s="11"/>
      <c r="F16" s="5" t="s">
        <v>20</v>
      </c>
      <c r="G16" s="12"/>
      <c r="H16" s="18" t="str">
        <f t="shared" si="0"/>
        <v/>
      </c>
    </row>
    <row r="17" spans="1:16" ht="29.25" customHeight="1" x14ac:dyDescent="0.15">
      <c r="A17" s="3"/>
      <c r="B17" s="10"/>
      <c r="C17" s="10"/>
      <c r="D17" s="10">
        <f t="shared" si="2"/>
        <v>0</v>
      </c>
      <c r="E17" s="11"/>
      <c r="F17" s="5" t="s">
        <v>20</v>
      </c>
      <c r="G17" s="12"/>
      <c r="H17" s="18" t="str">
        <f t="shared" si="0"/>
        <v/>
      </c>
    </row>
    <row r="18" spans="1:16" ht="29.25" customHeight="1" x14ac:dyDescent="0.15">
      <c r="A18" s="3"/>
      <c r="B18" s="10"/>
      <c r="C18" s="10"/>
      <c r="D18" s="10">
        <f t="shared" si="2"/>
        <v>0</v>
      </c>
      <c r="E18" s="11"/>
      <c r="F18" s="5" t="s">
        <v>20</v>
      </c>
      <c r="G18" s="12"/>
      <c r="H18" s="18" t="str">
        <f t="shared" si="0"/>
        <v/>
      </c>
    </row>
    <row r="19" spans="1:16" ht="29.25" customHeight="1" x14ac:dyDescent="0.15">
      <c r="A19" s="3"/>
      <c r="B19" s="10"/>
      <c r="C19" s="10"/>
      <c r="D19" s="10">
        <f t="shared" si="2"/>
        <v>0</v>
      </c>
      <c r="E19" s="11"/>
      <c r="F19" s="5" t="s">
        <v>20</v>
      </c>
      <c r="G19" s="12"/>
      <c r="H19" s="18" t="str">
        <f t="shared" si="0"/>
        <v/>
      </c>
    </row>
    <row r="20" spans="1:16" ht="29.25" customHeight="1" x14ac:dyDescent="0.15">
      <c r="A20" s="3"/>
      <c r="B20" s="10"/>
      <c r="C20" s="10"/>
      <c r="D20" s="10">
        <f t="shared" si="2"/>
        <v>0</v>
      </c>
      <c r="E20" s="11"/>
      <c r="F20" s="5" t="s">
        <v>20</v>
      </c>
      <c r="G20" s="12"/>
      <c r="H20" s="18" t="str">
        <f t="shared" si="0"/>
        <v/>
      </c>
    </row>
    <row r="21" spans="1:16" ht="29.25" customHeight="1" x14ac:dyDescent="0.15">
      <c r="A21" s="3"/>
      <c r="B21" s="10"/>
      <c r="C21" s="10"/>
      <c r="D21" s="10">
        <f>IF(C21&gt;40000000,20000,ROUNDDOWN(C21/2/1000,0))</f>
        <v>0</v>
      </c>
      <c r="E21" s="11"/>
      <c r="F21" s="5" t="s">
        <v>20</v>
      </c>
      <c r="G21" s="12"/>
      <c r="H21" s="18" t="str">
        <f t="shared" si="0"/>
        <v/>
      </c>
    </row>
    <row r="22" spans="1:16" ht="29.25" customHeight="1" thickBot="1" x14ac:dyDescent="0.2">
      <c r="A22" s="28" t="s">
        <v>2</v>
      </c>
      <c r="B22" s="29"/>
      <c r="C22" s="13">
        <f>SUM(C7:C21)</f>
        <v>25000000</v>
      </c>
      <c r="D22" s="13">
        <f>SUM(D7:D21)</f>
        <v>12500</v>
      </c>
      <c r="E22" s="14" t="s">
        <v>5</v>
      </c>
      <c r="F22" s="14" t="s">
        <v>5</v>
      </c>
      <c r="G22" s="15" t="s">
        <v>4</v>
      </c>
    </row>
    <row r="23" spans="1:16" ht="30" customHeight="1" x14ac:dyDescent="0.15">
      <c r="A23" s="16"/>
      <c r="B23" s="16"/>
      <c r="C23" s="8"/>
      <c r="D23" s="8"/>
      <c r="E23" s="8"/>
      <c r="F23" s="8"/>
      <c r="G23" s="16"/>
    </row>
    <row r="24" spans="1:16" s="22" customFormat="1" ht="21" customHeight="1" x14ac:dyDescent="0.15">
      <c r="A24" s="21" t="s">
        <v>7</v>
      </c>
      <c r="B24" s="21"/>
      <c r="H24" s="19"/>
    </row>
    <row r="25" spans="1:16" ht="15" customHeight="1" x14ac:dyDescent="0.15">
      <c r="A25" s="7" t="s">
        <v>28</v>
      </c>
    </row>
    <row r="26" spans="1:16" ht="21" customHeight="1" x14ac:dyDescent="0.15">
      <c r="A26" s="21" t="s">
        <v>9</v>
      </c>
    </row>
    <row r="27" spans="1:16" s="22" customFormat="1" ht="21" customHeight="1" x14ac:dyDescent="0.15">
      <c r="A27" s="21" t="s">
        <v>10</v>
      </c>
      <c r="H27" s="19"/>
      <c r="P27" s="7"/>
    </row>
    <row r="28" spans="1:16" s="22" customFormat="1" ht="21" customHeight="1" x14ac:dyDescent="0.15">
      <c r="A28" s="21" t="s">
        <v>29</v>
      </c>
      <c r="H28" s="19"/>
      <c r="P28" s="7"/>
    </row>
    <row r="29" spans="1:16" s="22" customFormat="1" ht="21" customHeight="1" x14ac:dyDescent="0.15">
      <c r="A29" s="21" t="s">
        <v>18</v>
      </c>
      <c r="B29" s="21"/>
      <c r="H29" s="19"/>
    </row>
    <row r="30" spans="1:16" s="22" customFormat="1" ht="21" customHeight="1" x14ac:dyDescent="0.15">
      <c r="A30" s="21" t="s">
        <v>21</v>
      </c>
      <c r="B30" s="21"/>
      <c r="C30" s="21"/>
      <c r="H30" s="19"/>
    </row>
  </sheetData>
  <mergeCells count="10">
    <mergeCell ref="A2:G2"/>
    <mergeCell ref="A5:A6"/>
    <mergeCell ref="B5:B6"/>
    <mergeCell ref="G5:G6"/>
    <mergeCell ref="A22:B22"/>
    <mergeCell ref="E5:E6"/>
    <mergeCell ref="C5:C6"/>
    <mergeCell ref="D5:D6"/>
    <mergeCell ref="F5:F6"/>
    <mergeCell ref="E4:F4"/>
  </mergeCells>
  <phoneticPr fontId="2"/>
  <dataValidations count="1">
    <dataValidation type="list" allowBlank="1" showInputMessage="1" showErrorMessage="1" sqref="F7:F21">
      <formula1>"　,A,B,C,D"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3"/>
  <sheetViews>
    <sheetView workbookViewId="0">
      <selection activeCell="C19" sqref="C19"/>
    </sheetView>
  </sheetViews>
  <sheetFormatPr defaultRowHeight="13.5" x14ac:dyDescent="0.15"/>
  <cols>
    <col min="1" max="1" width="11" bestFit="1" customWidth="1"/>
    <col min="2" max="2" width="18.875" bestFit="1" customWidth="1"/>
    <col min="3" max="3" width="29.25" bestFit="1" customWidth="1"/>
    <col min="4" max="4" width="7.875" bestFit="1" customWidth="1"/>
  </cols>
  <sheetData>
    <row r="2" spans="1:4" x14ac:dyDescent="0.15">
      <c r="A2" s="2" t="s">
        <v>14</v>
      </c>
      <c r="B2" s="2" t="s">
        <v>12</v>
      </c>
      <c r="C2" s="2" t="str">
        <f>A2&amp;B2</f>
        <v>普通教室一体型電子黒板</v>
      </c>
      <c r="D2" s="2">
        <v>600000</v>
      </c>
    </row>
    <row r="3" spans="1:4" x14ac:dyDescent="0.15">
      <c r="A3" s="2" t="s">
        <v>14</v>
      </c>
      <c r="B3" s="2" t="s">
        <v>16</v>
      </c>
      <c r="C3" s="2" t="str">
        <f t="shared" ref="C3:C8" si="0">A3&amp;B3</f>
        <v>普通教室プロジェクタ</v>
      </c>
      <c r="D3" s="2">
        <v>200000</v>
      </c>
    </row>
    <row r="4" spans="1:4" x14ac:dyDescent="0.15">
      <c r="A4" s="2" t="s">
        <v>14</v>
      </c>
      <c r="B4" s="2" t="s">
        <v>13</v>
      </c>
      <c r="C4" s="2" t="str">
        <f t="shared" si="0"/>
        <v>普通教室書画カメラ</v>
      </c>
      <c r="D4" s="2">
        <v>60000</v>
      </c>
    </row>
    <row r="5" spans="1:4" x14ac:dyDescent="0.15">
      <c r="A5" s="2" t="s">
        <v>14</v>
      </c>
      <c r="B5" s="2" t="s">
        <v>11</v>
      </c>
      <c r="C5" s="2" t="str">
        <f t="shared" si="0"/>
        <v>普通教室タブレット</v>
      </c>
      <c r="D5" s="2">
        <v>90000</v>
      </c>
    </row>
    <row r="6" spans="1:4" x14ac:dyDescent="0.15">
      <c r="A6" s="2" t="s">
        <v>14</v>
      </c>
      <c r="B6" s="2" t="s">
        <v>17</v>
      </c>
      <c r="C6" s="2" t="str">
        <f t="shared" si="0"/>
        <v>普通教室教育用ＰＣ</v>
      </c>
      <c r="D6" s="2">
        <v>140000</v>
      </c>
    </row>
    <row r="7" spans="1:4" x14ac:dyDescent="0.15">
      <c r="A7" s="2" t="s">
        <v>15</v>
      </c>
      <c r="B7" s="2" t="s">
        <v>12</v>
      </c>
      <c r="C7" s="2" t="str">
        <f>A7&amp;B7</f>
        <v>特別教室等一体型電子黒板</v>
      </c>
      <c r="D7" s="2">
        <v>600000</v>
      </c>
    </row>
    <row r="8" spans="1:4" x14ac:dyDescent="0.15">
      <c r="A8" s="2" t="s">
        <v>15</v>
      </c>
      <c r="B8" s="2" t="s">
        <v>11</v>
      </c>
      <c r="C8" s="2" t="str">
        <f t="shared" si="0"/>
        <v>特別教室等タブレット</v>
      </c>
      <c r="D8" s="2">
        <v>90000</v>
      </c>
    </row>
    <row r="9" spans="1:4" x14ac:dyDescent="0.15">
      <c r="A9" s="2" t="s">
        <v>15</v>
      </c>
      <c r="B9" s="2" t="s">
        <v>17</v>
      </c>
      <c r="C9" s="2" t="str">
        <f t="shared" ref="C9" si="1">A9&amp;B9</f>
        <v>特別教室等教育用ＰＣ</v>
      </c>
      <c r="D9" s="2">
        <v>140000</v>
      </c>
    </row>
    <row r="10" spans="1:4" x14ac:dyDescent="0.15">
      <c r="D10" s="2"/>
    </row>
    <row r="12" spans="1:4" x14ac:dyDescent="0.15">
      <c r="B12" s="2"/>
    </row>
    <row r="13" spans="1:4" x14ac:dyDescent="0.15">
      <c r="B13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上限単価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2021-11-29T04:25:37Z</cp:lastPrinted>
  <dcterms:created xsi:type="dcterms:W3CDTF">2014-01-30T04:55:33Z</dcterms:created>
  <dcterms:modified xsi:type="dcterms:W3CDTF">2021-11-29T23:31:15Z</dcterms:modified>
</cp:coreProperties>
</file>