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2_マスク・修学旅行\14_実績報告書依頼（国→府→学校）\02_学校への依頼（マスク等）\"/>
    </mc:Choice>
  </mc:AlternateContent>
  <workbookProtection workbookAlgorithmName="SHA-512" workbookHashValue="AZO6JhPIwp8T6KCPIIlNWh9mFYibN7TxgZ4xSQcCxxWnJk9SA3QfiBwDb1RjkHI/ae3oOPE9sWx0ZXiC1ye8gQ==" workbookSaltValue="qA6N01F+/o4cpRKsiWV/EQ==" workbookSpinCount="100000" lockStructure="1"/>
  <bookViews>
    <workbookView xWindow="480" yWindow="105" windowWidth="17520" windowHeight="11745" tabRatio="942"/>
  </bookViews>
  <sheets>
    <sheet name="表紙" sheetId="11" r:id="rId1"/>
    <sheet name="費目別明細表（消耗品費等）" sheetId="8" r:id="rId2"/>
    <sheet name="記入例" sheetId="21" r:id="rId3"/>
    <sheet name="学校番号一覧" sheetId="9" state="hidden" r:id="rId4"/>
  </sheets>
  <definedNames>
    <definedName name="_xlnm._FilterDatabase" localSheetId="3" hidden="1">学校番号一覧!$A$10:$K$198</definedName>
    <definedName name="_xlnm._FilterDatabase" localSheetId="2" hidden="1">記入例!$B$1:$H$54</definedName>
    <definedName name="_xlnm._FilterDatabase" localSheetId="1" hidden="1">'費目別明細表（消耗品費等）'!$B$1:$H$54</definedName>
    <definedName name="_xlnm.Print_Area" localSheetId="2">記入例!$B$1:$H$39</definedName>
    <definedName name="_xlnm.Print_Area" localSheetId="1">'費目別明細表（消耗品費等）'!$B$1:$H$39</definedName>
    <definedName name="_xlnm.Print_Area" localSheetId="0">表紙!$A$1:$G$17</definedName>
    <definedName name="_xlnm.Print_Titles" localSheetId="3">学校番号一覧!$9:$10</definedName>
    <definedName name="_xlnm.Print_Titles" localSheetId="2">記入例!$9:$9</definedName>
    <definedName name="_xlnm.Print_Titles" localSheetId="1">'費目別明細表（消耗品費等）'!$9:$9</definedName>
    <definedName name="学校台帳" localSheetId="3">学校番号一覧!$A$10:$G$198</definedName>
  </definedNames>
  <calcPr calcId="162913"/>
</workbook>
</file>

<file path=xl/calcChain.xml><?xml version="1.0" encoding="utf-8"?>
<calcChain xmlns="http://schemas.openxmlformats.org/spreadsheetml/2006/main">
  <c r="E7" i="8" l="1"/>
  <c r="E7" i="21"/>
  <c r="G2" i="21"/>
  <c r="G1" i="21"/>
  <c r="G1" i="8" l="1"/>
  <c r="G2" i="8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</calcChain>
</file>

<file path=xl/comments1.xml><?xml version="1.0" encoding="utf-8"?>
<comments xmlns="http://schemas.openxmlformats.org/spreadsheetml/2006/main">
  <authors>
    <author>大阪府</author>
  </authors>
  <commentList>
    <comment ref="G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E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E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<sst xmlns="http://schemas.openxmlformats.org/spreadsheetml/2006/main" count="1766" uniqueCount="1010">
  <si>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</si>
  <si>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</si>
  <si>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</si>
  <si>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</si>
  <si>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</si>
  <si>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</si>
  <si>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</si>
  <si>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</si>
  <si>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</si>
  <si>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</si>
  <si>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</si>
  <si>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</si>
  <si>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</si>
  <si>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</si>
  <si>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</si>
  <si>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</si>
  <si>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</si>
  <si>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</si>
  <si>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</si>
  <si>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</si>
  <si>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</si>
  <si>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</si>
  <si>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</si>
  <si>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</si>
  <si>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</si>
  <si>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</si>
  <si>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</si>
  <si>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</si>
  <si>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</si>
  <si>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高等学校（全日制）</t>
    <rPh sb="0" eb="2">
      <t>コウトウ</t>
    </rPh>
    <rPh sb="2" eb="4">
      <t>ガッコウ</t>
    </rPh>
    <rPh sb="5" eb="8">
      <t>ゼンニチセイ</t>
    </rPh>
    <phoneticPr fontId="15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</si>
  <si>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</si>
  <si>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</si>
  <si>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</si>
  <si>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</si>
  <si>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</si>
  <si>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</si>
  <si>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</si>
  <si>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15"/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</si>
  <si>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</si>
  <si>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</si>
  <si>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</si>
  <si>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</si>
  <si>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</si>
  <si>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</si>
  <si>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</si>
  <si>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</si>
  <si>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</si>
  <si>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</si>
  <si>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</si>
  <si>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</si>
  <si>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5"/>
  </si>
  <si>
    <t>自動反映</t>
    <rPh sb="0" eb="2">
      <t>ジドウ</t>
    </rPh>
    <rPh sb="2" eb="4">
      <t>ハンエイ</t>
    </rPh>
    <phoneticPr fontId="15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</si>
  <si>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</si>
  <si>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</si>
  <si>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</si>
  <si>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</si>
  <si>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</si>
  <si>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</si>
  <si>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</si>
  <si>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</si>
  <si>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</si>
  <si>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</si>
  <si>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</si>
  <si>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</si>
  <si>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</si>
  <si>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</si>
  <si>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</si>
  <si>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</si>
  <si>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</si>
  <si>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</si>
  <si>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</si>
  <si>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</si>
  <si>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</si>
  <si>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</si>
  <si>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</si>
  <si>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</si>
  <si>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</si>
  <si>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</si>
  <si>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</si>
  <si>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</si>
  <si>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</si>
  <si>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</si>
  <si>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</si>
  <si>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</si>
  <si>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</si>
  <si>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</si>
  <si>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</si>
  <si>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</si>
  <si>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</si>
  <si>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</si>
  <si>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</si>
  <si>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</si>
  <si>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</si>
  <si>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</si>
  <si>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</si>
  <si>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</si>
  <si>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</si>
  <si>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</si>
  <si>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</si>
  <si>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</si>
  <si>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</si>
  <si>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</si>
  <si>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</si>
  <si>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</si>
  <si>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</si>
  <si>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</si>
  <si>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</si>
  <si>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</si>
  <si>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</si>
  <si>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</si>
  <si>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</si>
  <si>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</si>
  <si>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</si>
  <si>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</si>
  <si>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</si>
  <si>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</si>
  <si>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</si>
  <si>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</si>
  <si>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</si>
  <si>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</si>
  <si>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</si>
  <si>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</si>
  <si>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</si>
  <si>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</si>
  <si>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</si>
  <si>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</si>
  <si>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</si>
  <si>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</si>
  <si>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</si>
  <si>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</si>
  <si>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</si>
  <si>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</si>
  <si>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</si>
  <si>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</si>
  <si>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</si>
  <si>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</si>
  <si>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</si>
  <si>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</si>
  <si>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</si>
  <si>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</si>
  <si>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</si>
  <si>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</si>
  <si>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</si>
  <si>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</si>
  <si>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</si>
  <si>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</si>
  <si>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</si>
  <si>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</si>
  <si>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</si>
  <si>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</si>
  <si>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</si>
  <si>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</si>
  <si>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</si>
  <si>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</si>
  <si>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</si>
  <si>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</si>
  <si>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</si>
  <si>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</si>
  <si>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</si>
  <si>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</si>
  <si>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</si>
  <si>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</si>
  <si>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</si>
  <si>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</si>
  <si>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</si>
  <si>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</si>
  <si>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</si>
  <si>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</si>
  <si>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大阪学芸中等教育学校（前期）</t>
  </si>
  <si>
    <t>38071</t>
  </si>
  <si>
    <t>1038071</t>
  </si>
  <si>
    <t>大阪学芸中等教育学校（後期）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</si>
  <si>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</si>
  <si>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</si>
  <si>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</si>
  <si>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</si>
  <si>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</si>
  <si>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</si>
  <si>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</si>
  <si>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</si>
  <si>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</si>
  <si>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</si>
  <si>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</si>
  <si>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</si>
  <si>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</si>
  <si>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</si>
  <si>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</si>
  <si>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</si>
  <si>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</si>
  <si>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</si>
  <si>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</si>
  <si>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</si>
  <si>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</si>
  <si>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</si>
  <si>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</si>
  <si>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</si>
  <si>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</si>
  <si>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</si>
  <si>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</si>
  <si>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</si>
  <si>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</si>
  <si>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</si>
  <si>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</si>
  <si>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</si>
  <si>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</si>
  <si>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</si>
  <si>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</si>
  <si>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</si>
  <si>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</si>
  <si>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</si>
  <si>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</si>
  <si>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</si>
  <si>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</si>
  <si>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</si>
  <si>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</si>
  <si>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</si>
  <si>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</si>
  <si>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</si>
  <si>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</si>
  <si>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</si>
  <si>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</si>
  <si>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</si>
  <si>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</si>
  <si>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</si>
  <si>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</si>
  <si>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</si>
  <si>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</si>
  <si>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</si>
  <si>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</si>
  <si>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</si>
  <si>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</si>
  <si>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</si>
  <si>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</si>
  <si>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</si>
  <si>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</si>
  <si>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</si>
  <si>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</si>
  <si>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</si>
  <si>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</si>
  <si>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</si>
  <si>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</si>
  <si>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</si>
  <si>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</si>
  <si>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</si>
  <si>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</si>
  <si>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</si>
  <si>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</si>
  <si>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</si>
  <si>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</si>
  <si>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</si>
  <si>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</si>
  <si>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</si>
  <si>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</si>
  <si>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</si>
  <si>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</si>
  <si>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</si>
  <si>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</si>
  <si>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</si>
  <si>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</si>
  <si>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</si>
  <si>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</si>
  <si>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</si>
  <si>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</si>
  <si>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</si>
  <si>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</si>
  <si>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</si>
  <si>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</si>
  <si>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</si>
  <si>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</si>
  <si>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</si>
  <si>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</si>
  <si>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</si>
  <si>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</si>
  <si>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</si>
  <si>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</si>
  <si>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</si>
  <si>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</si>
  <si>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</si>
  <si>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</si>
  <si>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</si>
  <si>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</si>
  <si>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</si>
  <si>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</si>
  <si>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</si>
  <si>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</si>
  <si>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</si>
  <si>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</si>
  <si>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</si>
  <si>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</si>
  <si>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</si>
  <si>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</si>
  <si>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</si>
  <si>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</si>
  <si>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</si>
  <si>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</si>
  <si>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</si>
  <si>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</si>
  <si>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</si>
  <si>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</si>
  <si>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</si>
  <si>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</si>
  <si>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</si>
  <si>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</si>
  <si>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</si>
  <si>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</si>
  <si>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</si>
  <si>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</si>
  <si>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</si>
  <si>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</si>
  <si>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</si>
  <si>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</si>
  <si>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</si>
  <si>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</si>
  <si>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</si>
  <si>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5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</si>
  <si>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</si>
  <si>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</si>
  <si>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</si>
  <si>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</si>
  <si>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</si>
  <si>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</si>
  <si>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</si>
  <si>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</si>
  <si>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</si>
  <si>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</si>
  <si>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</si>
  <si>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</si>
  <si>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</si>
  <si>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</si>
  <si>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</si>
  <si>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</si>
  <si>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</si>
  <si>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</si>
  <si>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</si>
  <si>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</si>
  <si>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</si>
  <si>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</si>
  <si>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</si>
  <si>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</si>
  <si>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</si>
  <si>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</si>
  <si>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5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</si>
  <si>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</si>
  <si>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</si>
  <si>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</si>
  <si>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</si>
  <si>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</si>
  <si>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</si>
  <si>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</si>
  <si>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</si>
  <si>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</si>
  <si>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</si>
  <si>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</si>
  <si>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</si>
  <si>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</si>
  <si>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</si>
  <si>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</si>
  <si>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</si>
  <si>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</si>
  <si>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</si>
  <si>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</si>
  <si>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</si>
  <si>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</si>
  <si>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</si>
  <si>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</si>
  <si>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</si>
  <si>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</si>
  <si>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</si>
  <si>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</si>
  <si>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</si>
  <si>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</si>
  <si>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</si>
  <si>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</si>
  <si>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</si>
  <si>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</si>
  <si>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</si>
  <si>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</si>
  <si>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</si>
  <si>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</si>
  <si>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</si>
  <si>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</si>
  <si>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</si>
  <si>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</si>
  <si>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</si>
  <si>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</si>
  <si>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</si>
  <si>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</si>
  <si>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</si>
  <si>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</si>
  <si>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5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</si>
  <si>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</si>
  <si>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</si>
  <si>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</si>
  <si>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</si>
  <si>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</si>
  <si>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</si>
  <si>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</si>
  <si>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</si>
  <si>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</si>
  <si>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</si>
  <si>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</si>
  <si>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</si>
  <si>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</si>
  <si>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</si>
  <si>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</si>
  <si>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</si>
  <si>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</si>
  <si>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</si>
  <si>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</si>
  <si>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</si>
  <si>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</si>
  <si>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</si>
  <si>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</si>
  <si>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</si>
  <si>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</si>
  <si>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</si>
  <si>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</si>
  <si>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</si>
  <si>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</si>
  <si>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</si>
  <si>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</si>
  <si>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</si>
  <si>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</si>
  <si>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</si>
  <si>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</si>
  <si>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</si>
  <si>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</si>
  <si>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</si>
  <si>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</si>
  <si>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</si>
  <si>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</si>
  <si>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</si>
  <si>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</si>
  <si>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</si>
  <si>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</si>
  <si>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</si>
  <si>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</si>
  <si>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</si>
  <si>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</si>
  <si>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</si>
  <si>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</si>
  <si>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</si>
  <si>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</si>
  <si>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</si>
  <si>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</si>
  <si>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</si>
  <si>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</si>
  <si>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</si>
  <si>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</si>
  <si>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</si>
  <si>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</si>
  <si>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</si>
  <si>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</si>
  <si>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</si>
  <si>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</si>
  <si>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</si>
  <si>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</si>
  <si>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</si>
  <si>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</si>
  <si>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</si>
  <si>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</si>
  <si>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</si>
  <si>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</si>
  <si>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</si>
  <si>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</si>
  <si>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</si>
  <si>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</si>
  <si>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</si>
  <si>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</si>
  <si>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</si>
  <si>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</si>
  <si>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賢明学院高等学校（全日制）</t>
    <rPh sb="9" eb="12">
      <t>ゼンニチセイ</t>
    </rPh>
    <phoneticPr fontId="15"/>
  </si>
  <si>
    <t>賢明学院</t>
  </si>
  <si>
    <t>賢明　　</t>
  </si>
  <si>
    <t>27031</t>
  </si>
  <si>
    <t>40431</t>
  </si>
  <si>
    <t>賢明学院高等学校（通信制）</t>
    <rPh sb="9" eb="12">
      <t>ツウシンセイ</t>
    </rPh>
    <phoneticPr fontId="15"/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</si>
  <si>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</si>
  <si>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</si>
  <si>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</si>
  <si>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</si>
  <si>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</si>
  <si>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</si>
  <si>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</si>
  <si>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</si>
  <si>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</si>
  <si>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</si>
  <si>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</si>
  <si>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</si>
  <si>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</si>
  <si>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</si>
  <si>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</si>
  <si>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</si>
  <si>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</si>
  <si>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</si>
  <si>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</si>
  <si>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</si>
  <si>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</si>
  <si>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</si>
  <si>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</si>
  <si>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</si>
  <si>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</si>
  <si>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</si>
  <si>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</si>
  <si>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</si>
  <si>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</si>
  <si>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</si>
  <si>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</si>
  <si>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</si>
  <si>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</si>
  <si>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</si>
  <si>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</si>
  <si>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</si>
  <si>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</si>
  <si>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</si>
  <si>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</si>
  <si>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</si>
  <si>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</si>
  <si>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</si>
  <si>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</si>
  <si>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</si>
  <si>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</si>
  <si>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</si>
  <si>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</si>
  <si>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</si>
  <si>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</si>
  <si>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</si>
  <si>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</si>
  <si>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</si>
  <si>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</si>
  <si>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</si>
  <si>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</si>
  <si>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</si>
  <si>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</si>
  <si>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金剛学園高等学校</t>
  </si>
  <si>
    <t>金剛学園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</si>
  <si>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</si>
  <si>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</si>
  <si>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</si>
  <si>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</si>
  <si>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</si>
  <si>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</si>
  <si>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</si>
  <si>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</si>
  <si>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</si>
  <si>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</si>
  <si>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</si>
  <si>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</si>
  <si>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</si>
  <si>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</si>
  <si>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</si>
  <si>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</si>
  <si>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</si>
  <si>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</si>
  <si>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</si>
  <si>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</si>
  <si>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</si>
  <si>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</si>
  <si>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</si>
  <si>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</si>
  <si>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</si>
  <si>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</si>
  <si>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</si>
  <si>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</si>
  <si>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</si>
  <si>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</si>
  <si>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</si>
  <si>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</si>
  <si>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</si>
  <si>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</si>
  <si>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</si>
  <si>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</si>
  <si>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</si>
  <si>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</si>
  <si>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</si>
  <si>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</si>
  <si>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</si>
  <si>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</si>
  <si>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</si>
  <si>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</si>
  <si>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</si>
  <si>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</si>
  <si>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</si>
  <si>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</si>
  <si>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</si>
  <si>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</si>
  <si>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</si>
  <si>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</si>
  <si>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</si>
  <si>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</si>
  <si>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</si>
  <si>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</si>
  <si>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</si>
  <si>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</si>
  <si>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</si>
  <si>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</si>
  <si>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31013</t>
  </si>
  <si>
    <t>1031013</t>
  </si>
  <si>
    <t>ｼﾃﾝﾉｳｼﾞﾋｶﾞｼ</t>
    <phoneticPr fontId="15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</si>
  <si>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</si>
  <si>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</si>
  <si>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</si>
  <si>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</si>
  <si>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</si>
  <si>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</si>
  <si>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</si>
  <si>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</si>
  <si>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</si>
  <si>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</si>
  <si>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</si>
  <si>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</si>
  <si>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</si>
  <si>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</si>
  <si>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</si>
  <si>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</si>
  <si>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</si>
  <si>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</si>
  <si>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</si>
  <si>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</si>
  <si>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</si>
  <si>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</si>
  <si>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</si>
  <si>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</si>
  <si>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</si>
  <si>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</si>
  <si>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</si>
  <si>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</si>
  <si>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</si>
  <si>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</si>
  <si>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</si>
  <si>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</si>
  <si>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</si>
  <si>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</si>
  <si>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</si>
  <si>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</si>
  <si>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</si>
  <si>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</si>
  <si>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</si>
  <si>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</si>
  <si>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</si>
  <si>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</si>
  <si>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</si>
  <si>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</si>
  <si>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</si>
  <si>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</si>
  <si>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</si>
  <si>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</si>
  <si>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</si>
  <si>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</si>
  <si>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</si>
  <si>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</si>
  <si>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</si>
  <si>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</si>
  <si>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</si>
  <si>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</si>
  <si>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</si>
  <si>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</si>
  <si>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</si>
  <si>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</si>
  <si>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</si>
  <si>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</si>
  <si>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</si>
  <si>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</si>
  <si>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</si>
  <si>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</si>
  <si>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</si>
  <si>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</si>
  <si>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</si>
  <si>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</si>
  <si>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</si>
  <si>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</si>
  <si>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</si>
  <si>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</si>
  <si>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</si>
  <si>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</si>
  <si>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</si>
  <si>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</si>
  <si>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</si>
  <si>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</si>
  <si>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</si>
  <si>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</si>
  <si>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</si>
  <si>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</si>
  <si>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</si>
  <si>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</si>
  <si>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</si>
  <si>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</si>
  <si>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</si>
  <si>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</si>
  <si>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</si>
  <si>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</si>
  <si>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</si>
  <si>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</si>
  <si>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</si>
  <si>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</si>
  <si>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</si>
  <si>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</si>
  <si>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</si>
  <si>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</si>
  <si>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</si>
  <si>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</si>
  <si>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</si>
  <si>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</si>
  <si>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</si>
  <si>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</si>
  <si>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</si>
  <si>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</si>
  <si>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</si>
  <si>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</si>
  <si>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</si>
  <si>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</si>
  <si>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</si>
  <si>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</si>
  <si>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</si>
  <si>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</si>
  <si>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</si>
  <si>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</si>
  <si>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</si>
  <si>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</si>
  <si>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</si>
  <si>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</si>
  <si>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</si>
  <si>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</si>
  <si>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</si>
  <si>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</si>
  <si>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</si>
  <si>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</si>
  <si>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</si>
  <si>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</si>
  <si>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</si>
  <si>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</si>
  <si>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</si>
  <si>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</si>
  <si>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</si>
  <si>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</si>
  <si>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</si>
  <si>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</si>
  <si>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</si>
  <si>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</si>
  <si>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</si>
  <si>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</si>
  <si>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</si>
  <si>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</si>
  <si>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</si>
  <si>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</si>
  <si>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</si>
  <si>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</si>
  <si>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</si>
  <si>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</si>
  <si>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</si>
  <si>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</si>
  <si>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</si>
  <si>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</si>
  <si>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</si>
  <si>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</si>
  <si>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</si>
  <si>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</si>
  <si>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</si>
  <si>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</si>
  <si>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</si>
  <si>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</si>
  <si>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</si>
  <si>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</si>
  <si>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</si>
  <si>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</si>
  <si>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</si>
  <si>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</si>
  <si>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</si>
  <si>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</si>
  <si>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</si>
  <si>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5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</si>
  <si>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</si>
  <si>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</si>
  <si>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</si>
  <si>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</si>
  <si>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</si>
  <si>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</si>
  <si>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</si>
  <si>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</si>
  <si>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</si>
  <si>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</si>
  <si>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</si>
  <si>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5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</si>
  <si>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</si>
  <si>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</si>
  <si>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</si>
  <si>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</si>
  <si>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</si>
  <si>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</si>
  <si>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</si>
  <si>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</si>
  <si>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</si>
  <si>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</si>
  <si>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</si>
  <si>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</si>
  <si>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</si>
  <si>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</si>
  <si>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</si>
  <si>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</si>
  <si>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</si>
  <si>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</si>
  <si>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</si>
  <si>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</si>
  <si>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</si>
  <si>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</si>
  <si>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</si>
  <si>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</si>
  <si>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</si>
  <si>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</si>
  <si>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</si>
  <si>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</si>
  <si>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</si>
  <si>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</si>
  <si>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</si>
  <si>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</si>
  <si>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</si>
  <si>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</si>
  <si>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</si>
  <si>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</si>
  <si>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</si>
  <si>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</si>
  <si>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</si>
  <si>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</si>
  <si>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</si>
  <si>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</si>
  <si>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</si>
  <si>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</si>
  <si>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</si>
  <si>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</si>
  <si>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</si>
  <si>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</si>
  <si>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</si>
  <si>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</si>
  <si>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</si>
  <si>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</si>
  <si>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</si>
  <si>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</si>
  <si>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</si>
  <si>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</si>
  <si>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</si>
  <si>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</si>
  <si>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</si>
  <si>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</si>
  <si>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</si>
  <si>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</si>
  <si>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</si>
  <si>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</si>
  <si>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</si>
  <si>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</si>
  <si>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</si>
  <si>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</si>
  <si>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</si>
  <si>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</si>
  <si>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</si>
  <si>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</si>
  <si>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</si>
  <si>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</si>
  <si>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</si>
  <si>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</si>
  <si>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</si>
  <si>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</si>
  <si>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</si>
  <si>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</si>
  <si>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</si>
  <si>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</si>
  <si>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</si>
  <si>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</si>
  <si>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</si>
  <si>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</si>
  <si>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</si>
  <si>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</si>
  <si>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</si>
  <si>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</si>
  <si>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</si>
  <si>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</si>
  <si>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</si>
  <si>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</si>
  <si>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</si>
  <si>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</si>
  <si>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</si>
  <si>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</si>
  <si>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</si>
  <si>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</si>
  <si>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</si>
  <si>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</si>
  <si>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</si>
  <si>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</si>
  <si>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</si>
  <si>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</si>
  <si>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</si>
  <si>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</si>
  <si>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</si>
  <si>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</si>
  <si>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</si>
  <si>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</si>
  <si>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</si>
  <si>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</si>
  <si>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</si>
  <si>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</si>
  <si>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</si>
  <si>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</si>
  <si>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</si>
  <si>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</si>
  <si>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</si>
  <si>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</si>
  <si>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</si>
  <si>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</si>
  <si>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</si>
  <si>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</si>
  <si>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</si>
  <si>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</si>
  <si>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</si>
  <si>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</si>
  <si>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</si>
  <si>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</si>
  <si>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</si>
  <si>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</si>
  <si>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</si>
  <si>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</si>
  <si>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</si>
  <si>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</si>
  <si>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</si>
  <si>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</si>
  <si>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</si>
  <si>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</si>
  <si>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</si>
  <si>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</si>
  <si>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</si>
  <si>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</si>
  <si>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</si>
  <si>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</si>
  <si>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</si>
  <si>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</si>
  <si>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</si>
  <si>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</si>
  <si>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</si>
  <si>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</si>
  <si>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</si>
  <si>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</si>
  <si>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</si>
  <si>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</si>
  <si>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</si>
  <si>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</si>
  <si>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</si>
  <si>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</si>
  <si>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</si>
  <si>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</si>
  <si>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</si>
  <si>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</si>
  <si>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</si>
  <si>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</si>
  <si>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</si>
  <si>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</si>
  <si>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</si>
  <si>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</si>
  <si>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</si>
  <si>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</si>
  <si>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</si>
  <si>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</si>
  <si>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</si>
  <si>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</si>
  <si>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</si>
  <si>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</si>
  <si>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</si>
  <si>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</si>
  <si>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</si>
  <si>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</si>
  <si>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</si>
  <si>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</si>
  <si>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</si>
  <si>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</si>
  <si>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</si>
  <si>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</si>
  <si>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</si>
  <si>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</si>
  <si>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</si>
  <si>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</si>
  <si>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</si>
  <si>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</si>
  <si>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</si>
  <si>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</si>
  <si>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</si>
  <si>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</si>
  <si>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</si>
  <si>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</si>
  <si>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</si>
  <si>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</si>
  <si>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</si>
  <si>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</si>
  <si>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</si>
  <si>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</si>
  <si>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</si>
  <si>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</si>
  <si>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</si>
  <si>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</si>
  <si>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</si>
  <si>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</si>
  <si>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</si>
  <si>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</si>
  <si>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</si>
  <si>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</si>
  <si>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</si>
  <si>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</si>
  <si>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</si>
  <si>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令和２年度学校保健特別対策事業費補助金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</si>
  <si>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30Ｌ</t>
  </si>
  <si>
    <t>（感染症対策のためのマスク等購入支援事業）</t>
    <phoneticPr fontId="1"/>
  </si>
  <si>
    <t>令和２年度学校保健特別対策事業費補助金（感染症対策のためのマスク等購入支援事業）に関して提出する別添の支出根拠資料の写しについて、原本に相違ないことを証明します。</t>
    <rPh sb="41" eb="42">
      <t>カン</t>
    </rPh>
    <rPh sb="44" eb="46">
      <t>テイシュツ</t>
    </rPh>
    <rPh sb="48" eb="50">
      <t>ベッテン</t>
    </rPh>
    <rPh sb="51" eb="53">
      <t>シシュツ</t>
    </rPh>
    <rPh sb="53" eb="55">
      <t>コンキョ</t>
    </rPh>
    <rPh sb="55" eb="57">
      <t>シリョウ</t>
    </rPh>
    <rPh sb="58" eb="59">
      <t>ウツ</t>
    </rPh>
    <rPh sb="65" eb="67">
      <t>ゲンポン</t>
    </rPh>
    <rPh sb="68" eb="70">
      <t>ソウイ</t>
    </rPh>
    <rPh sb="75" eb="77">
      <t>ショウメイ</t>
    </rPh>
    <phoneticPr fontId="1"/>
  </si>
  <si>
    <t>令和２年度学校保健特別対策事業費補助金
（感染症対策のためのマスク等購入支援事業）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phoneticPr fontId="6"/>
  </si>
  <si>
    <t>消耗品費等（送料等関連する経費を含む）</t>
    <rPh sb="0" eb="3">
      <t>ショウモウヒン</t>
    </rPh>
    <rPh sb="3" eb="4">
      <t>ヒ</t>
    </rPh>
    <rPh sb="4" eb="5">
      <t>トウ</t>
    </rPh>
    <rPh sb="6" eb="8">
      <t>ソウリョウ</t>
    </rPh>
    <rPh sb="8" eb="9">
      <t>トウ</t>
    </rPh>
    <rPh sb="9" eb="11">
      <t>カンレン</t>
    </rPh>
    <rPh sb="13" eb="15">
      <t>ケイヒ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</si>
</sst>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円&quot;"/>
    <numFmt numFmtId="177" formatCode="#,##0;&quot;△ &quot;#,##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66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0" fontId="14" fillId="0" borderId="0" xfId="3" applyFont="1"/>
    <xf numFmtId="0" fontId="14" fillId="4" borderId="3" xfId="3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0" fontId="14" fillId="0" borderId="3" xfId="3" applyFont="1" applyBorder="1"/>
    <xf numFmtId="0" fontId="14" fillId="0" borderId="3" xfId="3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57" fontId="14" fillId="0" borderId="0" xfId="3" applyNumberFormat="1" applyFont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14" fillId="4" borderId="3" xfId="3" applyFont="1" applyFill="1" applyBorder="1"/>
    <xf numFmtId="0" fontId="17" fillId="4" borderId="3" xfId="3" applyFont="1" applyFill="1" applyBorder="1"/>
    <xf numFmtId="0" fontId="17" fillId="0" borderId="3" xfId="3" applyFont="1" applyBorder="1"/>
    <xf numFmtId="0" fontId="17" fillId="0" borderId="0" xfId="3" applyFont="1"/>
    <xf numFmtId="0" fontId="17" fillId="5" borderId="3" xfId="3" applyFont="1" applyFill="1" applyBorder="1"/>
    <xf numFmtId="0" fontId="14" fillId="0" borderId="3" xfId="3" applyNumberFormat="1" applyFont="1" applyBorder="1" applyAlignment="1">
      <alignment horizontal="left"/>
    </xf>
    <xf numFmtId="0" fontId="14" fillId="5" borderId="3" xfId="3" applyFont="1" applyFill="1" applyBorder="1"/>
    <xf numFmtId="0" fontId="14" fillId="5" borderId="3" xfId="3" applyFont="1" applyFill="1" applyBorder="1" applyAlignment="1">
      <alignment horizontal="left"/>
    </xf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left" vertical="center" shrinkToFit="1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99"/>
      <color rgb="FFFF99CC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14</xdr:row>
      <xdr:rowOff>142876</xdr:rowOff>
    </xdr:from>
    <xdr:to>
      <xdr:col>5</xdr:col>
      <xdr:colOff>417150</xdr:colOff>
      <xdr:row>16</xdr:row>
      <xdr:rowOff>104776</xdr:rowOff>
    </xdr:to>
    <xdr:sp macro="" textlink="">
      <xdr:nvSpPr>
        <xdr:cNvPr id="2" name="正方形/長方形 1"/>
        <xdr:cNvSpPr/>
      </xdr:nvSpPr>
      <xdr:spPr>
        <a:xfrm>
          <a:off x="5705475" y="942976"/>
          <a:ext cx="360000" cy="361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1569413</xdr:colOff>
      <xdr:row>2</xdr:row>
      <xdr:rowOff>220708</xdr:rowOff>
    </xdr:to>
    <xdr:sp macro="" textlink="">
      <xdr:nvSpPr>
        <xdr:cNvPr id="3" name="角丸四角形 2"/>
        <xdr:cNvSpPr/>
      </xdr:nvSpPr>
      <xdr:spPr>
        <a:xfrm>
          <a:off x="530679" y="340179"/>
          <a:ext cx="1569413" cy="560886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1.625" style="43" customWidth="1"/>
    <col min="2" max="2" width="6.625" style="43" customWidth="1"/>
    <col min="3" max="3" width="28.625" style="43" customWidth="1"/>
    <col min="4" max="5" width="18.625" style="43" customWidth="1"/>
    <col min="6" max="6" width="11.625" style="43" customWidth="1"/>
    <col min="7" max="7" width="1.625" style="43" customWidth="1"/>
  </cols>
  <sheetData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8"/>
      <c r="G3" s="37"/>
    </row>
    <row r="4" spans="1:7" ht="19.5">
      <c r="A4" s="44" t="s">
        <v>1004</v>
      </c>
      <c r="B4" s="44"/>
      <c r="C4" s="44"/>
      <c r="D4" s="44"/>
      <c r="E4" s="44"/>
      <c r="F4" s="44"/>
      <c r="G4" s="44"/>
    </row>
    <row r="5" spans="1:7" ht="19.5">
      <c r="A5" s="45" t="s">
        <v>1006</v>
      </c>
      <c r="B5" s="45"/>
      <c r="C5" s="45"/>
      <c r="D5" s="45"/>
      <c r="E5" s="45"/>
      <c r="F5" s="45"/>
      <c r="G5" s="45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 ht="20.100000000000001" customHeight="1">
      <c r="A9" s="37"/>
      <c r="B9" s="46" t="s">
        <v>1007</v>
      </c>
      <c r="C9" s="46"/>
      <c r="D9" s="46"/>
      <c r="E9" s="46"/>
      <c r="F9" s="46"/>
      <c r="G9" s="37"/>
    </row>
    <row r="10" spans="1:7" ht="20.100000000000001" customHeight="1">
      <c r="B10" s="46"/>
      <c r="C10" s="46"/>
      <c r="D10" s="46"/>
      <c r="E10" s="46"/>
      <c r="F10" s="46"/>
    </row>
    <row r="11" spans="1:7" ht="20.100000000000001" customHeight="1">
      <c r="B11" s="46"/>
      <c r="C11" s="46"/>
      <c r="D11" s="46"/>
      <c r="E11" s="46"/>
      <c r="F11" s="46"/>
    </row>
    <row r="15" spans="1:7">
      <c r="D15" s="38" t="s">
        <v>1000</v>
      </c>
      <c r="E15" s="39" t="s">
        <v>1003</v>
      </c>
      <c r="F15" s="40"/>
    </row>
    <row r="16" spans="1:7">
      <c r="D16" s="38" t="s">
        <v>1001</v>
      </c>
      <c r="E16" s="41" t="s">
        <v>1002</v>
      </c>
      <c r="F16" s="42"/>
    </row>
    <row r="17" spans="4:6">
      <c r="D17" s="38"/>
      <c r="E17" s="41"/>
      <c r="F17" s="42"/>
    </row>
  </sheetData>
  <mergeCells count="3">
    <mergeCell ref="A4:G4"/>
    <mergeCell ref="A5:G5"/>
    <mergeCell ref="B9:F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view="pageBreakPreview" zoomScale="70" zoomScaleNormal="100" zoomScaleSheetLayoutView="70" workbookViewId="0">
      <selection activeCell="G3" sqref="G3:H3"/>
    </sheetView>
  </sheetViews>
  <sheetFormatPr defaultRowHeight="13.5"/>
  <cols>
    <col min="1" max="1" width="2.125" style="2" customWidth="1"/>
    <col min="2" max="2" width="4.75" style="14" bestFit="1" customWidth="1"/>
    <col min="3" max="3" width="35.625" style="2" customWidth="1"/>
    <col min="4" max="4" width="10.625" style="2" customWidth="1"/>
    <col min="5" max="5" width="20.625" style="2" customWidth="1"/>
    <col min="6" max="8" width="10.625" style="2" customWidth="1"/>
    <col min="9" max="257" width="9" style="2"/>
    <col min="258" max="258" width="9.25" style="2" customWidth="1"/>
    <col min="259" max="259" width="8" style="2" customWidth="1"/>
    <col min="260" max="260" width="27.875" style="2" customWidth="1"/>
    <col min="261" max="261" width="12.25" style="2" customWidth="1"/>
    <col min="262" max="262" width="10.5" style="2" customWidth="1"/>
    <col min="263" max="513" width="9" style="2"/>
    <col min="514" max="514" width="9.25" style="2" customWidth="1"/>
    <col min="515" max="515" width="8" style="2" customWidth="1"/>
    <col min="516" max="516" width="27.875" style="2" customWidth="1"/>
    <col min="517" max="517" width="12.25" style="2" customWidth="1"/>
    <col min="518" max="518" width="10.5" style="2" customWidth="1"/>
    <col min="519" max="769" width="9" style="2"/>
    <col min="770" max="770" width="9.25" style="2" customWidth="1"/>
    <col min="771" max="771" width="8" style="2" customWidth="1"/>
    <col min="772" max="772" width="27.875" style="2" customWidth="1"/>
    <col min="773" max="773" width="12.25" style="2" customWidth="1"/>
    <col min="774" max="774" width="10.5" style="2" customWidth="1"/>
    <col min="775" max="1025" width="9" style="2"/>
    <col min="1026" max="1026" width="9.25" style="2" customWidth="1"/>
    <col min="1027" max="1027" width="8" style="2" customWidth="1"/>
    <col min="1028" max="1028" width="27.875" style="2" customWidth="1"/>
    <col min="1029" max="1029" width="12.25" style="2" customWidth="1"/>
    <col min="1030" max="1030" width="10.5" style="2" customWidth="1"/>
    <col min="1031" max="1281" width="9" style="2"/>
    <col min="1282" max="1282" width="9.25" style="2" customWidth="1"/>
    <col min="1283" max="1283" width="8" style="2" customWidth="1"/>
    <col min="1284" max="1284" width="27.875" style="2" customWidth="1"/>
    <col min="1285" max="1285" width="12.25" style="2" customWidth="1"/>
    <col min="1286" max="1286" width="10.5" style="2" customWidth="1"/>
    <col min="1287" max="1537" width="9" style="2"/>
    <col min="1538" max="1538" width="9.25" style="2" customWidth="1"/>
    <col min="1539" max="1539" width="8" style="2" customWidth="1"/>
    <col min="1540" max="1540" width="27.875" style="2" customWidth="1"/>
    <col min="1541" max="1541" width="12.25" style="2" customWidth="1"/>
    <col min="1542" max="1542" width="10.5" style="2" customWidth="1"/>
    <col min="1543" max="1793" width="9" style="2"/>
    <col min="1794" max="1794" width="9.25" style="2" customWidth="1"/>
    <col min="1795" max="1795" width="8" style="2" customWidth="1"/>
    <col min="1796" max="1796" width="27.875" style="2" customWidth="1"/>
    <col min="1797" max="1797" width="12.25" style="2" customWidth="1"/>
    <col min="1798" max="1798" width="10.5" style="2" customWidth="1"/>
    <col min="1799" max="2049" width="9" style="2"/>
    <col min="2050" max="2050" width="9.25" style="2" customWidth="1"/>
    <col min="2051" max="2051" width="8" style="2" customWidth="1"/>
    <col min="2052" max="2052" width="27.875" style="2" customWidth="1"/>
    <col min="2053" max="2053" width="12.25" style="2" customWidth="1"/>
    <col min="2054" max="2054" width="10.5" style="2" customWidth="1"/>
    <col min="2055" max="2305" width="9" style="2"/>
    <col min="2306" max="2306" width="9.25" style="2" customWidth="1"/>
    <col min="2307" max="2307" width="8" style="2" customWidth="1"/>
    <col min="2308" max="2308" width="27.875" style="2" customWidth="1"/>
    <col min="2309" max="2309" width="12.25" style="2" customWidth="1"/>
    <col min="2310" max="2310" width="10.5" style="2" customWidth="1"/>
    <col min="2311" max="2561" width="9" style="2"/>
    <col min="2562" max="2562" width="9.25" style="2" customWidth="1"/>
    <col min="2563" max="2563" width="8" style="2" customWidth="1"/>
    <col min="2564" max="2564" width="27.875" style="2" customWidth="1"/>
    <col min="2565" max="2565" width="12.25" style="2" customWidth="1"/>
    <col min="2566" max="2566" width="10.5" style="2" customWidth="1"/>
    <col min="2567" max="2817" width="9" style="2"/>
    <col min="2818" max="2818" width="9.25" style="2" customWidth="1"/>
    <col min="2819" max="2819" width="8" style="2" customWidth="1"/>
    <col min="2820" max="2820" width="27.875" style="2" customWidth="1"/>
    <col min="2821" max="2821" width="12.25" style="2" customWidth="1"/>
    <col min="2822" max="2822" width="10.5" style="2" customWidth="1"/>
    <col min="2823" max="3073" width="9" style="2"/>
    <col min="3074" max="3074" width="9.25" style="2" customWidth="1"/>
    <col min="3075" max="3075" width="8" style="2" customWidth="1"/>
    <col min="3076" max="3076" width="27.875" style="2" customWidth="1"/>
    <col min="3077" max="3077" width="12.25" style="2" customWidth="1"/>
    <col min="3078" max="3078" width="10.5" style="2" customWidth="1"/>
    <col min="3079" max="3329" width="9" style="2"/>
    <col min="3330" max="3330" width="9.25" style="2" customWidth="1"/>
    <col min="3331" max="3331" width="8" style="2" customWidth="1"/>
    <col min="3332" max="3332" width="27.875" style="2" customWidth="1"/>
    <col min="3333" max="3333" width="12.25" style="2" customWidth="1"/>
    <col min="3334" max="3334" width="10.5" style="2" customWidth="1"/>
    <col min="3335" max="3585" width="9" style="2"/>
    <col min="3586" max="3586" width="9.25" style="2" customWidth="1"/>
    <col min="3587" max="3587" width="8" style="2" customWidth="1"/>
    <col min="3588" max="3588" width="27.875" style="2" customWidth="1"/>
    <col min="3589" max="3589" width="12.25" style="2" customWidth="1"/>
    <col min="3590" max="3590" width="10.5" style="2" customWidth="1"/>
    <col min="3591" max="3841" width="9" style="2"/>
    <col min="3842" max="3842" width="9.25" style="2" customWidth="1"/>
    <col min="3843" max="3843" width="8" style="2" customWidth="1"/>
    <col min="3844" max="3844" width="27.875" style="2" customWidth="1"/>
    <col min="3845" max="3845" width="12.25" style="2" customWidth="1"/>
    <col min="3846" max="3846" width="10.5" style="2" customWidth="1"/>
    <col min="3847" max="4097" width="9" style="2"/>
    <col min="4098" max="4098" width="9.25" style="2" customWidth="1"/>
    <col min="4099" max="4099" width="8" style="2" customWidth="1"/>
    <col min="4100" max="4100" width="27.875" style="2" customWidth="1"/>
    <col min="4101" max="4101" width="12.25" style="2" customWidth="1"/>
    <col min="4102" max="4102" width="10.5" style="2" customWidth="1"/>
    <col min="4103" max="4353" width="9" style="2"/>
    <col min="4354" max="4354" width="9.25" style="2" customWidth="1"/>
    <col min="4355" max="4355" width="8" style="2" customWidth="1"/>
    <col min="4356" max="4356" width="27.875" style="2" customWidth="1"/>
    <col min="4357" max="4357" width="12.25" style="2" customWidth="1"/>
    <col min="4358" max="4358" width="10.5" style="2" customWidth="1"/>
    <col min="4359" max="4609" width="9" style="2"/>
    <col min="4610" max="4610" width="9.25" style="2" customWidth="1"/>
    <col min="4611" max="4611" width="8" style="2" customWidth="1"/>
    <col min="4612" max="4612" width="27.875" style="2" customWidth="1"/>
    <col min="4613" max="4613" width="12.25" style="2" customWidth="1"/>
    <col min="4614" max="4614" width="10.5" style="2" customWidth="1"/>
    <col min="4615" max="4865" width="9" style="2"/>
    <col min="4866" max="4866" width="9.25" style="2" customWidth="1"/>
    <col min="4867" max="4867" width="8" style="2" customWidth="1"/>
    <col min="4868" max="4868" width="27.875" style="2" customWidth="1"/>
    <col min="4869" max="4869" width="12.25" style="2" customWidth="1"/>
    <col min="4870" max="4870" width="10.5" style="2" customWidth="1"/>
    <col min="4871" max="5121" width="9" style="2"/>
    <col min="5122" max="5122" width="9.25" style="2" customWidth="1"/>
    <col min="5123" max="5123" width="8" style="2" customWidth="1"/>
    <col min="5124" max="5124" width="27.875" style="2" customWidth="1"/>
    <col min="5125" max="5125" width="12.25" style="2" customWidth="1"/>
    <col min="5126" max="5126" width="10.5" style="2" customWidth="1"/>
    <col min="5127" max="5377" width="9" style="2"/>
    <col min="5378" max="5378" width="9.25" style="2" customWidth="1"/>
    <col min="5379" max="5379" width="8" style="2" customWidth="1"/>
    <col min="5380" max="5380" width="27.875" style="2" customWidth="1"/>
    <col min="5381" max="5381" width="12.25" style="2" customWidth="1"/>
    <col min="5382" max="5382" width="10.5" style="2" customWidth="1"/>
    <col min="5383" max="5633" width="9" style="2"/>
    <col min="5634" max="5634" width="9.25" style="2" customWidth="1"/>
    <col min="5635" max="5635" width="8" style="2" customWidth="1"/>
    <col min="5636" max="5636" width="27.875" style="2" customWidth="1"/>
    <col min="5637" max="5637" width="12.25" style="2" customWidth="1"/>
    <col min="5638" max="5638" width="10.5" style="2" customWidth="1"/>
    <col min="5639" max="5889" width="9" style="2"/>
    <col min="5890" max="5890" width="9.25" style="2" customWidth="1"/>
    <col min="5891" max="5891" width="8" style="2" customWidth="1"/>
    <col min="5892" max="5892" width="27.875" style="2" customWidth="1"/>
    <col min="5893" max="5893" width="12.25" style="2" customWidth="1"/>
    <col min="5894" max="5894" width="10.5" style="2" customWidth="1"/>
    <col min="5895" max="6145" width="9" style="2"/>
    <col min="6146" max="6146" width="9.25" style="2" customWidth="1"/>
    <col min="6147" max="6147" width="8" style="2" customWidth="1"/>
    <col min="6148" max="6148" width="27.875" style="2" customWidth="1"/>
    <col min="6149" max="6149" width="12.25" style="2" customWidth="1"/>
    <col min="6150" max="6150" width="10.5" style="2" customWidth="1"/>
    <col min="6151" max="6401" width="9" style="2"/>
    <col min="6402" max="6402" width="9.25" style="2" customWidth="1"/>
    <col min="6403" max="6403" width="8" style="2" customWidth="1"/>
    <col min="6404" max="6404" width="27.875" style="2" customWidth="1"/>
    <col min="6405" max="6405" width="12.25" style="2" customWidth="1"/>
    <col min="6406" max="6406" width="10.5" style="2" customWidth="1"/>
    <col min="6407" max="6657" width="9" style="2"/>
    <col min="6658" max="6658" width="9.25" style="2" customWidth="1"/>
    <col min="6659" max="6659" width="8" style="2" customWidth="1"/>
    <col min="6660" max="6660" width="27.875" style="2" customWidth="1"/>
    <col min="6661" max="6661" width="12.25" style="2" customWidth="1"/>
    <col min="6662" max="6662" width="10.5" style="2" customWidth="1"/>
    <col min="6663" max="6913" width="9" style="2"/>
    <col min="6914" max="6914" width="9.25" style="2" customWidth="1"/>
    <col min="6915" max="6915" width="8" style="2" customWidth="1"/>
    <col min="6916" max="6916" width="27.875" style="2" customWidth="1"/>
    <col min="6917" max="6917" width="12.25" style="2" customWidth="1"/>
    <col min="6918" max="6918" width="10.5" style="2" customWidth="1"/>
    <col min="6919" max="7169" width="9" style="2"/>
    <col min="7170" max="7170" width="9.25" style="2" customWidth="1"/>
    <col min="7171" max="7171" width="8" style="2" customWidth="1"/>
    <col min="7172" max="7172" width="27.875" style="2" customWidth="1"/>
    <col min="7173" max="7173" width="12.25" style="2" customWidth="1"/>
    <col min="7174" max="7174" width="10.5" style="2" customWidth="1"/>
    <col min="7175" max="7425" width="9" style="2"/>
    <col min="7426" max="7426" width="9.25" style="2" customWidth="1"/>
    <col min="7427" max="7427" width="8" style="2" customWidth="1"/>
    <col min="7428" max="7428" width="27.875" style="2" customWidth="1"/>
    <col min="7429" max="7429" width="12.25" style="2" customWidth="1"/>
    <col min="7430" max="7430" width="10.5" style="2" customWidth="1"/>
    <col min="7431" max="7681" width="9" style="2"/>
    <col min="7682" max="7682" width="9.25" style="2" customWidth="1"/>
    <col min="7683" max="7683" width="8" style="2" customWidth="1"/>
    <col min="7684" max="7684" width="27.875" style="2" customWidth="1"/>
    <col min="7685" max="7685" width="12.25" style="2" customWidth="1"/>
    <col min="7686" max="7686" width="10.5" style="2" customWidth="1"/>
    <col min="7687" max="7937" width="9" style="2"/>
    <col min="7938" max="7938" width="9.25" style="2" customWidth="1"/>
    <col min="7939" max="7939" width="8" style="2" customWidth="1"/>
    <col min="7940" max="7940" width="27.875" style="2" customWidth="1"/>
    <col min="7941" max="7941" width="12.25" style="2" customWidth="1"/>
    <col min="7942" max="7942" width="10.5" style="2" customWidth="1"/>
    <col min="7943" max="8193" width="9" style="2"/>
    <col min="8194" max="8194" width="9.25" style="2" customWidth="1"/>
    <col min="8195" max="8195" width="8" style="2" customWidth="1"/>
    <col min="8196" max="8196" width="27.875" style="2" customWidth="1"/>
    <col min="8197" max="8197" width="12.25" style="2" customWidth="1"/>
    <col min="8198" max="8198" width="10.5" style="2" customWidth="1"/>
    <col min="8199" max="8449" width="9" style="2"/>
    <col min="8450" max="8450" width="9.25" style="2" customWidth="1"/>
    <col min="8451" max="8451" width="8" style="2" customWidth="1"/>
    <col min="8452" max="8452" width="27.875" style="2" customWidth="1"/>
    <col min="8453" max="8453" width="12.25" style="2" customWidth="1"/>
    <col min="8454" max="8454" width="10.5" style="2" customWidth="1"/>
    <col min="8455" max="8705" width="9" style="2"/>
    <col min="8706" max="8706" width="9.25" style="2" customWidth="1"/>
    <col min="8707" max="8707" width="8" style="2" customWidth="1"/>
    <col min="8708" max="8708" width="27.875" style="2" customWidth="1"/>
    <col min="8709" max="8709" width="12.25" style="2" customWidth="1"/>
    <col min="8710" max="8710" width="10.5" style="2" customWidth="1"/>
    <col min="8711" max="8961" width="9" style="2"/>
    <col min="8962" max="8962" width="9.25" style="2" customWidth="1"/>
    <col min="8963" max="8963" width="8" style="2" customWidth="1"/>
    <col min="8964" max="8964" width="27.875" style="2" customWidth="1"/>
    <col min="8965" max="8965" width="12.25" style="2" customWidth="1"/>
    <col min="8966" max="8966" width="10.5" style="2" customWidth="1"/>
    <col min="8967" max="9217" width="9" style="2"/>
    <col min="9218" max="9218" width="9.25" style="2" customWidth="1"/>
    <col min="9219" max="9219" width="8" style="2" customWidth="1"/>
    <col min="9220" max="9220" width="27.875" style="2" customWidth="1"/>
    <col min="9221" max="9221" width="12.25" style="2" customWidth="1"/>
    <col min="9222" max="9222" width="10.5" style="2" customWidth="1"/>
    <col min="9223" max="9473" width="9" style="2"/>
    <col min="9474" max="9474" width="9.25" style="2" customWidth="1"/>
    <col min="9475" max="9475" width="8" style="2" customWidth="1"/>
    <col min="9476" max="9476" width="27.875" style="2" customWidth="1"/>
    <col min="9477" max="9477" width="12.25" style="2" customWidth="1"/>
    <col min="9478" max="9478" width="10.5" style="2" customWidth="1"/>
    <col min="9479" max="9729" width="9" style="2"/>
    <col min="9730" max="9730" width="9.25" style="2" customWidth="1"/>
    <col min="9731" max="9731" width="8" style="2" customWidth="1"/>
    <col min="9732" max="9732" width="27.875" style="2" customWidth="1"/>
    <col min="9733" max="9733" width="12.25" style="2" customWidth="1"/>
    <col min="9734" max="9734" width="10.5" style="2" customWidth="1"/>
    <col min="9735" max="9985" width="9" style="2"/>
    <col min="9986" max="9986" width="9.25" style="2" customWidth="1"/>
    <col min="9987" max="9987" width="8" style="2" customWidth="1"/>
    <col min="9988" max="9988" width="27.875" style="2" customWidth="1"/>
    <col min="9989" max="9989" width="12.25" style="2" customWidth="1"/>
    <col min="9990" max="9990" width="10.5" style="2" customWidth="1"/>
    <col min="9991" max="10241" width="9" style="2"/>
    <col min="10242" max="10242" width="9.25" style="2" customWidth="1"/>
    <col min="10243" max="10243" width="8" style="2" customWidth="1"/>
    <col min="10244" max="10244" width="27.875" style="2" customWidth="1"/>
    <col min="10245" max="10245" width="12.25" style="2" customWidth="1"/>
    <col min="10246" max="10246" width="10.5" style="2" customWidth="1"/>
    <col min="10247" max="10497" width="9" style="2"/>
    <col min="10498" max="10498" width="9.25" style="2" customWidth="1"/>
    <col min="10499" max="10499" width="8" style="2" customWidth="1"/>
    <col min="10500" max="10500" width="27.875" style="2" customWidth="1"/>
    <col min="10501" max="10501" width="12.25" style="2" customWidth="1"/>
    <col min="10502" max="10502" width="10.5" style="2" customWidth="1"/>
    <col min="10503" max="10753" width="9" style="2"/>
    <col min="10754" max="10754" width="9.25" style="2" customWidth="1"/>
    <col min="10755" max="10755" width="8" style="2" customWidth="1"/>
    <col min="10756" max="10756" width="27.875" style="2" customWidth="1"/>
    <col min="10757" max="10757" width="12.25" style="2" customWidth="1"/>
    <col min="10758" max="10758" width="10.5" style="2" customWidth="1"/>
    <col min="10759" max="11009" width="9" style="2"/>
    <col min="11010" max="11010" width="9.25" style="2" customWidth="1"/>
    <col min="11011" max="11011" width="8" style="2" customWidth="1"/>
    <col min="11012" max="11012" width="27.875" style="2" customWidth="1"/>
    <col min="11013" max="11013" width="12.25" style="2" customWidth="1"/>
    <col min="11014" max="11014" width="10.5" style="2" customWidth="1"/>
    <col min="11015" max="11265" width="9" style="2"/>
    <col min="11266" max="11266" width="9.25" style="2" customWidth="1"/>
    <col min="11267" max="11267" width="8" style="2" customWidth="1"/>
    <col min="11268" max="11268" width="27.875" style="2" customWidth="1"/>
    <col min="11269" max="11269" width="12.25" style="2" customWidth="1"/>
    <col min="11270" max="11270" width="10.5" style="2" customWidth="1"/>
    <col min="11271" max="11521" width="9" style="2"/>
    <col min="11522" max="11522" width="9.25" style="2" customWidth="1"/>
    <col min="11523" max="11523" width="8" style="2" customWidth="1"/>
    <col min="11524" max="11524" width="27.875" style="2" customWidth="1"/>
    <col min="11525" max="11525" width="12.25" style="2" customWidth="1"/>
    <col min="11526" max="11526" width="10.5" style="2" customWidth="1"/>
    <col min="11527" max="11777" width="9" style="2"/>
    <col min="11778" max="11778" width="9.25" style="2" customWidth="1"/>
    <col min="11779" max="11779" width="8" style="2" customWidth="1"/>
    <col min="11780" max="11780" width="27.875" style="2" customWidth="1"/>
    <col min="11781" max="11781" width="12.25" style="2" customWidth="1"/>
    <col min="11782" max="11782" width="10.5" style="2" customWidth="1"/>
    <col min="11783" max="12033" width="9" style="2"/>
    <col min="12034" max="12034" width="9.25" style="2" customWidth="1"/>
    <col min="12035" max="12035" width="8" style="2" customWidth="1"/>
    <col min="12036" max="12036" width="27.875" style="2" customWidth="1"/>
    <col min="12037" max="12037" width="12.25" style="2" customWidth="1"/>
    <col min="12038" max="12038" width="10.5" style="2" customWidth="1"/>
    <col min="12039" max="12289" width="9" style="2"/>
    <col min="12290" max="12290" width="9.25" style="2" customWidth="1"/>
    <col min="12291" max="12291" width="8" style="2" customWidth="1"/>
    <col min="12292" max="12292" width="27.875" style="2" customWidth="1"/>
    <col min="12293" max="12293" width="12.25" style="2" customWidth="1"/>
    <col min="12294" max="12294" width="10.5" style="2" customWidth="1"/>
    <col min="12295" max="12545" width="9" style="2"/>
    <col min="12546" max="12546" width="9.25" style="2" customWidth="1"/>
    <col min="12547" max="12547" width="8" style="2" customWidth="1"/>
    <col min="12548" max="12548" width="27.875" style="2" customWidth="1"/>
    <col min="12549" max="12549" width="12.25" style="2" customWidth="1"/>
    <col min="12550" max="12550" width="10.5" style="2" customWidth="1"/>
    <col min="12551" max="12801" width="9" style="2"/>
    <col min="12802" max="12802" width="9.25" style="2" customWidth="1"/>
    <col min="12803" max="12803" width="8" style="2" customWidth="1"/>
    <col min="12804" max="12804" width="27.875" style="2" customWidth="1"/>
    <col min="12805" max="12805" width="12.25" style="2" customWidth="1"/>
    <col min="12806" max="12806" width="10.5" style="2" customWidth="1"/>
    <col min="12807" max="13057" width="9" style="2"/>
    <col min="13058" max="13058" width="9.25" style="2" customWidth="1"/>
    <col min="13059" max="13059" width="8" style="2" customWidth="1"/>
    <col min="13060" max="13060" width="27.875" style="2" customWidth="1"/>
    <col min="13061" max="13061" width="12.25" style="2" customWidth="1"/>
    <col min="13062" max="13062" width="10.5" style="2" customWidth="1"/>
    <col min="13063" max="13313" width="9" style="2"/>
    <col min="13314" max="13314" width="9.25" style="2" customWidth="1"/>
    <col min="13315" max="13315" width="8" style="2" customWidth="1"/>
    <col min="13316" max="13316" width="27.875" style="2" customWidth="1"/>
    <col min="13317" max="13317" width="12.25" style="2" customWidth="1"/>
    <col min="13318" max="13318" width="10.5" style="2" customWidth="1"/>
    <col min="13319" max="13569" width="9" style="2"/>
    <col min="13570" max="13570" width="9.25" style="2" customWidth="1"/>
    <col min="13571" max="13571" width="8" style="2" customWidth="1"/>
    <col min="13572" max="13572" width="27.875" style="2" customWidth="1"/>
    <col min="13573" max="13573" width="12.25" style="2" customWidth="1"/>
    <col min="13574" max="13574" width="10.5" style="2" customWidth="1"/>
    <col min="13575" max="13825" width="9" style="2"/>
    <col min="13826" max="13826" width="9.25" style="2" customWidth="1"/>
    <col min="13827" max="13827" width="8" style="2" customWidth="1"/>
    <col min="13828" max="13828" width="27.875" style="2" customWidth="1"/>
    <col min="13829" max="13829" width="12.25" style="2" customWidth="1"/>
    <col min="13830" max="13830" width="10.5" style="2" customWidth="1"/>
    <col min="13831" max="14081" width="9" style="2"/>
    <col min="14082" max="14082" width="9.25" style="2" customWidth="1"/>
    <col min="14083" max="14083" width="8" style="2" customWidth="1"/>
    <col min="14084" max="14084" width="27.875" style="2" customWidth="1"/>
    <col min="14085" max="14085" width="12.25" style="2" customWidth="1"/>
    <col min="14086" max="14086" width="10.5" style="2" customWidth="1"/>
    <col min="14087" max="14337" width="9" style="2"/>
    <col min="14338" max="14338" width="9.25" style="2" customWidth="1"/>
    <col min="14339" max="14339" width="8" style="2" customWidth="1"/>
    <col min="14340" max="14340" width="27.875" style="2" customWidth="1"/>
    <col min="14341" max="14341" width="12.25" style="2" customWidth="1"/>
    <col min="14342" max="14342" width="10.5" style="2" customWidth="1"/>
    <col min="14343" max="14593" width="9" style="2"/>
    <col min="14594" max="14594" width="9.25" style="2" customWidth="1"/>
    <col min="14595" max="14595" width="8" style="2" customWidth="1"/>
    <col min="14596" max="14596" width="27.875" style="2" customWidth="1"/>
    <col min="14597" max="14597" width="12.25" style="2" customWidth="1"/>
    <col min="14598" max="14598" width="10.5" style="2" customWidth="1"/>
    <col min="14599" max="14849" width="9" style="2"/>
    <col min="14850" max="14850" width="9.25" style="2" customWidth="1"/>
    <col min="14851" max="14851" width="8" style="2" customWidth="1"/>
    <col min="14852" max="14852" width="27.875" style="2" customWidth="1"/>
    <col min="14853" max="14853" width="12.25" style="2" customWidth="1"/>
    <col min="14854" max="14854" width="10.5" style="2" customWidth="1"/>
    <col min="14855" max="15105" width="9" style="2"/>
    <col min="15106" max="15106" width="9.25" style="2" customWidth="1"/>
    <col min="15107" max="15107" width="8" style="2" customWidth="1"/>
    <col min="15108" max="15108" width="27.875" style="2" customWidth="1"/>
    <col min="15109" max="15109" width="12.25" style="2" customWidth="1"/>
    <col min="15110" max="15110" width="10.5" style="2" customWidth="1"/>
    <col min="15111" max="15361" width="9" style="2"/>
    <col min="15362" max="15362" width="9.25" style="2" customWidth="1"/>
    <col min="15363" max="15363" width="8" style="2" customWidth="1"/>
    <col min="15364" max="15364" width="27.875" style="2" customWidth="1"/>
    <col min="15365" max="15365" width="12.25" style="2" customWidth="1"/>
    <col min="15366" max="15366" width="10.5" style="2" customWidth="1"/>
    <col min="15367" max="15617" width="9" style="2"/>
    <col min="15618" max="15618" width="9.25" style="2" customWidth="1"/>
    <col min="15619" max="15619" width="8" style="2" customWidth="1"/>
    <col min="15620" max="15620" width="27.875" style="2" customWidth="1"/>
    <col min="15621" max="15621" width="12.25" style="2" customWidth="1"/>
    <col min="15622" max="15622" width="10.5" style="2" customWidth="1"/>
    <col min="15623" max="15873" width="9" style="2"/>
    <col min="15874" max="15874" width="9.25" style="2" customWidth="1"/>
    <col min="15875" max="15875" width="8" style="2" customWidth="1"/>
    <col min="15876" max="15876" width="27.875" style="2" customWidth="1"/>
    <col min="15877" max="15877" width="12.25" style="2" customWidth="1"/>
    <col min="15878" max="15878" width="10.5" style="2" customWidth="1"/>
    <col min="15879" max="16129" width="9" style="2"/>
    <col min="16130" max="16130" width="9.25" style="2" customWidth="1"/>
    <col min="16131" max="16131" width="8" style="2" customWidth="1"/>
    <col min="16132" max="16132" width="27.875" style="2" customWidth="1"/>
    <col min="16133" max="16133" width="12.25" style="2" customWidth="1"/>
    <col min="16134" max="16134" width="10.5" style="2" customWidth="1"/>
    <col min="16135" max="16384" width="9" style="2"/>
  </cols>
  <sheetData>
    <row r="1" spans="2:8" ht="27" customHeight="1">
      <c r="B1" s="47" t="s">
        <v>2</v>
      </c>
      <c r="C1" s="47"/>
      <c r="D1" s="47"/>
      <c r="E1" s="47"/>
      <c r="F1" s="3" t="s">
        <v>24</v>
      </c>
      <c r="G1" s="48" t="str">
        <f>+VLOOKUP($G$3,学校番号一覧!$F$11:$J$198,5,0)</f>
        <v>自動反映</v>
      </c>
      <c r="H1" s="48"/>
    </row>
    <row r="2" spans="2:8" ht="27" customHeight="1">
      <c r="B2" s="11"/>
      <c r="F2" s="3" t="s">
        <v>10</v>
      </c>
      <c r="G2" s="48" t="str">
        <f>+VLOOKUP($G$3,学校番号一覧!$F$11:$J$198,2,0)</f>
        <v>自動反映</v>
      </c>
      <c r="H2" s="48"/>
    </row>
    <row r="3" spans="2:8" ht="27" customHeight="1">
      <c r="B3" s="11"/>
      <c r="F3" s="3" t="s">
        <v>23</v>
      </c>
      <c r="G3" s="49" t="s">
        <v>50</v>
      </c>
      <c r="H3" s="49"/>
    </row>
    <row r="4" spans="2:8" ht="15" customHeight="1">
      <c r="B4" s="11"/>
      <c r="C4" s="1"/>
      <c r="D4" s="1"/>
      <c r="E4" s="1"/>
      <c r="F4" s="1"/>
      <c r="G4" s="1"/>
      <c r="H4" s="1"/>
    </row>
    <row r="5" spans="2:8" ht="42" customHeight="1">
      <c r="B5" s="58" t="s">
        <v>0</v>
      </c>
      <c r="C5" s="59"/>
      <c r="D5" s="52" t="s">
        <v>1008</v>
      </c>
      <c r="E5" s="52"/>
      <c r="F5" s="52"/>
      <c r="G5" s="52"/>
      <c r="H5" s="53"/>
    </row>
    <row r="6" spans="2:8" ht="42" customHeight="1">
      <c r="B6" s="56" t="s">
        <v>1</v>
      </c>
      <c r="C6" s="57"/>
      <c r="D6" s="54" t="s">
        <v>1009</v>
      </c>
      <c r="E6" s="54"/>
      <c r="F6" s="54"/>
      <c r="G6" s="54"/>
      <c r="H6" s="55"/>
    </row>
    <row r="7" spans="2:8" ht="42" customHeight="1">
      <c r="B7" s="56" t="s">
        <v>22</v>
      </c>
      <c r="C7" s="57"/>
      <c r="D7" s="10" t="s">
        <v>11</v>
      </c>
      <c r="E7" s="50">
        <f>SUM(F10:F59)</f>
        <v>0</v>
      </c>
      <c r="F7" s="50"/>
      <c r="G7" s="50"/>
      <c r="H7" s="51"/>
    </row>
    <row r="8" spans="2:8" ht="14.25">
      <c r="B8" s="20"/>
      <c r="C8" s="7"/>
      <c r="D8" s="7"/>
      <c r="E8" s="7"/>
      <c r="F8" s="8"/>
      <c r="G8" s="8"/>
      <c r="H8" s="9"/>
    </row>
    <row r="9" spans="2:8" ht="24.75" customHeight="1">
      <c r="B9" s="19" t="s">
        <v>12</v>
      </c>
      <c r="C9" s="19" t="s">
        <v>14</v>
      </c>
      <c r="D9" s="19" t="s">
        <v>13</v>
      </c>
      <c r="E9" s="19" t="s">
        <v>3</v>
      </c>
      <c r="F9" s="19" t="s">
        <v>7</v>
      </c>
      <c r="G9" s="19" t="s">
        <v>8</v>
      </c>
      <c r="H9" s="19" t="s">
        <v>9</v>
      </c>
    </row>
    <row r="10" spans="2:8" ht="22.5" customHeight="1">
      <c r="B10" s="12">
        <v>1</v>
      </c>
      <c r="C10" s="15"/>
      <c r="D10" s="12"/>
      <c r="E10" s="18"/>
      <c r="F10" s="5"/>
      <c r="G10" s="4"/>
      <c r="H10" s="4"/>
    </row>
    <row r="11" spans="2:8" ht="22.5" customHeight="1">
      <c r="B11" s="12">
        <v>2</v>
      </c>
      <c r="C11" s="15"/>
      <c r="D11" s="12"/>
      <c r="E11" s="18"/>
      <c r="F11" s="5"/>
      <c r="G11" s="4"/>
      <c r="H11" s="4"/>
    </row>
    <row r="12" spans="2:8" ht="22.5" customHeight="1">
      <c r="B12" s="12">
        <v>3</v>
      </c>
      <c r="C12" s="15"/>
      <c r="D12" s="12"/>
      <c r="E12" s="18"/>
      <c r="F12" s="5"/>
      <c r="G12" s="4"/>
      <c r="H12" s="4"/>
    </row>
    <row r="13" spans="2:8" ht="22.5" customHeight="1">
      <c r="B13" s="12">
        <v>4</v>
      </c>
      <c r="C13" s="15"/>
      <c r="D13" s="12"/>
      <c r="E13" s="18"/>
      <c r="F13" s="5"/>
      <c r="G13" s="4"/>
      <c r="H13" s="4"/>
    </row>
    <row r="14" spans="2:8" ht="22.5" customHeight="1">
      <c r="B14" s="12">
        <v>5</v>
      </c>
      <c r="C14" s="16"/>
      <c r="D14" s="4"/>
      <c r="E14" s="18"/>
      <c r="F14" s="6"/>
      <c r="G14" s="5"/>
      <c r="H14" s="4"/>
    </row>
    <row r="15" spans="2:8" ht="22.5" customHeight="1">
      <c r="B15" s="12">
        <v>6</v>
      </c>
      <c r="C15" s="16"/>
      <c r="D15" s="4"/>
      <c r="E15" s="18"/>
      <c r="F15" s="6"/>
      <c r="G15" s="5"/>
      <c r="H15" s="4"/>
    </row>
    <row r="16" spans="2:8" ht="22.5" customHeight="1">
      <c r="B16" s="12">
        <v>7</v>
      </c>
      <c r="C16" s="16"/>
      <c r="D16" s="4"/>
      <c r="E16" s="18"/>
      <c r="F16" s="6"/>
      <c r="G16" s="5"/>
      <c r="H16" s="4"/>
    </row>
    <row r="17" spans="2:8" ht="22.5" customHeight="1">
      <c r="B17" s="12">
        <v>8</v>
      </c>
      <c r="C17" s="16"/>
      <c r="D17" s="4"/>
      <c r="E17" s="18"/>
      <c r="F17" s="6"/>
      <c r="G17" s="5"/>
      <c r="H17" s="4"/>
    </row>
    <row r="18" spans="2:8" ht="22.5" customHeight="1">
      <c r="B18" s="12">
        <v>9</v>
      </c>
      <c r="C18" s="16"/>
      <c r="D18" s="4"/>
      <c r="E18" s="18"/>
      <c r="F18" s="6"/>
      <c r="G18" s="5"/>
      <c r="H18" s="4"/>
    </row>
    <row r="19" spans="2:8" ht="22.5" customHeight="1">
      <c r="B19" s="12">
        <v>10</v>
      </c>
      <c r="C19" s="16"/>
      <c r="D19" s="4"/>
      <c r="E19" s="18"/>
      <c r="F19" s="6"/>
      <c r="G19" s="5"/>
      <c r="H19" s="4"/>
    </row>
    <row r="20" spans="2:8" ht="22.5" customHeight="1">
      <c r="B20" s="12">
        <v>11</v>
      </c>
      <c r="C20" s="16"/>
      <c r="D20" s="4"/>
      <c r="E20" s="18"/>
      <c r="F20" s="6"/>
      <c r="G20" s="5"/>
      <c r="H20" s="4"/>
    </row>
    <row r="21" spans="2:8" ht="22.5" customHeight="1">
      <c r="B21" s="12">
        <v>12</v>
      </c>
      <c r="C21" s="16"/>
      <c r="D21" s="4"/>
      <c r="E21" s="18"/>
      <c r="F21" s="6"/>
      <c r="G21" s="5"/>
      <c r="H21" s="4"/>
    </row>
    <row r="22" spans="2:8" ht="22.5" customHeight="1">
      <c r="B22" s="12">
        <v>13</v>
      </c>
      <c r="C22" s="16"/>
      <c r="D22" s="4"/>
      <c r="E22" s="18"/>
      <c r="F22" s="6"/>
      <c r="G22" s="5"/>
      <c r="H22" s="4"/>
    </row>
    <row r="23" spans="2:8" ht="22.5" customHeight="1">
      <c r="B23" s="12">
        <v>14</v>
      </c>
      <c r="C23" s="16"/>
      <c r="D23" s="4"/>
      <c r="E23" s="18"/>
      <c r="F23" s="6"/>
      <c r="G23" s="5"/>
      <c r="H23" s="4"/>
    </row>
    <row r="24" spans="2:8" ht="22.5" customHeight="1">
      <c r="B24" s="12">
        <v>15</v>
      </c>
      <c r="C24" s="16"/>
      <c r="D24" s="4"/>
      <c r="E24" s="18"/>
      <c r="F24" s="6"/>
      <c r="G24" s="5"/>
      <c r="H24" s="4"/>
    </row>
    <row r="25" spans="2:8" ht="22.5" customHeight="1">
      <c r="B25" s="12">
        <v>16</v>
      </c>
      <c r="C25" s="16"/>
      <c r="D25" s="4"/>
      <c r="E25" s="18"/>
      <c r="F25" s="6"/>
      <c r="G25" s="5"/>
      <c r="H25" s="4"/>
    </row>
    <row r="26" spans="2:8" ht="22.5" customHeight="1">
      <c r="B26" s="12">
        <v>17</v>
      </c>
      <c r="C26" s="16"/>
      <c r="D26" s="4"/>
      <c r="E26" s="18"/>
      <c r="F26" s="6"/>
      <c r="G26" s="5"/>
      <c r="H26" s="4"/>
    </row>
    <row r="27" spans="2:8" ht="22.5" customHeight="1">
      <c r="B27" s="12">
        <v>18</v>
      </c>
      <c r="C27" s="16"/>
      <c r="D27" s="4"/>
      <c r="E27" s="18"/>
      <c r="F27" s="6"/>
      <c r="G27" s="5"/>
      <c r="H27" s="4"/>
    </row>
    <row r="28" spans="2:8" ht="22.5" customHeight="1">
      <c r="B28" s="12">
        <v>19</v>
      </c>
      <c r="C28" s="16"/>
      <c r="D28" s="4"/>
      <c r="E28" s="18"/>
      <c r="F28" s="6"/>
      <c r="G28" s="5"/>
      <c r="H28" s="4"/>
    </row>
    <row r="29" spans="2:8" ht="22.5" customHeight="1">
      <c r="B29" s="12">
        <v>20</v>
      </c>
      <c r="C29" s="16"/>
      <c r="D29" s="4"/>
      <c r="E29" s="18"/>
      <c r="F29" s="6"/>
      <c r="G29" s="5"/>
      <c r="H29" s="4"/>
    </row>
    <row r="30" spans="2:8" ht="22.5" customHeight="1">
      <c r="B30" s="12">
        <v>21</v>
      </c>
      <c r="C30" s="16"/>
      <c r="D30" s="4"/>
      <c r="E30" s="18"/>
      <c r="F30" s="6"/>
      <c r="G30" s="5"/>
      <c r="H30" s="4"/>
    </row>
    <row r="31" spans="2:8" ht="22.5" customHeight="1">
      <c r="B31" s="12">
        <v>22</v>
      </c>
      <c r="C31" s="16"/>
      <c r="D31" s="4"/>
      <c r="E31" s="18"/>
      <c r="F31" s="6"/>
      <c r="G31" s="5"/>
      <c r="H31" s="4"/>
    </row>
    <row r="32" spans="2:8" ht="22.5" customHeight="1">
      <c r="B32" s="12">
        <v>23</v>
      </c>
      <c r="C32" s="16"/>
      <c r="D32" s="4"/>
      <c r="E32" s="18"/>
      <c r="F32" s="6"/>
      <c r="G32" s="5"/>
      <c r="H32" s="4"/>
    </row>
    <row r="33" spans="2:8" ht="22.5" customHeight="1">
      <c r="B33" s="12">
        <v>24</v>
      </c>
      <c r="C33" s="16"/>
      <c r="D33" s="4"/>
      <c r="E33" s="18"/>
      <c r="F33" s="6"/>
      <c r="G33" s="5"/>
      <c r="H33" s="4"/>
    </row>
    <row r="34" spans="2:8" ht="22.5" customHeight="1">
      <c r="B34" s="12">
        <v>25</v>
      </c>
      <c r="C34" s="16"/>
      <c r="D34" s="4"/>
      <c r="E34" s="18"/>
      <c r="F34" s="6"/>
      <c r="G34" s="5"/>
      <c r="H34" s="4"/>
    </row>
    <row r="35" spans="2:8" ht="22.5" customHeight="1">
      <c r="B35" s="12">
        <v>26</v>
      </c>
      <c r="C35" s="16"/>
      <c r="D35" s="4"/>
      <c r="E35" s="18"/>
      <c r="F35" s="6"/>
      <c r="G35" s="5"/>
      <c r="H35" s="4"/>
    </row>
    <row r="36" spans="2:8" ht="22.5" customHeight="1">
      <c r="B36" s="12">
        <v>27</v>
      </c>
      <c r="C36" s="16"/>
      <c r="D36" s="4"/>
      <c r="E36" s="18"/>
      <c r="F36" s="6"/>
      <c r="G36" s="5"/>
      <c r="H36" s="4"/>
    </row>
    <row r="37" spans="2:8" ht="22.5" customHeight="1">
      <c r="B37" s="12">
        <v>28</v>
      </c>
      <c r="C37" s="16"/>
      <c r="D37" s="4"/>
      <c r="E37" s="18"/>
      <c r="F37" s="6"/>
      <c r="G37" s="5"/>
      <c r="H37" s="4"/>
    </row>
    <row r="38" spans="2:8" ht="22.5" customHeight="1">
      <c r="B38" s="12">
        <v>29</v>
      </c>
      <c r="C38" s="16"/>
      <c r="D38" s="4"/>
      <c r="E38" s="18"/>
      <c r="F38" s="6"/>
      <c r="G38" s="5"/>
      <c r="H38" s="4"/>
    </row>
    <row r="39" spans="2:8" ht="22.5" customHeight="1">
      <c r="B39" s="12">
        <v>30</v>
      </c>
      <c r="C39" s="16"/>
      <c r="D39" s="4"/>
      <c r="E39" s="18"/>
      <c r="F39" s="6"/>
      <c r="G39" s="5"/>
      <c r="H39" s="4"/>
    </row>
    <row r="40" spans="2:8" ht="22.5" customHeight="1">
      <c r="B40" s="12">
        <v>31</v>
      </c>
      <c r="C40" s="16"/>
      <c r="D40" s="4"/>
      <c r="E40" s="18"/>
      <c r="F40" s="6"/>
      <c r="G40" s="5"/>
      <c r="H40" s="4"/>
    </row>
    <row r="41" spans="2:8" ht="22.5" customHeight="1">
      <c r="B41" s="12">
        <v>32</v>
      </c>
      <c r="C41" s="16"/>
      <c r="D41" s="4"/>
      <c r="E41" s="18"/>
      <c r="F41" s="6"/>
      <c r="G41" s="5"/>
      <c r="H41" s="4"/>
    </row>
    <row r="42" spans="2:8" ht="22.5" customHeight="1">
      <c r="B42" s="12">
        <v>33</v>
      </c>
      <c r="C42" s="16"/>
      <c r="D42" s="4"/>
      <c r="E42" s="18"/>
      <c r="F42" s="6"/>
      <c r="G42" s="5"/>
      <c r="H42" s="4"/>
    </row>
    <row r="43" spans="2:8" ht="22.5" customHeight="1">
      <c r="B43" s="12">
        <v>34</v>
      </c>
      <c r="C43" s="16"/>
      <c r="D43" s="4"/>
      <c r="E43" s="18"/>
      <c r="F43" s="6"/>
      <c r="G43" s="5"/>
      <c r="H43" s="4"/>
    </row>
    <row r="44" spans="2:8" ht="22.5" customHeight="1">
      <c r="B44" s="12">
        <v>35</v>
      </c>
      <c r="C44" s="16"/>
      <c r="D44" s="4"/>
      <c r="E44" s="18"/>
      <c r="F44" s="6"/>
      <c r="G44" s="5"/>
      <c r="H44" s="4"/>
    </row>
    <row r="45" spans="2:8" ht="22.5" customHeight="1">
      <c r="B45" s="12">
        <v>36</v>
      </c>
      <c r="C45" s="16"/>
      <c r="D45" s="4"/>
      <c r="E45" s="18"/>
      <c r="F45" s="6"/>
      <c r="G45" s="5"/>
      <c r="H45" s="4"/>
    </row>
    <row r="46" spans="2:8" ht="22.5" customHeight="1">
      <c r="B46" s="12">
        <v>37</v>
      </c>
      <c r="C46" s="16"/>
      <c r="D46" s="4"/>
      <c r="E46" s="18"/>
      <c r="F46" s="6"/>
      <c r="G46" s="5"/>
      <c r="H46" s="4"/>
    </row>
    <row r="47" spans="2:8" ht="22.5" customHeight="1">
      <c r="B47" s="12">
        <v>38</v>
      </c>
      <c r="C47" s="16"/>
      <c r="D47" s="4"/>
      <c r="E47" s="18"/>
      <c r="F47" s="6"/>
      <c r="G47" s="5"/>
      <c r="H47" s="4"/>
    </row>
    <row r="48" spans="2:8" ht="22.5" customHeight="1">
      <c r="B48" s="12">
        <v>39</v>
      </c>
      <c r="C48" s="16"/>
      <c r="D48" s="4"/>
      <c r="E48" s="18"/>
      <c r="F48" s="6"/>
      <c r="G48" s="5"/>
      <c r="H48" s="4"/>
    </row>
    <row r="49" spans="2:8" ht="22.5" customHeight="1">
      <c r="B49" s="12">
        <v>40</v>
      </c>
      <c r="C49" s="16"/>
      <c r="D49" s="4"/>
      <c r="E49" s="18"/>
      <c r="F49" s="6"/>
      <c r="G49" s="5"/>
      <c r="H49" s="4"/>
    </row>
    <row r="50" spans="2:8" ht="22.5" customHeight="1">
      <c r="B50" s="12">
        <v>41</v>
      </c>
      <c r="C50" s="16"/>
      <c r="D50" s="4"/>
      <c r="E50" s="18"/>
      <c r="F50" s="6"/>
      <c r="G50" s="5"/>
      <c r="H50" s="4"/>
    </row>
    <row r="51" spans="2:8" ht="22.5" customHeight="1">
      <c r="B51" s="12">
        <v>42</v>
      </c>
      <c r="C51" s="16"/>
      <c r="D51" s="4"/>
      <c r="E51" s="18"/>
      <c r="F51" s="6"/>
      <c r="G51" s="5"/>
      <c r="H51" s="4"/>
    </row>
    <row r="52" spans="2:8" ht="22.5" customHeight="1">
      <c r="B52" s="12">
        <v>43</v>
      </c>
      <c r="C52" s="16"/>
      <c r="D52" s="4"/>
      <c r="E52" s="18"/>
      <c r="F52" s="6"/>
      <c r="G52" s="5"/>
      <c r="H52" s="4"/>
    </row>
    <row r="53" spans="2:8" ht="22.5" customHeight="1">
      <c r="B53" s="12">
        <v>44</v>
      </c>
      <c r="C53" s="16"/>
      <c r="D53" s="4"/>
      <c r="E53" s="18"/>
      <c r="F53" s="6"/>
      <c r="G53" s="5"/>
      <c r="H53" s="4"/>
    </row>
    <row r="54" spans="2:8" ht="22.5" customHeight="1">
      <c r="B54" s="12">
        <v>45</v>
      </c>
      <c r="C54" s="17"/>
      <c r="D54" s="13"/>
      <c r="E54" s="17"/>
      <c r="F54" s="6"/>
      <c r="G54" s="6"/>
      <c r="H54" s="6"/>
    </row>
    <row r="55" spans="2:8" ht="22.5" customHeight="1">
      <c r="B55" s="12">
        <v>46</v>
      </c>
      <c r="C55" s="16"/>
      <c r="D55" s="4"/>
      <c r="E55" s="18"/>
      <c r="F55" s="6"/>
      <c r="G55" s="5"/>
      <c r="H55" s="4"/>
    </row>
    <row r="56" spans="2:8" ht="22.5" customHeight="1">
      <c r="B56" s="12">
        <v>47</v>
      </c>
      <c r="C56" s="17"/>
      <c r="D56" s="13"/>
      <c r="E56" s="17"/>
      <c r="F56" s="6"/>
      <c r="G56" s="6"/>
      <c r="H56" s="6"/>
    </row>
    <row r="57" spans="2:8" ht="22.5" customHeight="1">
      <c r="B57" s="12">
        <v>48</v>
      </c>
      <c r="C57" s="17"/>
      <c r="D57" s="13"/>
      <c r="E57" s="17"/>
      <c r="F57" s="6"/>
      <c r="G57" s="6"/>
      <c r="H57" s="6"/>
    </row>
    <row r="58" spans="2:8" ht="22.5" customHeight="1">
      <c r="B58" s="12">
        <v>49</v>
      </c>
      <c r="C58" s="17"/>
      <c r="D58" s="13"/>
      <c r="E58" s="17"/>
      <c r="F58" s="6"/>
      <c r="G58" s="6"/>
      <c r="H58" s="6"/>
    </row>
    <row r="59" spans="2:8" ht="22.5" customHeight="1">
      <c r="B59" s="12">
        <v>50</v>
      </c>
      <c r="C59" s="17"/>
      <c r="D59" s="13"/>
      <c r="E59" s="17"/>
      <c r="F59" s="6"/>
      <c r="G59" s="6"/>
      <c r="H59" s="6"/>
    </row>
  </sheetData>
  <mergeCells count="10">
    <mergeCell ref="B1:E1"/>
    <mergeCell ref="G1:H1"/>
    <mergeCell ref="G2:H2"/>
    <mergeCell ref="G3:H3"/>
    <mergeCell ref="E7:H7"/>
    <mergeCell ref="D5:H5"/>
    <mergeCell ref="D6:H6"/>
    <mergeCell ref="B7:C7"/>
    <mergeCell ref="B6:C6"/>
    <mergeCell ref="B5:C5"/>
  </mergeCells>
  <phoneticPr fontId="1"/>
  <dataValidations count="1">
    <dataValidation type="list" allowBlank="1" showDropDown="1" showInputMessage="1" showErrorMessage="1" sqref="IZ65584:JB65584 SV65584:SX65584 ACR65584:ACT65584 AMN65584:AMP65584 AWJ65584:AWL65584 BGF65584:BGH65584 BQB65584:BQD65584 BZX65584:BZZ65584 CJT65584:CJV65584 CTP65584:CTR65584 DDL65584:DDN65584 DNH65584:DNJ65584 DXD65584:DXF65584 EGZ65584:EHB65584 EQV65584:EQX65584 FAR65584:FAT65584 FKN65584:FKP65584 FUJ65584:FUL65584 GEF65584:GEH65584 GOB65584:GOD65584 GXX65584:GXZ65584 HHT65584:HHV65584 HRP65584:HRR65584 IBL65584:IBN65584 ILH65584:ILJ65584 IVD65584:IVF65584 JEZ65584:JFB65584 JOV65584:JOX65584 JYR65584:JYT65584 KIN65584:KIP65584 KSJ65584:KSL65584 LCF65584:LCH65584 LMB65584:LMD65584 LVX65584:LVZ65584 MFT65584:MFV65584 MPP65584:MPR65584 MZL65584:MZN65584 NJH65584:NJJ65584 NTD65584:NTF65584 OCZ65584:ODB65584 OMV65584:OMX65584 OWR65584:OWT65584 PGN65584:PGP65584 PQJ65584:PQL65584 QAF65584:QAH65584 QKB65584:QKD65584 QTX65584:QTZ65584 RDT65584:RDV65584 RNP65584:RNR65584 RXL65584:RXN65584 SHH65584:SHJ65584 SRD65584:SRF65584 TAZ65584:TBB65584 TKV65584:TKX65584 TUR65584:TUT65584 UEN65584:UEP65584 UOJ65584:UOL65584 UYF65584:UYH65584 VIB65584:VID65584 VRX65584:VRZ65584 WBT65584:WBV65584 WLP65584:WLR65584 WVL65584:WVN65584 IZ131120:JB131120 SV131120:SX131120 ACR131120:ACT131120 AMN131120:AMP131120 AWJ131120:AWL131120 BGF131120:BGH131120 BQB131120:BQD131120 BZX131120:BZZ131120 CJT131120:CJV131120 CTP131120:CTR131120 DDL131120:DDN131120 DNH131120:DNJ131120 DXD131120:DXF131120 EGZ131120:EHB131120 EQV131120:EQX131120 FAR131120:FAT131120 FKN131120:FKP131120 FUJ131120:FUL131120 GEF131120:GEH131120 GOB131120:GOD131120 GXX131120:GXZ131120 HHT131120:HHV131120 HRP131120:HRR131120 IBL131120:IBN131120 ILH131120:ILJ131120 IVD131120:IVF131120 JEZ131120:JFB131120 JOV131120:JOX131120 JYR131120:JYT131120 KIN131120:KIP131120 KSJ131120:KSL131120 LCF131120:LCH131120 LMB131120:LMD131120 LVX131120:LVZ131120 MFT131120:MFV131120 MPP131120:MPR131120 MZL131120:MZN131120 NJH131120:NJJ131120 NTD131120:NTF131120 OCZ131120:ODB131120 OMV131120:OMX131120 OWR131120:OWT131120 PGN131120:PGP131120 PQJ131120:PQL131120 QAF131120:QAH131120 QKB131120:QKD131120 QTX131120:QTZ131120 RDT131120:RDV131120 RNP131120:RNR131120 RXL131120:RXN131120 SHH131120:SHJ131120 SRD131120:SRF131120 TAZ131120:TBB131120 TKV131120:TKX131120 TUR131120:TUT131120 UEN131120:UEP131120 UOJ131120:UOL131120 UYF131120:UYH131120 VIB131120:VID131120 VRX131120:VRZ131120 WBT131120:WBV131120 WLP131120:WLR131120 WVL131120:WVN131120 IZ196656:JB196656 SV196656:SX196656 ACR196656:ACT196656 AMN196656:AMP196656 AWJ196656:AWL196656 BGF196656:BGH196656 BQB196656:BQD196656 BZX196656:BZZ196656 CJT196656:CJV196656 CTP196656:CTR196656 DDL196656:DDN196656 DNH196656:DNJ196656 DXD196656:DXF196656 EGZ196656:EHB196656 EQV196656:EQX196656 FAR196656:FAT196656 FKN196656:FKP196656 FUJ196656:FUL196656 GEF196656:GEH196656 GOB196656:GOD196656 GXX196656:GXZ196656 HHT196656:HHV196656 HRP196656:HRR196656 IBL196656:IBN196656 ILH196656:ILJ196656 IVD196656:IVF196656 JEZ196656:JFB196656 JOV196656:JOX196656 JYR196656:JYT196656 KIN196656:KIP196656 KSJ196656:KSL196656 LCF196656:LCH196656 LMB196656:LMD196656 LVX196656:LVZ196656 MFT196656:MFV196656 MPP196656:MPR196656 MZL196656:MZN196656 NJH196656:NJJ196656 NTD196656:NTF196656 OCZ196656:ODB196656 OMV196656:OMX196656 OWR196656:OWT196656 PGN196656:PGP196656 PQJ196656:PQL196656 QAF196656:QAH196656 QKB196656:QKD196656 QTX196656:QTZ196656 RDT196656:RDV196656 RNP196656:RNR196656 RXL196656:RXN196656 SHH196656:SHJ196656 SRD196656:SRF196656 TAZ196656:TBB196656 TKV196656:TKX196656 TUR196656:TUT196656 UEN196656:UEP196656 UOJ196656:UOL196656 UYF196656:UYH196656 VIB196656:VID196656 VRX196656:VRZ196656 WBT196656:WBV196656 WLP196656:WLR196656 WVL196656:WVN196656 IZ262192:JB262192 SV262192:SX262192 ACR262192:ACT262192 AMN262192:AMP262192 AWJ262192:AWL262192 BGF262192:BGH262192 BQB262192:BQD262192 BZX262192:BZZ262192 CJT262192:CJV262192 CTP262192:CTR262192 DDL262192:DDN262192 DNH262192:DNJ262192 DXD262192:DXF262192 EGZ262192:EHB262192 EQV262192:EQX262192 FAR262192:FAT262192 FKN262192:FKP262192 FUJ262192:FUL262192 GEF262192:GEH262192 GOB262192:GOD262192 GXX262192:GXZ262192 HHT262192:HHV262192 HRP262192:HRR262192 IBL262192:IBN262192 ILH262192:ILJ262192 IVD262192:IVF262192 JEZ262192:JFB262192 JOV262192:JOX262192 JYR262192:JYT262192 KIN262192:KIP262192 KSJ262192:KSL262192 LCF262192:LCH262192 LMB262192:LMD262192 LVX262192:LVZ262192 MFT262192:MFV262192 MPP262192:MPR262192 MZL262192:MZN262192 NJH262192:NJJ262192 NTD262192:NTF262192 OCZ262192:ODB262192 OMV262192:OMX262192 OWR262192:OWT262192 PGN262192:PGP262192 PQJ262192:PQL262192 QAF262192:QAH262192 QKB262192:QKD262192 QTX262192:QTZ262192 RDT262192:RDV262192 RNP262192:RNR262192 RXL262192:RXN262192 SHH262192:SHJ262192 SRD262192:SRF262192 TAZ262192:TBB262192 TKV262192:TKX262192 TUR262192:TUT262192 UEN262192:UEP262192 UOJ262192:UOL262192 UYF262192:UYH262192 VIB262192:VID262192 VRX262192:VRZ262192 WBT262192:WBV262192 WLP262192:WLR262192 WVL262192:WVN262192 IZ327728:JB327728 SV327728:SX327728 ACR327728:ACT327728 AMN327728:AMP327728 AWJ327728:AWL327728 BGF327728:BGH327728 BQB327728:BQD327728 BZX327728:BZZ327728 CJT327728:CJV327728 CTP327728:CTR327728 DDL327728:DDN327728 DNH327728:DNJ327728 DXD327728:DXF327728 EGZ327728:EHB327728 EQV327728:EQX327728 FAR327728:FAT327728 FKN327728:FKP327728 FUJ327728:FUL327728 GEF327728:GEH327728 GOB327728:GOD327728 GXX327728:GXZ327728 HHT327728:HHV327728 HRP327728:HRR327728 IBL327728:IBN327728 ILH327728:ILJ327728 IVD327728:IVF327728 JEZ327728:JFB327728 JOV327728:JOX327728 JYR327728:JYT327728 KIN327728:KIP327728 KSJ327728:KSL327728 LCF327728:LCH327728 LMB327728:LMD327728 LVX327728:LVZ327728 MFT327728:MFV327728 MPP327728:MPR327728 MZL327728:MZN327728 NJH327728:NJJ327728 NTD327728:NTF327728 OCZ327728:ODB327728 OMV327728:OMX327728 OWR327728:OWT327728 PGN327728:PGP327728 PQJ327728:PQL327728 QAF327728:QAH327728 QKB327728:QKD327728 QTX327728:QTZ327728 RDT327728:RDV327728 RNP327728:RNR327728 RXL327728:RXN327728 SHH327728:SHJ327728 SRD327728:SRF327728 TAZ327728:TBB327728 TKV327728:TKX327728 TUR327728:TUT327728 UEN327728:UEP327728 UOJ327728:UOL327728 UYF327728:UYH327728 VIB327728:VID327728 VRX327728:VRZ327728 WBT327728:WBV327728 WLP327728:WLR327728 WVL327728:WVN327728 IZ393264:JB393264 SV393264:SX393264 ACR393264:ACT393264 AMN393264:AMP393264 AWJ393264:AWL393264 BGF393264:BGH393264 BQB393264:BQD393264 BZX393264:BZZ393264 CJT393264:CJV393264 CTP393264:CTR393264 DDL393264:DDN393264 DNH393264:DNJ393264 DXD393264:DXF393264 EGZ393264:EHB393264 EQV393264:EQX393264 FAR393264:FAT393264 FKN393264:FKP393264 FUJ393264:FUL393264 GEF393264:GEH393264 GOB393264:GOD393264 GXX393264:GXZ393264 HHT393264:HHV393264 HRP393264:HRR393264 IBL393264:IBN393264 ILH393264:ILJ393264 IVD393264:IVF393264 JEZ393264:JFB393264 JOV393264:JOX393264 JYR393264:JYT393264 KIN393264:KIP393264 KSJ393264:KSL393264 LCF393264:LCH393264 LMB393264:LMD393264 LVX393264:LVZ393264 MFT393264:MFV393264 MPP393264:MPR393264 MZL393264:MZN393264 NJH393264:NJJ393264 NTD393264:NTF393264 OCZ393264:ODB393264 OMV393264:OMX393264 OWR393264:OWT393264 PGN393264:PGP393264 PQJ393264:PQL393264 QAF393264:QAH393264 QKB393264:QKD393264 QTX393264:QTZ393264 RDT393264:RDV393264 RNP393264:RNR393264 RXL393264:RXN393264 SHH393264:SHJ393264 SRD393264:SRF393264 TAZ393264:TBB393264 TKV393264:TKX393264 TUR393264:TUT393264 UEN393264:UEP393264 UOJ393264:UOL393264 UYF393264:UYH393264 VIB393264:VID393264 VRX393264:VRZ393264 WBT393264:WBV393264 WLP393264:WLR393264 WVL393264:WVN393264 IZ458800:JB458800 SV458800:SX458800 ACR458800:ACT458800 AMN458800:AMP458800 AWJ458800:AWL458800 BGF458800:BGH458800 BQB458800:BQD458800 BZX458800:BZZ458800 CJT458800:CJV458800 CTP458800:CTR458800 DDL458800:DDN458800 DNH458800:DNJ458800 DXD458800:DXF458800 EGZ458800:EHB458800 EQV458800:EQX458800 FAR458800:FAT458800 FKN458800:FKP458800 FUJ458800:FUL458800 GEF458800:GEH458800 GOB458800:GOD458800 GXX458800:GXZ458800 HHT458800:HHV458800 HRP458800:HRR458800 IBL458800:IBN458800 ILH458800:ILJ458800 IVD458800:IVF458800 JEZ458800:JFB458800 JOV458800:JOX458800 JYR458800:JYT458800 KIN458800:KIP458800 KSJ458800:KSL458800 LCF458800:LCH458800 LMB458800:LMD458800 LVX458800:LVZ458800 MFT458800:MFV458800 MPP458800:MPR458800 MZL458800:MZN458800 NJH458800:NJJ458800 NTD458800:NTF458800 OCZ458800:ODB458800 OMV458800:OMX458800 OWR458800:OWT458800 PGN458800:PGP458800 PQJ458800:PQL458800 QAF458800:QAH458800 QKB458800:QKD458800 QTX458800:QTZ458800 RDT458800:RDV458800 RNP458800:RNR458800 RXL458800:RXN458800 SHH458800:SHJ458800 SRD458800:SRF458800 TAZ458800:TBB458800 TKV458800:TKX458800 TUR458800:TUT458800 UEN458800:UEP458800 UOJ458800:UOL458800 UYF458800:UYH458800 VIB458800:VID458800 VRX458800:VRZ458800 WBT458800:WBV458800 WLP458800:WLR458800 WVL458800:WVN458800 IZ524336:JB524336 SV524336:SX524336 ACR524336:ACT524336 AMN524336:AMP524336 AWJ524336:AWL524336 BGF524336:BGH524336 BQB524336:BQD524336 BZX524336:BZZ524336 CJT524336:CJV524336 CTP524336:CTR524336 DDL524336:DDN524336 DNH524336:DNJ524336 DXD524336:DXF524336 EGZ524336:EHB524336 EQV524336:EQX524336 FAR524336:FAT524336 FKN524336:FKP524336 FUJ524336:FUL524336 GEF524336:GEH524336 GOB524336:GOD524336 GXX524336:GXZ524336 HHT524336:HHV524336 HRP524336:HRR524336 IBL524336:IBN524336 ILH524336:ILJ524336 IVD524336:IVF524336 JEZ524336:JFB524336 JOV524336:JOX524336 JYR524336:JYT524336 KIN524336:KIP524336 KSJ524336:KSL524336 LCF524336:LCH524336 LMB524336:LMD524336 LVX524336:LVZ524336 MFT524336:MFV524336 MPP524336:MPR524336 MZL524336:MZN524336 NJH524336:NJJ524336 NTD524336:NTF524336 OCZ524336:ODB524336 OMV524336:OMX524336 OWR524336:OWT524336 PGN524336:PGP524336 PQJ524336:PQL524336 QAF524336:QAH524336 QKB524336:QKD524336 QTX524336:QTZ524336 RDT524336:RDV524336 RNP524336:RNR524336 RXL524336:RXN524336 SHH524336:SHJ524336 SRD524336:SRF524336 TAZ524336:TBB524336 TKV524336:TKX524336 TUR524336:TUT524336 UEN524336:UEP524336 UOJ524336:UOL524336 UYF524336:UYH524336 VIB524336:VID524336 VRX524336:VRZ524336 WBT524336:WBV524336 WLP524336:WLR524336 WVL524336:WVN524336 IZ589872:JB589872 SV589872:SX589872 ACR589872:ACT589872 AMN589872:AMP589872 AWJ589872:AWL589872 BGF589872:BGH589872 BQB589872:BQD589872 BZX589872:BZZ589872 CJT589872:CJV589872 CTP589872:CTR589872 DDL589872:DDN589872 DNH589872:DNJ589872 DXD589872:DXF589872 EGZ589872:EHB589872 EQV589872:EQX589872 FAR589872:FAT589872 FKN589872:FKP589872 FUJ589872:FUL589872 GEF589872:GEH589872 GOB589872:GOD589872 GXX589872:GXZ589872 HHT589872:HHV589872 HRP589872:HRR589872 IBL589872:IBN589872 ILH589872:ILJ589872 IVD589872:IVF589872 JEZ589872:JFB589872 JOV589872:JOX589872 JYR589872:JYT589872 KIN589872:KIP589872 KSJ589872:KSL589872 LCF589872:LCH589872 LMB589872:LMD589872 LVX589872:LVZ589872 MFT589872:MFV589872 MPP589872:MPR589872 MZL589872:MZN589872 NJH589872:NJJ589872 NTD589872:NTF589872 OCZ589872:ODB589872 OMV589872:OMX589872 OWR589872:OWT589872 PGN589872:PGP589872 PQJ589872:PQL589872 QAF589872:QAH589872 QKB589872:QKD589872 QTX589872:QTZ589872 RDT589872:RDV589872 RNP589872:RNR589872 RXL589872:RXN589872 SHH589872:SHJ589872 SRD589872:SRF589872 TAZ589872:TBB589872 TKV589872:TKX589872 TUR589872:TUT589872 UEN589872:UEP589872 UOJ589872:UOL589872 UYF589872:UYH589872 VIB589872:VID589872 VRX589872:VRZ589872 WBT589872:WBV589872 WLP589872:WLR589872 WVL589872:WVN589872 IZ655408:JB655408 SV655408:SX655408 ACR655408:ACT655408 AMN655408:AMP655408 AWJ655408:AWL655408 BGF655408:BGH655408 BQB655408:BQD655408 BZX655408:BZZ655408 CJT655408:CJV655408 CTP655408:CTR655408 DDL655408:DDN655408 DNH655408:DNJ655408 DXD655408:DXF655408 EGZ655408:EHB655408 EQV655408:EQX655408 FAR655408:FAT655408 FKN655408:FKP655408 FUJ655408:FUL655408 GEF655408:GEH655408 GOB655408:GOD655408 GXX655408:GXZ655408 HHT655408:HHV655408 HRP655408:HRR655408 IBL655408:IBN655408 ILH655408:ILJ655408 IVD655408:IVF655408 JEZ655408:JFB655408 JOV655408:JOX655408 JYR655408:JYT655408 KIN655408:KIP655408 KSJ655408:KSL655408 LCF655408:LCH655408 LMB655408:LMD655408 LVX655408:LVZ655408 MFT655408:MFV655408 MPP655408:MPR655408 MZL655408:MZN655408 NJH655408:NJJ655408 NTD655408:NTF655408 OCZ655408:ODB655408 OMV655408:OMX655408 OWR655408:OWT655408 PGN655408:PGP655408 PQJ655408:PQL655408 QAF655408:QAH655408 QKB655408:QKD655408 QTX655408:QTZ655408 RDT655408:RDV655408 RNP655408:RNR655408 RXL655408:RXN655408 SHH655408:SHJ655408 SRD655408:SRF655408 TAZ655408:TBB655408 TKV655408:TKX655408 TUR655408:TUT655408 UEN655408:UEP655408 UOJ655408:UOL655408 UYF655408:UYH655408 VIB655408:VID655408 VRX655408:VRZ655408 WBT655408:WBV655408 WLP655408:WLR655408 WVL655408:WVN655408 IZ720944:JB720944 SV720944:SX720944 ACR720944:ACT720944 AMN720944:AMP720944 AWJ720944:AWL720944 BGF720944:BGH720944 BQB720944:BQD720944 BZX720944:BZZ720944 CJT720944:CJV720944 CTP720944:CTR720944 DDL720944:DDN720944 DNH720944:DNJ720944 DXD720944:DXF720944 EGZ720944:EHB720944 EQV720944:EQX720944 FAR720944:FAT720944 FKN720944:FKP720944 FUJ720944:FUL720944 GEF720944:GEH720944 GOB720944:GOD720944 GXX720944:GXZ720944 HHT720944:HHV720944 HRP720944:HRR720944 IBL720944:IBN720944 ILH720944:ILJ720944 IVD720944:IVF720944 JEZ720944:JFB720944 JOV720944:JOX720944 JYR720944:JYT720944 KIN720944:KIP720944 KSJ720944:KSL720944 LCF720944:LCH720944 LMB720944:LMD720944 LVX720944:LVZ720944 MFT720944:MFV720944 MPP720944:MPR720944 MZL720944:MZN720944 NJH720944:NJJ720944 NTD720944:NTF720944 OCZ720944:ODB720944 OMV720944:OMX720944 OWR720944:OWT720944 PGN720944:PGP720944 PQJ720944:PQL720944 QAF720944:QAH720944 QKB720944:QKD720944 QTX720944:QTZ720944 RDT720944:RDV720944 RNP720944:RNR720944 RXL720944:RXN720944 SHH720944:SHJ720944 SRD720944:SRF720944 TAZ720944:TBB720944 TKV720944:TKX720944 TUR720944:TUT720944 UEN720944:UEP720944 UOJ720944:UOL720944 UYF720944:UYH720944 VIB720944:VID720944 VRX720944:VRZ720944 WBT720944:WBV720944 WLP720944:WLR720944 WVL720944:WVN720944 IZ786480:JB786480 SV786480:SX786480 ACR786480:ACT786480 AMN786480:AMP786480 AWJ786480:AWL786480 BGF786480:BGH786480 BQB786480:BQD786480 BZX786480:BZZ786480 CJT786480:CJV786480 CTP786480:CTR786480 DDL786480:DDN786480 DNH786480:DNJ786480 DXD786480:DXF786480 EGZ786480:EHB786480 EQV786480:EQX786480 FAR786480:FAT786480 FKN786480:FKP786480 FUJ786480:FUL786480 GEF786480:GEH786480 GOB786480:GOD786480 GXX786480:GXZ786480 HHT786480:HHV786480 HRP786480:HRR786480 IBL786480:IBN786480 ILH786480:ILJ786480 IVD786480:IVF786480 JEZ786480:JFB786480 JOV786480:JOX786480 JYR786480:JYT786480 KIN786480:KIP786480 KSJ786480:KSL786480 LCF786480:LCH786480 LMB786480:LMD786480 LVX786480:LVZ786480 MFT786480:MFV786480 MPP786480:MPR786480 MZL786480:MZN786480 NJH786480:NJJ786480 NTD786480:NTF786480 OCZ786480:ODB786480 OMV786480:OMX786480 OWR786480:OWT786480 PGN786480:PGP786480 PQJ786480:PQL786480 QAF786480:QAH786480 QKB786480:QKD786480 QTX786480:QTZ786480 RDT786480:RDV786480 RNP786480:RNR786480 RXL786480:RXN786480 SHH786480:SHJ786480 SRD786480:SRF786480 TAZ786480:TBB786480 TKV786480:TKX786480 TUR786480:TUT786480 UEN786480:UEP786480 UOJ786480:UOL786480 UYF786480:UYH786480 VIB786480:VID786480 VRX786480:VRZ786480 WBT786480:WBV786480 WLP786480:WLR786480 WVL786480:WVN786480 IZ852016:JB852016 SV852016:SX852016 ACR852016:ACT852016 AMN852016:AMP852016 AWJ852016:AWL852016 BGF852016:BGH852016 BQB852016:BQD852016 BZX852016:BZZ852016 CJT852016:CJV852016 CTP852016:CTR852016 DDL852016:DDN852016 DNH852016:DNJ852016 DXD852016:DXF852016 EGZ852016:EHB852016 EQV852016:EQX852016 FAR852016:FAT852016 FKN852016:FKP852016 FUJ852016:FUL852016 GEF852016:GEH852016 GOB852016:GOD852016 GXX852016:GXZ852016 HHT852016:HHV852016 HRP852016:HRR852016 IBL852016:IBN852016 ILH852016:ILJ852016 IVD852016:IVF852016 JEZ852016:JFB852016 JOV852016:JOX852016 JYR852016:JYT852016 KIN852016:KIP852016 KSJ852016:KSL852016 LCF852016:LCH852016 LMB852016:LMD852016 LVX852016:LVZ852016 MFT852016:MFV852016 MPP852016:MPR852016 MZL852016:MZN852016 NJH852016:NJJ852016 NTD852016:NTF852016 OCZ852016:ODB852016 OMV852016:OMX852016 OWR852016:OWT852016 PGN852016:PGP852016 PQJ852016:PQL852016 QAF852016:QAH852016 QKB852016:QKD852016 QTX852016:QTZ852016 RDT852016:RDV852016 RNP852016:RNR852016 RXL852016:RXN852016 SHH852016:SHJ852016 SRD852016:SRF852016 TAZ852016:TBB852016 TKV852016:TKX852016 TUR852016:TUT852016 UEN852016:UEP852016 UOJ852016:UOL852016 UYF852016:UYH852016 VIB852016:VID852016 VRX852016:VRZ852016 WBT852016:WBV852016 WLP852016:WLR852016 WVL852016:WVN852016 IZ917552:JB917552 SV917552:SX917552 ACR917552:ACT917552 AMN917552:AMP917552 AWJ917552:AWL917552 BGF917552:BGH917552 BQB917552:BQD917552 BZX917552:BZZ917552 CJT917552:CJV917552 CTP917552:CTR917552 DDL917552:DDN917552 DNH917552:DNJ917552 DXD917552:DXF917552 EGZ917552:EHB917552 EQV917552:EQX917552 FAR917552:FAT917552 FKN917552:FKP917552 FUJ917552:FUL917552 GEF917552:GEH917552 GOB917552:GOD917552 GXX917552:GXZ917552 HHT917552:HHV917552 HRP917552:HRR917552 IBL917552:IBN917552 ILH917552:ILJ917552 IVD917552:IVF917552 JEZ917552:JFB917552 JOV917552:JOX917552 JYR917552:JYT917552 KIN917552:KIP917552 KSJ917552:KSL917552 LCF917552:LCH917552 LMB917552:LMD917552 LVX917552:LVZ917552 MFT917552:MFV917552 MPP917552:MPR917552 MZL917552:MZN917552 NJH917552:NJJ917552 NTD917552:NTF917552 OCZ917552:ODB917552 OMV917552:OMX917552 OWR917552:OWT917552 PGN917552:PGP917552 PQJ917552:PQL917552 QAF917552:QAH917552 QKB917552:QKD917552 QTX917552:QTZ917552 RDT917552:RDV917552 RNP917552:RNR917552 RXL917552:RXN917552 SHH917552:SHJ917552 SRD917552:SRF917552 TAZ917552:TBB917552 TKV917552:TKX917552 TUR917552:TUT917552 UEN917552:UEP917552 UOJ917552:UOL917552 UYF917552:UYH917552 VIB917552:VID917552 VRX917552:VRZ917552 WBT917552:WBV917552 WLP917552:WLR917552 WVL917552:WVN917552 IZ983088:JB983088 SV983088:SX983088 ACR983088:ACT983088 AMN983088:AMP983088 AWJ983088:AWL983088 BGF983088:BGH983088 BQB983088:BQD983088 BZX983088:BZZ983088 CJT983088:CJV983088 CTP983088:CTR983088 DDL983088:DDN983088 DNH983088:DNJ983088 DXD983088:DXF983088 EGZ983088:EHB983088 EQV983088:EQX983088 FAR983088:FAT983088 FKN983088:FKP983088 FUJ983088:FUL983088 GEF983088:GEH983088 GOB983088:GOD983088 GXX983088:GXZ983088 HHT983088:HHV983088 HRP983088:HRR983088 IBL983088:IBN983088 ILH983088:ILJ983088 IVD983088:IVF983088 JEZ983088:JFB983088 JOV983088:JOX983088 JYR983088:JYT983088 KIN983088:KIP983088 KSJ983088:KSL983088 LCF983088:LCH983088 LMB983088:LMD983088 LVX983088:LVZ983088 MFT983088:MFV983088 MPP983088:MPR983088 MZL983088:MZN983088 NJH983088:NJJ983088 NTD983088:NTF983088 OCZ983088:ODB983088 OMV983088:OMX983088 OWR983088:OWT983088 PGN983088:PGP983088 PQJ983088:PQL983088 QAF983088:QAH983088 QKB983088:QKD983088 QTX983088:QTZ983088 RDT983088:RDV983088 RNP983088:RNR983088 RXL983088:RXN983088 SHH983088:SHJ983088 SRD983088:SRF983088 TAZ983088:TBB983088 TKV983088:TKX983088 TUR983088:TUT983088 UEN983088:UEP983088 UOJ983088:UOL983088 UYF983088:UYH983088 VIB983088:VID983088 VRX983088:VRZ983088 WBT983088:WBV983088 WLP983088:WLR983088 WVL983088:WVN983088 F983088:G983088 F917552:G917552 F852016:G852016 F786480:G786480 F720944:G720944 F655408:G655408 F589872:G589872 F524336:G524336 F458800:G458800 F393264:G393264 F327728:G327728 F262192:G262192 F196656:G196656 F131120:G131120 F65584:G65584 F8:G8 WVL8:WVN8 WLP8:WLR8 WBT8:WBV8 VRX8:VRZ8 VIB8:VID8 UYF8:UYH8 UOJ8:UOL8 UEN8:UEP8 TUR8:TUT8 TKV8:TKX8 TAZ8:TBB8 SRD8:SRF8 SHH8:SHJ8 RXL8:RXN8 RNP8:RNR8 RDT8:RDV8 QTX8:QTZ8 QKB8:QKD8 QAF8:QAH8 PQJ8:PQL8 PGN8:PGP8 OWR8:OWT8 OMV8:OMX8 OCZ8:ODB8 NTD8:NTF8 NJH8:NJJ8 MZL8:MZN8 MPP8:MPR8 MFT8:MFV8 LVX8:LVZ8 LMB8:LMD8 LCF8:LCH8 KSJ8:KSL8 KIN8:KIP8 JYR8:JYT8 JOV8:JOX8 JEZ8:JFB8 IVD8:IVF8 ILH8:ILJ8 IBL8:IBN8 HRP8:HRR8 HHT8:HHV8 GXX8:GXZ8 GOB8:GOD8 GEF8:GEH8 FUJ8:FUL8 FKN8:FKP8 FAR8:FAT8 EQV8:EQX8 EGZ8:EHB8 DXD8:DXF8 DNH8:DNJ8 DDL8:DDN8 CTP8:CTR8 CJT8:CJV8 BZX8:BZZ8 BQB8:BQD8 BGF8:BGH8 AWJ8:AWL8 AMN8:AMP8 ACR8:ACT8 SV8:SX8 IZ8:JB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59"/>
  <sheetViews>
    <sheetView view="pageBreakPreview" zoomScale="70" zoomScaleNormal="100" zoomScaleSheetLayoutView="70" workbookViewId="0">
      <selection activeCell="G3" sqref="G3:H3"/>
    </sheetView>
  </sheetViews>
  <sheetFormatPr defaultRowHeight="13.5"/>
  <cols>
    <col min="1" max="1" width="2.125" style="2" customWidth="1"/>
    <col min="2" max="2" width="4.75" style="14" bestFit="1" customWidth="1"/>
    <col min="3" max="3" width="35.625" style="2" customWidth="1"/>
    <col min="4" max="4" width="10.625" style="2" customWidth="1"/>
    <col min="5" max="5" width="20.625" style="2" customWidth="1"/>
    <col min="6" max="8" width="10.625" style="2" customWidth="1"/>
    <col min="9" max="257" width="9" style="2"/>
    <col min="258" max="258" width="9.25" style="2" customWidth="1"/>
    <col min="259" max="259" width="8" style="2" customWidth="1"/>
    <col min="260" max="260" width="27.875" style="2" customWidth="1"/>
    <col min="261" max="261" width="12.25" style="2" customWidth="1"/>
    <col min="262" max="262" width="10.5" style="2" customWidth="1"/>
    <col min="263" max="513" width="9" style="2"/>
    <col min="514" max="514" width="9.25" style="2" customWidth="1"/>
    <col min="515" max="515" width="8" style="2" customWidth="1"/>
    <col min="516" max="516" width="27.875" style="2" customWidth="1"/>
    <col min="517" max="517" width="12.25" style="2" customWidth="1"/>
    <col min="518" max="518" width="10.5" style="2" customWidth="1"/>
    <col min="519" max="769" width="9" style="2"/>
    <col min="770" max="770" width="9.25" style="2" customWidth="1"/>
    <col min="771" max="771" width="8" style="2" customWidth="1"/>
    <col min="772" max="772" width="27.875" style="2" customWidth="1"/>
    <col min="773" max="773" width="12.25" style="2" customWidth="1"/>
    <col min="774" max="774" width="10.5" style="2" customWidth="1"/>
    <col min="775" max="1025" width="9" style="2"/>
    <col min="1026" max="1026" width="9.25" style="2" customWidth="1"/>
    <col min="1027" max="1027" width="8" style="2" customWidth="1"/>
    <col min="1028" max="1028" width="27.875" style="2" customWidth="1"/>
    <col min="1029" max="1029" width="12.25" style="2" customWidth="1"/>
    <col min="1030" max="1030" width="10.5" style="2" customWidth="1"/>
    <col min="1031" max="1281" width="9" style="2"/>
    <col min="1282" max="1282" width="9.25" style="2" customWidth="1"/>
    <col min="1283" max="1283" width="8" style="2" customWidth="1"/>
    <col min="1284" max="1284" width="27.875" style="2" customWidth="1"/>
    <col min="1285" max="1285" width="12.25" style="2" customWidth="1"/>
    <col min="1286" max="1286" width="10.5" style="2" customWidth="1"/>
    <col min="1287" max="1537" width="9" style="2"/>
    <col min="1538" max="1538" width="9.25" style="2" customWidth="1"/>
    <col min="1539" max="1539" width="8" style="2" customWidth="1"/>
    <col min="1540" max="1540" width="27.875" style="2" customWidth="1"/>
    <col min="1541" max="1541" width="12.25" style="2" customWidth="1"/>
    <col min="1542" max="1542" width="10.5" style="2" customWidth="1"/>
    <col min="1543" max="1793" width="9" style="2"/>
    <col min="1794" max="1794" width="9.25" style="2" customWidth="1"/>
    <col min="1795" max="1795" width="8" style="2" customWidth="1"/>
    <col min="1796" max="1796" width="27.875" style="2" customWidth="1"/>
    <col min="1797" max="1797" width="12.25" style="2" customWidth="1"/>
    <col min="1798" max="1798" width="10.5" style="2" customWidth="1"/>
    <col min="1799" max="2049" width="9" style="2"/>
    <col min="2050" max="2050" width="9.25" style="2" customWidth="1"/>
    <col min="2051" max="2051" width="8" style="2" customWidth="1"/>
    <col min="2052" max="2052" width="27.875" style="2" customWidth="1"/>
    <col min="2053" max="2053" width="12.25" style="2" customWidth="1"/>
    <col min="2054" max="2054" width="10.5" style="2" customWidth="1"/>
    <col min="2055" max="2305" width="9" style="2"/>
    <col min="2306" max="2306" width="9.25" style="2" customWidth="1"/>
    <col min="2307" max="2307" width="8" style="2" customWidth="1"/>
    <col min="2308" max="2308" width="27.875" style="2" customWidth="1"/>
    <col min="2309" max="2309" width="12.25" style="2" customWidth="1"/>
    <col min="2310" max="2310" width="10.5" style="2" customWidth="1"/>
    <col min="2311" max="2561" width="9" style="2"/>
    <col min="2562" max="2562" width="9.25" style="2" customWidth="1"/>
    <col min="2563" max="2563" width="8" style="2" customWidth="1"/>
    <col min="2564" max="2564" width="27.875" style="2" customWidth="1"/>
    <col min="2565" max="2565" width="12.25" style="2" customWidth="1"/>
    <col min="2566" max="2566" width="10.5" style="2" customWidth="1"/>
    <col min="2567" max="2817" width="9" style="2"/>
    <col min="2818" max="2818" width="9.25" style="2" customWidth="1"/>
    <col min="2819" max="2819" width="8" style="2" customWidth="1"/>
    <col min="2820" max="2820" width="27.875" style="2" customWidth="1"/>
    <col min="2821" max="2821" width="12.25" style="2" customWidth="1"/>
    <col min="2822" max="2822" width="10.5" style="2" customWidth="1"/>
    <col min="2823" max="3073" width="9" style="2"/>
    <col min="3074" max="3074" width="9.25" style="2" customWidth="1"/>
    <col min="3075" max="3075" width="8" style="2" customWidth="1"/>
    <col min="3076" max="3076" width="27.875" style="2" customWidth="1"/>
    <col min="3077" max="3077" width="12.25" style="2" customWidth="1"/>
    <col min="3078" max="3078" width="10.5" style="2" customWidth="1"/>
    <col min="3079" max="3329" width="9" style="2"/>
    <col min="3330" max="3330" width="9.25" style="2" customWidth="1"/>
    <col min="3331" max="3331" width="8" style="2" customWidth="1"/>
    <col min="3332" max="3332" width="27.875" style="2" customWidth="1"/>
    <col min="3333" max="3333" width="12.25" style="2" customWidth="1"/>
    <col min="3334" max="3334" width="10.5" style="2" customWidth="1"/>
    <col min="3335" max="3585" width="9" style="2"/>
    <col min="3586" max="3586" width="9.25" style="2" customWidth="1"/>
    <col min="3587" max="3587" width="8" style="2" customWidth="1"/>
    <col min="3588" max="3588" width="27.875" style="2" customWidth="1"/>
    <col min="3589" max="3589" width="12.25" style="2" customWidth="1"/>
    <col min="3590" max="3590" width="10.5" style="2" customWidth="1"/>
    <col min="3591" max="3841" width="9" style="2"/>
    <col min="3842" max="3842" width="9.25" style="2" customWidth="1"/>
    <col min="3843" max="3843" width="8" style="2" customWidth="1"/>
    <col min="3844" max="3844" width="27.875" style="2" customWidth="1"/>
    <col min="3845" max="3845" width="12.25" style="2" customWidth="1"/>
    <col min="3846" max="3846" width="10.5" style="2" customWidth="1"/>
    <col min="3847" max="4097" width="9" style="2"/>
    <col min="4098" max="4098" width="9.25" style="2" customWidth="1"/>
    <col min="4099" max="4099" width="8" style="2" customWidth="1"/>
    <col min="4100" max="4100" width="27.875" style="2" customWidth="1"/>
    <col min="4101" max="4101" width="12.25" style="2" customWidth="1"/>
    <col min="4102" max="4102" width="10.5" style="2" customWidth="1"/>
    <col min="4103" max="4353" width="9" style="2"/>
    <col min="4354" max="4354" width="9.25" style="2" customWidth="1"/>
    <col min="4355" max="4355" width="8" style="2" customWidth="1"/>
    <col min="4356" max="4356" width="27.875" style="2" customWidth="1"/>
    <col min="4357" max="4357" width="12.25" style="2" customWidth="1"/>
    <col min="4358" max="4358" width="10.5" style="2" customWidth="1"/>
    <col min="4359" max="4609" width="9" style="2"/>
    <col min="4610" max="4610" width="9.25" style="2" customWidth="1"/>
    <col min="4611" max="4611" width="8" style="2" customWidth="1"/>
    <col min="4612" max="4612" width="27.875" style="2" customWidth="1"/>
    <col min="4613" max="4613" width="12.25" style="2" customWidth="1"/>
    <col min="4614" max="4614" width="10.5" style="2" customWidth="1"/>
    <col min="4615" max="4865" width="9" style="2"/>
    <col min="4866" max="4866" width="9.25" style="2" customWidth="1"/>
    <col min="4867" max="4867" width="8" style="2" customWidth="1"/>
    <col min="4868" max="4868" width="27.875" style="2" customWidth="1"/>
    <col min="4869" max="4869" width="12.25" style="2" customWidth="1"/>
    <col min="4870" max="4870" width="10.5" style="2" customWidth="1"/>
    <col min="4871" max="5121" width="9" style="2"/>
    <col min="5122" max="5122" width="9.25" style="2" customWidth="1"/>
    <col min="5123" max="5123" width="8" style="2" customWidth="1"/>
    <col min="5124" max="5124" width="27.875" style="2" customWidth="1"/>
    <col min="5125" max="5125" width="12.25" style="2" customWidth="1"/>
    <col min="5126" max="5126" width="10.5" style="2" customWidth="1"/>
    <col min="5127" max="5377" width="9" style="2"/>
    <col min="5378" max="5378" width="9.25" style="2" customWidth="1"/>
    <col min="5379" max="5379" width="8" style="2" customWidth="1"/>
    <col min="5380" max="5380" width="27.875" style="2" customWidth="1"/>
    <col min="5381" max="5381" width="12.25" style="2" customWidth="1"/>
    <col min="5382" max="5382" width="10.5" style="2" customWidth="1"/>
    <col min="5383" max="5633" width="9" style="2"/>
    <col min="5634" max="5634" width="9.25" style="2" customWidth="1"/>
    <col min="5635" max="5635" width="8" style="2" customWidth="1"/>
    <col min="5636" max="5636" width="27.875" style="2" customWidth="1"/>
    <col min="5637" max="5637" width="12.25" style="2" customWidth="1"/>
    <col min="5638" max="5638" width="10.5" style="2" customWidth="1"/>
    <col min="5639" max="5889" width="9" style="2"/>
    <col min="5890" max="5890" width="9.25" style="2" customWidth="1"/>
    <col min="5891" max="5891" width="8" style="2" customWidth="1"/>
    <col min="5892" max="5892" width="27.875" style="2" customWidth="1"/>
    <col min="5893" max="5893" width="12.25" style="2" customWidth="1"/>
    <col min="5894" max="5894" width="10.5" style="2" customWidth="1"/>
    <col min="5895" max="6145" width="9" style="2"/>
    <col min="6146" max="6146" width="9.25" style="2" customWidth="1"/>
    <col min="6147" max="6147" width="8" style="2" customWidth="1"/>
    <col min="6148" max="6148" width="27.875" style="2" customWidth="1"/>
    <col min="6149" max="6149" width="12.25" style="2" customWidth="1"/>
    <col min="6150" max="6150" width="10.5" style="2" customWidth="1"/>
    <col min="6151" max="6401" width="9" style="2"/>
    <col min="6402" max="6402" width="9.25" style="2" customWidth="1"/>
    <col min="6403" max="6403" width="8" style="2" customWidth="1"/>
    <col min="6404" max="6404" width="27.875" style="2" customWidth="1"/>
    <col min="6405" max="6405" width="12.25" style="2" customWidth="1"/>
    <col min="6406" max="6406" width="10.5" style="2" customWidth="1"/>
    <col min="6407" max="6657" width="9" style="2"/>
    <col min="6658" max="6658" width="9.25" style="2" customWidth="1"/>
    <col min="6659" max="6659" width="8" style="2" customWidth="1"/>
    <col min="6660" max="6660" width="27.875" style="2" customWidth="1"/>
    <col min="6661" max="6661" width="12.25" style="2" customWidth="1"/>
    <col min="6662" max="6662" width="10.5" style="2" customWidth="1"/>
    <col min="6663" max="6913" width="9" style="2"/>
    <col min="6914" max="6914" width="9.25" style="2" customWidth="1"/>
    <col min="6915" max="6915" width="8" style="2" customWidth="1"/>
    <col min="6916" max="6916" width="27.875" style="2" customWidth="1"/>
    <col min="6917" max="6917" width="12.25" style="2" customWidth="1"/>
    <col min="6918" max="6918" width="10.5" style="2" customWidth="1"/>
    <col min="6919" max="7169" width="9" style="2"/>
    <col min="7170" max="7170" width="9.25" style="2" customWidth="1"/>
    <col min="7171" max="7171" width="8" style="2" customWidth="1"/>
    <col min="7172" max="7172" width="27.875" style="2" customWidth="1"/>
    <col min="7173" max="7173" width="12.25" style="2" customWidth="1"/>
    <col min="7174" max="7174" width="10.5" style="2" customWidth="1"/>
    <col min="7175" max="7425" width="9" style="2"/>
    <col min="7426" max="7426" width="9.25" style="2" customWidth="1"/>
    <col min="7427" max="7427" width="8" style="2" customWidth="1"/>
    <col min="7428" max="7428" width="27.875" style="2" customWidth="1"/>
    <col min="7429" max="7429" width="12.25" style="2" customWidth="1"/>
    <col min="7430" max="7430" width="10.5" style="2" customWidth="1"/>
    <col min="7431" max="7681" width="9" style="2"/>
    <col min="7682" max="7682" width="9.25" style="2" customWidth="1"/>
    <col min="7683" max="7683" width="8" style="2" customWidth="1"/>
    <col min="7684" max="7684" width="27.875" style="2" customWidth="1"/>
    <col min="7685" max="7685" width="12.25" style="2" customWidth="1"/>
    <col min="7686" max="7686" width="10.5" style="2" customWidth="1"/>
    <col min="7687" max="7937" width="9" style="2"/>
    <col min="7938" max="7938" width="9.25" style="2" customWidth="1"/>
    <col min="7939" max="7939" width="8" style="2" customWidth="1"/>
    <col min="7940" max="7940" width="27.875" style="2" customWidth="1"/>
    <col min="7941" max="7941" width="12.25" style="2" customWidth="1"/>
    <col min="7942" max="7942" width="10.5" style="2" customWidth="1"/>
    <col min="7943" max="8193" width="9" style="2"/>
    <col min="8194" max="8194" width="9.25" style="2" customWidth="1"/>
    <col min="8195" max="8195" width="8" style="2" customWidth="1"/>
    <col min="8196" max="8196" width="27.875" style="2" customWidth="1"/>
    <col min="8197" max="8197" width="12.25" style="2" customWidth="1"/>
    <col min="8198" max="8198" width="10.5" style="2" customWidth="1"/>
    <col min="8199" max="8449" width="9" style="2"/>
    <col min="8450" max="8450" width="9.25" style="2" customWidth="1"/>
    <col min="8451" max="8451" width="8" style="2" customWidth="1"/>
    <col min="8452" max="8452" width="27.875" style="2" customWidth="1"/>
    <col min="8453" max="8453" width="12.25" style="2" customWidth="1"/>
    <col min="8454" max="8454" width="10.5" style="2" customWidth="1"/>
    <col min="8455" max="8705" width="9" style="2"/>
    <col min="8706" max="8706" width="9.25" style="2" customWidth="1"/>
    <col min="8707" max="8707" width="8" style="2" customWidth="1"/>
    <col min="8708" max="8708" width="27.875" style="2" customWidth="1"/>
    <col min="8709" max="8709" width="12.25" style="2" customWidth="1"/>
    <col min="8710" max="8710" width="10.5" style="2" customWidth="1"/>
    <col min="8711" max="8961" width="9" style="2"/>
    <col min="8962" max="8962" width="9.25" style="2" customWidth="1"/>
    <col min="8963" max="8963" width="8" style="2" customWidth="1"/>
    <col min="8964" max="8964" width="27.875" style="2" customWidth="1"/>
    <col min="8965" max="8965" width="12.25" style="2" customWidth="1"/>
    <col min="8966" max="8966" width="10.5" style="2" customWidth="1"/>
    <col min="8967" max="9217" width="9" style="2"/>
    <col min="9218" max="9218" width="9.25" style="2" customWidth="1"/>
    <col min="9219" max="9219" width="8" style="2" customWidth="1"/>
    <col min="9220" max="9220" width="27.875" style="2" customWidth="1"/>
    <col min="9221" max="9221" width="12.25" style="2" customWidth="1"/>
    <col min="9222" max="9222" width="10.5" style="2" customWidth="1"/>
    <col min="9223" max="9473" width="9" style="2"/>
    <col min="9474" max="9474" width="9.25" style="2" customWidth="1"/>
    <col min="9475" max="9475" width="8" style="2" customWidth="1"/>
    <col min="9476" max="9476" width="27.875" style="2" customWidth="1"/>
    <col min="9477" max="9477" width="12.25" style="2" customWidth="1"/>
    <col min="9478" max="9478" width="10.5" style="2" customWidth="1"/>
    <col min="9479" max="9729" width="9" style="2"/>
    <col min="9730" max="9730" width="9.25" style="2" customWidth="1"/>
    <col min="9731" max="9731" width="8" style="2" customWidth="1"/>
    <col min="9732" max="9732" width="27.875" style="2" customWidth="1"/>
    <col min="9733" max="9733" width="12.25" style="2" customWidth="1"/>
    <col min="9734" max="9734" width="10.5" style="2" customWidth="1"/>
    <col min="9735" max="9985" width="9" style="2"/>
    <col min="9986" max="9986" width="9.25" style="2" customWidth="1"/>
    <col min="9987" max="9987" width="8" style="2" customWidth="1"/>
    <col min="9988" max="9988" width="27.875" style="2" customWidth="1"/>
    <col min="9989" max="9989" width="12.25" style="2" customWidth="1"/>
    <col min="9990" max="9990" width="10.5" style="2" customWidth="1"/>
    <col min="9991" max="10241" width="9" style="2"/>
    <col min="10242" max="10242" width="9.25" style="2" customWidth="1"/>
    <col min="10243" max="10243" width="8" style="2" customWidth="1"/>
    <col min="10244" max="10244" width="27.875" style="2" customWidth="1"/>
    <col min="10245" max="10245" width="12.25" style="2" customWidth="1"/>
    <col min="10246" max="10246" width="10.5" style="2" customWidth="1"/>
    <col min="10247" max="10497" width="9" style="2"/>
    <col min="10498" max="10498" width="9.25" style="2" customWidth="1"/>
    <col min="10499" max="10499" width="8" style="2" customWidth="1"/>
    <col min="10500" max="10500" width="27.875" style="2" customWidth="1"/>
    <col min="10501" max="10501" width="12.25" style="2" customWidth="1"/>
    <col min="10502" max="10502" width="10.5" style="2" customWidth="1"/>
    <col min="10503" max="10753" width="9" style="2"/>
    <col min="10754" max="10754" width="9.25" style="2" customWidth="1"/>
    <col min="10755" max="10755" width="8" style="2" customWidth="1"/>
    <col min="10756" max="10756" width="27.875" style="2" customWidth="1"/>
    <col min="10757" max="10757" width="12.25" style="2" customWidth="1"/>
    <col min="10758" max="10758" width="10.5" style="2" customWidth="1"/>
    <col min="10759" max="11009" width="9" style="2"/>
    <col min="11010" max="11010" width="9.25" style="2" customWidth="1"/>
    <col min="11011" max="11011" width="8" style="2" customWidth="1"/>
    <col min="11012" max="11012" width="27.875" style="2" customWidth="1"/>
    <col min="11013" max="11013" width="12.25" style="2" customWidth="1"/>
    <col min="11014" max="11014" width="10.5" style="2" customWidth="1"/>
    <col min="11015" max="11265" width="9" style="2"/>
    <col min="11266" max="11266" width="9.25" style="2" customWidth="1"/>
    <col min="11267" max="11267" width="8" style="2" customWidth="1"/>
    <col min="11268" max="11268" width="27.875" style="2" customWidth="1"/>
    <col min="11269" max="11269" width="12.25" style="2" customWidth="1"/>
    <col min="11270" max="11270" width="10.5" style="2" customWidth="1"/>
    <col min="11271" max="11521" width="9" style="2"/>
    <col min="11522" max="11522" width="9.25" style="2" customWidth="1"/>
    <col min="11523" max="11523" width="8" style="2" customWidth="1"/>
    <col min="11524" max="11524" width="27.875" style="2" customWidth="1"/>
    <col min="11525" max="11525" width="12.25" style="2" customWidth="1"/>
    <col min="11526" max="11526" width="10.5" style="2" customWidth="1"/>
    <col min="11527" max="11777" width="9" style="2"/>
    <col min="11778" max="11778" width="9.25" style="2" customWidth="1"/>
    <col min="11779" max="11779" width="8" style="2" customWidth="1"/>
    <col min="11780" max="11780" width="27.875" style="2" customWidth="1"/>
    <col min="11781" max="11781" width="12.25" style="2" customWidth="1"/>
    <col min="11782" max="11782" width="10.5" style="2" customWidth="1"/>
    <col min="11783" max="12033" width="9" style="2"/>
    <col min="12034" max="12034" width="9.25" style="2" customWidth="1"/>
    <col min="12035" max="12035" width="8" style="2" customWidth="1"/>
    <col min="12036" max="12036" width="27.875" style="2" customWidth="1"/>
    <col min="12037" max="12037" width="12.25" style="2" customWidth="1"/>
    <col min="12038" max="12038" width="10.5" style="2" customWidth="1"/>
    <col min="12039" max="12289" width="9" style="2"/>
    <col min="12290" max="12290" width="9.25" style="2" customWidth="1"/>
    <col min="12291" max="12291" width="8" style="2" customWidth="1"/>
    <col min="12292" max="12292" width="27.875" style="2" customWidth="1"/>
    <col min="12293" max="12293" width="12.25" style="2" customWidth="1"/>
    <col min="12294" max="12294" width="10.5" style="2" customWidth="1"/>
    <col min="12295" max="12545" width="9" style="2"/>
    <col min="12546" max="12546" width="9.25" style="2" customWidth="1"/>
    <col min="12547" max="12547" width="8" style="2" customWidth="1"/>
    <col min="12548" max="12548" width="27.875" style="2" customWidth="1"/>
    <col min="12549" max="12549" width="12.25" style="2" customWidth="1"/>
    <col min="12550" max="12550" width="10.5" style="2" customWidth="1"/>
    <col min="12551" max="12801" width="9" style="2"/>
    <col min="12802" max="12802" width="9.25" style="2" customWidth="1"/>
    <col min="12803" max="12803" width="8" style="2" customWidth="1"/>
    <col min="12804" max="12804" width="27.875" style="2" customWidth="1"/>
    <col min="12805" max="12805" width="12.25" style="2" customWidth="1"/>
    <col min="12806" max="12806" width="10.5" style="2" customWidth="1"/>
    <col min="12807" max="13057" width="9" style="2"/>
    <col min="13058" max="13058" width="9.25" style="2" customWidth="1"/>
    <col min="13059" max="13059" width="8" style="2" customWidth="1"/>
    <col min="13060" max="13060" width="27.875" style="2" customWidth="1"/>
    <col min="13061" max="13061" width="12.25" style="2" customWidth="1"/>
    <col min="13062" max="13062" width="10.5" style="2" customWidth="1"/>
    <col min="13063" max="13313" width="9" style="2"/>
    <col min="13314" max="13314" width="9.25" style="2" customWidth="1"/>
    <col min="13315" max="13315" width="8" style="2" customWidth="1"/>
    <col min="13316" max="13316" width="27.875" style="2" customWidth="1"/>
    <col min="13317" max="13317" width="12.25" style="2" customWidth="1"/>
    <col min="13318" max="13318" width="10.5" style="2" customWidth="1"/>
    <col min="13319" max="13569" width="9" style="2"/>
    <col min="13570" max="13570" width="9.25" style="2" customWidth="1"/>
    <col min="13571" max="13571" width="8" style="2" customWidth="1"/>
    <col min="13572" max="13572" width="27.875" style="2" customWidth="1"/>
    <col min="13573" max="13573" width="12.25" style="2" customWidth="1"/>
    <col min="13574" max="13574" width="10.5" style="2" customWidth="1"/>
    <col min="13575" max="13825" width="9" style="2"/>
    <col min="13826" max="13826" width="9.25" style="2" customWidth="1"/>
    <col min="13827" max="13827" width="8" style="2" customWidth="1"/>
    <col min="13828" max="13828" width="27.875" style="2" customWidth="1"/>
    <col min="13829" max="13829" width="12.25" style="2" customWidth="1"/>
    <col min="13830" max="13830" width="10.5" style="2" customWidth="1"/>
    <col min="13831" max="14081" width="9" style="2"/>
    <col min="14082" max="14082" width="9.25" style="2" customWidth="1"/>
    <col min="14083" max="14083" width="8" style="2" customWidth="1"/>
    <col min="14084" max="14084" width="27.875" style="2" customWidth="1"/>
    <col min="14085" max="14085" width="12.25" style="2" customWidth="1"/>
    <col min="14086" max="14086" width="10.5" style="2" customWidth="1"/>
    <col min="14087" max="14337" width="9" style="2"/>
    <col min="14338" max="14338" width="9.25" style="2" customWidth="1"/>
    <col min="14339" max="14339" width="8" style="2" customWidth="1"/>
    <col min="14340" max="14340" width="27.875" style="2" customWidth="1"/>
    <col min="14341" max="14341" width="12.25" style="2" customWidth="1"/>
    <col min="14342" max="14342" width="10.5" style="2" customWidth="1"/>
    <col min="14343" max="14593" width="9" style="2"/>
    <col min="14594" max="14594" width="9.25" style="2" customWidth="1"/>
    <col min="14595" max="14595" width="8" style="2" customWidth="1"/>
    <col min="14596" max="14596" width="27.875" style="2" customWidth="1"/>
    <col min="14597" max="14597" width="12.25" style="2" customWidth="1"/>
    <col min="14598" max="14598" width="10.5" style="2" customWidth="1"/>
    <col min="14599" max="14849" width="9" style="2"/>
    <col min="14850" max="14850" width="9.25" style="2" customWidth="1"/>
    <col min="14851" max="14851" width="8" style="2" customWidth="1"/>
    <col min="14852" max="14852" width="27.875" style="2" customWidth="1"/>
    <col min="14853" max="14853" width="12.25" style="2" customWidth="1"/>
    <col min="14854" max="14854" width="10.5" style="2" customWidth="1"/>
    <col min="14855" max="15105" width="9" style="2"/>
    <col min="15106" max="15106" width="9.25" style="2" customWidth="1"/>
    <col min="15107" max="15107" width="8" style="2" customWidth="1"/>
    <col min="15108" max="15108" width="27.875" style="2" customWidth="1"/>
    <col min="15109" max="15109" width="12.25" style="2" customWidth="1"/>
    <col min="15110" max="15110" width="10.5" style="2" customWidth="1"/>
    <col min="15111" max="15361" width="9" style="2"/>
    <col min="15362" max="15362" width="9.25" style="2" customWidth="1"/>
    <col min="15363" max="15363" width="8" style="2" customWidth="1"/>
    <col min="15364" max="15364" width="27.875" style="2" customWidth="1"/>
    <col min="15365" max="15365" width="12.25" style="2" customWidth="1"/>
    <col min="15366" max="15366" width="10.5" style="2" customWidth="1"/>
    <col min="15367" max="15617" width="9" style="2"/>
    <col min="15618" max="15618" width="9.25" style="2" customWidth="1"/>
    <col min="15619" max="15619" width="8" style="2" customWidth="1"/>
    <col min="15620" max="15620" width="27.875" style="2" customWidth="1"/>
    <col min="15621" max="15621" width="12.25" style="2" customWidth="1"/>
    <col min="15622" max="15622" width="10.5" style="2" customWidth="1"/>
    <col min="15623" max="15873" width="9" style="2"/>
    <col min="15874" max="15874" width="9.25" style="2" customWidth="1"/>
    <col min="15875" max="15875" width="8" style="2" customWidth="1"/>
    <col min="15876" max="15876" width="27.875" style="2" customWidth="1"/>
    <col min="15877" max="15877" width="12.25" style="2" customWidth="1"/>
    <col min="15878" max="15878" width="10.5" style="2" customWidth="1"/>
    <col min="15879" max="16129" width="9" style="2"/>
    <col min="16130" max="16130" width="9.25" style="2" customWidth="1"/>
    <col min="16131" max="16131" width="8" style="2" customWidth="1"/>
    <col min="16132" max="16132" width="27.875" style="2" customWidth="1"/>
    <col min="16133" max="16133" width="12.25" style="2" customWidth="1"/>
    <col min="16134" max="16134" width="10.5" style="2" customWidth="1"/>
    <col min="16135" max="16384" width="9" style="2"/>
  </cols>
  <sheetData>
    <row r="1" spans="2:8" ht="27" customHeight="1">
      <c r="B1" s="47" t="s">
        <v>2</v>
      </c>
      <c r="C1" s="47"/>
      <c r="D1" s="47"/>
      <c r="E1" s="47"/>
      <c r="F1" s="3" t="s">
        <v>24</v>
      </c>
      <c r="G1" s="48" t="str">
        <f>+VLOOKUP($G$3,学校番号一覧!$F$11:$J$198,5,0)</f>
        <v>自動反映</v>
      </c>
      <c r="H1" s="48"/>
    </row>
    <row r="2" spans="2:8" ht="27" customHeight="1">
      <c r="B2" s="11"/>
      <c r="F2" s="3" t="s">
        <v>10</v>
      </c>
      <c r="G2" s="48" t="str">
        <f>+VLOOKUP($G$3,学校番号一覧!$F$11:$J$198,2,0)</f>
        <v>自動反映</v>
      </c>
      <c r="H2" s="48"/>
    </row>
    <row r="3" spans="2:8" ht="27" customHeight="1">
      <c r="B3" s="11"/>
      <c r="F3" s="3" t="s">
        <v>23</v>
      </c>
      <c r="G3" s="49" t="s">
        <v>50</v>
      </c>
      <c r="H3" s="49"/>
    </row>
    <row r="4" spans="2:8" ht="15" customHeight="1">
      <c r="B4" s="11"/>
      <c r="C4" s="1"/>
      <c r="D4" s="1"/>
      <c r="E4" s="1"/>
      <c r="F4" s="1"/>
      <c r="G4" s="1"/>
      <c r="H4" s="1"/>
    </row>
    <row r="5" spans="2:8" ht="42" customHeight="1">
      <c r="B5" s="58" t="s">
        <v>0</v>
      </c>
      <c r="C5" s="59"/>
      <c r="D5" s="52" t="s">
        <v>1008</v>
      </c>
      <c r="E5" s="52"/>
      <c r="F5" s="52"/>
      <c r="G5" s="52"/>
      <c r="H5" s="53"/>
    </row>
    <row r="6" spans="2:8" ht="42" customHeight="1">
      <c r="B6" s="56" t="s">
        <v>1</v>
      </c>
      <c r="C6" s="57"/>
      <c r="D6" s="54" t="s">
        <v>1009</v>
      </c>
      <c r="E6" s="54"/>
      <c r="F6" s="54"/>
      <c r="G6" s="54"/>
      <c r="H6" s="55"/>
    </row>
    <row r="7" spans="2:8" ht="42" customHeight="1">
      <c r="B7" s="56" t="s">
        <v>22</v>
      </c>
      <c r="C7" s="57"/>
      <c r="D7" s="10" t="s">
        <v>11</v>
      </c>
      <c r="E7" s="50">
        <f>SUM(F10:F59)</f>
        <v>420000</v>
      </c>
      <c r="F7" s="50"/>
      <c r="G7" s="50"/>
      <c r="H7" s="51"/>
    </row>
    <row r="8" spans="2:8" ht="14.25">
      <c r="B8" s="20"/>
      <c r="C8" s="7"/>
      <c r="D8" s="7"/>
      <c r="E8" s="7"/>
      <c r="F8" s="8"/>
      <c r="G8" s="8"/>
      <c r="H8" s="9"/>
    </row>
    <row r="9" spans="2:8" ht="24.75" customHeight="1">
      <c r="B9" s="19" t="s">
        <v>12</v>
      </c>
      <c r="C9" s="19" t="s">
        <v>14</v>
      </c>
      <c r="D9" s="19" t="s">
        <v>13</v>
      </c>
      <c r="E9" s="19" t="s">
        <v>3</v>
      </c>
      <c r="F9" s="19" t="s">
        <v>7</v>
      </c>
      <c r="G9" s="19" t="s">
        <v>8</v>
      </c>
      <c r="H9" s="19" t="s">
        <v>9</v>
      </c>
    </row>
    <row r="10" spans="2:8" ht="22.5" customHeight="1">
      <c r="B10" s="12">
        <v>1</v>
      </c>
      <c r="C10" s="15" t="s">
        <v>18</v>
      </c>
      <c r="D10" s="12" t="s">
        <v>15</v>
      </c>
      <c r="E10" s="18" t="s">
        <v>4</v>
      </c>
      <c r="F10" s="5">
        <v>20000</v>
      </c>
      <c r="G10" s="4">
        <v>43927</v>
      </c>
      <c r="H10" s="4">
        <v>43981</v>
      </c>
    </row>
    <row r="11" spans="2:8" ht="22.5" customHeight="1">
      <c r="B11" s="12">
        <v>2</v>
      </c>
      <c r="C11" s="15" t="s">
        <v>19</v>
      </c>
      <c r="D11" s="12" t="s">
        <v>1005</v>
      </c>
      <c r="E11" s="18" t="s">
        <v>6</v>
      </c>
      <c r="F11" s="5">
        <v>150000</v>
      </c>
      <c r="G11" s="4">
        <v>43973</v>
      </c>
      <c r="H11" s="4">
        <v>44002</v>
      </c>
    </row>
    <row r="12" spans="2:8" ht="22.5" customHeight="1">
      <c r="B12" s="12">
        <v>3</v>
      </c>
      <c r="C12" s="15" t="s">
        <v>20</v>
      </c>
      <c r="D12" s="12" t="s">
        <v>16</v>
      </c>
      <c r="E12" s="18" t="s">
        <v>5</v>
      </c>
      <c r="F12" s="5">
        <v>200000</v>
      </c>
      <c r="G12" s="4">
        <v>43997</v>
      </c>
      <c r="H12" s="4">
        <v>44044</v>
      </c>
    </row>
    <row r="13" spans="2:8" ht="22.5" customHeight="1">
      <c r="B13" s="12">
        <v>4</v>
      </c>
      <c r="C13" s="15" t="s">
        <v>21</v>
      </c>
      <c r="D13" s="12" t="s">
        <v>17</v>
      </c>
      <c r="E13" s="18" t="s">
        <v>5</v>
      </c>
      <c r="F13" s="5">
        <v>50000</v>
      </c>
      <c r="G13" s="4">
        <v>43997</v>
      </c>
      <c r="H13" s="4">
        <v>44044</v>
      </c>
    </row>
    <row r="14" spans="2:8" ht="22.5" customHeight="1">
      <c r="B14" s="12">
        <v>5</v>
      </c>
      <c r="C14" s="16"/>
      <c r="D14" s="4"/>
      <c r="E14" s="18"/>
      <c r="F14" s="6"/>
      <c r="G14" s="5"/>
      <c r="H14" s="4"/>
    </row>
    <row r="15" spans="2:8" ht="22.5" customHeight="1">
      <c r="B15" s="12">
        <v>6</v>
      </c>
      <c r="C15" s="16"/>
      <c r="D15" s="4"/>
      <c r="E15" s="18"/>
      <c r="F15" s="6"/>
      <c r="G15" s="5"/>
      <c r="H15" s="4"/>
    </row>
    <row r="16" spans="2:8" ht="22.5" customHeight="1">
      <c r="B16" s="12">
        <v>7</v>
      </c>
      <c r="C16" s="16"/>
      <c r="D16" s="4"/>
      <c r="E16" s="18"/>
      <c r="F16" s="6"/>
      <c r="G16" s="5"/>
      <c r="H16" s="4"/>
    </row>
    <row r="17" spans="2:8" ht="22.5" customHeight="1">
      <c r="B17" s="12">
        <v>8</v>
      </c>
      <c r="C17" s="16"/>
      <c r="D17" s="4"/>
      <c r="E17" s="18"/>
      <c r="F17" s="6"/>
      <c r="G17" s="5"/>
      <c r="H17" s="4"/>
    </row>
    <row r="18" spans="2:8" ht="22.5" customHeight="1">
      <c r="B18" s="12">
        <v>9</v>
      </c>
      <c r="C18" s="16"/>
      <c r="D18" s="4"/>
      <c r="E18" s="18"/>
      <c r="F18" s="6"/>
      <c r="G18" s="5"/>
      <c r="H18" s="4"/>
    </row>
    <row r="19" spans="2:8" ht="22.5" customHeight="1">
      <c r="B19" s="12">
        <v>10</v>
      </c>
      <c r="C19" s="16"/>
      <c r="D19" s="4"/>
      <c r="E19" s="18"/>
      <c r="F19" s="6"/>
      <c r="G19" s="5"/>
      <c r="H19" s="4"/>
    </row>
    <row r="20" spans="2:8" ht="22.5" customHeight="1">
      <c r="B20" s="12">
        <v>11</v>
      </c>
      <c r="C20" s="16"/>
      <c r="D20" s="4"/>
      <c r="E20" s="18"/>
      <c r="F20" s="6"/>
      <c r="G20" s="5"/>
      <c r="H20" s="4"/>
    </row>
    <row r="21" spans="2:8" ht="22.5" customHeight="1">
      <c r="B21" s="12">
        <v>12</v>
      </c>
      <c r="C21" s="16"/>
      <c r="D21" s="4"/>
      <c r="E21" s="18"/>
      <c r="F21" s="6"/>
      <c r="G21" s="5"/>
      <c r="H21" s="4"/>
    </row>
    <row r="22" spans="2:8" ht="22.5" customHeight="1">
      <c r="B22" s="12">
        <v>13</v>
      </c>
      <c r="C22" s="16"/>
      <c r="D22" s="4"/>
      <c r="E22" s="18"/>
      <c r="F22" s="6"/>
      <c r="G22" s="5"/>
      <c r="H22" s="4"/>
    </row>
    <row r="23" spans="2:8" ht="22.5" customHeight="1">
      <c r="B23" s="12">
        <v>14</v>
      </c>
      <c r="C23" s="16"/>
      <c r="D23" s="4"/>
      <c r="E23" s="18"/>
      <c r="F23" s="6"/>
      <c r="G23" s="5"/>
      <c r="H23" s="4"/>
    </row>
    <row r="24" spans="2:8" ht="22.5" customHeight="1">
      <c r="B24" s="12">
        <v>15</v>
      </c>
      <c r="C24" s="16"/>
      <c r="D24" s="4"/>
      <c r="E24" s="18"/>
      <c r="F24" s="6"/>
      <c r="G24" s="5"/>
      <c r="H24" s="4"/>
    </row>
    <row r="25" spans="2:8" ht="22.5" customHeight="1">
      <c r="B25" s="12">
        <v>16</v>
      </c>
      <c r="C25" s="16"/>
      <c r="D25" s="4"/>
      <c r="E25" s="18"/>
      <c r="F25" s="6"/>
      <c r="G25" s="5"/>
      <c r="H25" s="4"/>
    </row>
    <row r="26" spans="2:8" ht="22.5" customHeight="1">
      <c r="B26" s="12">
        <v>17</v>
      </c>
      <c r="C26" s="16"/>
      <c r="D26" s="4"/>
      <c r="E26" s="18"/>
      <c r="F26" s="6"/>
      <c r="G26" s="5"/>
      <c r="H26" s="4"/>
    </row>
    <row r="27" spans="2:8" ht="22.5" customHeight="1">
      <c r="B27" s="12">
        <v>18</v>
      </c>
      <c r="C27" s="16"/>
      <c r="D27" s="4"/>
      <c r="E27" s="18"/>
      <c r="F27" s="6"/>
      <c r="G27" s="5"/>
      <c r="H27" s="4"/>
    </row>
    <row r="28" spans="2:8" ht="22.5" customHeight="1">
      <c r="B28" s="12">
        <v>19</v>
      </c>
      <c r="C28" s="16"/>
      <c r="D28" s="4"/>
      <c r="E28" s="18"/>
      <c r="F28" s="6"/>
      <c r="G28" s="5"/>
      <c r="H28" s="4"/>
    </row>
    <row r="29" spans="2:8" ht="22.5" customHeight="1">
      <c r="B29" s="12">
        <v>20</v>
      </c>
      <c r="C29" s="16"/>
      <c r="D29" s="4"/>
      <c r="E29" s="18"/>
      <c r="F29" s="6"/>
      <c r="G29" s="5"/>
      <c r="H29" s="4"/>
    </row>
    <row r="30" spans="2:8" ht="22.5" customHeight="1">
      <c r="B30" s="12">
        <v>21</v>
      </c>
      <c r="C30" s="16"/>
      <c r="D30" s="4"/>
      <c r="E30" s="18"/>
      <c r="F30" s="6"/>
      <c r="G30" s="5"/>
      <c r="H30" s="4"/>
    </row>
    <row r="31" spans="2:8" ht="22.5" customHeight="1">
      <c r="B31" s="12">
        <v>22</v>
      </c>
      <c r="C31" s="16"/>
      <c r="D31" s="4"/>
      <c r="E31" s="18"/>
      <c r="F31" s="6"/>
      <c r="G31" s="5"/>
      <c r="H31" s="4"/>
    </row>
    <row r="32" spans="2:8" ht="22.5" customHeight="1">
      <c r="B32" s="12">
        <v>23</v>
      </c>
      <c r="C32" s="16"/>
      <c r="D32" s="4"/>
      <c r="E32" s="18"/>
      <c r="F32" s="6"/>
      <c r="G32" s="5"/>
      <c r="H32" s="4"/>
    </row>
    <row r="33" spans="2:8" ht="22.5" customHeight="1">
      <c r="B33" s="12">
        <v>24</v>
      </c>
      <c r="C33" s="16"/>
      <c r="D33" s="4"/>
      <c r="E33" s="18"/>
      <c r="F33" s="6"/>
      <c r="G33" s="5"/>
      <c r="H33" s="4"/>
    </row>
    <row r="34" spans="2:8" ht="22.5" customHeight="1">
      <c r="B34" s="12">
        <v>25</v>
      </c>
      <c r="C34" s="16"/>
      <c r="D34" s="4"/>
      <c r="E34" s="18"/>
      <c r="F34" s="6"/>
      <c r="G34" s="5"/>
      <c r="H34" s="4"/>
    </row>
    <row r="35" spans="2:8" ht="22.5" customHeight="1">
      <c r="B35" s="12">
        <v>26</v>
      </c>
      <c r="C35" s="16"/>
      <c r="D35" s="4"/>
      <c r="E35" s="18"/>
      <c r="F35" s="6"/>
      <c r="G35" s="5"/>
      <c r="H35" s="4"/>
    </row>
    <row r="36" spans="2:8" ht="22.5" customHeight="1">
      <c r="B36" s="12">
        <v>27</v>
      </c>
      <c r="C36" s="16"/>
      <c r="D36" s="4"/>
      <c r="E36" s="18"/>
      <c r="F36" s="6"/>
      <c r="G36" s="5"/>
      <c r="H36" s="4"/>
    </row>
    <row r="37" spans="2:8" ht="22.5" customHeight="1">
      <c r="B37" s="12">
        <v>28</v>
      </c>
      <c r="C37" s="16"/>
      <c r="D37" s="4"/>
      <c r="E37" s="18"/>
      <c r="F37" s="6"/>
      <c r="G37" s="5"/>
      <c r="H37" s="4"/>
    </row>
    <row r="38" spans="2:8" ht="22.5" customHeight="1">
      <c r="B38" s="12">
        <v>29</v>
      </c>
      <c r="C38" s="16"/>
      <c r="D38" s="4"/>
      <c r="E38" s="18"/>
      <c r="F38" s="6"/>
      <c r="G38" s="5"/>
      <c r="H38" s="4"/>
    </row>
    <row r="39" spans="2:8" ht="22.5" customHeight="1">
      <c r="B39" s="12">
        <v>30</v>
      </c>
      <c r="C39" s="16"/>
      <c r="D39" s="4"/>
      <c r="E39" s="18"/>
      <c r="F39" s="6"/>
      <c r="G39" s="5"/>
      <c r="H39" s="4"/>
    </row>
    <row r="40" spans="2:8" ht="22.5" customHeight="1">
      <c r="B40" s="12">
        <v>31</v>
      </c>
      <c r="C40" s="16"/>
      <c r="D40" s="4"/>
      <c r="E40" s="18"/>
      <c r="F40" s="6"/>
      <c r="G40" s="5"/>
      <c r="H40" s="4"/>
    </row>
    <row r="41" spans="2:8" ht="22.5" customHeight="1">
      <c r="B41" s="12">
        <v>32</v>
      </c>
      <c r="C41" s="16"/>
      <c r="D41" s="4"/>
      <c r="E41" s="18"/>
      <c r="F41" s="6"/>
      <c r="G41" s="5"/>
      <c r="H41" s="4"/>
    </row>
    <row r="42" spans="2:8" ht="22.5" customHeight="1">
      <c r="B42" s="12">
        <v>33</v>
      </c>
      <c r="C42" s="16"/>
      <c r="D42" s="4"/>
      <c r="E42" s="18"/>
      <c r="F42" s="6"/>
      <c r="G42" s="5"/>
      <c r="H42" s="4"/>
    </row>
    <row r="43" spans="2:8" ht="22.5" customHeight="1">
      <c r="B43" s="12">
        <v>34</v>
      </c>
      <c r="C43" s="16"/>
      <c r="D43" s="4"/>
      <c r="E43" s="18"/>
      <c r="F43" s="6"/>
      <c r="G43" s="5"/>
      <c r="H43" s="4"/>
    </row>
    <row r="44" spans="2:8" ht="22.5" customHeight="1">
      <c r="B44" s="12">
        <v>35</v>
      </c>
      <c r="C44" s="16"/>
      <c r="D44" s="4"/>
      <c r="E44" s="18"/>
      <c r="F44" s="6"/>
      <c r="G44" s="5"/>
      <c r="H44" s="4"/>
    </row>
    <row r="45" spans="2:8" ht="22.5" customHeight="1">
      <c r="B45" s="12">
        <v>36</v>
      </c>
      <c r="C45" s="16"/>
      <c r="D45" s="4"/>
      <c r="E45" s="18"/>
      <c r="F45" s="6"/>
      <c r="G45" s="5"/>
      <c r="H45" s="4"/>
    </row>
    <row r="46" spans="2:8" ht="22.5" customHeight="1">
      <c r="B46" s="12">
        <v>37</v>
      </c>
      <c r="C46" s="16"/>
      <c r="D46" s="4"/>
      <c r="E46" s="18"/>
      <c r="F46" s="6"/>
      <c r="G46" s="5"/>
      <c r="H46" s="4"/>
    </row>
    <row r="47" spans="2:8" ht="22.5" customHeight="1">
      <c r="B47" s="12">
        <v>38</v>
      </c>
      <c r="C47" s="16"/>
      <c r="D47" s="4"/>
      <c r="E47" s="18"/>
      <c r="F47" s="6"/>
      <c r="G47" s="5"/>
      <c r="H47" s="4"/>
    </row>
    <row r="48" spans="2:8" ht="22.5" customHeight="1">
      <c r="B48" s="12">
        <v>39</v>
      </c>
      <c r="C48" s="16"/>
      <c r="D48" s="4"/>
      <c r="E48" s="18"/>
      <c r="F48" s="6"/>
      <c r="G48" s="5"/>
      <c r="H48" s="4"/>
    </row>
    <row r="49" spans="2:8" ht="22.5" customHeight="1">
      <c r="B49" s="12">
        <v>40</v>
      </c>
      <c r="C49" s="16"/>
      <c r="D49" s="4"/>
      <c r="E49" s="18"/>
      <c r="F49" s="6"/>
      <c r="G49" s="5"/>
      <c r="H49" s="4"/>
    </row>
    <row r="50" spans="2:8" ht="22.5" customHeight="1">
      <c r="B50" s="12">
        <v>41</v>
      </c>
      <c r="C50" s="16"/>
      <c r="D50" s="4"/>
      <c r="E50" s="18"/>
      <c r="F50" s="6"/>
      <c r="G50" s="5"/>
      <c r="H50" s="4"/>
    </row>
    <row r="51" spans="2:8" ht="22.5" customHeight="1">
      <c r="B51" s="12">
        <v>42</v>
      </c>
      <c r="C51" s="16"/>
      <c r="D51" s="4"/>
      <c r="E51" s="18"/>
      <c r="F51" s="6"/>
      <c r="G51" s="5"/>
      <c r="H51" s="4"/>
    </row>
    <row r="52" spans="2:8" ht="22.5" customHeight="1">
      <c r="B52" s="12">
        <v>43</v>
      </c>
      <c r="C52" s="16"/>
      <c r="D52" s="4"/>
      <c r="E52" s="18"/>
      <c r="F52" s="6"/>
      <c r="G52" s="5"/>
      <c r="H52" s="4"/>
    </row>
    <row r="53" spans="2:8" ht="22.5" customHeight="1">
      <c r="B53" s="12">
        <v>44</v>
      </c>
      <c r="C53" s="16"/>
      <c r="D53" s="4"/>
      <c r="E53" s="18"/>
      <c r="F53" s="6"/>
      <c r="G53" s="5"/>
      <c r="H53" s="4"/>
    </row>
    <row r="54" spans="2:8" ht="22.5" customHeight="1">
      <c r="B54" s="12">
        <v>45</v>
      </c>
      <c r="C54" s="17"/>
      <c r="D54" s="13"/>
      <c r="E54" s="17"/>
      <c r="F54" s="6"/>
      <c r="G54" s="6"/>
      <c r="H54" s="6"/>
    </row>
    <row r="55" spans="2:8" ht="22.5" customHeight="1">
      <c r="B55" s="12">
        <v>46</v>
      </c>
      <c r="C55" s="16"/>
      <c r="D55" s="4"/>
      <c r="E55" s="18"/>
      <c r="F55" s="6"/>
      <c r="G55" s="5"/>
      <c r="H55" s="4"/>
    </row>
    <row r="56" spans="2:8" ht="22.5" customHeight="1">
      <c r="B56" s="12">
        <v>47</v>
      </c>
      <c r="C56" s="17"/>
      <c r="D56" s="13"/>
      <c r="E56" s="17"/>
      <c r="F56" s="6"/>
      <c r="G56" s="6"/>
      <c r="H56" s="6"/>
    </row>
    <row r="57" spans="2:8" ht="22.5" customHeight="1">
      <c r="B57" s="12">
        <v>48</v>
      </c>
      <c r="C57" s="17"/>
      <c r="D57" s="13"/>
      <c r="E57" s="17"/>
      <c r="F57" s="6"/>
      <c r="G57" s="6"/>
      <c r="H57" s="6"/>
    </row>
    <row r="58" spans="2:8" ht="22.5" customHeight="1">
      <c r="B58" s="12">
        <v>49</v>
      </c>
      <c r="C58" s="17"/>
      <c r="D58" s="13"/>
      <c r="E58" s="17"/>
      <c r="F58" s="6"/>
      <c r="G58" s="6"/>
      <c r="H58" s="6"/>
    </row>
    <row r="59" spans="2:8" ht="22.5" customHeight="1">
      <c r="B59" s="12">
        <v>50</v>
      </c>
      <c r="C59" s="17"/>
      <c r="D59" s="13"/>
      <c r="E59" s="17"/>
      <c r="F59" s="6"/>
      <c r="G59" s="6"/>
      <c r="H59" s="6"/>
    </row>
  </sheetData>
  <mergeCells count="10">
    <mergeCell ref="B6:C6"/>
    <mergeCell ref="D6:H6"/>
    <mergeCell ref="B7:C7"/>
    <mergeCell ref="E7:H7"/>
    <mergeCell ref="B1:E1"/>
    <mergeCell ref="G1:H1"/>
    <mergeCell ref="G2:H2"/>
    <mergeCell ref="G3:H3"/>
    <mergeCell ref="B5:C5"/>
    <mergeCell ref="D5:H5"/>
  </mergeCells>
  <phoneticPr fontId="1"/>
  <dataValidations count="1">
    <dataValidation type="list" allowBlank="1" showDropDown="1" showInputMessage="1" showErrorMessage="1" sqref="IZ65584:JB65584 SV65584:SX65584 ACR65584:ACT65584 AMN65584:AMP65584 AWJ65584:AWL65584 BGF65584:BGH65584 BQB65584:BQD65584 BZX65584:BZZ65584 CJT65584:CJV65584 CTP65584:CTR65584 DDL65584:DDN65584 DNH65584:DNJ65584 DXD65584:DXF65584 EGZ65584:EHB65584 EQV65584:EQX65584 FAR65584:FAT65584 FKN65584:FKP65584 FUJ65584:FUL65584 GEF65584:GEH65584 GOB65584:GOD65584 GXX65584:GXZ65584 HHT65584:HHV65584 HRP65584:HRR65584 IBL65584:IBN65584 ILH65584:ILJ65584 IVD65584:IVF65584 JEZ65584:JFB65584 JOV65584:JOX65584 JYR65584:JYT65584 KIN65584:KIP65584 KSJ65584:KSL65584 LCF65584:LCH65584 LMB65584:LMD65584 LVX65584:LVZ65584 MFT65584:MFV65584 MPP65584:MPR65584 MZL65584:MZN65584 NJH65584:NJJ65584 NTD65584:NTF65584 OCZ65584:ODB65584 OMV65584:OMX65584 OWR65584:OWT65584 PGN65584:PGP65584 PQJ65584:PQL65584 QAF65584:QAH65584 QKB65584:QKD65584 QTX65584:QTZ65584 RDT65584:RDV65584 RNP65584:RNR65584 RXL65584:RXN65584 SHH65584:SHJ65584 SRD65584:SRF65584 TAZ65584:TBB65584 TKV65584:TKX65584 TUR65584:TUT65584 UEN65584:UEP65584 UOJ65584:UOL65584 UYF65584:UYH65584 VIB65584:VID65584 VRX65584:VRZ65584 WBT65584:WBV65584 WLP65584:WLR65584 WVL65584:WVN65584 IZ131120:JB131120 SV131120:SX131120 ACR131120:ACT131120 AMN131120:AMP131120 AWJ131120:AWL131120 BGF131120:BGH131120 BQB131120:BQD131120 BZX131120:BZZ131120 CJT131120:CJV131120 CTP131120:CTR131120 DDL131120:DDN131120 DNH131120:DNJ131120 DXD131120:DXF131120 EGZ131120:EHB131120 EQV131120:EQX131120 FAR131120:FAT131120 FKN131120:FKP131120 FUJ131120:FUL131120 GEF131120:GEH131120 GOB131120:GOD131120 GXX131120:GXZ131120 HHT131120:HHV131120 HRP131120:HRR131120 IBL131120:IBN131120 ILH131120:ILJ131120 IVD131120:IVF131120 JEZ131120:JFB131120 JOV131120:JOX131120 JYR131120:JYT131120 KIN131120:KIP131120 KSJ131120:KSL131120 LCF131120:LCH131120 LMB131120:LMD131120 LVX131120:LVZ131120 MFT131120:MFV131120 MPP131120:MPR131120 MZL131120:MZN131120 NJH131120:NJJ131120 NTD131120:NTF131120 OCZ131120:ODB131120 OMV131120:OMX131120 OWR131120:OWT131120 PGN131120:PGP131120 PQJ131120:PQL131120 QAF131120:QAH131120 QKB131120:QKD131120 QTX131120:QTZ131120 RDT131120:RDV131120 RNP131120:RNR131120 RXL131120:RXN131120 SHH131120:SHJ131120 SRD131120:SRF131120 TAZ131120:TBB131120 TKV131120:TKX131120 TUR131120:TUT131120 UEN131120:UEP131120 UOJ131120:UOL131120 UYF131120:UYH131120 VIB131120:VID131120 VRX131120:VRZ131120 WBT131120:WBV131120 WLP131120:WLR131120 WVL131120:WVN131120 IZ196656:JB196656 SV196656:SX196656 ACR196656:ACT196656 AMN196656:AMP196656 AWJ196656:AWL196656 BGF196656:BGH196656 BQB196656:BQD196656 BZX196656:BZZ196656 CJT196656:CJV196656 CTP196656:CTR196656 DDL196656:DDN196656 DNH196656:DNJ196656 DXD196656:DXF196656 EGZ196656:EHB196656 EQV196656:EQX196656 FAR196656:FAT196656 FKN196656:FKP196656 FUJ196656:FUL196656 GEF196656:GEH196656 GOB196656:GOD196656 GXX196656:GXZ196656 HHT196656:HHV196656 HRP196656:HRR196656 IBL196656:IBN196656 ILH196656:ILJ196656 IVD196656:IVF196656 JEZ196656:JFB196656 JOV196656:JOX196656 JYR196656:JYT196656 KIN196656:KIP196656 KSJ196656:KSL196656 LCF196656:LCH196656 LMB196656:LMD196656 LVX196656:LVZ196656 MFT196656:MFV196656 MPP196656:MPR196656 MZL196656:MZN196656 NJH196656:NJJ196656 NTD196656:NTF196656 OCZ196656:ODB196656 OMV196656:OMX196656 OWR196656:OWT196656 PGN196656:PGP196656 PQJ196656:PQL196656 QAF196656:QAH196656 QKB196656:QKD196656 QTX196656:QTZ196656 RDT196656:RDV196656 RNP196656:RNR196656 RXL196656:RXN196656 SHH196656:SHJ196656 SRD196656:SRF196656 TAZ196656:TBB196656 TKV196656:TKX196656 TUR196656:TUT196656 UEN196656:UEP196656 UOJ196656:UOL196656 UYF196656:UYH196656 VIB196656:VID196656 VRX196656:VRZ196656 WBT196656:WBV196656 WLP196656:WLR196656 WVL196656:WVN196656 IZ262192:JB262192 SV262192:SX262192 ACR262192:ACT262192 AMN262192:AMP262192 AWJ262192:AWL262192 BGF262192:BGH262192 BQB262192:BQD262192 BZX262192:BZZ262192 CJT262192:CJV262192 CTP262192:CTR262192 DDL262192:DDN262192 DNH262192:DNJ262192 DXD262192:DXF262192 EGZ262192:EHB262192 EQV262192:EQX262192 FAR262192:FAT262192 FKN262192:FKP262192 FUJ262192:FUL262192 GEF262192:GEH262192 GOB262192:GOD262192 GXX262192:GXZ262192 HHT262192:HHV262192 HRP262192:HRR262192 IBL262192:IBN262192 ILH262192:ILJ262192 IVD262192:IVF262192 JEZ262192:JFB262192 JOV262192:JOX262192 JYR262192:JYT262192 KIN262192:KIP262192 KSJ262192:KSL262192 LCF262192:LCH262192 LMB262192:LMD262192 LVX262192:LVZ262192 MFT262192:MFV262192 MPP262192:MPR262192 MZL262192:MZN262192 NJH262192:NJJ262192 NTD262192:NTF262192 OCZ262192:ODB262192 OMV262192:OMX262192 OWR262192:OWT262192 PGN262192:PGP262192 PQJ262192:PQL262192 QAF262192:QAH262192 QKB262192:QKD262192 QTX262192:QTZ262192 RDT262192:RDV262192 RNP262192:RNR262192 RXL262192:RXN262192 SHH262192:SHJ262192 SRD262192:SRF262192 TAZ262192:TBB262192 TKV262192:TKX262192 TUR262192:TUT262192 UEN262192:UEP262192 UOJ262192:UOL262192 UYF262192:UYH262192 VIB262192:VID262192 VRX262192:VRZ262192 WBT262192:WBV262192 WLP262192:WLR262192 WVL262192:WVN262192 IZ327728:JB327728 SV327728:SX327728 ACR327728:ACT327728 AMN327728:AMP327728 AWJ327728:AWL327728 BGF327728:BGH327728 BQB327728:BQD327728 BZX327728:BZZ327728 CJT327728:CJV327728 CTP327728:CTR327728 DDL327728:DDN327728 DNH327728:DNJ327728 DXD327728:DXF327728 EGZ327728:EHB327728 EQV327728:EQX327728 FAR327728:FAT327728 FKN327728:FKP327728 FUJ327728:FUL327728 GEF327728:GEH327728 GOB327728:GOD327728 GXX327728:GXZ327728 HHT327728:HHV327728 HRP327728:HRR327728 IBL327728:IBN327728 ILH327728:ILJ327728 IVD327728:IVF327728 JEZ327728:JFB327728 JOV327728:JOX327728 JYR327728:JYT327728 KIN327728:KIP327728 KSJ327728:KSL327728 LCF327728:LCH327728 LMB327728:LMD327728 LVX327728:LVZ327728 MFT327728:MFV327728 MPP327728:MPR327728 MZL327728:MZN327728 NJH327728:NJJ327728 NTD327728:NTF327728 OCZ327728:ODB327728 OMV327728:OMX327728 OWR327728:OWT327728 PGN327728:PGP327728 PQJ327728:PQL327728 QAF327728:QAH327728 QKB327728:QKD327728 QTX327728:QTZ327728 RDT327728:RDV327728 RNP327728:RNR327728 RXL327728:RXN327728 SHH327728:SHJ327728 SRD327728:SRF327728 TAZ327728:TBB327728 TKV327728:TKX327728 TUR327728:TUT327728 UEN327728:UEP327728 UOJ327728:UOL327728 UYF327728:UYH327728 VIB327728:VID327728 VRX327728:VRZ327728 WBT327728:WBV327728 WLP327728:WLR327728 WVL327728:WVN327728 IZ393264:JB393264 SV393264:SX393264 ACR393264:ACT393264 AMN393264:AMP393264 AWJ393264:AWL393264 BGF393264:BGH393264 BQB393264:BQD393264 BZX393264:BZZ393264 CJT393264:CJV393264 CTP393264:CTR393264 DDL393264:DDN393264 DNH393264:DNJ393264 DXD393264:DXF393264 EGZ393264:EHB393264 EQV393264:EQX393264 FAR393264:FAT393264 FKN393264:FKP393264 FUJ393264:FUL393264 GEF393264:GEH393264 GOB393264:GOD393264 GXX393264:GXZ393264 HHT393264:HHV393264 HRP393264:HRR393264 IBL393264:IBN393264 ILH393264:ILJ393264 IVD393264:IVF393264 JEZ393264:JFB393264 JOV393264:JOX393264 JYR393264:JYT393264 KIN393264:KIP393264 KSJ393264:KSL393264 LCF393264:LCH393264 LMB393264:LMD393264 LVX393264:LVZ393264 MFT393264:MFV393264 MPP393264:MPR393264 MZL393264:MZN393264 NJH393264:NJJ393264 NTD393264:NTF393264 OCZ393264:ODB393264 OMV393264:OMX393264 OWR393264:OWT393264 PGN393264:PGP393264 PQJ393264:PQL393264 QAF393264:QAH393264 QKB393264:QKD393264 QTX393264:QTZ393264 RDT393264:RDV393264 RNP393264:RNR393264 RXL393264:RXN393264 SHH393264:SHJ393264 SRD393264:SRF393264 TAZ393264:TBB393264 TKV393264:TKX393264 TUR393264:TUT393264 UEN393264:UEP393264 UOJ393264:UOL393264 UYF393264:UYH393264 VIB393264:VID393264 VRX393264:VRZ393264 WBT393264:WBV393264 WLP393264:WLR393264 WVL393264:WVN393264 IZ458800:JB458800 SV458800:SX458800 ACR458800:ACT458800 AMN458800:AMP458800 AWJ458800:AWL458800 BGF458800:BGH458800 BQB458800:BQD458800 BZX458800:BZZ458800 CJT458800:CJV458800 CTP458800:CTR458800 DDL458800:DDN458800 DNH458800:DNJ458800 DXD458800:DXF458800 EGZ458800:EHB458800 EQV458800:EQX458800 FAR458800:FAT458800 FKN458800:FKP458800 FUJ458800:FUL458800 GEF458800:GEH458800 GOB458800:GOD458800 GXX458800:GXZ458800 HHT458800:HHV458800 HRP458800:HRR458800 IBL458800:IBN458800 ILH458800:ILJ458800 IVD458800:IVF458800 JEZ458800:JFB458800 JOV458800:JOX458800 JYR458800:JYT458800 KIN458800:KIP458800 KSJ458800:KSL458800 LCF458800:LCH458800 LMB458800:LMD458800 LVX458800:LVZ458800 MFT458800:MFV458800 MPP458800:MPR458800 MZL458800:MZN458800 NJH458800:NJJ458800 NTD458800:NTF458800 OCZ458800:ODB458800 OMV458800:OMX458800 OWR458800:OWT458800 PGN458800:PGP458800 PQJ458800:PQL458800 QAF458800:QAH458800 QKB458800:QKD458800 QTX458800:QTZ458800 RDT458800:RDV458800 RNP458800:RNR458800 RXL458800:RXN458800 SHH458800:SHJ458800 SRD458800:SRF458800 TAZ458800:TBB458800 TKV458800:TKX458800 TUR458800:TUT458800 UEN458800:UEP458800 UOJ458800:UOL458800 UYF458800:UYH458800 VIB458800:VID458800 VRX458800:VRZ458800 WBT458800:WBV458800 WLP458800:WLR458800 WVL458800:WVN458800 IZ524336:JB524336 SV524336:SX524336 ACR524336:ACT524336 AMN524336:AMP524336 AWJ524336:AWL524336 BGF524336:BGH524336 BQB524336:BQD524336 BZX524336:BZZ524336 CJT524336:CJV524336 CTP524336:CTR524336 DDL524336:DDN524336 DNH524336:DNJ524336 DXD524336:DXF524336 EGZ524336:EHB524336 EQV524336:EQX524336 FAR524336:FAT524336 FKN524336:FKP524336 FUJ524336:FUL524336 GEF524336:GEH524336 GOB524336:GOD524336 GXX524336:GXZ524336 HHT524336:HHV524336 HRP524336:HRR524336 IBL524336:IBN524336 ILH524336:ILJ524336 IVD524336:IVF524336 JEZ524336:JFB524336 JOV524336:JOX524336 JYR524336:JYT524336 KIN524336:KIP524336 KSJ524336:KSL524336 LCF524336:LCH524336 LMB524336:LMD524336 LVX524336:LVZ524336 MFT524336:MFV524336 MPP524336:MPR524336 MZL524336:MZN524336 NJH524336:NJJ524336 NTD524336:NTF524336 OCZ524336:ODB524336 OMV524336:OMX524336 OWR524336:OWT524336 PGN524336:PGP524336 PQJ524336:PQL524336 QAF524336:QAH524336 QKB524336:QKD524336 QTX524336:QTZ524336 RDT524336:RDV524336 RNP524336:RNR524336 RXL524336:RXN524336 SHH524336:SHJ524336 SRD524336:SRF524336 TAZ524336:TBB524336 TKV524336:TKX524336 TUR524336:TUT524336 UEN524336:UEP524336 UOJ524336:UOL524336 UYF524336:UYH524336 VIB524336:VID524336 VRX524336:VRZ524336 WBT524336:WBV524336 WLP524336:WLR524336 WVL524336:WVN524336 IZ589872:JB589872 SV589872:SX589872 ACR589872:ACT589872 AMN589872:AMP589872 AWJ589872:AWL589872 BGF589872:BGH589872 BQB589872:BQD589872 BZX589872:BZZ589872 CJT589872:CJV589872 CTP589872:CTR589872 DDL589872:DDN589872 DNH589872:DNJ589872 DXD589872:DXF589872 EGZ589872:EHB589872 EQV589872:EQX589872 FAR589872:FAT589872 FKN589872:FKP589872 FUJ589872:FUL589872 GEF589872:GEH589872 GOB589872:GOD589872 GXX589872:GXZ589872 HHT589872:HHV589872 HRP589872:HRR589872 IBL589872:IBN589872 ILH589872:ILJ589872 IVD589872:IVF589872 JEZ589872:JFB589872 JOV589872:JOX589872 JYR589872:JYT589872 KIN589872:KIP589872 KSJ589872:KSL589872 LCF589872:LCH589872 LMB589872:LMD589872 LVX589872:LVZ589872 MFT589872:MFV589872 MPP589872:MPR589872 MZL589872:MZN589872 NJH589872:NJJ589872 NTD589872:NTF589872 OCZ589872:ODB589872 OMV589872:OMX589872 OWR589872:OWT589872 PGN589872:PGP589872 PQJ589872:PQL589872 QAF589872:QAH589872 QKB589872:QKD589872 QTX589872:QTZ589872 RDT589872:RDV589872 RNP589872:RNR589872 RXL589872:RXN589872 SHH589872:SHJ589872 SRD589872:SRF589872 TAZ589872:TBB589872 TKV589872:TKX589872 TUR589872:TUT589872 UEN589872:UEP589872 UOJ589872:UOL589872 UYF589872:UYH589872 VIB589872:VID589872 VRX589872:VRZ589872 WBT589872:WBV589872 WLP589872:WLR589872 WVL589872:WVN589872 IZ655408:JB655408 SV655408:SX655408 ACR655408:ACT655408 AMN655408:AMP655408 AWJ655408:AWL655408 BGF655408:BGH655408 BQB655408:BQD655408 BZX655408:BZZ655408 CJT655408:CJV655408 CTP655408:CTR655408 DDL655408:DDN655408 DNH655408:DNJ655408 DXD655408:DXF655408 EGZ655408:EHB655408 EQV655408:EQX655408 FAR655408:FAT655408 FKN655408:FKP655408 FUJ655408:FUL655408 GEF655408:GEH655408 GOB655408:GOD655408 GXX655408:GXZ655408 HHT655408:HHV655408 HRP655408:HRR655408 IBL655408:IBN655408 ILH655408:ILJ655408 IVD655408:IVF655408 JEZ655408:JFB655408 JOV655408:JOX655408 JYR655408:JYT655408 KIN655408:KIP655408 KSJ655408:KSL655408 LCF655408:LCH655408 LMB655408:LMD655408 LVX655408:LVZ655408 MFT655408:MFV655408 MPP655408:MPR655408 MZL655408:MZN655408 NJH655408:NJJ655408 NTD655408:NTF655408 OCZ655408:ODB655408 OMV655408:OMX655408 OWR655408:OWT655408 PGN655408:PGP655408 PQJ655408:PQL655408 QAF655408:QAH655408 QKB655408:QKD655408 QTX655408:QTZ655408 RDT655408:RDV655408 RNP655408:RNR655408 RXL655408:RXN655408 SHH655408:SHJ655408 SRD655408:SRF655408 TAZ655408:TBB655408 TKV655408:TKX655408 TUR655408:TUT655408 UEN655408:UEP655408 UOJ655408:UOL655408 UYF655408:UYH655408 VIB655408:VID655408 VRX655408:VRZ655408 WBT655408:WBV655408 WLP655408:WLR655408 WVL655408:WVN655408 IZ720944:JB720944 SV720944:SX720944 ACR720944:ACT720944 AMN720944:AMP720944 AWJ720944:AWL720944 BGF720944:BGH720944 BQB720944:BQD720944 BZX720944:BZZ720944 CJT720944:CJV720944 CTP720944:CTR720944 DDL720944:DDN720944 DNH720944:DNJ720944 DXD720944:DXF720944 EGZ720944:EHB720944 EQV720944:EQX720944 FAR720944:FAT720944 FKN720944:FKP720944 FUJ720944:FUL720944 GEF720944:GEH720944 GOB720944:GOD720944 GXX720944:GXZ720944 HHT720944:HHV720944 HRP720944:HRR720944 IBL720944:IBN720944 ILH720944:ILJ720944 IVD720944:IVF720944 JEZ720944:JFB720944 JOV720944:JOX720944 JYR720944:JYT720944 KIN720944:KIP720944 KSJ720944:KSL720944 LCF720944:LCH720944 LMB720944:LMD720944 LVX720944:LVZ720944 MFT720944:MFV720944 MPP720944:MPR720944 MZL720944:MZN720944 NJH720944:NJJ720944 NTD720944:NTF720944 OCZ720944:ODB720944 OMV720944:OMX720944 OWR720944:OWT720944 PGN720944:PGP720944 PQJ720944:PQL720944 QAF720944:QAH720944 QKB720944:QKD720944 QTX720944:QTZ720944 RDT720944:RDV720944 RNP720944:RNR720944 RXL720944:RXN720944 SHH720944:SHJ720944 SRD720944:SRF720944 TAZ720944:TBB720944 TKV720944:TKX720944 TUR720944:TUT720944 UEN720944:UEP720944 UOJ720944:UOL720944 UYF720944:UYH720944 VIB720944:VID720944 VRX720944:VRZ720944 WBT720944:WBV720944 WLP720944:WLR720944 WVL720944:WVN720944 IZ786480:JB786480 SV786480:SX786480 ACR786480:ACT786480 AMN786480:AMP786480 AWJ786480:AWL786480 BGF786480:BGH786480 BQB786480:BQD786480 BZX786480:BZZ786480 CJT786480:CJV786480 CTP786480:CTR786480 DDL786480:DDN786480 DNH786480:DNJ786480 DXD786480:DXF786480 EGZ786480:EHB786480 EQV786480:EQX786480 FAR786480:FAT786480 FKN786480:FKP786480 FUJ786480:FUL786480 GEF786480:GEH786480 GOB786480:GOD786480 GXX786480:GXZ786480 HHT786480:HHV786480 HRP786480:HRR786480 IBL786480:IBN786480 ILH786480:ILJ786480 IVD786480:IVF786480 JEZ786480:JFB786480 JOV786480:JOX786480 JYR786480:JYT786480 KIN786480:KIP786480 KSJ786480:KSL786480 LCF786480:LCH786480 LMB786480:LMD786480 LVX786480:LVZ786480 MFT786480:MFV786480 MPP786480:MPR786480 MZL786480:MZN786480 NJH786480:NJJ786480 NTD786480:NTF786480 OCZ786480:ODB786480 OMV786480:OMX786480 OWR786480:OWT786480 PGN786480:PGP786480 PQJ786480:PQL786480 QAF786480:QAH786480 QKB786480:QKD786480 QTX786480:QTZ786480 RDT786480:RDV786480 RNP786480:RNR786480 RXL786480:RXN786480 SHH786480:SHJ786480 SRD786480:SRF786480 TAZ786480:TBB786480 TKV786480:TKX786480 TUR786480:TUT786480 UEN786480:UEP786480 UOJ786480:UOL786480 UYF786480:UYH786480 VIB786480:VID786480 VRX786480:VRZ786480 WBT786480:WBV786480 WLP786480:WLR786480 WVL786480:WVN786480 IZ852016:JB852016 SV852016:SX852016 ACR852016:ACT852016 AMN852016:AMP852016 AWJ852016:AWL852016 BGF852016:BGH852016 BQB852016:BQD852016 BZX852016:BZZ852016 CJT852016:CJV852016 CTP852016:CTR852016 DDL852016:DDN852016 DNH852016:DNJ852016 DXD852016:DXF852016 EGZ852016:EHB852016 EQV852016:EQX852016 FAR852016:FAT852016 FKN852016:FKP852016 FUJ852016:FUL852016 GEF852016:GEH852016 GOB852016:GOD852016 GXX852016:GXZ852016 HHT852016:HHV852016 HRP852016:HRR852016 IBL852016:IBN852016 ILH852016:ILJ852016 IVD852016:IVF852016 JEZ852016:JFB852016 JOV852016:JOX852016 JYR852016:JYT852016 KIN852016:KIP852016 KSJ852016:KSL852016 LCF852016:LCH852016 LMB852016:LMD852016 LVX852016:LVZ852016 MFT852016:MFV852016 MPP852016:MPR852016 MZL852016:MZN852016 NJH852016:NJJ852016 NTD852016:NTF852016 OCZ852016:ODB852016 OMV852016:OMX852016 OWR852016:OWT852016 PGN852016:PGP852016 PQJ852016:PQL852016 QAF852016:QAH852016 QKB852016:QKD852016 QTX852016:QTZ852016 RDT852016:RDV852016 RNP852016:RNR852016 RXL852016:RXN852016 SHH852016:SHJ852016 SRD852016:SRF852016 TAZ852016:TBB852016 TKV852016:TKX852016 TUR852016:TUT852016 UEN852016:UEP852016 UOJ852016:UOL852016 UYF852016:UYH852016 VIB852016:VID852016 VRX852016:VRZ852016 WBT852016:WBV852016 WLP852016:WLR852016 WVL852016:WVN852016 IZ917552:JB917552 SV917552:SX917552 ACR917552:ACT917552 AMN917552:AMP917552 AWJ917552:AWL917552 BGF917552:BGH917552 BQB917552:BQD917552 BZX917552:BZZ917552 CJT917552:CJV917552 CTP917552:CTR917552 DDL917552:DDN917552 DNH917552:DNJ917552 DXD917552:DXF917552 EGZ917552:EHB917552 EQV917552:EQX917552 FAR917552:FAT917552 FKN917552:FKP917552 FUJ917552:FUL917552 GEF917552:GEH917552 GOB917552:GOD917552 GXX917552:GXZ917552 HHT917552:HHV917552 HRP917552:HRR917552 IBL917552:IBN917552 ILH917552:ILJ917552 IVD917552:IVF917552 JEZ917552:JFB917552 JOV917552:JOX917552 JYR917552:JYT917552 KIN917552:KIP917552 KSJ917552:KSL917552 LCF917552:LCH917552 LMB917552:LMD917552 LVX917552:LVZ917552 MFT917552:MFV917552 MPP917552:MPR917552 MZL917552:MZN917552 NJH917552:NJJ917552 NTD917552:NTF917552 OCZ917552:ODB917552 OMV917552:OMX917552 OWR917552:OWT917552 PGN917552:PGP917552 PQJ917552:PQL917552 QAF917552:QAH917552 QKB917552:QKD917552 QTX917552:QTZ917552 RDT917552:RDV917552 RNP917552:RNR917552 RXL917552:RXN917552 SHH917552:SHJ917552 SRD917552:SRF917552 TAZ917552:TBB917552 TKV917552:TKX917552 TUR917552:TUT917552 UEN917552:UEP917552 UOJ917552:UOL917552 UYF917552:UYH917552 VIB917552:VID917552 VRX917552:VRZ917552 WBT917552:WBV917552 WLP917552:WLR917552 WVL917552:WVN917552 IZ983088:JB983088 SV983088:SX983088 ACR983088:ACT983088 AMN983088:AMP983088 AWJ983088:AWL983088 BGF983088:BGH983088 BQB983088:BQD983088 BZX983088:BZZ983088 CJT983088:CJV983088 CTP983088:CTR983088 DDL983088:DDN983088 DNH983088:DNJ983088 DXD983088:DXF983088 EGZ983088:EHB983088 EQV983088:EQX983088 FAR983088:FAT983088 FKN983088:FKP983088 FUJ983088:FUL983088 GEF983088:GEH983088 GOB983088:GOD983088 GXX983088:GXZ983088 HHT983088:HHV983088 HRP983088:HRR983088 IBL983088:IBN983088 ILH983088:ILJ983088 IVD983088:IVF983088 JEZ983088:JFB983088 JOV983088:JOX983088 JYR983088:JYT983088 KIN983088:KIP983088 KSJ983088:KSL983088 LCF983088:LCH983088 LMB983088:LMD983088 LVX983088:LVZ983088 MFT983088:MFV983088 MPP983088:MPR983088 MZL983088:MZN983088 NJH983088:NJJ983088 NTD983088:NTF983088 OCZ983088:ODB983088 OMV983088:OMX983088 OWR983088:OWT983088 PGN983088:PGP983088 PQJ983088:PQL983088 QAF983088:QAH983088 QKB983088:QKD983088 QTX983088:QTZ983088 RDT983088:RDV983088 RNP983088:RNR983088 RXL983088:RXN983088 SHH983088:SHJ983088 SRD983088:SRF983088 TAZ983088:TBB983088 TKV983088:TKX983088 TUR983088:TUT983088 UEN983088:UEP983088 UOJ983088:UOL983088 UYF983088:UYH983088 VIB983088:VID983088 VRX983088:VRZ983088 WBT983088:WBV983088 WLP983088:WLR983088 WVL983088:WVN983088 F983088:G983088 F917552:G917552 F852016:G852016 F786480:G786480 F720944:G720944 F655408:G655408 F589872:G589872 F524336:G524336 F458800:G458800 F393264:G393264 F327728:G327728 F262192:G262192 F196656:G196656 F131120:G131120 F65584:G65584 F8:G8 WVL8:WVN8 WLP8:WLR8 WBT8:WBV8 VRX8:VRZ8 VIB8:VID8 UYF8:UYH8 UOJ8:UOL8 UEN8:UEP8 TUR8:TUT8 TKV8:TKX8 TAZ8:TBB8 SRD8:SRF8 SHH8:SHJ8 RXL8:RXN8 RNP8:RNR8 RDT8:RDV8 QTX8:QTZ8 QKB8:QKD8 QAF8:QAH8 PQJ8:PQL8 PGN8:PGP8 OWR8:OWT8 OMV8:OMX8 OCZ8:ODB8 NTD8:NTF8 NJH8:NJJ8 MZL8:MZN8 MPP8:MPR8 MFT8:MFV8 LVX8:LVZ8 LMB8:LMD8 LCF8:LCH8 KSJ8:KSL8 KIN8:KIP8 JYR8:JYT8 JOV8:JOX8 JEZ8:JFB8 IVD8:IVF8 ILH8:ILJ8 IBL8:IBN8 HRP8:HRR8 HHT8:HHV8 GXX8:GXZ8 GOB8:GOD8 GEF8:GEH8 FUJ8:FUL8 FKN8:FKP8 FAR8:FAT8 EQV8:EQX8 EGZ8:EHB8 DXD8:DXF8 DNH8:DNJ8 DDL8:DDN8 CTP8:CTR8 CJT8:CJV8 BZX8:BZZ8 BQB8:BQD8 BGF8:BGH8 AWJ8:AWL8 AMN8:AMP8 ACR8:ACT8 SV8:SX8 IZ8:JB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cellComments="asDisplayed" r:id="rId1"/>
  <headerFooter>
    <oddHeader>&amp;L&amp;A</oddHeader>
    <oddFooter>&amp;C&amp;P／&amp;N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G3:H3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8"/>
  <sheetViews>
    <sheetView zoomScale="70" zoomScaleNormal="70" workbookViewId="0">
      <selection activeCell="E7" sqref="E7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25</v>
      </c>
      <c r="K1" s="22" t="s">
        <v>26</v>
      </c>
    </row>
    <row r="2" spans="1:11" ht="13.5" customHeight="1">
      <c r="B2" s="60" t="s">
        <v>27</v>
      </c>
      <c r="C2" s="61"/>
      <c r="D2" s="61"/>
      <c r="E2" s="61"/>
      <c r="F2" s="62"/>
      <c r="G2" s="23" t="s">
        <v>28</v>
      </c>
      <c r="I2" s="21">
        <v>1</v>
      </c>
      <c r="J2" s="24" t="s">
        <v>29</v>
      </c>
      <c r="K2" s="25">
        <v>96</v>
      </c>
    </row>
    <row r="3" spans="1:11" ht="13.5" customHeight="1">
      <c r="A3" s="26"/>
      <c r="B3" s="63"/>
      <c r="C3" s="64"/>
      <c r="D3" s="64"/>
      <c r="E3" s="64"/>
      <c r="F3" s="65"/>
      <c r="G3" s="27" t="s">
        <v>30</v>
      </c>
      <c r="I3" s="21">
        <v>3</v>
      </c>
      <c r="J3" s="24" t="s">
        <v>31</v>
      </c>
      <c r="K3" s="25">
        <v>12</v>
      </c>
    </row>
    <row r="4" spans="1:11">
      <c r="C4" s="21" t="s">
        <v>32</v>
      </c>
      <c r="G4" s="21" t="s">
        <v>33</v>
      </c>
      <c r="I4" s="21">
        <v>4</v>
      </c>
      <c r="J4" s="24" t="s">
        <v>34</v>
      </c>
      <c r="K4" s="25">
        <v>61</v>
      </c>
    </row>
    <row r="5" spans="1:11">
      <c r="G5" s="21" t="s">
        <v>35</v>
      </c>
      <c r="I5" s="21">
        <v>5</v>
      </c>
      <c r="J5" s="24" t="s">
        <v>36</v>
      </c>
      <c r="K5" s="25">
        <v>17</v>
      </c>
    </row>
    <row r="6" spans="1:11">
      <c r="I6" s="21">
        <v>6</v>
      </c>
      <c r="J6" s="24" t="s">
        <v>37</v>
      </c>
      <c r="K6" s="25">
        <v>1</v>
      </c>
    </row>
    <row r="7" spans="1:11">
      <c r="I7" s="21">
        <v>7</v>
      </c>
      <c r="J7" s="24" t="s">
        <v>38</v>
      </c>
      <c r="K7" s="25">
        <v>1</v>
      </c>
    </row>
    <row r="8" spans="1:11">
      <c r="I8" s="28">
        <v>188</v>
      </c>
    </row>
    <row r="9" spans="1:11">
      <c r="A9" s="21" t="s">
        <v>39</v>
      </c>
      <c r="B9" s="21" t="s">
        <v>40</v>
      </c>
      <c r="D9" s="21" t="s">
        <v>39</v>
      </c>
      <c r="J9" s="21" t="s">
        <v>39</v>
      </c>
    </row>
    <row r="10" spans="1:11">
      <c r="A10" s="29" t="s">
        <v>41</v>
      </c>
      <c r="B10" s="29" t="s">
        <v>42</v>
      </c>
      <c r="C10" s="29" t="s">
        <v>43</v>
      </c>
      <c r="D10" s="29" t="s">
        <v>44</v>
      </c>
      <c r="E10" s="29" t="s">
        <v>45</v>
      </c>
      <c r="F10" s="29" t="s">
        <v>46</v>
      </c>
      <c r="G10" s="30" t="s">
        <v>47</v>
      </c>
      <c r="H10" s="29" t="s">
        <v>48</v>
      </c>
      <c r="I10" s="29" t="s">
        <v>49</v>
      </c>
      <c r="J10" s="29" t="s">
        <v>41</v>
      </c>
      <c r="K10" s="21" t="s">
        <v>25</v>
      </c>
    </row>
    <row r="11" spans="1:11">
      <c r="A11" s="29"/>
      <c r="B11" s="29"/>
      <c r="C11" s="29"/>
      <c r="D11" s="29"/>
      <c r="E11" s="29"/>
      <c r="F11" s="29" t="s">
        <v>50</v>
      </c>
      <c r="G11" s="30" t="s">
        <v>51</v>
      </c>
      <c r="H11" s="29"/>
      <c r="I11" s="29"/>
      <c r="J11" s="29" t="s">
        <v>51</v>
      </c>
      <c r="K11" s="21" t="s">
        <v>51</v>
      </c>
    </row>
    <row r="12" spans="1:11">
      <c r="A12" s="24" t="s">
        <v>52</v>
      </c>
      <c r="B12" s="24" t="s">
        <v>53</v>
      </c>
      <c r="C12" s="24" t="s">
        <v>54</v>
      </c>
      <c r="D12" s="24" t="s">
        <v>55</v>
      </c>
      <c r="E12" s="24" t="s">
        <v>56</v>
      </c>
      <c r="F12" s="24" t="s">
        <v>57</v>
      </c>
      <c r="G12" s="31" t="s">
        <v>58</v>
      </c>
      <c r="H12" s="24" t="s">
        <v>59</v>
      </c>
      <c r="I12" s="24">
        <v>1</v>
      </c>
      <c r="J12" s="24" t="s">
        <v>52</v>
      </c>
      <c r="K12" s="32" t="str">
        <f>VLOOKUP($I12,$I$2:$J$7,2,0)</f>
        <v>高等学校（全日制）</v>
      </c>
    </row>
    <row r="13" spans="1:11">
      <c r="A13" s="24" t="s">
        <v>60</v>
      </c>
      <c r="B13" s="24" t="s">
        <v>61</v>
      </c>
      <c r="C13" s="24" t="s">
        <v>54</v>
      </c>
      <c r="D13" s="24" t="s">
        <v>62</v>
      </c>
      <c r="E13" s="33" t="s">
        <v>63</v>
      </c>
      <c r="F13" s="24" t="s">
        <v>64</v>
      </c>
      <c r="G13" s="31" t="s">
        <v>65</v>
      </c>
      <c r="H13" s="24" t="s">
        <v>66</v>
      </c>
      <c r="I13" s="24">
        <v>1</v>
      </c>
      <c r="J13" s="24" t="s">
        <v>60</v>
      </c>
      <c r="K13" s="32" t="str">
        <f>VLOOKUP($I13,$I$2:$J$7,2,0)</f>
        <v>高等学校（全日制）</v>
      </c>
    </row>
    <row r="14" spans="1:11">
      <c r="A14" s="24" t="s">
        <v>67</v>
      </c>
      <c r="B14" s="24" t="s">
        <v>68</v>
      </c>
      <c r="C14" s="24" t="s">
        <v>54</v>
      </c>
      <c r="D14" s="24" t="s">
        <v>62</v>
      </c>
      <c r="E14" s="33" t="s">
        <v>63</v>
      </c>
      <c r="F14" s="24" t="s">
        <v>69</v>
      </c>
      <c r="G14" s="31" t="s">
        <v>65</v>
      </c>
      <c r="H14" s="24" t="s">
        <v>66</v>
      </c>
      <c r="I14" s="24">
        <v>4</v>
      </c>
      <c r="J14" s="24" t="s">
        <v>67</v>
      </c>
      <c r="K14" s="32" t="str">
        <f t="shared" ref="K14:K77" si="0">VLOOKUP($I14,$I$2:$J$7,2,0)</f>
        <v>中学校</v>
      </c>
    </row>
    <row r="15" spans="1:11">
      <c r="A15" s="24" t="s">
        <v>70</v>
      </c>
      <c r="B15" s="24" t="s">
        <v>71</v>
      </c>
      <c r="C15" s="24" t="s">
        <v>54</v>
      </c>
      <c r="D15" s="24" t="s">
        <v>62</v>
      </c>
      <c r="E15" s="33" t="s">
        <v>63</v>
      </c>
      <c r="F15" s="24" t="s">
        <v>72</v>
      </c>
      <c r="G15" s="31" t="s">
        <v>65</v>
      </c>
      <c r="H15" s="24" t="s">
        <v>66</v>
      </c>
      <c r="I15" s="24">
        <v>5</v>
      </c>
      <c r="J15" s="24" t="s">
        <v>70</v>
      </c>
      <c r="K15" s="32" t="str">
        <f t="shared" si="0"/>
        <v>小学校</v>
      </c>
    </row>
    <row r="16" spans="1:11">
      <c r="A16" s="24" t="s">
        <v>73</v>
      </c>
      <c r="B16" s="24" t="s">
        <v>74</v>
      </c>
      <c r="C16" s="24" t="s">
        <v>54</v>
      </c>
      <c r="D16" s="24" t="s">
        <v>75</v>
      </c>
      <c r="E16" s="24" t="s">
        <v>76</v>
      </c>
      <c r="F16" s="24" t="s">
        <v>77</v>
      </c>
      <c r="G16" s="31" t="s">
        <v>78</v>
      </c>
      <c r="H16" s="24" t="s">
        <v>79</v>
      </c>
      <c r="I16" s="24">
        <v>1</v>
      </c>
      <c r="J16" s="24" t="s">
        <v>73</v>
      </c>
      <c r="K16" s="32" t="str">
        <f t="shared" si="0"/>
        <v>高等学校（全日制）</v>
      </c>
    </row>
    <row r="17" spans="1:11">
      <c r="A17" s="24" t="s">
        <v>80</v>
      </c>
      <c r="B17" s="24" t="s">
        <v>81</v>
      </c>
      <c r="C17" s="24" t="s">
        <v>54</v>
      </c>
      <c r="D17" s="24" t="s">
        <v>82</v>
      </c>
      <c r="E17" s="33" t="s">
        <v>83</v>
      </c>
      <c r="F17" s="24" t="s">
        <v>84</v>
      </c>
      <c r="G17" s="31" t="s">
        <v>85</v>
      </c>
      <c r="H17" s="24" t="s">
        <v>86</v>
      </c>
      <c r="I17" s="24">
        <v>1</v>
      </c>
      <c r="J17" s="24" t="s">
        <v>80</v>
      </c>
      <c r="K17" s="32" t="str">
        <f t="shared" si="0"/>
        <v>高等学校（全日制）</v>
      </c>
    </row>
    <row r="18" spans="1:11">
      <c r="A18" s="24" t="s">
        <v>87</v>
      </c>
      <c r="B18" s="24" t="s">
        <v>88</v>
      </c>
      <c r="C18" s="24" t="s">
        <v>54</v>
      </c>
      <c r="D18" s="24" t="s">
        <v>89</v>
      </c>
      <c r="E18" s="24" t="s">
        <v>90</v>
      </c>
      <c r="F18" s="24" t="s">
        <v>91</v>
      </c>
      <c r="G18" s="31" t="s">
        <v>92</v>
      </c>
      <c r="H18" s="24" t="s">
        <v>93</v>
      </c>
      <c r="I18" s="24">
        <v>1</v>
      </c>
      <c r="J18" s="24" t="s">
        <v>87</v>
      </c>
      <c r="K18" s="32" t="str">
        <f t="shared" si="0"/>
        <v>高等学校（全日制）</v>
      </c>
    </row>
    <row r="19" spans="1:11">
      <c r="A19" s="24" t="s">
        <v>94</v>
      </c>
      <c r="B19" s="24" t="s">
        <v>95</v>
      </c>
      <c r="C19" s="24" t="s">
        <v>54</v>
      </c>
      <c r="D19" s="24" t="s">
        <v>89</v>
      </c>
      <c r="E19" s="24" t="s">
        <v>96</v>
      </c>
      <c r="F19" s="24" t="s">
        <v>97</v>
      </c>
      <c r="G19" s="31" t="s">
        <v>92</v>
      </c>
      <c r="H19" s="24" t="s">
        <v>93</v>
      </c>
      <c r="I19" s="24">
        <v>4</v>
      </c>
      <c r="J19" s="24" t="s">
        <v>94</v>
      </c>
      <c r="K19" s="32" t="str">
        <f t="shared" si="0"/>
        <v>中学校</v>
      </c>
    </row>
    <row r="20" spans="1:11">
      <c r="A20" s="24" t="s">
        <v>98</v>
      </c>
      <c r="B20" s="24" t="s">
        <v>99</v>
      </c>
      <c r="C20" s="24" t="s">
        <v>54</v>
      </c>
      <c r="D20" s="24" t="s">
        <v>89</v>
      </c>
      <c r="E20" s="24" t="s">
        <v>100</v>
      </c>
      <c r="F20" s="24" t="s">
        <v>101</v>
      </c>
      <c r="G20" s="31" t="s">
        <v>92</v>
      </c>
      <c r="H20" s="24" t="s">
        <v>102</v>
      </c>
      <c r="I20" s="24">
        <v>1</v>
      </c>
      <c r="J20" s="24" t="s">
        <v>98</v>
      </c>
      <c r="K20" s="32" t="str">
        <f t="shared" si="0"/>
        <v>高等学校（全日制）</v>
      </c>
    </row>
    <row r="21" spans="1:11">
      <c r="A21" s="24" t="s">
        <v>103</v>
      </c>
      <c r="B21" s="24" t="s">
        <v>104</v>
      </c>
      <c r="C21" s="24" t="s">
        <v>54</v>
      </c>
      <c r="D21" s="24" t="s">
        <v>105</v>
      </c>
      <c r="E21" s="24" t="s">
        <v>106</v>
      </c>
      <c r="F21" s="24" t="s">
        <v>107</v>
      </c>
      <c r="G21" s="31" t="s">
        <v>108</v>
      </c>
      <c r="H21" s="24" t="s">
        <v>108</v>
      </c>
      <c r="I21" s="24">
        <v>1</v>
      </c>
      <c r="J21" s="24" t="s">
        <v>103</v>
      </c>
      <c r="K21" s="32" t="str">
        <f t="shared" si="0"/>
        <v>高等学校（全日制）</v>
      </c>
    </row>
    <row r="22" spans="1:11">
      <c r="A22" s="24" t="s">
        <v>109</v>
      </c>
      <c r="B22" s="24" t="s">
        <v>110</v>
      </c>
      <c r="C22" s="24" t="s">
        <v>54</v>
      </c>
      <c r="D22" s="24" t="s">
        <v>111</v>
      </c>
      <c r="E22" s="24" t="s">
        <v>112</v>
      </c>
      <c r="F22" s="24" t="s">
        <v>113</v>
      </c>
      <c r="G22" s="31" t="s">
        <v>114</v>
      </c>
      <c r="H22" s="24" t="s">
        <v>115</v>
      </c>
      <c r="I22" s="24">
        <v>3</v>
      </c>
      <c r="J22" s="24" t="s">
        <v>109</v>
      </c>
      <c r="K22" s="32" t="str">
        <f t="shared" si="0"/>
        <v>高等学校（通信制）</v>
      </c>
    </row>
    <row r="23" spans="1:11">
      <c r="A23" s="24" t="s">
        <v>116</v>
      </c>
      <c r="B23" s="24" t="s">
        <v>117</v>
      </c>
      <c r="C23" s="24" t="s">
        <v>54</v>
      </c>
      <c r="D23" s="24" t="s">
        <v>118</v>
      </c>
      <c r="E23" s="24" t="s">
        <v>119</v>
      </c>
      <c r="F23" s="24" t="s">
        <v>120</v>
      </c>
      <c r="G23" s="31" t="s">
        <v>121</v>
      </c>
      <c r="H23" s="24" t="s">
        <v>122</v>
      </c>
      <c r="I23" s="24">
        <v>1</v>
      </c>
      <c r="J23" s="24" t="s">
        <v>116</v>
      </c>
      <c r="K23" s="32" t="str">
        <f t="shared" si="0"/>
        <v>高等学校（全日制）</v>
      </c>
    </row>
    <row r="24" spans="1:11">
      <c r="A24" s="24" t="s">
        <v>123</v>
      </c>
      <c r="B24" s="24" t="s">
        <v>124</v>
      </c>
      <c r="C24" s="24" t="s">
        <v>54</v>
      </c>
      <c r="D24" s="24" t="s">
        <v>118</v>
      </c>
      <c r="E24" s="24" t="s">
        <v>119</v>
      </c>
      <c r="F24" s="24" t="s">
        <v>125</v>
      </c>
      <c r="G24" s="31" t="s">
        <v>121</v>
      </c>
      <c r="H24" s="24" t="s">
        <v>122</v>
      </c>
      <c r="I24" s="24">
        <v>4</v>
      </c>
      <c r="J24" s="24" t="s">
        <v>123</v>
      </c>
      <c r="K24" s="32" t="str">
        <f t="shared" si="0"/>
        <v>中学校</v>
      </c>
    </row>
    <row r="25" spans="1:11">
      <c r="A25" s="24" t="s">
        <v>126</v>
      </c>
      <c r="B25" s="24" t="s">
        <v>127</v>
      </c>
      <c r="C25" s="24" t="s">
        <v>54</v>
      </c>
      <c r="D25" s="24" t="s">
        <v>118</v>
      </c>
      <c r="E25" s="24" t="s">
        <v>119</v>
      </c>
      <c r="F25" s="24" t="s">
        <v>128</v>
      </c>
      <c r="G25" s="31" t="s">
        <v>121</v>
      </c>
      <c r="H25" s="24" t="s">
        <v>129</v>
      </c>
      <c r="I25" s="24">
        <v>5</v>
      </c>
      <c r="J25" s="24" t="s">
        <v>126</v>
      </c>
      <c r="K25" s="32" t="str">
        <f t="shared" si="0"/>
        <v>小学校</v>
      </c>
    </row>
    <row r="26" spans="1:11">
      <c r="A26" s="24" t="s">
        <v>130</v>
      </c>
      <c r="B26" s="24" t="s">
        <v>131</v>
      </c>
      <c r="C26" s="24" t="s">
        <v>54</v>
      </c>
      <c r="D26" s="24" t="s">
        <v>118</v>
      </c>
      <c r="E26" s="24" t="s">
        <v>132</v>
      </c>
      <c r="F26" s="24" t="s">
        <v>133</v>
      </c>
      <c r="G26" s="31" t="s">
        <v>121</v>
      </c>
      <c r="H26" s="24" t="s">
        <v>129</v>
      </c>
      <c r="I26" s="24">
        <v>1</v>
      </c>
      <c r="J26" s="24" t="s">
        <v>130</v>
      </c>
      <c r="K26" s="32" t="str">
        <f t="shared" si="0"/>
        <v>高等学校（全日制）</v>
      </c>
    </row>
    <row r="27" spans="1:11">
      <c r="A27" s="24" t="s">
        <v>134</v>
      </c>
      <c r="B27" s="24" t="s">
        <v>135</v>
      </c>
      <c r="C27" s="24" t="s">
        <v>54</v>
      </c>
      <c r="D27" s="24" t="s">
        <v>118</v>
      </c>
      <c r="E27" s="24" t="s">
        <v>132</v>
      </c>
      <c r="F27" s="24" t="s">
        <v>136</v>
      </c>
      <c r="G27" s="31" t="s">
        <v>121</v>
      </c>
      <c r="H27" s="24" t="s">
        <v>129</v>
      </c>
      <c r="I27" s="24">
        <v>4</v>
      </c>
      <c r="J27" s="24" t="s">
        <v>134</v>
      </c>
      <c r="K27" s="32" t="str">
        <f t="shared" si="0"/>
        <v>中学校</v>
      </c>
    </row>
    <row r="28" spans="1:11">
      <c r="A28" s="24" t="s">
        <v>137</v>
      </c>
      <c r="B28" s="24" t="s">
        <v>138</v>
      </c>
      <c r="C28" s="24" t="s">
        <v>54</v>
      </c>
      <c r="D28" s="24" t="s">
        <v>139</v>
      </c>
      <c r="E28" s="24" t="s">
        <v>140</v>
      </c>
      <c r="F28" s="24" t="s">
        <v>141</v>
      </c>
      <c r="G28" s="31" t="s">
        <v>142</v>
      </c>
      <c r="H28" s="24" t="s">
        <v>143</v>
      </c>
      <c r="I28" s="24">
        <v>1</v>
      </c>
      <c r="J28" s="24" t="s">
        <v>137</v>
      </c>
      <c r="K28" s="32" t="str">
        <f t="shared" si="0"/>
        <v>高等学校（全日制）</v>
      </c>
    </row>
    <row r="29" spans="1:11">
      <c r="A29" s="24" t="s">
        <v>144</v>
      </c>
      <c r="B29" s="24" t="s">
        <v>145</v>
      </c>
      <c r="C29" s="24" t="s">
        <v>54</v>
      </c>
      <c r="D29" s="24" t="s">
        <v>146</v>
      </c>
      <c r="E29" s="24" t="s">
        <v>147</v>
      </c>
      <c r="F29" s="24" t="s">
        <v>148</v>
      </c>
      <c r="G29" s="31" t="s">
        <v>149</v>
      </c>
      <c r="H29" s="24" t="s">
        <v>150</v>
      </c>
      <c r="I29" s="24">
        <v>1</v>
      </c>
      <c r="J29" s="24" t="s">
        <v>144</v>
      </c>
      <c r="K29" s="32" t="str">
        <f t="shared" si="0"/>
        <v>高等学校（全日制）</v>
      </c>
    </row>
    <row r="30" spans="1:11">
      <c r="A30" s="24" t="s">
        <v>151</v>
      </c>
      <c r="B30" s="24" t="s">
        <v>152</v>
      </c>
      <c r="C30" s="24" t="s">
        <v>54</v>
      </c>
      <c r="D30" s="24" t="s">
        <v>153</v>
      </c>
      <c r="E30" s="24" t="s">
        <v>154</v>
      </c>
      <c r="F30" s="24" t="s">
        <v>155</v>
      </c>
      <c r="G30" s="31" t="s">
        <v>156</v>
      </c>
      <c r="H30" s="24" t="s">
        <v>157</v>
      </c>
      <c r="I30" s="24">
        <v>1</v>
      </c>
      <c r="J30" s="24" t="s">
        <v>151</v>
      </c>
      <c r="K30" s="32" t="str">
        <f t="shared" si="0"/>
        <v>高等学校（全日制）</v>
      </c>
    </row>
    <row r="31" spans="1:11">
      <c r="A31" s="34">
        <v>38011</v>
      </c>
      <c r="B31" s="24" t="s">
        <v>158</v>
      </c>
      <c r="C31" s="24" t="s">
        <v>54</v>
      </c>
      <c r="D31" s="24" t="s">
        <v>159</v>
      </c>
      <c r="E31" s="24" t="s">
        <v>160</v>
      </c>
      <c r="F31" s="24" t="s">
        <v>161</v>
      </c>
      <c r="G31" s="31" t="s">
        <v>162</v>
      </c>
      <c r="H31" s="24" t="s">
        <v>162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163</v>
      </c>
      <c r="B32" s="24" t="s">
        <v>164</v>
      </c>
      <c r="C32" s="24" t="s">
        <v>54</v>
      </c>
      <c r="D32" s="24" t="s">
        <v>159</v>
      </c>
      <c r="E32" s="24" t="s">
        <v>160</v>
      </c>
      <c r="F32" s="24" t="s">
        <v>165</v>
      </c>
      <c r="G32" s="31" t="s">
        <v>162</v>
      </c>
      <c r="H32" s="24" t="s">
        <v>162</v>
      </c>
      <c r="I32" s="24">
        <v>4</v>
      </c>
      <c r="J32" s="24" t="s">
        <v>163</v>
      </c>
      <c r="K32" s="32" t="str">
        <f t="shared" si="0"/>
        <v>中学校</v>
      </c>
    </row>
    <row r="33" spans="1:11">
      <c r="A33" s="24" t="s">
        <v>166</v>
      </c>
      <c r="B33" s="24" t="s">
        <v>167</v>
      </c>
      <c r="C33" s="24" t="s">
        <v>54</v>
      </c>
      <c r="D33" s="24" t="s">
        <v>159</v>
      </c>
      <c r="E33" s="24" t="s">
        <v>160</v>
      </c>
      <c r="F33" s="24" t="s">
        <v>168</v>
      </c>
      <c r="G33" s="31" t="s">
        <v>162</v>
      </c>
      <c r="H33" s="24" t="s">
        <v>162</v>
      </c>
      <c r="I33" s="24">
        <v>6</v>
      </c>
      <c r="J33" s="24" t="s">
        <v>166</v>
      </c>
      <c r="K33" s="32" t="str">
        <f t="shared" si="0"/>
        <v>中等教育学校（前期）</v>
      </c>
    </row>
    <row r="34" spans="1:11">
      <c r="A34" s="24" t="s">
        <v>169</v>
      </c>
      <c r="B34" s="24" t="s">
        <v>170</v>
      </c>
      <c r="C34" s="24" t="s">
        <v>54</v>
      </c>
      <c r="D34" s="24" t="s">
        <v>159</v>
      </c>
      <c r="E34" s="24" t="s">
        <v>160</v>
      </c>
      <c r="F34" s="24" t="s">
        <v>171</v>
      </c>
      <c r="G34" s="31" t="s">
        <v>162</v>
      </c>
      <c r="H34" s="24" t="s">
        <v>162</v>
      </c>
      <c r="I34" s="24">
        <v>7</v>
      </c>
      <c r="J34" s="24" t="s">
        <v>169</v>
      </c>
      <c r="K34" s="32" t="str">
        <f t="shared" si="0"/>
        <v>中等教育学校（後期）</v>
      </c>
    </row>
    <row r="35" spans="1:11">
      <c r="A35" s="24" t="s">
        <v>172</v>
      </c>
      <c r="B35" s="24" t="s">
        <v>173</v>
      </c>
      <c r="C35" s="24" t="s">
        <v>54</v>
      </c>
      <c r="D35" s="24" t="s">
        <v>174</v>
      </c>
      <c r="E35" s="33" t="s">
        <v>175</v>
      </c>
      <c r="F35" s="24" t="s">
        <v>176</v>
      </c>
      <c r="G35" s="31" t="s">
        <v>177</v>
      </c>
      <c r="H35" s="24" t="s">
        <v>178</v>
      </c>
      <c r="I35" s="24">
        <v>1</v>
      </c>
      <c r="J35" s="24" t="s">
        <v>172</v>
      </c>
      <c r="K35" s="32" t="str">
        <f t="shared" si="0"/>
        <v>高等学校（全日制）</v>
      </c>
    </row>
    <row r="36" spans="1:11">
      <c r="A36" s="24" t="s">
        <v>179</v>
      </c>
      <c r="B36" s="24" t="s">
        <v>180</v>
      </c>
      <c r="C36" s="24" t="s">
        <v>54</v>
      </c>
      <c r="D36" s="24" t="s">
        <v>181</v>
      </c>
      <c r="E36" s="33" t="s">
        <v>182</v>
      </c>
      <c r="F36" s="24" t="s">
        <v>183</v>
      </c>
      <c r="G36" s="31" t="s">
        <v>184</v>
      </c>
      <c r="H36" s="24" t="s">
        <v>185</v>
      </c>
      <c r="I36" s="24">
        <v>1</v>
      </c>
      <c r="J36" s="24" t="s">
        <v>179</v>
      </c>
      <c r="K36" s="32" t="str">
        <f t="shared" si="0"/>
        <v>高等学校（全日制）</v>
      </c>
    </row>
    <row r="37" spans="1:11">
      <c r="A37" s="24" t="s">
        <v>186</v>
      </c>
      <c r="B37" s="24" t="s">
        <v>187</v>
      </c>
      <c r="C37" s="24" t="s">
        <v>54</v>
      </c>
      <c r="D37" s="24" t="s">
        <v>181</v>
      </c>
      <c r="E37" s="33" t="s">
        <v>182</v>
      </c>
      <c r="F37" s="24" t="s">
        <v>188</v>
      </c>
      <c r="G37" s="31" t="s">
        <v>184</v>
      </c>
      <c r="H37" s="24" t="s">
        <v>185</v>
      </c>
      <c r="I37" s="24">
        <v>4</v>
      </c>
      <c r="J37" s="24" t="s">
        <v>186</v>
      </c>
      <c r="K37" s="32" t="str">
        <f t="shared" si="0"/>
        <v>中学校</v>
      </c>
    </row>
    <row r="38" spans="1:11">
      <c r="A38" s="24" t="s">
        <v>189</v>
      </c>
      <c r="B38" s="24" t="s">
        <v>190</v>
      </c>
      <c r="C38" s="24" t="s">
        <v>54</v>
      </c>
      <c r="D38" s="24" t="s">
        <v>191</v>
      </c>
      <c r="E38" s="24" t="s">
        <v>192</v>
      </c>
      <c r="F38" s="24" t="s">
        <v>193</v>
      </c>
      <c r="G38" s="31" t="s">
        <v>194</v>
      </c>
      <c r="H38" s="24" t="s">
        <v>195</v>
      </c>
      <c r="I38" s="24">
        <v>1</v>
      </c>
      <c r="J38" s="24" t="s">
        <v>189</v>
      </c>
      <c r="K38" s="32" t="str">
        <f t="shared" si="0"/>
        <v>高等学校（全日制）</v>
      </c>
    </row>
    <row r="39" spans="1:11">
      <c r="A39" s="24" t="s">
        <v>196</v>
      </c>
      <c r="B39" s="24" t="s">
        <v>197</v>
      </c>
      <c r="C39" s="24" t="s">
        <v>54</v>
      </c>
      <c r="D39" s="24" t="s">
        <v>191</v>
      </c>
      <c r="E39" s="24" t="s">
        <v>192</v>
      </c>
      <c r="F39" s="24" t="s">
        <v>198</v>
      </c>
      <c r="G39" s="31" t="s">
        <v>194</v>
      </c>
      <c r="H39" s="24" t="s">
        <v>195</v>
      </c>
      <c r="I39" s="24">
        <v>4</v>
      </c>
      <c r="J39" s="24" t="s">
        <v>196</v>
      </c>
      <c r="K39" s="32" t="str">
        <f t="shared" si="0"/>
        <v>中学校</v>
      </c>
    </row>
    <row r="40" spans="1:11">
      <c r="A40" s="24" t="s">
        <v>199</v>
      </c>
      <c r="B40" s="24" t="s">
        <v>200</v>
      </c>
      <c r="C40" s="24" t="s">
        <v>54</v>
      </c>
      <c r="D40" s="24" t="s">
        <v>191</v>
      </c>
      <c r="E40" s="24" t="s">
        <v>201</v>
      </c>
      <c r="F40" s="24" t="s">
        <v>202</v>
      </c>
      <c r="G40" s="31" t="s">
        <v>194</v>
      </c>
      <c r="H40" s="24" t="s">
        <v>203</v>
      </c>
      <c r="I40" s="24">
        <v>1</v>
      </c>
      <c r="J40" s="24" t="s">
        <v>199</v>
      </c>
      <c r="K40" s="32" t="str">
        <f t="shared" si="0"/>
        <v>高等学校（全日制）</v>
      </c>
    </row>
    <row r="41" spans="1:11">
      <c r="A41" s="24" t="s">
        <v>204</v>
      </c>
      <c r="B41" s="24" t="s">
        <v>205</v>
      </c>
      <c r="C41" s="24" t="s">
        <v>54</v>
      </c>
      <c r="D41" s="24" t="s">
        <v>206</v>
      </c>
      <c r="E41" s="24" t="s">
        <v>207</v>
      </c>
      <c r="F41" s="24" t="s">
        <v>208</v>
      </c>
      <c r="G41" s="31" t="s">
        <v>209</v>
      </c>
      <c r="H41" s="24" t="s">
        <v>210</v>
      </c>
      <c r="I41" s="24">
        <v>1</v>
      </c>
      <c r="J41" s="24" t="s">
        <v>204</v>
      </c>
      <c r="K41" s="32" t="str">
        <f t="shared" si="0"/>
        <v>高等学校（全日制）</v>
      </c>
    </row>
    <row r="42" spans="1:11">
      <c r="A42" s="24" t="s">
        <v>211</v>
      </c>
      <c r="B42" s="24" t="s">
        <v>212</v>
      </c>
      <c r="C42" s="24" t="s">
        <v>54</v>
      </c>
      <c r="D42" s="24" t="s">
        <v>213</v>
      </c>
      <c r="E42" s="24" t="s">
        <v>214</v>
      </c>
      <c r="F42" s="24" t="s">
        <v>215</v>
      </c>
      <c r="G42" s="31" t="s">
        <v>216</v>
      </c>
      <c r="H42" s="24" t="s">
        <v>217</v>
      </c>
      <c r="I42" s="24">
        <v>1</v>
      </c>
      <c r="J42" s="24" t="s">
        <v>211</v>
      </c>
      <c r="K42" s="32" t="str">
        <f t="shared" si="0"/>
        <v>高等学校（全日制）</v>
      </c>
    </row>
    <row r="43" spans="1:11">
      <c r="A43" s="24" t="s">
        <v>218</v>
      </c>
      <c r="B43" s="24" t="s">
        <v>219</v>
      </c>
      <c r="C43" s="24" t="s">
        <v>54</v>
      </c>
      <c r="D43" s="24" t="s">
        <v>213</v>
      </c>
      <c r="E43" s="24" t="s">
        <v>220</v>
      </c>
      <c r="F43" s="24" t="s">
        <v>221</v>
      </c>
      <c r="G43" s="31" t="s">
        <v>216</v>
      </c>
      <c r="H43" s="24" t="s">
        <v>222</v>
      </c>
      <c r="I43" s="24">
        <v>1</v>
      </c>
      <c r="J43" s="24" t="s">
        <v>218</v>
      </c>
      <c r="K43" s="32" t="str">
        <f t="shared" si="0"/>
        <v>高等学校（全日制）</v>
      </c>
    </row>
    <row r="44" spans="1:11">
      <c r="A44" s="24" t="s">
        <v>223</v>
      </c>
      <c r="B44" s="24" t="s">
        <v>224</v>
      </c>
      <c r="C44" s="24" t="s">
        <v>54</v>
      </c>
      <c r="D44" s="24" t="s">
        <v>225</v>
      </c>
      <c r="E44" s="24" t="s">
        <v>226</v>
      </c>
      <c r="F44" s="24" t="s">
        <v>227</v>
      </c>
      <c r="G44" s="31" t="s">
        <v>228</v>
      </c>
      <c r="H44" s="24" t="s">
        <v>229</v>
      </c>
      <c r="I44" s="24">
        <v>1</v>
      </c>
      <c r="J44" s="24" t="s">
        <v>223</v>
      </c>
      <c r="K44" s="32" t="str">
        <f t="shared" si="0"/>
        <v>高等学校（全日制）</v>
      </c>
    </row>
    <row r="45" spans="1:11">
      <c r="A45" s="24" t="s">
        <v>230</v>
      </c>
      <c r="B45" s="24" t="s">
        <v>231</v>
      </c>
      <c r="C45" s="24" t="s">
        <v>54</v>
      </c>
      <c r="D45" s="24" t="s">
        <v>225</v>
      </c>
      <c r="E45" s="24" t="s">
        <v>226</v>
      </c>
      <c r="F45" s="24" t="s">
        <v>232</v>
      </c>
      <c r="G45" s="31" t="s">
        <v>228</v>
      </c>
      <c r="H45" s="24" t="s">
        <v>229</v>
      </c>
      <c r="I45" s="24">
        <v>4</v>
      </c>
      <c r="J45" s="24" t="s">
        <v>230</v>
      </c>
      <c r="K45" s="32" t="str">
        <f t="shared" si="0"/>
        <v>中学校</v>
      </c>
    </row>
    <row r="46" spans="1:11">
      <c r="A46" s="24" t="s">
        <v>233</v>
      </c>
      <c r="B46" s="24" t="s">
        <v>234</v>
      </c>
      <c r="C46" s="24" t="s">
        <v>54</v>
      </c>
      <c r="D46" s="24" t="s">
        <v>235</v>
      </c>
      <c r="E46" s="24" t="s">
        <v>236</v>
      </c>
      <c r="F46" s="24" t="s">
        <v>237</v>
      </c>
      <c r="G46" s="31" t="s">
        <v>238</v>
      </c>
      <c r="H46" s="24" t="s">
        <v>239</v>
      </c>
      <c r="I46" s="24">
        <v>1</v>
      </c>
      <c r="J46" s="24" t="s">
        <v>233</v>
      </c>
      <c r="K46" s="32" t="str">
        <f t="shared" si="0"/>
        <v>高等学校（全日制）</v>
      </c>
    </row>
    <row r="47" spans="1:11">
      <c r="A47" s="24" t="s">
        <v>240</v>
      </c>
      <c r="B47" s="24" t="s">
        <v>241</v>
      </c>
      <c r="C47" s="24" t="s">
        <v>54</v>
      </c>
      <c r="D47" s="24" t="s">
        <v>235</v>
      </c>
      <c r="E47" s="24" t="s">
        <v>236</v>
      </c>
      <c r="F47" s="24" t="s">
        <v>242</v>
      </c>
      <c r="G47" s="31" t="s">
        <v>238</v>
      </c>
      <c r="H47" s="24" t="s">
        <v>239</v>
      </c>
      <c r="I47" s="24">
        <v>4</v>
      </c>
      <c r="J47" s="24" t="s">
        <v>240</v>
      </c>
      <c r="K47" s="32" t="str">
        <f t="shared" si="0"/>
        <v>中学校</v>
      </c>
    </row>
    <row r="48" spans="1:11">
      <c r="A48" s="24" t="s">
        <v>243</v>
      </c>
      <c r="B48" s="24" t="s">
        <v>244</v>
      </c>
      <c r="C48" s="24" t="s">
        <v>54</v>
      </c>
      <c r="D48" s="24" t="s">
        <v>235</v>
      </c>
      <c r="E48" s="24" t="s">
        <v>236</v>
      </c>
      <c r="F48" s="24" t="s">
        <v>245</v>
      </c>
      <c r="G48" s="31" t="s">
        <v>238</v>
      </c>
      <c r="H48" s="24" t="s">
        <v>239</v>
      </c>
      <c r="I48" s="24">
        <v>5</v>
      </c>
      <c r="J48" s="24" t="s">
        <v>243</v>
      </c>
      <c r="K48" s="32" t="str">
        <f t="shared" si="0"/>
        <v>小学校</v>
      </c>
    </row>
    <row r="49" spans="1:11">
      <c r="A49" s="24" t="s">
        <v>246</v>
      </c>
      <c r="B49" s="24" t="s">
        <v>247</v>
      </c>
      <c r="C49" s="24" t="s">
        <v>54</v>
      </c>
      <c r="D49" s="24" t="s">
        <v>248</v>
      </c>
      <c r="E49" s="24" t="s">
        <v>249</v>
      </c>
      <c r="F49" s="24" t="s">
        <v>250</v>
      </c>
      <c r="G49" s="31" t="s">
        <v>251</v>
      </c>
      <c r="H49" s="24" t="s">
        <v>252</v>
      </c>
      <c r="I49" s="24">
        <v>1</v>
      </c>
      <c r="J49" s="24" t="s">
        <v>246</v>
      </c>
      <c r="K49" s="32" t="str">
        <f t="shared" si="0"/>
        <v>高等学校（全日制）</v>
      </c>
    </row>
    <row r="50" spans="1:11">
      <c r="A50" s="24" t="s">
        <v>253</v>
      </c>
      <c r="B50" s="24" t="s">
        <v>254</v>
      </c>
      <c r="C50" s="24" t="s">
        <v>54</v>
      </c>
      <c r="D50" s="24" t="s">
        <v>255</v>
      </c>
      <c r="E50" s="24" t="s">
        <v>256</v>
      </c>
      <c r="F50" s="24" t="s">
        <v>257</v>
      </c>
      <c r="G50" s="31" t="s">
        <v>258</v>
      </c>
      <c r="H50" s="24" t="s">
        <v>259</v>
      </c>
      <c r="I50" s="24">
        <v>1</v>
      </c>
      <c r="J50" s="24" t="s">
        <v>253</v>
      </c>
      <c r="K50" s="32" t="str">
        <f t="shared" si="0"/>
        <v>高等学校（全日制）</v>
      </c>
    </row>
    <row r="51" spans="1:11">
      <c r="A51" s="24" t="s">
        <v>260</v>
      </c>
      <c r="B51" s="24" t="s">
        <v>261</v>
      </c>
      <c r="C51" s="24" t="s">
        <v>54</v>
      </c>
      <c r="D51" s="24" t="s">
        <v>255</v>
      </c>
      <c r="E51" s="24" t="s">
        <v>256</v>
      </c>
      <c r="F51" s="24" t="s">
        <v>262</v>
      </c>
      <c r="G51" s="31" t="s">
        <v>258</v>
      </c>
      <c r="H51" s="24" t="s">
        <v>259</v>
      </c>
      <c r="I51" s="24">
        <v>4</v>
      </c>
      <c r="J51" s="24" t="s">
        <v>260</v>
      </c>
      <c r="K51" s="32" t="str">
        <f t="shared" si="0"/>
        <v>中学校</v>
      </c>
    </row>
    <row r="52" spans="1:11">
      <c r="A52" s="24" t="s">
        <v>263</v>
      </c>
      <c r="B52" s="24" t="s">
        <v>264</v>
      </c>
      <c r="C52" s="24" t="s">
        <v>54</v>
      </c>
      <c r="D52" s="24" t="s">
        <v>265</v>
      </c>
      <c r="E52" s="24" t="s">
        <v>266</v>
      </c>
      <c r="F52" s="24" t="s">
        <v>267</v>
      </c>
      <c r="G52" s="31" t="s">
        <v>268</v>
      </c>
      <c r="H52" s="24" t="s">
        <v>269</v>
      </c>
      <c r="I52" s="24">
        <v>1</v>
      </c>
      <c r="J52" s="24" t="s">
        <v>263</v>
      </c>
      <c r="K52" s="32" t="str">
        <f t="shared" si="0"/>
        <v>高等学校（全日制）</v>
      </c>
    </row>
    <row r="53" spans="1:11">
      <c r="A53" s="24" t="s">
        <v>270</v>
      </c>
      <c r="B53" s="24" t="s">
        <v>271</v>
      </c>
      <c r="C53" s="24" t="s">
        <v>54</v>
      </c>
      <c r="D53" s="24" t="s">
        <v>265</v>
      </c>
      <c r="E53" s="24" t="s">
        <v>266</v>
      </c>
      <c r="F53" s="24" t="s">
        <v>272</v>
      </c>
      <c r="G53" s="31" t="s">
        <v>268</v>
      </c>
      <c r="H53" s="24" t="s">
        <v>269</v>
      </c>
      <c r="I53" s="24">
        <v>4</v>
      </c>
      <c r="J53" s="24" t="s">
        <v>270</v>
      </c>
      <c r="K53" s="32" t="str">
        <f t="shared" si="0"/>
        <v>中学校</v>
      </c>
    </row>
    <row r="54" spans="1:11">
      <c r="A54" s="24" t="s">
        <v>273</v>
      </c>
      <c r="B54" s="24" t="s">
        <v>274</v>
      </c>
      <c r="C54" s="24" t="s">
        <v>54</v>
      </c>
      <c r="D54" s="24" t="s">
        <v>265</v>
      </c>
      <c r="E54" s="24" t="s">
        <v>275</v>
      </c>
      <c r="F54" s="24" t="s">
        <v>276</v>
      </c>
      <c r="G54" s="31" t="s">
        <v>268</v>
      </c>
      <c r="H54" s="24" t="s">
        <v>277</v>
      </c>
      <c r="I54" s="24">
        <v>4</v>
      </c>
      <c r="J54" s="24" t="s">
        <v>273</v>
      </c>
      <c r="K54" s="32" t="str">
        <f t="shared" si="0"/>
        <v>中学校</v>
      </c>
    </row>
    <row r="55" spans="1:11">
      <c r="A55" s="24" t="s">
        <v>278</v>
      </c>
      <c r="B55" s="24" t="s">
        <v>279</v>
      </c>
      <c r="C55" s="24" t="s">
        <v>54</v>
      </c>
      <c r="D55" s="24" t="s">
        <v>265</v>
      </c>
      <c r="E55" s="24" t="s">
        <v>280</v>
      </c>
      <c r="F55" s="24" t="s">
        <v>281</v>
      </c>
      <c r="G55" s="31" t="s">
        <v>268</v>
      </c>
      <c r="H55" s="24" t="s">
        <v>282</v>
      </c>
      <c r="I55" s="24">
        <v>1</v>
      </c>
      <c r="J55" s="24" t="s">
        <v>278</v>
      </c>
      <c r="K55" s="32" t="str">
        <f t="shared" si="0"/>
        <v>高等学校（全日制）</v>
      </c>
    </row>
    <row r="56" spans="1:11">
      <c r="A56" s="24" t="s">
        <v>283</v>
      </c>
      <c r="B56" s="24" t="s">
        <v>284</v>
      </c>
      <c r="C56" s="24" t="s">
        <v>54</v>
      </c>
      <c r="D56" s="24" t="s">
        <v>285</v>
      </c>
      <c r="E56" s="33" t="s">
        <v>286</v>
      </c>
      <c r="F56" s="24" t="s">
        <v>287</v>
      </c>
      <c r="G56" s="31" t="s">
        <v>288</v>
      </c>
      <c r="H56" s="24" t="s">
        <v>289</v>
      </c>
      <c r="I56" s="24">
        <v>3</v>
      </c>
      <c r="J56" s="24" t="s">
        <v>283</v>
      </c>
      <c r="K56" s="32" t="str">
        <f t="shared" si="0"/>
        <v>高等学校（通信制）</v>
      </c>
    </row>
    <row r="57" spans="1:11">
      <c r="A57" s="24" t="s">
        <v>290</v>
      </c>
      <c r="B57" s="24" t="s">
        <v>291</v>
      </c>
      <c r="C57" s="24" t="s">
        <v>54</v>
      </c>
      <c r="D57" s="24" t="s">
        <v>292</v>
      </c>
      <c r="E57" s="24" t="s">
        <v>293</v>
      </c>
      <c r="F57" s="24" t="s">
        <v>294</v>
      </c>
      <c r="G57" s="31" t="s">
        <v>295</v>
      </c>
      <c r="H57" s="24" t="s">
        <v>296</v>
      </c>
      <c r="I57" s="24">
        <v>1</v>
      </c>
      <c r="J57" s="24" t="s">
        <v>290</v>
      </c>
      <c r="K57" s="32" t="str">
        <f t="shared" si="0"/>
        <v>高等学校（全日制）</v>
      </c>
    </row>
    <row r="58" spans="1:11">
      <c r="A58" s="24" t="s">
        <v>297</v>
      </c>
      <c r="B58" s="24" t="s">
        <v>298</v>
      </c>
      <c r="C58" s="24" t="s">
        <v>54</v>
      </c>
      <c r="D58" s="24" t="s">
        <v>206</v>
      </c>
      <c r="E58" s="24" t="s">
        <v>299</v>
      </c>
      <c r="F58" s="24" t="s">
        <v>300</v>
      </c>
      <c r="G58" s="31" t="s">
        <v>209</v>
      </c>
      <c r="H58" s="24" t="s">
        <v>301</v>
      </c>
      <c r="I58" s="24">
        <v>1</v>
      </c>
      <c r="J58" s="24" t="s">
        <v>297</v>
      </c>
      <c r="K58" s="32" t="str">
        <f t="shared" si="0"/>
        <v>高等学校（全日制）</v>
      </c>
    </row>
    <row r="59" spans="1:11">
      <c r="A59" s="24" t="s">
        <v>302</v>
      </c>
      <c r="B59" s="24" t="s">
        <v>303</v>
      </c>
      <c r="C59" s="24" t="s">
        <v>54</v>
      </c>
      <c r="D59" s="24" t="s">
        <v>206</v>
      </c>
      <c r="E59" s="24" t="s">
        <v>299</v>
      </c>
      <c r="F59" s="24" t="s">
        <v>304</v>
      </c>
      <c r="G59" s="31" t="s">
        <v>209</v>
      </c>
      <c r="H59" s="24" t="s">
        <v>301</v>
      </c>
      <c r="I59" s="24">
        <v>4</v>
      </c>
      <c r="J59" s="24" t="s">
        <v>302</v>
      </c>
      <c r="K59" s="32" t="str">
        <f t="shared" si="0"/>
        <v>中学校</v>
      </c>
    </row>
    <row r="60" spans="1:11">
      <c r="A60" s="24" t="s">
        <v>305</v>
      </c>
      <c r="B60" s="24" t="s">
        <v>306</v>
      </c>
      <c r="C60" s="24" t="s">
        <v>54</v>
      </c>
      <c r="D60" s="24" t="s">
        <v>307</v>
      </c>
      <c r="E60" s="33" t="s">
        <v>308</v>
      </c>
      <c r="F60" s="24" t="s">
        <v>309</v>
      </c>
      <c r="G60" s="31" t="s">
        <v>310</v>
      </c>
      <c r="H60" s="24" t="s">
        <v>311</v>
      </c>
      <c r="I60" s="24">
        <v>1</v>
      </c>
      <c r="J60" s="24" t="s">
        <v>305</v>
      </c>
      <c r="K60" s="32" t="str">
        <f t="shared" si="0"/>
        <v>高等学校（全日制）</v>
      </c>
    </row>
    <row r="61" spans="1:11">
      <c r="A61" s="24" t="s">
        <v>312</v>
      </c>
      <c r="B61" s="24" t="s">
        <v>313</v>
      </c>
      <c r="C61" s="24" t="s">
        <v>54</v>
      </c>
      <c r="D61" s="24" t="s">
        <v>213</v>
      </c>
      <c r="E61" s="33" t="s">
        <v>314</v>
      </c>
      <c r="F61" s="24" t="s">
        <v>315</v>
      </c>
      <c r="G61" s="31" t="s">
        <v>216</v>
      </c>
      <c r="H61" s="24" t="s">
        <v>316</v>
      </c>
      <c r="I61" s="24">
        <v>1</v>
      </c>
      <c r="J61" s="24" t="s">
        <v>312</v>
      </c>
      <c r="K61" s="32" t="str">
        <f t="shared" si="0"/>
        <v>高等学校（全日制）</v>
      </c>
    </row>
    <row r="62" spans="1:11">
      <c r="A62" s="24" t="s">
        <v>317</v>
      </c>
      <c r="B62" s="24" t="s">
        <v>318</v>
      </c>
      <c r="C62" s="24" t="s">
        <v>54</v>
      </c>
      <c r="D62" s="24" t="s">
        <v>319</v>
      </c>
      <c r="E62" s="24" t="s">
        <v>320</v>
      </c>
      <c r="F62" s="24" t="s">
        <v>321</v>
      </c>
      <c r="G62" s="31" t="s">
        <v>322</v>
      </c>
      <c r="H62" s="24" t="s">
        <v>323</v>
      </c>
      <c r="I62" s="24">
        <v>1</v>
      </c>
      <c r="J62" s="24" t="s">
        <v>317</v>
      </c>
      <c r="K62" s="32" t="str">
        <f t="shared" si="0"/>
        <v>高等学校（全日制）</v>
      </c>
    </row>
    <row r="63" spans="1:11">
      <c r="A63" s="24" t="s">
        <v>324</v>
      </c>
      <c r="B63" s="24" t="s">
        <v>325</v>
      </c>
      <c r="C63" s="24" t="s">
        <v>54</v>
      </c>
      <c r="D63" s="24" t="s">
        <v>319</v>
      </c>
      <c r="E63" s="24" t="s">
        <v>320</v>
      </c>
      <c r="F63" s="24" t="s">
        <v>326</v>
      </c>
      <c r="G63" s="31" t="s">
        <v>322</v>
      </c>
      <c r="H63" s="24" t="s">
        <v>323</v>
      </c>
      <c r="I63" s="24">
        <v>4</v>
      </c>
      <c r="J63" s="24" t="s">
        <v>324</v>
      </c>
      <c r="K63" s="32" t="str">
        <f t="shared" si="0"/>
        <v>中学校</v>
      </c>
    </row>
    <row r="64" spans="1:11">
      <c r="A64" s="24" t="s">
        <v>327</v>
      </c>
      <c r="B64" s="24" t="s">
        <v>328</v>
      </c>
      <c r="C64" s="24" t="s">
        <v>54</v>
      </c>
      <c r="D64" s="24" t="s">
        <v>329</v>
      </c>
      <c r="E64" s="24" t="s">
        <v>330</v>
      </c>
      <c r="F64" s="24" t="s">
        <v>331</v>
      </c>
      <c r="G64" s="31" t="s">
        <v>332</v>
      </c>
      <c r="H64" s="24" t="s">
        <v>333</v>
      </c>
      <c r="I64" s="24">
        <v>1</v>
      </c>
      <c r="J64" s="24" t="s">
        <v>327</v>
      </c>
      <c r="K64" s="32" t="str">
        <f t="shared" si="0"/>
        <v>高等学校（全日制）</v>
      </c>
    </row>
    <row r="65" spans="1:11">
      <c r="A65" s="24" t="s">
        <v>334</v>
      </c>
      <c r="B65" s="24" t="s">
        <v>335</v>
      </c>
      <c r="C65" s="24" t="s">
        <v>54</v>
      </c>
      <c r="D65" s="24" t="s">
        <v>329</v>
      </c>
      <c r="E65" s="24" t="s">
        <v>330</v>
      </c>
      <c r="F65" s="24" t="s">
        <v>336</v>
      </c>
      <c r="G65" s="31" t="s">
        <v>332</v>
      </c>
      <c r="H65" s="24" t="s">
        <v>333</v>
      </c>
      <c r="I65" s="24">
        <v>4</v>
      </c>
      <c r="J65" s="24" t="s">
        <v>334</v>
      </c>
      <c r="K65" s="32" t="str">
        <f t="shared" si="0"/>
        <v>中学校</v>
      </c>
    </row>
    <row r="66" spans="1:11">
      <c r="A66" s="24" t="s">
        <v>337</v>
      </c>
      <c r="B66" s="24" t="s">
        <v>338</v>
      </c>
      <c r="C66" s="24" t="s">
        <v>54</v>
      </c>
      <c r="D66" s="24" t="s">
        <v>339</v>
      </c>
      <c r="E66" s="24" t="s">
        <v>340</v>
      </c>
      <c r="F66" s="35" t="s">
        <v>341</v>
      </c>
      <c r="G66" s="31" t="s">
        <v>342</v>
      </c>
      <c r="H66" s="35" t="s">
        <v>343</v>
      </c>
      <c r="I66" s="24">
        <v>1</v>
      </c>
      <c r="J66" s="24" t="s">
        <v>337</v>
      </c>
      <c r="K66" s="32" t="str">
        <f t="shared" si="0"/>
        <v>高等学校（全日制）</v>
      </c>
    </row>
    <row r="67" spans="1:11">
      <c r="A67" s="24" t="s">
        <v>344</v>
      </c>
      <c r="B67" s="24" t="s">
        <v>345</v>
      </c>
      <c r="C67" s="24" t="s">
        <v>54</v>
      </c>
      <c r="D67" s="24" t="s">
        <v>346</v>
      </c>
      <c r="E67" s="24" t="s">
        <v>347</v>
      </c>
      <c r="F67" s="24" t="s">
        <v>348</v>
      </c>
      <c r="G67" s="31" t="s">
        <v>349</v>
      </c>
      <c r="H67" s="24" t="s">
        <v>350</v>
      </c>
      <c r="I67" s="24">
        <v>1</v>
      </c>
      <c r="J67" s="24" t="s">
        <v>344</v>
      </c>
      <c r="K67" s="32" t="str">
        <f t="shared" si="0"/>
        <v>高等学校（全日制）</v>
      </c>
    </row>
    <row r="68" spans="1:11">
      <c r="A68" s="24" t="s">
        <v>351</v>
      </c>
      <c r="B68" s="24" t="s">
        <v>352</v>
      </c>
      <c r="C68" s="24" t="s">
        <v>54</v>
      </c>
      <c r="D68" s="24" t="s">
        <v>346</v>
      </c>
      <c r="E68" s="24" t="s">
        <v>347</v>
      </c>
      <c r="F68" s="24" t="s">
        <v>353</v>
      </c>
      <c r="G68" s="31" t="s">
        <v>349</v>
      </c>
      <c r="H68" s="24" t="s">
        <v>350</v>
      </c>
      <c r="I68" s="24">
        <v>4</v>
      </c>
      <c r="J68" s="24" t="s">
        <v>351</v>
      </c>
      <c r="K68" s="32" t="str">
        <f t="shared" si="0"/>
        <v>中学校</v>
      </c>
    </row>
    <row r="69" spans="1:11">
      <c r="A69" s="24" t="s">
        <v>354</v>
      </c>
      <c r="B69" s="24" t="s">
        <v>355</v>
      </c>
      <c r="C69" s="24" t="s">
        <v>54</v>
      </c>
      <c r="D69" s="24" t="s">
        <v>356</v>
      </c>
      <c r="E69" s="24" t="s">
        <v>357</v>
      </c>
      <c r="F69" s="24" t="s">
        <v>358</v>
      </c>
      <c r="G69" s="31" t="s">
        <v>359</v>
      </c>
      <c r="H69" s="24" t="s">
        <v>360</v>
      </c>
      <c r="I69" s="24">
        <v>1</v>
      </c>
      <c r="J69" s="24" t="s">
        <v>354</v>
      </c>
      <c r="K69" s="32" t="str">
        <f t="shared" si="0"/>
        <v>高等学校（全日制）</v>
      </c>
    </row>
    <row r="70" spans="1:11">
      <c r="A70" s="24" t="s">
        <v>361</v>
      </c>
      <c r="B70" s="24" t="s">
        <v>362</v>
      </c>
      <c r="C70" s="24" t="s">
        <v>54</v>
      </c>
      <c r="D70" s="24" t="s">
        <v>356</v>
      </c>
      <c r="E70" s="24" t="s">
        <v>357</v>
      </c>
      <c r="F70" s="24" t="s">
        <v>363</v>
      </c>
      <c r="G70" s="31" t="s">
        <v>359</v>
      </c>
      <c r="H70" s="24" t="s">
        <v>360</v>
      </c>
      <c r="I70" s="24">
        <v>4</v>
      </c>
      <c r="J70" s="24" t="s">
        <v>361</v>
      </c>
      <c r="K70" s="32" t="str">
        <f t="shared" si="0"/>
        <v>中学校</v>
      </c>
    </row>
    <row r="71" spans="1:11">
      <c r="A71" s="24" t="s">
        <v>364</v>
      </c>
      <c r="B71" s="24" t="s">
        <v>365</v>
      </c>
      <c r="C71" s="24" t="s">
        <v>54</v>
      </c>
      <c r="D71" s="24" t="s">
        <v>356</v>
      </c>
      <c r="E71" s="24" t="s">
        <v>357</v>
      </c>
      <c r="F71" s="24" t="s">
        <v>366</v>
      </c>
      <c r="G71" s="31" t="s">
        <v>359</v>
      </c>
      <c r="H71" s="24" t="s">
        <v>360</v>
      </c>
      <c r="I71" s="24">
        <v>5</v>
      </c>
      <c r="J71" s="24" t="s">
        <v>364</v>
      </c>
      <c r="K71" s="32" t="str">
        <f t="shared" si="0"/>
        <v>小学校</v>
      </c>
    </row>
    <row r="72" spans="1:11">
      <c r="A72" s="24" t="s">
        <v>367</v>
      </c>
      <c r="B72" s="24" t="s">
        <v>368</v>
      </c>
      <c r="C72" s="24" t="s">
        <v>54</v>
      </c>
      <c r="D72" s="24" t="s">
        <v>369</v>
      </c>
      <c r="E72" s="24" t="s">
        <v>370</v>
      </c>
      <c r="F72" s="24" t="s">
        <v>371</v>
      </c>
      <c r="G72" s="31" t="s">
        <v>372</v>
      </c>
      <c r="H72" s="24" t="s">
        <v>373</v>
      </c>
      <c r="I72" s="24">
        <v>1</v>
      </c>
      <c r="J72" s="24" t="s">
        <v>367</v>
      </c>
      <c r="K72" s="32" t="str">
        <f t="shared" si="0"/>
        <v>高等学校（全日制）</v>
      </c>
    </row>
    <row r="73" spans="1:11">
      <c r="A73" s="24" t="s">
        <v>374</v>
      </c>
      <c r="B73" s="24" t="s">
        <v>375</v>
      </c>
      <c r="C73" s="24" t="s">
        <v>54</v>
      </c>
      <c r="D73" s="24" t="s">
        <v>369</v>
      </c>
      <c r="E73" s="33" t="s">
        <v>376</v>
      </c>
      <c r="F73" s="24" t="s">
        <v>377</v>
      </c>
      <c r="G73" s="31" t="s">
        <v>372</v>
      </c>
      <c r="H73" s="24" t="s">
        <v>378</v>
      </c>
      <c r="I73" s="24">
        <v>5</v>
      </c>
      <c r="J73" s="24" t="s">
        <v>374</v>
      </c>
      <c r="K73" s="32" t="str">
        <f t="shared" si="0"/>
        <v>小学校</v>
      </c>
    </row>
    <row r="74" spans="1:11">
      <c r="A74" s="24" t="s">
        <v>379</v>
      </c>
      <c r="B74" s="24" t="s">
        <v>380</v>
      </c>
      <c r="C74" s="24" t="s">
        <v>54</v>
      </c>
      <c r="D74" s="24" t="s">
        <v>369</v>
      </c>
      <c r="E74" s="24" t="s">
        <v>381</v>
      </c>
      <c r="F74" s="24" t="s">
        <v>382</v>
      </c>
      <c r="G74" s="31" t="s">
        <v>372</v>
      </c>
      <c r="H74" s="24" t="s">
        <v>383</v>
      </c>
      <c r="I74" s="24">
        <v>1</v>
      </c>
      <c r="J74" s="24" t="s">
        <v>379</v>
      </c>
      <c r="K74" s="32" t="str">
        <f t="shared" si="0"/>
        <v>高等学校（全日制）</v>
      </c>
    </row>
    <row r="75" spans="1:11">
      <c r="A75" s="24" t="s">
        <v>384</v>
      </c>
      <c r="B75" s="24" t="s">
        <v>385</v>
      </c>
      <c r="C75" s="24" t="s">
        <v>54</v>
      </c>
      <c r="D75" s="24" t="s">
        <v>369</v>
      </c>
      <c r="E75" s="24" t="s">
        <v>381</v>
      </c>
      <c r="F75" s="24" t="s">
        <v>386</v>
      </c>
      <c r="G75" s="31" t="s">
        <v>372</v>
      </c>
      <c r="H75" s="24" t="s">
        <v>383</v>
      </c>
      <c r="I75" s="24">
        <v>4</v>
      </c>
      <c r="J75" s="24" t="s">
        <v>384</v>
      </c>
      <c r="K75" s="32" t="str">
        <f t="shared" si="0"/>
        <v>中学校</v>
      </c>
    </row>
    <row r="76" spans="1:11">
      <c r="A76" s="24" t="s">
        <v>387</v>
      </c>
      <c r="B76" s="24" t="s">
        <v>388</v>
      </c>
      <c r="C76" s="24" t="s">
        <v>54</v>
      </c>
      <c r="D76" s="24" t="s">
        <v>369</v>
      </c>
      <c r="E76" s="33" t="s">
        <v>389</v>
      </c>
      <c r="F76" s="24" t="s">
        <v>390</v>
      </c>
      <c r="G76" s="31" t="s">
        <v>372</v>
      </c>
      <c r="H76" s="24" t="s">
        <v>391</v>
      </c>
      <c r="I76" s="24">
        <v>4</v>
      </c>
      <c r="J76" s="24" t="s">
        <v>387</v>
      </c>
      <c r="K76" s="32" t="str">
        <f t="shared" si="0"/>
        <v>中学校</v>
      </c>
    </row>
    <row r="77" spans="1:11">
      <c r="A77" s="24" t="s">
        <v>392</v>
      </c>
      <c r="B77" s="24" t="s">
        <v>393</v>
      </c>
      <c r="C77" s="24" t="s">
        <v>54</v>
      </c>
      <c r="D77" s="24" t="s">
        <v>369</v>
      </c>
      <c r="E77" s="24" t="s">
        <v>394</v>
      </c>
      <c r="F77" s="24" t="s">
        <v>395</v>
      </c>
      <c r="G77" s="31" t="s">
        <v>372</v>
      </c>
      <c r="H77" s="24" t="s">
        <v>396</v>
      </c>
      <c r="I77" s="24">
        <v>1</v>
      </c>
      <c r="J77" s="24" t="s">
        <v>392</v>
      </c>
      <c r="K77" s="32" t="str">
        <f t="shared" si="0"/>
        <v>高等学校（全日制）</v>
      </c>
    </row>
    <row r="78" spans="1:11">
      <c r="A78" s="24" t="s">
        <v>397</v>
      </c>
      <c r="B78" s="24" t="s">
        <v>398</v>
      </c>
      <c r="C78" s="24" t="s">
        <v>54</v>
      </c>
      <c r="D78" s="24" t="s">
        <v>369</v>
      </c>
      <c r="E78" s="24" t="s">
        <v>394</v>
      </c>
      <c r="F78" s="24" t="s">
        <v>399</v>
      </c>
      <c r="G78" s="31" t="s">
        <v>372</v>
      </c>
      <c r="H78" s="24" t="s">
        <v>396</v>
      </c>
      <c r="I78" s="24">
        <v>4</v>
      </c>
      <c r="J78" s="24" t="s">
        <v>397</v>
      </c>
      <c r="K78" s="32" t="str">
        <f t="shared" ref="K78:K141" si="1">VLOOKUP($I78,$I$2:$J$7,2,0)</f>
        <v>中学校</v>
      </c>
    </row>
    <row r="79" spans="1:11">
      <c r="A79" s="24" t="s">
        <v>400</v>
      </c>
      <c r="B79" s="24" t="s">
        <v>401</v>
      </c>
      <c r="C79" s="24" t="s">
        <v>54</v>
      </c>
      <c r="D79" s="24" t="s">
        <v>402</v>
      </c>
      <c r="E79" s="24" t="s">
        <v>403</v>
      </c>
      <c r="F79" s="24" t="s">
        <v>404</v>
      </c>
      <c r="G79" s="31" t="s">
        <v>405</v>
      </c>
      <c r="H79" s="24" t="s">
        <v>406</v>
      </c>
      <c r="I79" s="24">
        <v>1</v>
      </c>
      <c r="J79" s="24" t="s">
        <v>400</v>
      </c>
      <c r="K79" s="32" t="str">
        <f t="shared" si="1"/>
        <v>高等学校（全日制）</v>
      </c>
    </row>
    <row r="80" spans="1:11">
      <c r="A80" s="24" t="s">
        <v>407</v>
      </c>
      <c r="B80" s="24" t="s">
        <v>408</v>
      </c>
      <c r="C80" s="24" t="s">
        <v>54</v>
      </c>
      <c r="D80" s="24" t="s">
        <v>409</v>
      </c>
      <c r="E80" s="33" t="s">
        <v>410</v>
      </c>
      <c r="F80" s="24" t="s">
        <v>411</v>
      </c>
      <c r="G80" s="31" t="s">
        <v>412</v>
      </c>
      <c r="H80" s="24" t="s">
        <v>413</v>
      </c>
      <c r="I80" s="24">
        <v>1</v>
      </c>
      <c r="J80" s="24" t="s">
        <v>407</v>
      </c>
      <c r="K80" s="32" t="str">
        <f t="shared" si="1"/>
        <v>高等学校（全日制）</v>
      </c>
    </row>
    <row r="81" spans="1:11">
      <c r="A81" s="24" t="s">
        <v>414</v>
      </c>
      <c r="B81" s="24" t="s">
        <v>415</v>
      </c>
      <c r="C81" s="24" t="s">
        <v>54</v>
      </c>
      <c r="D81" s="24" t="s">
        <v>409</v>
      </c>
      <c r="E81" s="33" t="s">
        <v>410</v>
      </c>
      <c r="F81" s="24" t="s">
        <v>416</v>
      </c>
      <c r="G81" s="31" t="s">
        <v>412</v>
      </c>
      <c r="H81" s="24" t="s">
        <v>413</v>
      </c>
      <c r="I81" s="24">
        <v>4</v>
      </c>
      <c r="J81" s="24" t="s">
        <v>414</v>
      </c>
      <c r="K81" s="32" t="str">
        <f t="shared" si="1"/>
        <v>中学校</v>
      </c>
    </row>
    <row r="82" spans="1:11">
      <c r="A82" s="24" t="s">
        <v>417</v>
      </c>
      <c r="B82" s="24" t="s">
        <v>418</v>
      </c>
      <c r="C82" s="24" t="s">
        <v>54</v>
      </c>
      <c r="D82" s="24" t="s">
        <v>419</v>
      </c>
      <c r="E82" s="33" t="s">
        <v>420</v>
      </c>
      <c r="F82" s="24" t="s">
        <v>421</v>
      </c>
      <c r="G82" s="31" t="s">
        <v>422</v>
      </c>
      <c r="H82" s="24" t="s">
        <v>423</v>
      </c>
      <c r="I82" s="24">
        <v>1</v>
      </c>
      <c r="J82" s="24" t="s">
        <v>417</v>
      </c>
      <c r="K82" s="32" t="str">
        <f t="shared" si="1"/>
        <v>高等学校（全日制）</v>
      </c>
    </row>
    <row r="83" spans="1:11">
      <c r="A83" s="24" t="s">
        <v>424</v>
      </c>
      <c r="B83" s="24" t="s">
        <v>425</v>
      </c>
      <c r="C83" s="24" t="s">
        <v>54</v>
      </c>
      <c r="D83" s="24" t="s">
        <v>426</v>
      </c>
      <c r="E83" s="24" t="s">
        <v>427</v>
      </c>
      <c r="F83" s="24" t="s">
        <v>428</v>
      </c>
      <c r="G83" s="31" t="s">
        <v>429</v>
      </c>
      <c r="H83" s="24" t="s">
        <v>430</v>
      </c>
      <c r="I83" s="24">
        <v>1</v>
      </c>
      <c r="J83" s="24" t="s">
        <v>424</v>
      </c>
      <c r="K83" s="32" t="str">
        <f t="shared" si="1"/>
        <v>高等学校（全日制）</v>
      </c>
    </row>
    <row r="84" spans="1:11">
      <c r="A84" s="24" t="s">
        <v>431</v>
      </c>
      <c r="B84" s="24" t="s">
        <v>432</v>
      </c>
      <c r="C84" s="24" t="s">
        <v>54</v>
      </c>
      <c r="D84" s="24" t="s">
        <v>426</v>
      </c>
      <c r="E84" s="24" t="s">
        <v>427</v>
      </c>
      <c r="F84" s="24" t="s">
        <v>433</v>
      </c>
      <c r="G84" s="31" t="s">
        <v>429</v>
      </c>
      <c r="H84" s="24" t="s">
        <v>430</v>
      </c>
      <c r="I84" s="24">
        <v>4</v>
      </c>
      <c r="J84" s="24" t="s">
        <v>431</v>
      </c>
      <c r="K84" s="32" t="str">
        <f t="shared" si="1"/>
        <v>中学校</v>
      </c>
    </row>
    <row r="85" spans="1:11">
      <c r="A85" s="24" t="s">
        <v>434</v>
      </c>
      <c r="B85" s="24" t="s">
        <v>435</v>
      </c>
      <c r="C85" s="24" t="s">
        <v>54</v>
      </c>
      <c r="D85" s="24" t="s">
        <v>436</v>
      </c>
      <c r="E85" s="24" t="s">
        <v>437</v>
      </c>
      <c r="F85" s="24" t="s">
        <v>438</v>
      </c>
      <c r="G85" s="31" t="s">
        <v>439</v>
      </c>
      <c r="H85" s="24" t="s">
        <v>440</v>
      </c>
      <c r="I85" s="24">
        <v>1</v>
      </c>
      <c r="J85" s="24" t="s">
        <v>434</v>
      </c>
      <c r="K85" s="32" t="str">
        <f t="shared" si="1"/>
        <v>高等学校（全日制）</v>
      </c>
    </row>
    <row r="86" spans="1:11">
      <c r="A86" s="24" t="s">
        <v>441</v>
      </c>
      <c r="B86" s="24" t="s">
        <v>442</v>
      </c>
      <c r="C86" s="24" t="s">
        <v>54</v>
      </c>
      <c r="D86" s="24" t="s">
        <v>436</v>
      </c>
      <c r="E86" s="24" t="s">
        <v>437</v>
      </c>
      <c r="F86" s="24" t="s">
        <v>443</v>
      </c>
      <c r="G86" s="31" t="s">
        <v>439</v>
      </c>
      <c r="H86" s="24" t="s">
        <v>440</v>
      </c>
      <c r="I86" s="24">
        <v>4</v>
      </c>
      <c r="J86" s="24" t="s">
        <v>441</v>
      </c>
      <c r="K86" s="32" t="str">
        <f t="shared" si="1"/>
        <v>中学校</v>
      </c>
    </row>
    <row r="87" spans="1:11">
      <c r="A87" s="24" t="s">
        <v>444</v>
      </c>
      <c r="B87" s="24" t="s">
        <v>445</v>
      </c>
      <c r="C87" s="24" t="s">
        <v>54</v>
      </c>
      <c r="D87" s="24" t="s">
        <v>446</v>
      </c>
      <c r="E87" s="24" t="s">
        <v>447</v>
      </c>
      <c r="F87" s="24" t="s">
        <v>448</v>
      </c>
      <c r="G87" s="31" t="s">
        <v>449</v>
      </c>
      <c r="H87" s="24" t="s">
        <v>450</v>
      </c>
      <c r="I87" s="24">
        <v>1</v>
      </c>
      <c r="J87" s="24" t="s">
        <v>444</v>
      </c>
      <c r="K87" s="32" t="str">
        <f t="shared" si="1"/>
        <v>高等学校（全日制）</v>
      </c>
    </row>
    <row r="88" spans="1:11">
      <c r="A88" s="24" t="s">
        <v>451</v>
      </c>
      <c r="B88" s="24" t="s">
        <v>452</v>
      </c>
      <c r="C88" s="24" t="s">
        <v>54</v>
      </c>
      <c r="D88" s="24" t="s">
        <v>446</v>
      </c>
      <c r="E88" s="24" t="s">
        <v>447</v>
      </c>
      <c r="F88" s="24" t="s">
        <v>453</v>
      </c>
      <c r="G88" s="31" t="s">
        <v>449</v>
      </c>
      <c r="H88" s="24" t="s">
        <v>450</v>
      </c>
      <c r="I88" s="24">
        <v>4</v>
      </c>
      <c r="J88" s="24" t="s">
        <v>451</v>
      </c>
      <c r="K88" s="32" t="str">
        <f t="shared" si="1"/>
        <v>中学校</v>
      </c>
    </row>
    <row r="89" spans="1:11">
      <c r="A89" s="24" t="s">
        <v>454</v>
      </c>
      <c r="B89" s="24" t="s">
        <v>455</v>
      </c>
      <c r="C89" s="24" t="s">
        <v>54</v>
      </c>
      <c r="D89" s="24" t="s">
        <v>456</v>
      </c>
      <c r="E89" s="24" t="s">
        <v>457</v>
      </c>
      <c r="F89" s="24" t="s">
        <v>458</v>
      </c>
      <c r="G89" s="31" t="s">
        <v>459</v>
      </c>
      <c r="H89" s="24" t="s">
        <v>460</v>
      </c>
      <c r="I89" s="24">
        <v>1</v>
      </c>
      <c r="J89" s="24" t="s">
        <v>454</v>
      </c>
      <c r="K89" s="32" t="str">
        <f t="shared" si="1"/>
        <v>高等学校（全日制）</v>
      </c>
    </row>
    <row r="90" spans="1:11">
      <c r="A90" s="24" t="s">
        <v>461</v>
      </c>
      <c r="B90" s="24" t="s">
        <v>462</v>
      </c>
      <c r="C90" s="24" t="s">
        <v>54</v>
      </c>
      <c r="D90" s="24" t="s">
        <v>456</v>
      </c>
      <c r="E90" s="24" t="s">
        <v>457</v>
      </c>
      <c r="F90" s="24" t="s">
        <v>463</v>
      </c>
      <c r="G90" s="31" t="s">
        <v>459</v>
      </c>
      <c r="H90" s="24" t="s">
        <v>460</v>
      </c>
      <c r="I90" s="24">
        <v>4</v>
      </c>
      <c r="J90" s="24" t="s">
        <v>461</v>
      </c>
      <c r="K90" s="32" t="str">
        <f t="shared" si="1"/>
        <v>中学校</v>
      </c>
    </row>
    <row r="91" spans="1:11">
      <c r="A91" s="24" t="s">
        <v>464</v>
      </c>
      <c r="B91" s="24" t="s">
        <v>465</v>
      </c>
      <c r="C91" s="24" t="s">
        <v>54</v>
      </c>
      <c r="D91" s="24" t="s">
        <v>456</v>
      </c>
      <c r="E91" s="24" t="s">
        <v>457</v>
      </c>
      <c r="F91" s="24" t="s">
        <v>466</v>
      </c>
      <c r="G91" s="31" t="s">
        <v>459</v>
      </c>
      <c r="H91" s="24" t="s">
        <v>460</v>
      </c>
      <c r="I91" s="24">
        <v>5</v>
      </c>
      <c r="J91" s="24" t="s">
        <v>464</v>
      </c>
      <c r="K91" s="32" t="str">
        <f t="shared" si="1"/>
        <v>小学校</v>
      </c>
    </row>
    <row r="92" spans="1:11">
      <c r="A92" s="24" t="s">
        <v>467</v>
      </c>
      <c r="B92" s="24" t="s">
        <v>468</v>
      </c>
      <c r="C92" s="24" t="s">
        <v>54</v>
      </c>
      <c r="D92" s="24" t="s">
        <v>469</v>
      </c>
      <c r="E92" s="24" t="s">
        <v>470</v>
      </c>
      <c r="F92" s="24" t="s">
        <v>471</v>
      </c>
      <c r="G92" s="31" t="s">
        <v>472</v>
      </c>
      <c r="H92" s="24" t="s">
        <v>473</v>
      </c>
      <c r="I92" s="24">
        <v>1</v>
      </c>
      <c r="J92" s="24" t="s">
        <v>467</v>
      </c>
      <c r="K92" s="32" t="str">
        <f t="shared" si="1"/>
        <v>高等学校（全日制）</v>
      </c>
    </row>
    <row r="93" spans="1:11">
      <c r="A93" s="24" t="s">
        <v>474</v>
      </c>
      <c r="B93" s="24" t="s">
        <v>475</v>
      </c>
      <c r="C93" s="24" t="s">
        <v>54</v>
      </c>
      <c r="D93" s="24" t="s">
        <v>469</v>
      </c>
      <c r="E93" s="24" t="s">
        <v>470</v>
      </c>
      <c r="F93" s="24" t="s">
        <v>476</v>
      </c>
      <c r="G93" s="31" t="s">
        <v>472</v>
      </c>
      <c r="H93" s="24" t="s">
        <v>473</v>
      </c>
      <c r="I93" s="24">
        <v>3</v>
      </c>
      <c r="J93" s="24" t="s">
        <v>474</v>
      </c>
      <c r="K93" s="32" t="str">
        <f t="shared" si="1"/>
        <v>高等学校（通信制）</v>
      </c>
    </row>
    <row r="94" spans="1:11">
      <c r="A94" s="24" t="s">
        <v>477</v>
      </c>
      <c r="B94" s="24" t="s">
        <v>478</v>
      </c>
      <c r="C94" s="24" t="s">
        <v>54</v>
      </c>
      <c r="D94" s="24" t="s">
        <v>469</v>
      </c>
      <c r="E94" s="24" t="s">
        <v>470</v>
      </c>
      <c r="F94" s="24" t="s">
        <v>479</v>
      </c>
      <c r="G94" s="31" t="s">
        <v>472</v>
      </c>
      <c r="H94" s="24" t="s">
        <v>473</v>
      </c>
      <c r="I94" s="24">
        <v>4</v>
      </c>
      <c r="J94" s="24" t="s">
        <v>477</v>
      </c>
      <c r="K94" s="32" t="str">
        <f t="shared" si="1"/>
        <v>中学校</v>
      </c>
    </row>
    <row r="95" spans="1:11">
      <c r="A95" s="24" t="s">
        <v>480</v>
      </c>
      <c r="B95" s="24" t="s">
        <v>481</v>
      </c>
      <c r="C95" s="24" t="s">
        <v>54</v>
      </c>
      <c r="D95" s="24" t="s">
        <v>469</v>
      </c>
      <c r="E95" s="24" t="s">
        <v>470</v>
      </c>
      <c r="F95" s="24" t="s">
        <v>482</v>
      </c>
      <c r="G95" s="31" t="s">
        <v>472</v>
      </c>
      <c r="H95" s="24" t="s">
        <v>473</v>
      </c>
      <c r="I95" s="24">
        <v>5</v>
      </c>
      <c r="J95" s="24" t="s">
        <v>480</v>
      </c>
      <c r="K95" s="32" t="str">
        <f t="shared" si="1"/>
        <v>小学校</v>
      </c>
    </row>
    <row r="96" spans="1:11">
      <c r="A96" s="24" t="s">
        <v>483</v>
      </c>
      <c r="B96" s="24" t="s">
        <v>484</v>
      </c>
      <c r="C96" s="24" t="s">
        <v>54</v>
      </c>
      <c r="D96" s="24" t="s">
        <v>485</v>
      </c>
      <c r="E96" s="24" t="s">
        <v>486</v>
      </c>
      <c r="F96" s="24" t="s">
        <v>487</v>
      </c>
      <c r="G96" s="31" t="s">
        <v>488</v>
      </c>
      <c r="H96" s="24" t="s">
        <v>489</v>
      </c>
      <c r="I96" s="24">
        <v>1</v>
      </c>
      <c r="J96" s="24" t="s">
        <v>483</v>
      </c>
      <c r="K96" s="32" t="str">
        <f t="shared" si="1"/>
        <v>高等学校（全日制）</v>
      </c>
    </row>
    <row r="97" spans="1:11">
      <c r="A97" s="24" t="s">
        <v>490</v>
      </c>
      <c r="B97" s="24" t="s">
        <v>491</v>
      </c>
      <c r="C97" s="24" t="s">
        <v>54</v>
      </c>
      <c r="D97" s="24" t="s">
        <v>492</v>
      </c>
      <c r="E97" s="24" t="s">
        <v>493</v>
      </c>
      <c r="F97" s="24" t="s">
        <v>494</v>
      </c>
      <c r="G97" s="31" t="s">
        <v>495</v>
      </c>
      <c r="H97" s="24" t="s">
        <v>496</v>
      </c>
      <c r="I97" s="24">
        <v>3</v>
      </c>
      <c r="J97" s="24" t="s">
        <v>490</v>
      </c>
      <c r="K97" s="32" t="str">
        <f t="shared" si="1"/>
        <v>高等学校（通信制）</v>
      </c>
    </row>
    <row r="98" spans="1:11">
      <c r="A98" s="24" t="s">
        <v>497</v>
      </c>
      <c r="B98" s="24" t="s">
        <v>498</v>
      </c>
      <c r="C98" s="24" t="s">
        <v>54</v>
      </c>
      <c r="D98" s="24" t="s">
        <v>499</v>
      </c>
      <c r="E98" s="24" t="s">
        <v>500</v>
      </c>
      <c r="F98" s="24" t="s">
        <v>501</v>
      </c>
      <c r="G98" s="31" t="s">
        <v>502</v>
      </c>
      <c r="H98" s="24" t="s">
        <v>502</v>
      </c>
      <c r="I98" s="24">
        <v>1</v>
      </c>
      <c r="J98" s="24" t="s">
        <v>497</v>
      </c>
      <c r="K98" s="32" t="str">
        <f t="shared" si="1"/>
        <v>高等学校（全日制）</v>
      </c>
    </row>
    <row r="99" spans="1:11">
      <c r="A99" s="24" t="s">
        <v>503</v>
      </c>
      <c r="B99" s="24" t="s">
        <v>504</v>
      </c>
      <c r="C99" s="24" t="s">
        <v>54</v>
      </c>
      <c r="D99" s="24" t="s">
        <v>505</v>
      </c>
      <c r="E99" s="24" t="s">
        <v>506</v>
      </c>
      <c r="F99" s="24" t="s">
        <v>507</v>
      </c>
      <c r="G99" s="31" t="s">
        <v>508</v>
      </c>
      <c r="H99" s="24" t="s">
        <v>509</v>
      </c>
      <c r="I99" s="24">
        <v>3</v>
      </c>
      <c r="J99" s="24" t="s">
        <v>503</v>
      </c>
      <c r="K99" s="32" t="str">
        <f t="shared" si="1"/>
        <v>高等学校（通信制）</v>
      </c>
    </row>
    <row r="100" spans="1:11">
      <c r="A100" s="24" t="s">
        <v>131</v>
      </c>
      <c r="B100" s="24" t="s">
        <v>510</v>
      </c>
      <c r="C100" s="24" t="s">
        <v>54</v>
      </c>
      <c r="D100" s="24" t="s">
        <v>511</v>
      </c>
      <c r="E100" s="24" t="s">
        <v>512</v>
      </c>
      <c r="F100" s="24" t="s">
        <v>513</v>
      </c>
      <c r="G100" s="31" t="s">
        <v>514</v>
      </c>
      <c r="H100" s="24" t="s">
        <v>515</v>
      </c>
      <c r="I100" s="24">
        <v>1</v>
      </c>
      <c r="J100" s="24" t="s">
        <v>131</v>
      </c>
      <c r="K100" s="32" t="str">
        <f t="shared" si="1"/>
        <v>高等学校（全日制）</v>
      </c>
    </row>
    <row r="101" spans="1:11">
      <c r="A101" s="24" t="s">
        <v>135</v>
      </c>
      <c r="B101" s="24" t="s">
        <v>516</v>
      </c>
      <c r="C101" s="24" t="s">
        <v>54</v>
      </c>
      <c r="D101" s="24" t="s">
        <v>511</v>
      </c>
      <c r="E101" s="24" t="s">
        <v>512</v>
      </c>
      <c r="F101" s="24" t="s">
        <v>517</v>
      </c>
      <c r="G101" s="31" t="s">
        <v>514</v>
      </c>
      <c r="H101" s="24" t="s">
        <v>515</v>
      </c>
      <c r="I101" s="24">
        <v>4</v>
      </c>
      <c r="J101" s="24" t="s">
        <v>135</v>
      </c>
      <c r="K101" s="32" t="str">
        <f t="shared" si="1"/>
        <v>中学校</v>
      </c>
    </row>
    <row r="102" spans="1:11">
      <c r="A102" s="24" t="s">
        <v>127</v>
      </c>
      <c r="B102" s="24" t="s">
        <v>518</v>
      </c>
      <c r="C102" s="24" t="s">
        <v>54</v>
      </c>
      <c r="D102" s="24" t="s">
        <v>511</v>
      </c>
      <c r="E102" s="24" t="s">
        <v>512</v>
      </c>
      <c r="F102" s="24" t="s">
        <v>519</v>
      </c>
      <c r="G102" s="31" t="s">
        <v>514</v>
      </c>
      <c r="H102" s="24" t="s">
        <v>515</v>
      </c>
      <c r="I102" s="24">
        <v>5</v>
      </c>
      <c r="J102" s="24" t="s">
        <v>127</v>
      </c>
      <c r="K102" s="32" t="str">
        <f t="shared" si="1"/>
        <v>小学校</v>
      </c>
    </row>
    <row r="103" spans="1:11">
      <c r="A103" s="24" t="s">
        <v>520</v>
      </c>
      <c r="B103" s="24" t="s">
        <v>521</v>
      </c>
      <c r="C103" s="24" t="s">
        <v>54</v>
      </c>
      <c r="D103" s="24" t="s">
        <v>522</v>
      </c>
      <c r="E103" s="24" t="s">
        <v>523</v>
      </c>
      <c r="F103" s="24" t="s">
        <v>524</v>
      </c>
      <c r="G103" s="31" t="s">
        <v>525</v>
      </c>
      <c r="H103" s="24" t="s">
        <v>526</v>
      </c>
      <c r="I103" s="24">
        <v>1</v>
      </c>
      <c r="J103" s="24" t="s">
        <v>520</v>
      </c>
      <c r="K103" s="32" t="str">
        <f t="shared" si="1"/>
        <v>高等学校（全日制）</v>
      </c>
    </row>
    <row r="104" spans="1:11">
      <c r="A104" s="24" t="s">
        <v>527</v>
      </c>
      <c r="B104" s="24" t="s">
        <v>528</v>
      </c>
      <c r="C104" s="24" t="s">
        <v>54</v>
      </c>
      <c r="D104" s="24" t="s">
        <v>522</v>
      </c>
      <c r="E104" s="24" t="s">
        <v>523</v>
      </c>
      <c r="F104" s="24" t="s">
        <v>529</v>
      </c>
      <c r="G104" s="31" t="s">
        <v>525</v>
      </c>
      <c r="H104" s="24" t="s">
        <v>526</v>
      </c>
      <c r="I104" s="24">
        <v>4</v>
      </c>
      <c r="J104" s="24" t="s">
        <v>527</v>
      </c>
      <c r="K104" s="32" t="str">
        <f t="shared" si="1"/>
        <v>中学校</v>
      </c>
    </row>
    <row r="105" spans="1:11">
      <c r="A105" s="24" t="s">
        <v>530</v>
      </c>
      <c r="B105" s="24" t="s">
        <v>531</v>
      </c>
      <c r="C105" s="24" t="s">
        <v>54</v>
      </c>
      <c r="D105" s="24" t="s">
        <v>532</v>
      </c>
      <c r="E105" s="33" t="s">
        <v>533</v>
      </c>
      <c r="F105" s="24" t="s">
        <v>534</v>
      </c>
      <c r="G105" s="31" t="s">
        <v>535</v>
      </c>
      <c r="H105" s="24" t="s">
        <v>536</v>
      </c>
      <c r="I105" s="24">
        <v>1</v>
      </c>
      <c r="J105" s="24" t="s">
        <v>530</v>
      </c>
      <c r="K105" s="32" t="str">
        <f t="shared" si="1"/>
        <v>高等学校（全日制）</v>
      </c>
    </row>
    <row r="106" spans="1:11">
      <c r="A106" s="24" t="s">
        <v>537</v>
      </c>
      <c r="B106" s="24" t="s">
        <v>538</v>
      </c>
      <c r="C106" s="24" t="s">
        <v>54</v>
      </c>
      <c r="D106" s="24" t="s">
        <v>532</v>
      </c>
      <c r="E106" s="33" t="s">
        <v>533</v>
      </c>
      <c r="F106" s="24" t="s">
        <v>539</v>
      </c>
      <c r="G106" s="31" t="s">
        <v>535</v>
      </c>
      <c r="H106" s="24" t="s">
        <v>536</v>
      </c>
      <c r="I106" s="24">
        <v>4</v>
      </c>
      <c r="J106" s="24" t="s">
        <v>537</v>
      </c>
      <c r="K106" s="32" t="str">
        <f t="shared" si="1"/>
        <v>中学校</v>
      </c>
    </row>
    <row r="107" spans="1:11">
      <c r="A107" s="24" t="s">
        <v>540</v>
      </c>
      <c r="B107" s="24" t="s">
        <v>541</v>
      </c>
      <c r="C107" s="24" t="s">
        <v>54</v>
      </c>
      <c r="D107" s="24" t="s">
        <v>532</v>
      </c>
      <c r="E107" s="24" t="s">
        <v>542</v>
      </c>
      <c r="F107" s="24" t="s">
        <v>543</v>
      </c>
      <c r="G107" s="31" t="s">
        <v>535</v>
      </c>
      <c r="H107" s="24" t="s">
        <v>536</v>
      </c>
      <c r="I107" s="24">
        <v>5</v>
      </c>
      <c r="J107" s="24" t="s">
        <v>540</v>
      </c>
      <c r="K107" s="32" t="str">
        <f t="shared" si="1"/>
        <v>小学校</v>
      </c>
    </row>
    <row r="108" spans="1:11">
      <c r="A108" s="24" t="s">
        <v>544</v>
      </c>
      <c r="B108" s="24" t="s">
        <v>545</v>
      </c>
      <c r="C108" s="24" t="s">
        <v>54</v>
      </c>
      <c r="D108" s="24" t="s">
        <v>522</v>
      </c>
      <c r="E108" s="24" t="s">
        <v>546</v>
      </c>
      <c r="F108" s="24" t="s">
        <v>547</v>
      </c>
      <c r="G108" s="31" t="s">
        <v>525</v>
      </c>
      <c r="H108" s="24" t="s">
        <v>548</v>
      </c>
      <c r="I108" s="24">
        <v>1</v>
      </c>
      <c r="J108" s="24" t="s">
        <v>544</v>
      </c>
      <c r="K108" s="32" t="str">
        <f t="shared" si="1"/>
        <v>高等学校（全日制）</v>
      </c>
    </row>
    <row r="109" spans="1:11">
      <c r="A109" s="24" t="s">
        <v>549</v>
      </c>
      <c r="B109" s="24" t="s">
        <v>550</v>
      </c>
      <c r="C109" s="24" t="s">
        <v>54</v>
      </c>
      <c r="D109" s="24" t="s">
        <v>522</v>
      </c>
      <c r="E109" s="24" t="s">
        <v>551</v>
      </c>
      <c r="F109" s="24" t="s">
        <v>552</v>
      </c>
      <c r="G109" s="31" t="s">
        <v>525</v>
      </c>
      <c r="H109" s="24" t="s">
        <v>553</v>
      </c>
      <c r="I109" s="24">
        <v>1</v>
      </c>
      <c r="J109" s="24" t="s">
        <v>549</v>
      </c>
      <c r="K109" s="32" t="str">
        <f t="shared" si="1"/>
        <v>高等学校（全日制）</v>
      </c>
    </row>
    <row r="110" spans="1:11">
      <c r="A110" s="24" t="s">
        <v>554</v>
      </c>
      <c r="B110" s="24" t="s">
        <v>555</v>
      </c>
      <c r="C110" s="24" t="s">
        <v>54</v>
      </c>
      <c r="D110" s="24" t="s">
        <v>522</v>
      </c>
      <c r="E110" s="24" t="s">
        <v>551</v>
      </c>
      <c r="F110" s="24" t="s">
        <v>556</v>
      </c>
      <c r="G110" s="31" t="s">
        <v>525</v>
      </c>
      <c r="H110" s="24" t="s">
        <v>553</v>
      </c>
      <c r="I110" s="24">
        <v>4</v>
      </c>
      <c r="J110" s="24" t="s">
        <v>554</v>
      </c>
      <c r="K110" s="32" t="str">
        <f t="shared" si="1"/>
        <v>中学校</v>
      </c>
    </row>
    <row r="111" spans="1:11">
      <c r="A111" s="24" t="s">
        <v>557</v>
      </c>
      <c r="B111" s="24" t="s">
        <v>558</v>
      </c>
      <c r="C111" s="24" t="s">
        <v>54</v>
      </c>
      <c r="D111" s="24" t="s">
        <v>339</v>
      </c>
      <c r="E111" s="24" t="s">
        <v>559</v>
      </c>
      <c r="F111" s="24" t="s">
        <v>560</v>
      </c>
      <c r="G111" s="31" t="s">
        <v>342</v>
      </c>
      <c r="H111" s="24" t="s">
        <v>561</v>
      </c>
      <c r="I111" s="24">
        <v>1</v>
      </c>
      <c r="J111" s="24" t="s">
        <v>557</v>
      </c>
      <c r="K111" s="32" t="str">
        <f t="shared" si="1"/>
        <v>高等学校（全日制）</v>
      </c>
    </row>
    <row r="112" spans="1:11">
      <c r="A112" s="24" t="s">
        <v>562</v>
      </c>
      <c r="B112" s="24" t="s">
        <v>563</v>
      </c>
      <c r="C112" s="24" t="s">
        <v>54</v>
      </c>
      <c r="D112" s="24" t="s">
        <v>339</v>
      </c>
      <c r="E112" s="24" t="s">
        <v>559</v>
      </c>
      <c r="F112" s="24" t="s">
        <v>564</v>
      </c>
      <c r="G112" s="31" t="s">
        <v>342</v>
      </c>
      <c r="H112" s="24" t="s">
        <v>561</v>
      </c>
      <c r="I112" s="24">
        <v>4</v>
      </c>
      <c r="J112" s="24" t="s">
        <v>562</v>
      </c>
      <c r="K112" s="32" t="str">
        <f t="shared" si="1"/>
        <v>中学校</v>
      </c>
    </row>
    <row r="113" spans="1:11">
      <c r="A113" s="24" t="s">
        <v>565</v>
      </c>
      <c r="B113" s="24" t="s">
        <v>566</v>
      </c>
      <c r="C113" s="24" t="s">
        <v>54</v>
      </c>
      <c r="D113" s="24" t="s">
        <v>567</v>
      </c>
      <c r="E113" s="33" t="s">
        <v>568</v>
      </c>
      <c r="F113" s="24" t="s">
        <v>569</v>
      </c>
      <c r="G113" s="31" t="s">
        <v>570</v>
      </c>
      <c r="H113" s="24" t="s">
        <v>571</v>
      </c>
      <c r="I113" s="24">
        <v>4</v>
      </c>
      <c r="J113" s="24" t="s">
        <v>565</v>
      </c>
      <c r="K113" s="32" t="str">
        <f t="shared" si="1"/>
        <v>中学校</v>
      </c>
    </row>
    <row r="114" spans="1:11">
      <c r="A114" s="24" t="s">
        <v>572</v>
      </c>
      <c r="B114" s="24" t="s">
        <v>573</v>
      </c>
      <c r="C114" s="24" t="s">
        <v>54</v>
      </c>
      <c r="D114" s="24" t="s">
        <v>574</v>
      </c>
      <c r="E114" s="24" t="s">
        <v>575</v>
      </c>
      <c r="F114" s="24" t="s">
        <v>576</v>
      </c>
      <c r="G114" s="31" t="s">
        <v>577</v>
      </c>
      <c r="H114" s="24" t="s">
        <v>578</v>
      </c>
      <c r="I114" s="24">
        <v>1</v>
      </c>
      <c r="J114" s="24" t="s">
        <v>572</v>
      </c>
      <c r="K114" s="32" t="str">
        <f t="shared" si="1"/>
        <v>高等学校（全日制）</v>
      </c>
    </row>
    <row r="115" spans="1:11">
      <c r="A115" s="24" t="s">
        <v>579</v>
      </c>
      <c r="B115" s="24" t="s">
        <v>580</v>
      </c>
      <c r="C115" s="24" t="s">
        <v>54</v>
      </c>
      <c r="D115" s="24" t="s">
        <v>574</v>
      </c>
      <c r="E115" s="24" t="s">
        <v>575</v>
      </c>
      <c r="F115" s="24" t="s">
        <v>581</v>
      </c>
      <c r="G115" s="31" t="s">
        <v>577</v>
      </c>
      <c r="H115" s="24" t="s">
        <v>578</v>
      </c>
      <c r="I115" s="24">
        <v>4</v>
      </c>
      <c r="J115" s="24" t="s">
        <v>579</v>
      </c>
      <c r="K115" s="32" t="str">
        <f t="shared" si="1"/>
        <v>中学校</v>
      </c>
    </row>
    <row r="116" spans="1:11">
      <c r="A116" s="24" t="s">
        <v>582</v>
      </c>
      <c r="B116" s="24" t="s">
        <v>583</v>
      </c>
      <c r="C116" s="24" t="s">
        <v>54</v>
      </c>
      <c r="D116" s="24" t="s">
        <v>574</v>
      </c>
      <c r="E116" s="24" t="s">
        <v>575</v>
      </c>
      <c r="F116" s="24" t="s">
        <v>584</v>
      </c>
      <c r="G116" s="31" t="s">
        <v>577</v>
      </c>
      <c r="H116" s="24" t="s">
        <v>578</v>
      </c>
      <c r="I116" s="24">
        <v>5</v>
      </c>
      <c r="J116" s="24" t="s">
        <v>582</v>
      </c>
      <c r="K116" s="32" t="str">
        <f t="shared" si="1"/>
        <v>小学校</v>
      </c>
    </row>
    <row r="117" spans="1:11">
      <c r="A117" s="24" t="s">
        <v>585</v>
      </c>
      <c r="B117" s="24" t="s">
        <v>586</v>
      </c>
      <c r="C117" s="24" t="s">
        <v>54</v>
      </c>
      <c r="D117" s="24" t="s">
        <v>567</v>
      </c>
      <c r="E117" s="24" t="s">
        <v>587</v>
      </c>
      <c r="F117" s="24" t="s">
        <v>588</v>
      </c>
      <c r="G117" s="31" t="s">
        <v>570</v>
      </c>
      <c r="H117" s="24" t="s">
        <v>571</v>
      </c>
      <c r="I117" s="24">
        <v>1</v>
      </c>
      <c r="J117" s="24" t="s">
        <v>585</v>
      </c>
      <c r="K117" s="32" t="str">
        <f t="shared" si="1"/>
        <v>高等学校（全日制）</v>
      </c>
    </row>
    <row r="118" spans="1:11">
      <c r="A118" s="24" t="s">
        <v>589</v>
      </c>
      <c r="B118" s="24" t="s">
        <v>590</v>
      </c>
      <c r="C118" s="24" t="s">
        <v>54</v>
      </c>
      <c r="D118" s="24" t="s">
        <v>567</v>
      </c>
      <c r="E118" s="24" t="s">
        <v>587</v>
      </c>
      <c r="F118" s="24" t="s">
        <v>591</v>
      </c>
      <c r="G118" s="31" t="s">
        <v>570</v>
      </c>
      <c r="H118" s="24" t="s">
        <v>571</v>
      </c>
      <c r="I118" s="24">
        <v>4</v>
      </c>
      <c r="J118" s="24" t="s">
        <v>589</v>
      </c>
      <c r="K118" s="32" t="str">
        <f t="shared" si="1"/>
        <v>中学校</v>
      </c>
    </row>
    <row r="119" spans="1:11">
      <c r="A119" s="24" t="s">
        <v>592</v>
      </c>
      <c r="B119" s="24" t="s">
        <v>593</v>
      </c>
      <c r="C119" s="24" t="s">
        <v>54</v>
      </c>
      <c r="D119" s="24" t="s">
        <v>567</v>
      </c>
      <c r="E119" s="33" t="s">
        <v>594</v>
      </c>
      <c r="F119" s="24" t="s">
        <v>595</v>
      </c>
      <c r="G119" s="31" t="s">
        <v>570</v>
      </c>
      <c r="H119" s="24" t="s">
        <v>571</v>
      </c>
      <c r="I119" s="24">
        <v>5</v>
      </c>
      <c r="J119" s="24" t="s">
        <v>592</v>
      </c>
      <c r="K119" s="32" t="str">
        <f t="shared" si="1"/>
        <v>小学校</v>
      </c>
    </row>
    <row r="120" spans="1:11">
      <c r="A120" s="24" t="s">
        <v>596</v>
      </c>
      <c r="B120" s="24" t="s">
        <v>597</v>
      </c>
      <c r="C120" s="24" t="s">
        <v>54</v>
      </c>
      <c r="D120" s="24" t="s">
        <v>567</v>
      </c>
      <c r="E120" s="33" t="s">
        <v>598</v>
      </c>
      <c r="F120" s="24" t="s">
        <v>599</v>
      </c>
      <c r="G120" s="31" t="s">
        <v>570</v>
      </c>
      <c r="H120" s="24" t="s">
        <v>571</v>
      </c>
      <c r="I120" s="24">
        <v>1</v>
      </c>
      <c r="J120" s="24" t="s">
        <v>596</v>
      </c>
      <c r="K120" s="32" t="str">
        <f t="shared" si="1"/>
        <v>高等学校（全日制）</v>
      </c>
    </row>
    <row r="121" spans="1:11">
      <c r="A121" s="24" t="s">
        <v>600</v>
      </c>
      <c r="B121" s="24" t="s">
        <v>601</v>
      </c>
      <c r="C121" s="24" t="s">
        <v>54</v>
      </c>
      <c r="D121" s="24" t="s">
        <v>602</v>
      </c>
      <c r="E121" s="24" t="s">
        <v>603</v>
      </c>
      <c r="F121" s="24" t="s">
        <v>604</v>
      </c>
      <c r="G121" s="31" t="s">
        <v>605</v>
      </c>
      <c r="H121" s="24" t="s">
        <v>606</v>
      </c>
      <c r="I121" s="24">
        <v>3</v>
      </c>
      <c r="J121" s="24" t="s">
        <v>600</v>
      </c>
      <c r="K121" s="32" t="str">
        <f t="shared" si="1"/>
        <v>高等学校（通信制）</v>
      </c>
    </row>
    <row r="122" spans="1:11">
      <c r="A122" s="24" t="s">
        <v>607</v>
      </c>
      <c r="B122" s="24" t="s">
        <v>608</v>
      </c>
      <c r="C122" s="24" t="s">
        <v>54</v>
      </c>
      <c r="D122" s="24" t="s">
        <v>609</v>
      </c>
      <c r="E122" s="24" t="s">
        <v>610</v>
      </c>
      <c r="F122" s="24" t="s">
        <v>611</v>
      </c>
      <c r="G122" s="31" t="s">
        <v>612</v>
      </c>
      <c r="H122" s="24" t="s">
        <v>613</v>
      </c>
      <c r="I122" s="24">
        <v>1</v>
      </c>
      <c r="J122" s="24" t="s">
        <v>607</v>
      </c>
      <c r="K122" s="32" t="str">
        <f t="shared" si="1"/>
        <v>高等学校（全日制）</v>
      </c>
    </row>
    <row r="123" spans="1:11">
      <c r="A123" s="24" t="s">
        <v>614</v>
      </c>
      <c r="B123" s="24" t="s">
        <v>615</v>
      </c>
      <c r="C123" s="24" t="s">
        <v>54</v>
      </c>
      <c r="D123" s="24" t="s">
        <v>609</v>
      </c>
      <c r="E123" s="24" t="s">
        <v>610</v>
      </c>
      <c r="F123" s="24" t="s">
        <v>616</v>
      </c>
      <c r="G123" s="31" t="s">
        <v>612</v>
      </c>
      <c r="H123" s="24" t="s">
        <v>613</v>
      </c>
      <c r="I123" s="24">
        <v>4</v>
      </c>
      <c r="J123" s="24" t="s">
        <v>614</v>
      </c>
      <c r="K123" s="32" t="str">
        <f t="shared" si="1"/>
        <v>中学校</v>
      </c>
    </row>
    <row r="124" spans="1:11">
      <c r="A124" s="24" t="s">
        <v>617</v>
      </c>
      <c r="B124" s="24" t="s">
        <v>618</v>
      </c>
      <c r="C124" s="24" t="s">
        <v>54</v>
      </c>
      <c r="D124" s="24" t="s">
        <v>619</v>
      </c>
      <c r="E124" s="33" t="s">
        <v>620</v>
      </c>
      <c r="F124" s="24" t="s">
        <v>621</v>
      </c>
      <c r="G124" s="31" t="s">
        <v>622</v>
      </c>
      <c r="H124" s="24" t="s">
        <v>623</v>
      </c>
      <c r="I124" s="24">
        <v>1</v>
      </c>
      <c r="J124" s="24" t="s">
        <v>617</v>
      </c>
      <c r="K124" s="32" t="str">
        <f t="shared" si="1"/>
        <v>高等学校（全日制）</v>
      </c>
    </row>
    <row r="125" spans="1:11">
      <c r="A125" s="24" t="s">
        <v>624</v>
      </c>
      <c r="B125" s="24" t="s">
        <v>625</v>
      </c>
      <c r="C125" s="24" t="s">
        <v>54</v>
      </c>
      <c r="D125" s="24" t="s">
        <v>619</v>
      </c>
      <c r="E125" s="33" t="s">
        <v>620</v>
      </c>
      <c r="F125" s="24" t="s">
        <v>626</v>
      </c>
      <c r="G125" s="31" t="s">
        <v>622</v>
      </c>
      <c r="H125" s="24" t="s">
        <v>623</v>
      </c>
      <c r="I125" s="24">
        <v>4</v>
      </c>
      <c r="J125" s="24" t="s">
        <v>624</v>
      </c>
      <c r="K125" s="32" t="str">
        <f t="shared" si="1"/>
        <v>中学校</v>
      </c>
    </row>
    <row r="126" spans="1:11">
      <c r="A126" s="24" t="s">
        <v>627</v>
      </c>
      <c r="B126" s="24" t="s">
        <v>628</v>
      </c>
      <c r="C126" s="24" t="s">
        <v>54</v>
      </c>
      <c r="D126" s="24" t="s">
        <v>619</v>
      </c>
      <c r="E126" s="33" t="s">
        <v>629</v>
      </c>
      <c r="F126" s="24" t="s">
        <v>630</v>
      </c>
      <c r="G126" s="31" t="s">
        <v>622</v>
      </c>
      <c r="H126" s="24" t="s">
        <v>623</v>
      </c>
      <c r="I126" s="24">
        <v>1</v>
      </c>
      <c r="J126" s="24" t="s">
        <v>627</v>
      </c>
      <c r="K126" s="32" t="str">
        <f t="shared" si="1"/>
        <v>高等学校（全日制）</v>
      </c>
    </row>
    <row r="127" spans="1:11">
      <c r="A127" s="24" t="s">
        <v>631</v>
      </c>
      <c r="B127" s="24" t="s">
        <v>632</v>
      </c>
      <c r="C127" s="24" t="s">
        <v>54</v>
      </c>
      <c r="D127" s="24" t="s">
        <v>619</v>
      </c>
      <c r="E127" s="33" t="s">
        <v>629</v>
      </c>
      <c r="F127" s="24" t="s">
        <v>633</v>
      </c>
      <c r="G127" s="31" t="s">
        <v>622</v>
      </c>
      <c r="H127" s="24" t="s">
        <v>623</v>
      </c>
      <c r="I127" s="24">
        <v>4</v>
      </c>
      <c r="J127" s="24" t="s">
        <v>631</v>
      </c>
      <c r="K127" s="32" t="str">
        <f t="shared" si="1"/>
        <v>中学校</v>
      </c>
    </row>
    <row r="128" spans="1:11">
      <c r="A128" s="24" t="s">
        <v>634</v>
      </c>
      <c r="B128" s="24" t="s">
        <v>635</v>
      </c>
      <c r="C128" s="24" t="s">
        <v>54</v>
      </c>
      <c r="D128" s="24" t="s">
        <v>636</v>
      </c>
      <c r="E128" s="24" t="s">
        <v>637</v>
      </c>
      <c r="F128" s="24" t="s">
        <v>638</v>
      </c>
      <c r="G128" s="31" t="s">
        <v>639</v>
      </c>
      <c r="H128" s="24" t="s">
        <v>640</v>
      </c>
      <c r="I128" s="24">
        <v>1</v>
      </c>
      <c r="J128" s="24" t="s">
        <v>634</v>
      </c>
      <c r="K128" s="32" t="str">
        <f t="shared" si="1"/>
        <v>高等学校（全日制）</v>
      </c>
    </row>
    <row r="129" spans="1:11">
      <c r="A129" s="24" t="s">
        <v>641</v>
      </c>
      <c r="B129" s="24" t="s">
        <v>642</v>
      </c>
      <c r="C129" s="24" t="s">
        <v>54</v>
      </c>
      <c r="D129" s="24" t="s">
        <v>636</v>
      </c>
      <c r="E129" s="24" t="s">
        <v>637</v>
      </c>
      <c r="F129" s="24" t="s">
        <v>643</v>
      </c>
      <c r="G129" s="31" t="s">
        <v>639</v>
      </c>
      <c r="H129" s="24" t="s">
        <v>640</v>
      </c>
      <c r="I129" s="24">
        <v>4</v>
      </c>
      <c r="J129" s="24" t="s">
        <v>641</v>
      </c>
      <c r="K129" s="32" t="str">
        <f t="shared" si="1"/>
        <v>中学校</v>
      </c>
    </row>
    <row r="130" spans="1:11">
      <c r="A130" s="24" t="s">
        <v>644</v>
      </c>
      <c r="B130" s="24" t="s">
        <v>645</v>
      </c>
      <c r="C130" s="24" t="s">
        <v>54</v>
      </c>
      <c r="D130" s="24" t="s">
        <v>636</v>
      </c>
      <c r="E130" s="24" t="s">
        <v>637</v>
      </c>
      <c r="F130" s="24" t="s">
        <v>646</v>
      </c>
      <c r="G130" s="31" t="s">
        <v>639</v>
      </c>
      <c r="H130" s="24" t="s">
        <v>640</v>
      </c>
      <c r="I130" s="24">
        <v>5</v>
      </c>
      <c r="J130" s="24" t="s">
        <v>644</v>
      </c>
      <c r="K130" s="32" t="str">
        <f t="shared" si="1"/>
        <v>小学校</v>
      </c>
    </row>
    <row r="131" spans="1:11">
      <c r="A131" s="24" t="s">
        <v>647</v>
      </c>
      <c r="B131" s="24" t="s">
        <v>648</v>
      </c>
      <c r="C131" s="24" t="s">
        <v>54</v>
      </c>
      <c r="D131" s="24" t="s">
        <v>649</v>
      </c>
      <c r="E131" s="24" t="s">
        <v>650</v>
      </c>
      <c r="F131" s="24" t="s">
        <v>651</v>
      </c>
      <c r="G131" s="31" t="s">
        <v>652</v>
      </c>
      <c r="H131" s="24" t="s">
        <v>653</v>
      </c>
      <c r="I131" s="24">
        <v>1</v>
      </c>
      <c r="J131" s="24" t="s">
        <v>647</v>
      </c>
      <c r="K131" s="32" t="str">
        <f t="shared" si="1"/>
        <v>高等学校（全日制）</v>
      </c>
    </row>
    <row r="132" spans="1:11">
      <c r="A132" s="24" t="s">
        <v>654</v>
      </c>
      <c r="B132" s="24" t="s">
        <v>655</v>
      </c>
      <c r="C132" s="24" t="s">
        <v>54</v>
      </c>
      <c r="D132" s="24" t="s">
        <v>649</v>
      </c>
      <c r="E132" s="24" t="s">
        <v>650</v>
      </c>
      <c r="F132" s="24" t="s">
        <v>656</v>
      </c>
      <c r="G132" s="31" t="s">
        <v>652</v>
      </c>
      <c r="H132" s="24" t="s">
        <v>653</v>
      </c>
      <c r="I132" s="24">
        <v>4</v>
      </c>
      <c r="J132" s="24" t="s">
        <v>654</v>
      </c>
      <c r="K132" s="32" t="str">
        <f t="shared" si="1"/>
        <v>中学校</v>
      </c>
    </row>
    <row r="133" spans="1:11">
      <c r="A133" s="24" t="s">
        <v>657</v>
      </c>
      <c r="B133" s="24" t="s">
        <v>658</v>
      </c>
      <c r="C133" s="24" t="s">
        <v>54</v>
      </c>
      <c r="D133" s="24" t="s">
        <v>649</v>
      </c>
      <c r="E133" s="24" t="s">
        <v>650</v>
      </c>
      <c r="F133" s="24" t="s">
        <v>659</v>
      </c>
      <c r="G133" s="31" t="s">
        <v>652</v>
      </c>
      <c r="H133" s="24" t="s">
        <v>653</v>
      </c>
      <c r="I133" s="24">
        <v>5</v>
      </c>
      <c r="J133" s="24" t="s">
        <v>657</v>
      </c>
      <c r="K133" s="32" t="str">
        <f t="shared" si="1"/>
        <v>小学校</v>
      </c>
    </row>
    <row r="134" spans="1:11">
      <c r="A134" s="24" t="s">
        <v>660</v>
      </c>
      <c r="B134" s="24" t="s">
        <v>661</v>
      </c>
      <c r="C134" s="24" t="s">
        <v>54</v>
      </c>
      <c r="D134" s="24" t="s">
        <v>662</v>
      </c>
      <c r="E134" s="33" t="s">
        <v>663</v>
      </c>
      <c r="F134" s="24" t="s">
        <v>664</v>
      </c>
      <c r="G134" s="31" t="s">
        <v>665</v>
      </c>
      <c r="H134" s="24" t="s">
        <v>666</v>
      </c>
      <c r="I134" s="24">
        <v>1</v>
      </c>
      <c r="J134" s="24" t="s">
        <v>660</v>
      </c>
      <c r="K134" s="32" t="str">
        <f t="shared" si="1"/>
        <v>高等学校（全日制）</v>
      </c>
    </row>
    <row r="135" spans="1:11">
      <c r="A135" s="24" t="s">
        <v>667</v>
      </c>
      <c r="B135" s="24" t="s">
        <v>668</v>
      </c>
      <c r="C135" s="24" t="s">
        <v>54</v>
      </c>
      <c r="D135" s="24" t="s">
        <v>662</v>
      </c>
      <c r="E135" s="33" t="s">
        <v>663</v>
      </c>
      <c r="F135" s="24" t="s">
        <v>669</v>
      </c>
      <c r="G135" s="31" t="s">
        <v>665</v>
      </c>
      <c r="H135" s="24" t="s">
        <v>670</v>
      </c>
      <c r="I135" s="24">
        <v>4</v>
      </c>
      <c r="J135" s="24" t="s">
        <v>667</v>
      </c>
      <c r="K135" s="32" t="str">
        <f t="shared" si="1"/>
        <v>中学校</v>
      </c>
    </row>
    <row r="136" spans="1:11">
      <c r="A136" s="36">
        <v>37011</v>
      </c>
      <c r="B136" s="36">
        <v>1037011</v>
      </c>
      <c r="C136" s="24" t="s">
        <v>54</v>
      </c>
      <c r="D136" s="24" t="s">
        <v>671</v>
      </c>
      <c r="E136" s="24" t="s">
        <v>672</v>
      </c>
      <c r="F136" s="24" t="s">
        <v>673</v>
      </c>
      <c r="G136" s="31" t="s">
        <v>674</v>
      </c>
      <c r="H136" s="24" t="s">
        <v>675</v>
      </c>
      <c r="I136" s="24">
        <v>1</v>
      </c>
      <c r="J136" s="36">
        <v>37011</v>
      </c>
      <c r="K136" s="32" t="str">
        <f t="shared" si="1"/>
        <v>高等学校（全日制）</v>
      </c>
    </row>
    <row r="137" spans="1:11">
      <c r="A137" s="24" t="s">
        <v>676</v>
      </c>
      <c r="B137" s="24" t="s">
        <v>677</v>
      </c>
      <c r="C137" s="24" t="s">
        <v>54</v>
      </c>
      <c r="D137" s="24" t="s">
        <v>678</v>
      </c>
      <c r="E137" s="24" t="s">
        <v>679</v>
      </c>
      <c r="F137" s="24" t="s">
        <v>680</v>
      </c>
      <c r="G137" s="31" t="s">
        <v>681</v>
      </c>
      <c r="H137" s="24" t="s">
        <v>682</v>
      </c>
      <c r="I137" s="24">
        <v>1</v>
      </c>
      <c r="J137" s="24" t="s">
        <v>676</v>
      </c>
      <c r="K137" s="32" t="str">
        <f t="shared" si="1"/>
        <v>高等学校（全日制）</v>
      </c>
    </row>
    <row r="138" spans="1:11">
      <c r="A138" s="24" t="s">
        <v>683</v>
      </c>
      <c r="B138" s="24" t="s">
        <v>684</v>
      </c>
      <c r="C138" s="24" t="s">
        <v>54</v>
      </c>
      <c r="D138" s="24" t="s">
        <v>678</v>
      </c>
      <c r="E138" s="24" t="s">
        <v>679</v>
      </c>
      <c r="F138" s="24" t="s">
        <v>685</v>
      </c>
      <c r="G138" s="31" t="s">
        <v>681</v>
      </c>
      <c r="H138" s="24" t="s">
        <v>682</v>
      </c>
      <c r="I138" s="24">
        <v>4</v>
      </c>
      <c r="J138" s="24" t="s">
        <v>683</v>
      </c>
      <c r="K138" s="32" t="str">
        <f t="shared" si="1"/>
        <v>中学校</v>
      </c>
    </row>
    <row r="139" spans="1:11">
      <c r="A139" s="24" t="s">
        <v>686</v>
      </c>
      <c r="B139" s="24" t="s">
        <v>687</v>
      </c>
      <c r="C139" s="24" t="s">
        <v>54</v>
      </c>
      <c r="D139" s="24" t="s">
        <v>688</v>
      </c>
      <c r="E139" s="24" t="s">
        <v>689</v>
      </c>
      <c r="F139" s="24" t="s">
        <v>690</v>
      </c>
      <c r="G139" s="31" t="s">
        <v>691</v>
      </c>
      <c r="H139" s="24" t="s">
        <v>692</v>
      </c>
      <c r="I139" s="24">
        <v>1</v>
      </c>
      <c r="J139" s="24" t="s">
        <v>686</v>
      </c>
      <c r="K139" s="32" t="str">
        <f t="shared" si="1"/>
        <v>高等学校（全日制）</v>
      </c>
    </row>
    <row r="140" spans="1:11">
      <c r="A140" s="24" t="s">
        <v>693</v>
      </c>
      <c r="B140" s="24" t="s">
        <v>694</v>
      </c>
      <c r="C140" s="24" t="s">
        <v>54</v>
      </c>
      <c r="D140" s="24" t="s">
        <v>695</v>
      </c>
      <c r="E140" s="24" t="s">
        <v>696</v>
      </c>
      <c r="F140" s="24" t="s">
        <v>697</v>
      </c>
      <c r="G140" s="31" t="s">
        <v>698</v>
      </c>
      <c r="H140" s="24" t="s">
        <v>699</v>
      </c>
      <c r="I140" s="24">
        <v>1</v>
      </c>
      <c r="J140" s="24" t="s">
        <v>693</v>
      </c>
      <c r="K140" s="32" t="str">
        <f t="shared" si="1"/>
        <v>高等学校（全日制）</v>
      </c>
    </row>
    <row r="141" spans="1:11">
      <c r="A141" s="24" t="s">
        <v>700</v>
      </c>
      <c r="B141" s="24" t="s">
        <v>701</v>
      </c>
      <c r="C141" s="24" t="s">
        <v>54</v>
      </c>
      <c r="D141" s="24" t="s">
        <v>695</v>
      </c>
      <c r="E141" s="24" t="s">
        <v>696</v>
      </c>
      <c r="F141" s="24" t="s">
        <v>702</v>
      </c>
      <c r="G141" s="31" t="s">
        <v>698</v>
      </c>
      <c r="H141" s="24" t="s">
        <v>699</v>
      </c>
      <c r="I141" s="24">
        <v>4</v>
      </c>
      <c r="J141" s="24" t="s">
        <v>700</v>
      </c>
      <c r="K141" s="32" t="str">
        <f t="shared" si="1"/>
        <v>中学校</v>
      </c>
    </row>
    <row r="142" spans="1:11">
      <c r="A142" s="24" t="s">
        <v>703</v>
      </c>
      <c r="B142" s="24" t="s">
        <v>704</v>
      </c>
      <c r="C142" s="24" t="s">
        <v>54</v>
      </c>
      <c r="D142" s="24" t="s">
        <v>705</v>
      </c>
      <c r="E142" s="24" t="s">
        <v>706</v>
      </c>
      <c r="F142" s="24" t="s">
        <v>707</v>
      </c>
      <c r="G142" s="31" t="s">
        <v>708</v>
      </c>
      <c r="H142" s="24" t="s">
        <v>709</v>
      </c>
      <c r="I142" s="24">
        <v>1</v>
      </c>
      <c r="J142" s="24" t="s">
        <v>703</v>
      </c>
      <c r="K142" s="32" t="str">
        <f t="shared" ref="K142:K198" si="2">VLOOKUP($I142,$I$2:$J$7,2,0)</f>
        <v>高等学校（全日制）</v>
      </c>
    </row>
    <row r="143" spans="1:11">
      <c r="A143" s="24" t="s">
        <v>710</v>
      </c>
      <c r="B143" s="24" t="s">
        <v>711</v>
      </c>
      <c r="C143" s="24" t="s">
        <v>54</v>
      </c>
      <c r="D143" s="24" t="s">
        <v>705</v>
      </c>
      <c r="E143" s="24" t="s">
        <v>706</v>
      </c>
      <c r="F143" s="24" t="s">
        <v>712</v>
      </c>
      <c r="G143" s="31" t="s">
        <v>708</v>
      </c>
      <c r="H143" s="24" t="s">
        <v>709</v>
      </c>
      <c r="I143" s="24">
        <v>4</v>
      </c>
      <c r="J143" s="24" t="s">
        <v>710</v>
      </c>
      <c r="K143" s="32" t="str">
        <f t="shared" si="2"/>
        <v>中学校</v>
      </c>
    </row>
    <row r="144" spans="1:11">
      <c r="A144" s="24" t="s">
        <v>713</v>
      </c>
      <c r="B144" s="24" t="s">
        <v>714</v>
      </c>
      <c r="C144" s="24" t="s">
        <v>54</v>
      </c>
      <c r="D144" s="24" t="s">
        <v>715</v>
      </c>
      <c r="E144" s="24" t="s">
        <v>716</v>
      </c>
      <c r="F144" s="24" t="s">
        <v>717</v>
      </c>
      <c r="G144" s="31" t="s">
        <v>718</v>
      </c>
      <c r="H144" s="24" t="s">
        <v>719</v>
      </c>
      <c r="I144" s="24">
        <v>1</v>
      </c>
      <c r="J144" s="24" t="s">
        <v>713</v>
      </c>
      <c r="K144" s="32" t="str">
        <f t="shared" si="2"/>
        <v>高等学校（全日制）</v>
      </c>
    </row>
    <row r="145" spans="1:11">
      <c r="A145" s="24" t="s">
        <v>720</v>
      </c>
      <c r="B145" s="24" t="s">
        <v>721</v>
      </c>
      <c r="C145" s="24" t="s">
        <v>54</v>
      </c>
      <c r="D145" s="24" t="s">
        <v>722</v>
      </c>
      <c r="E145" s="24" t="s">
        <v>723</v>
      </c>
      <c r="F145" s="24" t="s">
        <v>724</v>
      </c>
      <c r="G145" s="31" t="s">
        <v>725</v>
      </c>
      <c r="H145" s="24" t="s">
        <v>726</v>
      </c>
      <c r="I145" s="24">
        <v>1</v>
      </c>
      <c r="J145" s="24" t="s">
        <v>720</v>
      </c>
      <c r="K145" s="32" t="str">
        <f t="shared" si="2"/>
        <v>高等学校（全日制）</v>
      </c>
    </row>
    <row r="146" spans="1:11">
      <c r="A146" s="24" t="s">
        <v>727</v>
      </c>
      <c r="B146" s="24" t="s">
        <v>728</v>
      </c>
      <c r="C146" s="24" t="s">
        <v>54</v>
      </c>
      <c r="D146" s="24" t="s">
        <v>729</v>
      </c>
      <c r="E146" s="24" t="s">
        <v>730</v>
      </c>
      <c r="F146" s="24" t="s">
        <v>731</v>
      </c>
      <c r="G146" s="31" t="s">
        <v>732</v>
      </c>
      <c r="H146" s="24" t="s">
        <v>733</v>
      </c>
      <c r="I146" s="24">
        <v>1</v>
      </c>
      <c r="J146" s="24" t="s">
        <v>727</v>
      </c>
      <c r="K146" s="32" t="str">
        <f t="shared" si="2"/>
        <v>高等学校（全日制）</v>
      </c>
    </row>
    <row r="147" spans="1:11">
      <c r="A147" s="24" t="s">
        <v>734</v>
      </c>
      <c r="B147" s="24" t="s">
        <v>735</v>
      </c>
      <c r="C147" s="24" t="s">
        <v>54</v>
      </c>
      <c r="D147" s="24" t="s">
        <v>729</v>
      </c>
      <c r="E147" s="24" t="s">
        <v>730</v>
      </c>
      <c r="F147" s="24" t="s">
        <v>736</v>
      </c>
      <c r="G147" s="31" t="s">
        <v>732</v>
      </c>
      <c r="H147" s="24" t="s">
        <v>733</v>
      </c>
      <c r="I147" s="24">
        <v>4</v>
      </c>
      <c r="J147" s="24" t="s">
        <v>734</v>
      </c>
      <c r="K147" s="32" t="str">
        <f t="shared" si="2"/>
        <v>中学校</v>
      </c>
    </row>
    <row r="148" spans="1:11">
      <c r="A148" s="24" t="s">
        <v>737</v>
      </c>
      <c r="B148" s="24" t="s">
        <v>738</v>
      </c>
      <c r="C148" s="24" t="s">
        <v>54</v>
      </c>
      <c r="D148" s="24" t="s">
        <v>739</v>
      </c>
      <c r="E148" s="24" t="s">
        <v>740</v>
      </c>
      <c r="F148" s="24" t="s">
        <v>741</v>
      </c>
      <c r="G148" s="31" t="s">
        <v>742</v>
      </c>
      <c r="H148" s="24" t="s">
        <v>742</v>
      </c>
      <c r="I148" s="24">
        <v>1</v>
      </c>
      <c r="J148" s="24" t="s">
        <v>737</v>
      </c>
      <c r="K148" s="32" t="str">
        <f t="shared" si="2"/>
        <v>高等学校（全日制）</v>
      </c>
    </row>
    <row r="149" spans="1:11">
      <c r="A149" s="24" t="s">
        <v>743</v>
      </c>
      <c r="B149" s="24" t="s">
        <v>744</v>
      </c>
      <c r="C149" s="24" t="s">
        <v>54</v>
      </c>
      <c r="D149" s="24" t="s">
        <v>745</v>
      </c>
      <c r="E149" s="33" t="s">
        <v>746</v>
      </c>
      <c r="F149" s="24" t="s">
        <v>747</v>
      </c>
      <c r="G149" s="31" t="s">
        <v>748</v>
      </c>
      <c r="H149" s="24" t="s">
        <v>749</v>
      </c>
      <c r="I149" s="24">
        <v>1</v>
      </c>
      <c r="J149" s="24" t="s">
        <v>743</v>
      </c>
      <c r="K149" s="32" t="str">
        <f t="shared" si="2"/>
        <v>高等学校（全日制）</v>
      </c>
    </row>
    <row r="150" spans="1:11">
      <c r="A150" s="24" t="s">
        <v>750</v>
      </c>
      <c r="B150" s="24" t="s">
        <v>751</v>
      </c>
      <c r="C150" s="24" t="s">
        <v>54</v>
      </c>
      <c r="D150" s="24" t="s">
        <v>752</v>
      </c>
      <c r="E150" s="24" t="s">
        <v>753</v>
      </c>
      <c r="F150" s="24" t="s">
        <v>754</v>
      </c>
      <c r="G150" s="31" t="s">
        <v>755</v>
      </c>
      <c r="H150" s="24" t="s">
        <v>756</v>
      </c>
      <c r="I150" s="24">
        <v>1</v>
      </c>
      <c r="J150" s="24" t="s">
        <v>750</v>
      </c>
      <c r="K150" s="32" t="str">
        <f t="shared" si="2"/>
        <v>高等学校（全日制）</v>
      </c>
    </row>
    <row r="151" spans="1:11">
      <c r="A151" s="24" t="s">
        <v>757</v>
      </c>
      <c r="B151" s="24" t="s">
        <v>758</v>
      </c>
      <c r="C151" s="24" t="s">
        <v>54</v>
      </c>
      <c r="D151" s="24" t="s">
        <v>752</v>
      </c>
      <c r="E151" s="24" t="s">
        <v>753</v>
      </c>
      <c r="F151" s="24" t="s">
        <v>759</v>
      </c>
      <c r="G151" s="31" t="s">
        <v>755</v>
      </c>
      <c r="H151" s="24" t="s">
        <v>756</v>
      </c>
      <c r="I151" s="24">
        <v>4</v>
      </c>
      <c r="J151" s="24" t="s">
        <v>757</v>
      </c>
      <c r="K151" s="32" t="str">
        <f t="shared" si="2"/>
        <v>中学校</v>
      </c>
    </row>
    <row r="152" spans="1:11">
      <c r="A152" s="24" t="s">
        <v>760</v>
      </c>
      <c r="B152" s="24" t="s">
        <v>761</v>
      </c>
      <c r="C152" s="24" t="s">
        <v>54</v>
      </c>
      <c r="D152" s="24" t="s">
        <v>762</v>
      </c>
      <c r="E152" s="24" t="s">
        <v>763</v>
      </c>
      <c r="F152" s="24" t="s">
        <v>764</v>
      </c>
      <c r="G152" s="31" t="s">
        <v>765</v>
      </c>
      <c r="H152" s="24" t="s">
        <v>766</v>
      </c>
      <c r="I152" s="24">
        <v>5</v>
      </c>
      <c r="J152" s="24" t="s">
        <v>760</v>
      </c>
      <c r="K152" s="32" t="str">
        <f t="shared" si="2"/>
        <v>小学校</v>
      </c>
    </row>
    <row r="153" spans="1:11">
      <c r="A153" s="24" t="s">
        <v>767</v>
      </c>
      <c r="B153" s="24" t="s">
        <v>768</v>
      </c>
      <c r="C153" s="24" t="s">
        <v>54</v>
      </c>
      <c r="D153" s="24" t="s">
        <v>762</v>
      </c>
      <c r="E153" s="24" t="s">
        <v>769</v>
      </c>
      <c r="F153" s="35" t="s">
        <v>770</v>
      </c>
      <c r="G153" s="31" t="s">
        <v>765</v>
      </c>
      <c r="H153" s="24" t="s">
        <v>771</v>
      </c>
      <c r="I153" s="24">
        <v>4</v>
      </c>
      <c r="J153" s="24" t="s">
        <v>767</v>
      </c>
      <c r="K153" s="32" t="str">
        <f t="shared" si="2"/>
        <v>中学校</v>
      </c>
    </row>
    <row r="154" spans="1:11">
      <c r="A154" s="24" t="s">
        <v>772</v>
      </c>
      <c r="B154" s="24" t="s">
        <v>773</v>
      </c>
      <c r="C154" s="24" t="s">
        <v>54</v>
      </c>
      <c r="D154" s="24" t="s">
        <v>762</v>
      </c>
      <c r="E154" s="24" t="s">
        <v>774</v>
      </c>
      <c r="F154" s="24" t="s">
        <v>775</v>
      </c>
      <c r="G154" s="31" t="s">
        <v>765</v>
      </c>
      <c r="H154" s="24" t="s">
        <v>766</v>
      </c>
      <c r="I154" s="24">
        <v>1</v>
      </c>
      <c r="J154" s="24" t="s">
        <v>772</v>
      </c>
      <c r="K154" s="32" t="str">
        <f t="shared" si="2"/>
        <v>高等学校（全日制）</v>
      </c>
    </row>
    <row r="155" spans="1:11">
      <c r="A155" s="24" t="s">
        <v>776</v>
      </c>
      <c r="B155" s="24" t="s">
        <v>777</v>
      </c>
      <c r="C155" s="24" t="s">
        <v>54</v>
      </c>
      <c r="D155" s="24" t="s">
        <v>762</v>
      </c>
      <c r="E155" s="24" t="s">
        <v>774</v>
      </c>
      <c r="F155" s="24" t="s">
        <v>778</v>
      </c>
      <c r="G155" s="31" t="s">
        <v>765</v>
      </c>
      <c r="H155" s="24" t="s">
        <v>766</v>
      </c>
      <c r="I155" s="24">
        <v>4</v>
      </c>
      <c r="J155" s="24" t="s">
        <v>776</v>
      </c>
      <c r="K155" s="32" t="str">
        <f t="shared" si="2"/>
        <v>中学校</v>
      </c>
    </row>
    <row r="156" spans="1:11">
      <c r="A156" s="24" t="s">
        <v>779</v>
      </c>
      <c r="B156" s="24" t="s">
        <v>780</v>
      </c>
      <c r="C156" s="24" t="s">
        <v>54</v>
      </c>
      <c r="D156" s="24" t="s">
        <v>762</v>
      </c>
      <c r="E156" s="24" t="s">
        <v>781</v>
      </c>
      <c r="F156" s="35" t="s">
        <v>782</v>
      </c>
      <c r="G156" s="31" t="s">
        <v>765</v>
      </c>
      <c r="H156" s="24" t="s">
        <v>771</v>
      </c>
      <c r="I156" s="24">
        <v>1</v>
      </c>
      <c r="J156" s="24" t="s">
        <v>779</v>
      </c>
      <c r="K156" s="32" t="str">
        <f t="shared" si="2"/>
        <v>高等学校（全日制）</v>
      </c>
    </row>
    <row r="157" spans="1:11">
      <c r="A157" s="24" t="s">
        <v>783</v>
      </c>
      <c r="B157" s="24" t="s">
        <v>784</v>
      </c>
      <c r="C157" s="24" t="s">
        <v>54</v>
      </c>
      <c r="D157" s="24" t="s">
        <v>785</v>
      </c>
      <c r="E157" s="24" t="s">
        <v>786</v>
      </c>
      <c r="F157" s="24" t="s">
        <v>787</v>
      </c>
      <c r="G157" s="31" t="s">
        <v>788</v>
      </c>
      <c r="H157" s="24" t="s">
        <v>788</v>
      </c>
      <c r="I157" s="24">
        <v>3</v>
      </c>
      <c r="J157" s="24" t="s">
        <v>783</v>
      </c>
      <c r="K157" s="32" t="str">
        <f t="shared" si="2"/>
        <v>高等学校（通信制）</v>
      </c>
    </row>
    <row r="158" spans="1:11">
      <c r="A158" s="24" t="s">
        <v>789</v>
      </c>
      <c r="B158" s="24" t="s">
        <v>790</v>
      </c>
      <c r="C158" s="24" t="s">
        <v>54</v>
      </c>
      <c r="D158" s="24" t="s">
        <v>791</v>
      </c>
      <c r="E158" s="33" t="s">
        <v>792</v>
      </c>
      <c r="F158" s="24" t="s">
        <v>793</v>
      </c>
      <c r="G158" s="31" t="s">
        <v>794</v>
      </c>
      <c r="H158" s="24" t="s">
        <v>795</v>
      </c>
      <c r="I158" s="24">
        <v>1</v>
      </c>
      <c r="J158" s="24" t="s">
        <v>789</v>
      </c>
      <c r="K158" s="32" t="str">
        <f t="shared" si="2"/>
        <v>高等学校（全日制）</v>
      </c>
    </row>
    <row r="159" spans="1:11">
      <c r="A159" s="24" t="s">
        <v>796</v>
      </c>
      <c r="B159" s="24" t="s">
        <v>797</v>
      </c>
      <c r="C159" s="24" t="s">
        <v>54</v>
      </c>
      <c r="D159" s="24" t="s">
        <v>791</v>
      </c>
      <c r="E159" s="33" t="s">
        <v>792</v>
      </c>
      <c r="F159" s="24" t="s">
        <v>798</v>
      </c>
      <c r="G159" s="31" t="s">
        <v>794</v>
      </c>
      <c r="H159" s="24" t="s">
        <v>795</v>
      </c>
      <c r="I159" s="24">
        <v>4</v>
      </c>
      <c r="J159" s="24" t="s">
        <v>796</v>
      </c>
      <c r="K159" s="32" t="str">
        <f t="shared" si="2"/>
        <v>中学校</v>
      </c>
    </row>
    <row r="160" spans="1:11">
      <c r="A160" s="24" t="s">
        <v>799</v>
      </c>
      <c r="B160" s="24" t="s">
        <v>800</v>
      </c>
      <c r="C160" s="24" t="s">
        <v>54</v>
      </c>
      <c r="D160" s="24" t="s">
        <v>801</v>
      </c>
      <c r="E160" s="24" t="s">
        <v>802</v>
      </c>
      <c r="F160" s="24" t="s">
        <v>803</v>
      </c>
      <c r="G160" s="31" t="s">
        <v>804</v>
      </c>
      <c r="H160" s="24" t="s">
        <v>805</v>
      </c>
      <c r="I160" s="24">
        <v>4</v>
      </c>
      <c r="J160" s="24" t="s">
        <v>799</v>
      </c>
      <c r="K160" s="32" t="str">
        <f t="shared" si="2"/>
        <v>中学校</v>
      </c>
    </row>
    <row r="161" spans="1:11">
      <c r="A161" s="24" t="s">
        <v>806</v>
      </c>
      <c r="B161" s="24" t="s">
        <v>807</v>
      </c>
      <c r="C161" s="24" t="s">
        <v>54</v>
      </c>
      <c r="D161" s="24" t="s">
        <v>801</v>
      </c>
      <c r="E161" s="24" t="s">
        <v>808</v>
      </c>
      <c r="F161" s="24" t="s">
        <v>809</v>
      </c>
      <c r="G161" s="31" t="s">
        <v>804</v>
      </c>
      <c r="H161" s="24" t="s">
        <v>805</v>
      </c>
      <c r="I161" s="24">
        <v>1</v>
      </c>
      <c r="J161" s="24" t="s">
        <v>806</v>
      </c>
      <c r="K161" s="32" t="str">
        <f t="shared" si="2"/>
        <v>高等学校（全日制）</v>
      </c>
    </row>
    <row r="162" spans="1:11">
      <c r="A162" s="24" t="s">
        <v>810</v>
      </c>
      <c r="B162" s="24" t="s">
        <v>811</v>
      </c>
      <c r="C162" s="24" t="s">
        <v>54</v>
      </c>
      <c r="D162" s="24" t="s">
        <v>812</v>
      </c>
      <c r="E162" s="24" t="s">
        <v>813</v>
      </c>
      <c r="F162" s="24" t="s">
        <v>814</v>
      </c>
      <c r="G162" s="31" t="s">
        <v>815</v>
      </c>
      <c r="H162" s="24" t="s">
        <v>816</v>
      </c>
      <c r="I162" s="24">
        <v>3</v>
      </c>
      <c r="J162" s="24" t="s">
        <v>810</v>
      </c>
      <c r="K162" s="32" t="str">
        <f t="shared" si="2"/>
        <v>高等学校（通信制）</v>
      </c>
    </row>
    <row r="163" spans="1:11">
      <c r="A163" s="24" t="s">
        <v>817</v>
      </c>
      <c r="B163" s="24" t="s">
        <v>818</v>
      </c>
      <c r="C163" s="24" t="s">
        <v>54</v>
      </c>
      <c r="D163" s="24" t="s">
        <v>819</v>
      </c>
      <c r="E163" s="24" t="s">
        <v>820</v>
      </c>
      <c r="F163" s="24" t="s">
        <v>821</v>
      </c>
      <c r="G163" s="31" t="s">
        <v>822</v>
      </c>
      <c r="H163" s="24" t="s">
        <v>823</v>
      </c>
      <c r="I163" s="24">
        <v>3</v>
      </c>
      <c r="J163" s="24" t="s">
        <v>817</v>
      </c>
      <c r="K163" s="32" t="str">
        <f t="shared" si="2"/>
        <v>高等学校（通信制）</v>
      </c>
    </row>
    <row r="164" spans="1:11">
      <c r="A164" s="24" t="s">
        <v>824</v>
      </c>
      <c r="B164" s="24" t="s">
        <v>825</v>
      </c>
      <c r="C164" s="24" t="s">
        <v>54</v>
      </c>
      <c r="D164" s="24" t="s">
        <v>826</v>
      </c>
      <c r="E164" s="24" t="s">
        <v>827</v>
      </c>
      <c r="F164" s="24" t="s">
        <v>828</v>
      </c>
      <c r="G164" s="31" t="s">
        <v>829</v>
      </c>
      <c r="H164" s="24" t="s">
        <v>830</v>
      </c>
      <c r="I164" s="24">
        <v>1</v>
      </c>
      <c r="J164" s="24" t="s">
        <v>824</v>
      </c>
      <c r="K164" s="32" t="str">
        <f t="shared" si="2"/>
        <v>高等学校（全日制）</v>
      </c>
    </row>
    <row r="165" spans="1:11">
      <c r="A165" s="24" t="s">
        <v>831</v>
      </c>
      <c r="B165" s="24" t="s">
        <v>832</v>
      </c>
      <c r="C165" s="24" t="s">
        <v>54</v>
      </c>
      <c r="D165" s="24" t="s">
        <v>826</v>
      </c>
      <c r="E165" s="24" t="s">
        <v>827</v>
      </c>
      <c r="F165" s="24" t="s">
        <v>833</v>
      </c>
      <c r="G165" s="31" t="s">
        <v>829</v>
      </c>
      <c r="H165" s="24" t="s">
        <v>830</v>
      </c>
      <c r="I165" s="24">
        <v>4</v>
      </c>
      <c r="J165" s="24" t="s">
        <v>831</v>
      </c>
      <c r="K165" s="32" t="str">
        <f t="shared" si="2"/>
        <v>中学校</v>
      </c>
    </row>
    <row r="166" spans="1:11">
      <c r="A166" s="24" t="s">
        <v>834</v>
      </c>
      <c r="B166" s="24" t="s">
        <v>835</v>
      </c>
      <c r="C166" s="24" t="s">
        <v>54</v>
      </c>
      <c r="D166" s="24" t="s">
        <v>836</v>
      </c>
      <c r="E166" s="24" t="s">
        <v>837</v>
      </c>
      <c r="F166" s="24" t="s">
        <v>838</v>
      </c>
      <c r="G166" s="31" t="s">
        <v>839</v>
      </c>
      <c r="H166" s="24" t="s">
        <v>840</v>
      </c>
      <c r="I166" s="24">
        <v>1</v>
      </c>
      <c r="J166" s="24" t="s">
        <v>834</v>
      </c>
      <c r="K166" s="32" t="str">
        <f t="shared" si="2"/>
        <v>高等学校（全日制）</v>
      </c>
    </row>
    <row r="167" spans="1:11">
      <c r="A167" s="24" t="s">
        <v>841</v>
      </c>
      <c r="B167" s="24" t="s">
        <v>842</v>
      </c>
      <c r="C167" s="24" t="s">
        <v>54</v>
      </c>
      <c r="D167" s="24" t="s">
        <v>836</v>
      </c>
      <c r="E167" s="24" t="s">
        <v>837</v>
      </c>
      <c r="F167" s="24" t="s">
        <v>843</v>
      </c>
      <c r="G167" s="31" t="s">
        <v>839</v>
      </c>
      <c r="H167" s="24" t="s">
        <v>840</v>
      </c>
      <c r="I167" s="24">
        <v>4</v>
      </c>
      <c r="J167" s="24" t="s">
        <v>841</v>
      </c>
      <c r="K167" s="32" t="str">
        <f t="shared" si="2"/>
        <v>中学校</v>
      </c>
    </row>
    <row r="168" spans="1:11">
      <c r="A168" s="24" t="s">
        <v>844</v>
      </c>
      <c r="B168" s="24" t="s">
        <v>845</v>
      </c>
      <c r="C168" s="24" t="s">
        <v>54</v>
      </c>
      <c r="D168" s="24" t="s">
        <v>846</v>
      </c>
      <c r="E168" s="24" t="s">
        <v>847</v>
      </c>
      <c r="F168" s="24" t="s">
        <v>848</v>
      </c>
      <c r="G168" s="31" t="s">
        <v>849</v>
      </c>
      <c r="H168" s="24" t="s">
        <v>850</v>
      </c>
      <c r="I168" s="24">
        <v>1</v>
      </c>
      <c r="J168" s="24" t="s">
        <v>844</v>
      </c>
      <c r="K168" s="32" t="str">
        <f t="shared" si="2"/>
        <v>高等学校（全日制）</v>
      </c>
    </row>
    <row r="169" spans="1:11">
      <c r="A169" s="24" t="s">
        <v>851</v>
      </c>
      <c r="B169" s="24" t="s">
        <v>852</v>
      </c>
      <c r="C169" s="24" t="s">
        <v>54</v>
      </c>
      <c r="D169" s="24" t="s">
        <v>846</v>
      </c>
      <c r="E169" s="24" t="s">
        <v>847</v>
      </c>
      <c r="F169" s="24" t="s">
        <v>853</v>
      </c>
      <c r="G169" s="31" t="s">
        <v>849</v>
      </c>
      <c r="H169" s="24" t="s">
        <v>850</v>
      </c>
      <c r="I169" s="24">
        <v>4</v>
      </c>
      <c r="J169" s="24" t="s">
        <v>851</v>
      </c>
      <c r="K169" s="32" t="str">
        <f t="shared" si="2"/>
        <v>中学校</v>
      </c>
    </row>
    <row r="170" spans="1:11">
      <c r="A170" s="24" t="s">
        <v>854</v>
      </c>
      <c r="B170" s="24" t="s">
        <v>855</v>
      </c>
      <c r="C170" s="24" t="s">
        <v>54</v>
      </c>
      <c r="D170" s="24" t="s">
        <v>856</v>
      </c>
      <c r="E170" s="33" t="s">
        <v>857</v>
      </c>
      <c r="F170" s="24" t="s">
        <v>858</v>
      </c>
      <c r="G170" s="31" t="s">
        <v>859</v>
      </c>
      <c r="H170" s="24" t="s">
        <v>860</v>
      </c>
      <c r="I170" s="24">
        <v>5</v>
      </c>
      <c r="J170" s="24" t="s">
        <v>854</v>
      </c>
      <c r="K170" s="32" t="str">
        <f t="shared" si="2"/>
        <v>小学校</v>
      </c>
    </row>
    <row r="171" spans="1:11">
      <c r="A171" s="24" t="s">
        <v>861</v>
      </c>
      <c r="B171" s="24" t="s">
        <v>862</v>
      </c>
      <c r="C171" s="24" t="s">
        <v>54</v>
      </c>
      <c r="D171" s="24" t="s">
        <v>856</v>
      </c>
      <c r="E171" s="24" t="s">
        <v>863</v>
      </c>
      <c r="F171" s="24" t="s">
        <v>864</v>
      </c>
      <c r="G171" s="31" t="s">
        <v>859</v>
      </c>
      <c r="H171" s="24" t="s">
        <v>865</v>
      </c>
      <c r="I171" s="24">
        <v>1</v>
      </c>
      <c r="J171" s="24" t="s">
        <v>861</v>
      </c>
      <c r="K171" s="32" t="str">
        <f t="shared" si="2"/>
        <v>高等学校（全日制）</v>
      </c>
    </row>
    <row r="172" spans="1:11">
      <c r="A172" s="24" t="s">
        <v>866</v>
      </c>
      <c r="B172" s="24" t="s">
        <v>867</v>
      </c>
      <c r="C172" s="24" t="s">
        <v>54</v>
      </c>
      <c r="D172" s="24" t="s">
        <v>856</v>
      </c>
      <c r="E172" s="24" t="s">
        <v>863</v>
      </c>
      <c r="F172" s="24" t="s">
        <v>868</v>
      </c>
      <c r="G172" s="31" t="s">
        <v>859</v>
      </c>
      <c r="H172" s="24" t="s">
        <v>865</v>
      </c>
      <c r="I172" s="24">
        <v>4</v>
      </c>
      <c r="J172" s="24" t="s">
        <v>866</v>
      </c>
      <c r="K172" s="32" t="str">
        <f t="shared" si="2"/>
        <v>中学校</v>
      </c>
    </row>
    <row r="173" spans="1:11">
      <c r="A173" s="24" t="s">
        <v>869</v>
      </c>
      <c r="B173" s="24" t="s">
        <v>703</v>
      </c>
      <c r="C173" s="24" t="s">
        <v>54</v>
      </c>
      <c r="D173" s="24" t="s">
        <v>856</v>
      </c>
      <c r="E173" s="24" t="s">
        <v>870</v>
      </c>
      <c r="F173" s="24" t="s">
        <v>871</v>
      </c>
      <c r="G173" s="31" t="s">
        <v>859</v>
      </c>
      <c r="H173" s="24" t="s">
        <v>860</v>
      </c>
      <c r="I173" s="24">
        <v>1</v>
      </c>
      <c r="J173" s="24" t="s">
        <v>869</v>
      </c>
      <c r="K173" s="32" t="str">
        <f t="shared" si="2"/>
        <v>高等学校（全日制）</v>
      </c>
    </row>
    <row r="174" spans="1:11">
      <c r="A174" s="24" t="s">
        <v>872</v>
      </c>
      <c r="B174" s="24" t="s">
        <v>710</v>
      </c>
      <c r="C174" s="24" t="s">
        <v>54</v>
      </c>
      <c r="D174" s="24" t="s">
        <v>856</v>
      </c>
      <c r="E174" s="24" t="s">
        <v>870</v>
      </c>
      <c r="F174" s="24" t="s">
        <v>873</v>
      </c>
      <c r="G174" s="31" t="s">
        <v>859</v>
      </c>
      <c r="H174" s="24" t="s">
        <v>860</v>
      </c>
      <c r="I174" s="24">
        <v>4</v>
      </c>
      <c r="J174" s="24" t="s">
        <v>872</v>
      </c>
      <c r="K174" s="32" t="str">
        <f t="shared" si="2"/>
        <v>中学校</v>
      </c>
    </row>
    <row r="175" spans="1:11">
      <c r="A175" s="24" t="s">
        <v>874</v>
      </c>
      <c r="B175" s="24" t="s">
        <v>875</v>
      </c>
      <c r="C175" s="24" t="s">
        <v>54</v>
      </c>
      <c r="D175" s="24" t="s">
        <v>876</v>
      </c>
      <c r="E175" s="24" t="s">
        <v>877</v>
      </c>
      <c r="F175" s="24" t="s">
        <v>878</v>
      </c>
      <c r="G175" s="31" t="s">
        <v>879</v>
      </c>
      <c r="H175" s="24" t="s">
        <v>880</v>
      </c>
      <c r="I175" s="24">
        <v>1</v>
      </c>
      <c r="J175" s="24" t="s">
        <v>874</v>
      </c>
      <c r="K175" s="32" t="str">
        <f t="shared" si="2"/>
        <v>高等学校（全日制）</v>
      </c>
    </row>
    <row r="176" spans="1:11">
      <c r="A176" s="24" t="s">
        <v>881</v>
      </c>
      <c r="B176" s="24" t="s">
        <v>882</v>
      </c>
      <c r="C176" s="24" t="s">
        <v>54</v>
      </c>
      <c r="D176" s="24" t="s">
        <v>883</v>
      </c>
      <c r="E176" s="24" t="s">
        <v>884</v>
      </c>
      <c r="F176" s="24" t="s">
        <v>885</v>
      </c>
      <c r="G176" s="31" t="s">
        <v>886</v>
      </c>
      <c r="H176" s="24" t="s">
        <v>887</v>
      </c>
      <c r="I176" s="24">
        <v>1</v>
      </c>
      <c r="J176" s="24" t="s">
        <v>881</v>
      </c>
      <c r="K176" s="32" t="str">
        <f t="shared" si="2"/>
        <v>高等学校（全日制）</v>
      </c>
    </row>
    <row r="177" spans="1:11">
      <c r="A177" s="24" t="s">
        <v>888</v>
      </c>
      <c r="B177" s="24" t="s">
        <v>889</v>
      </c>
      <c r="C177" s="24" t="s">
        <v>54</v>
      </c>
      <c r="D177" s="24" t="s">
        <v>883</v>
      </c>
      <c r="E177" s="24" t="s">
        <v>884</v>
      </c>
      <c r="F177" s="24" t="s">
        <v>890</v>
      </c>
      <c r="G177" s="31" t="s">
        <v>886</v>
      </c>
      <c r="H177" s="24" t="s">
        <v>887</v>
      </c>
      <c r="I177" s="24">
        <v>4</v>
      </c>
      <c r="J177" s="24" t="s">
        <v>888</v>
      </c>
      <c r="K177" s="32" t="str">
        <f t="shared" si="2"/>
        <v>中学校</v>
      </c>
    </row>
    <row r="178" spans="1:11">
      <c r="A178" s="24" t="s">
        <v>891</v>
      </c>
      <c r="B178" s="24" t="s">
        <v>892</v>
      </c>
      <c r="C178" s="24" t="s">
        <v>54</v>
      </c>
      <c r="D178" s="24" t="s">
        <v>883</v>
      </c>
      <c r="E178" s="24" t="s">
        <v>884</v>
      </c>
      <c r="F178" s="24" t="s">
        <v>893</v>
      </c>
      <c r="G178" s="31" t="s">
        <v>886</v>
      </c>
      <c r="H178" s="24" t="s">
        <v>887</v>
      </c>
      <c r="I178" s="24">
        <v>5</v>
      </c>
      <c r="J178" s="24" t="s">
        <v>891</v>
      </c>
      <c r="K178" s="32" t="str">
        <f t="shared" si="2"/>
        <v>小学校</v>
      </c>
    </row>
    <row r="179" spans="1:11">
      <c r="A179" s="24" t="s">
        <v>894</v>
      </c>
      <c r="B179" s="24" t="s">
        <v>895</v>
      </c>
      <c r="C179" s="24" t="s">
        <v>54</v>
      </c>
      <c r="D179" s="24" t="s">
        <v>896</v>
      </c>
      <c r="E179" s="24" t="s">
        <v>897</v>
      </c>
      <c r="F179" s="24" t="s">
        <v>898</v>
      </c>
      <c r="G179" s="31" t="s">
        <v>899</v>
      </c>
      <c r="H179" s="24" t="s">
        <v>900</v>
      </c>
      <c r="I179" s="24">
        <v>1</v>
      </c>
      <c r="J179" s="24" t="s">
        <v>894</v>
      </c>
      <c r="K179" s="32" t="str">
        <f t="shared" si="2"/>
        <v>高等学校（全日制）</v>
      </c>
    </row>
    <row r="180" spans="1:11">
      <c r="A180" s="24" t="s">
        <v>901</v>
      </c>
      <c r="B180" s="24" t="s">
        <v>902</v>
      </c>
      <c r="C180" s="24" t="s">
        <v>54</v>
      </c>
      <c r="D180" s="24" t="s">
        <v>896</v>
      </c>
      <c r="E180" s="24" t="s">
        <v>903</v>
      </c>
      <c r="F180" s="24" t="s">
        <v>904</v>
      </c>
      <c r="G180" s="31" t="s">
        <v>899</v>
      </c>
      <c r="H180" s="24" t="s">
        <v>905</v>
      </c>
      <c r="I180" s="24">
        <v>1</v>
      </c>
      <c r="J180" s="24" t="s">
        <v>901</v>
      </c>
      <c r="K180" s="32" t="str">
        <f t="shared" si="2"/>
        <v>高等学校（全日制）</v>
      </c>
    </row>
    <row r="181" spans="1:11">
      <c r="A181" s="24" t="s">
        <v>906</v>
      </c>
      <c r="B181" s="24" t="s">
        <v>907</v>
      </c>
      <c r="C181" s="24" t="s">
        <v>54</v>
      </c>
      <c r="D181" s="24" t="s">
        <v>319</v>
      </c>
      <c r="E181" s="24" t="s">
        <v>908</v>
      </c>
      <c r="F181" s="24" t="s">
        <v>909</v>
      </c>
      <c r="G181" s="31" t="s">
        <v>322</v>
      </c>
      <c r="H181" s="24" t="s">
        <v>910</v>
      </c>
      <c r="I181" s="24">
        <v>1</v>
      </c>
      <c r="J181" s="24" t="s">
        <v>906</v>
      </c>
      <c r="K181" s="32" t="str">
        <f t="shared" si="2"/>
        <v>高等学校（全日制）</v>
      </c>
    </row>
    <row r="182" spans="1:11">
      <c r="A182" s="24" t="s">
        <v>911</v>
      </c>
      <c r="B182" s="24" t="s">
        <v>912</v>
      </c>
      <c r="C182" s="24" t="s">
        <v>54</v>
      </c>
      <c r="D182" s="24" t="s">
        <v>913</v>
      </c>
      <c r="E182" s="24" t="s">
        <v>914</v>
      </c>
      <c r="F182" s="24" t="s">
        <v>915</v>
      </c>
      <c r="G182" s="31" t="s">
        <v>916</v>
      </c>
      <c r="H182" s="24" t="s">
        <v>917</v>
      </c>
      <c r="I182" s="24">
        <v>1</v>
      </c>
      <c r="J182" s="24" t="s">
        <v>911</v>
      </c>
      <c r="K182" s="32" t="str">
        <f t="shared" si="2"/>
        <v>高等学校（全日制）</v>
      </c>
    </row>
    <row r="183" spans="1:11">
      <c r="A183" s="24" t="s">
        <v>918</v>
      </c>
      <c r="B183" s="24" t="s">
        <v>919</v>
      </c>
      <c r="C183" s="24" t="s">
        <v>54</v>
      </c>
      <c r="D183" s="24" t="s">
        <v>913</v>
      </c>
      <c r="E183" s="24" t="s">
        <v>914</v>
      </c>
      <c r="F183" s="24" t="s">
        <v>920</v>
      </c>
      <c r="G183" s="31" t="s">
        <v>916</v>
      </c>
      <c r="H183" s="24" t="s">
        <v>917</v>
      </c>
      <c r="I183" s="24">
        <v>4</v>
      </c>
      <c r="J183" s="24" t="s">
        <v>918</v>
      </c>
      <c r="K183" s="32" t="str">
        <f t="shared" si="2"/>
        <v>中学校</v>
      </c>
    </row>
    <row r="184" spans="1:11">
      <c r="A184" s="24" t="s">
        <v>921</v>
      </c>
      <c r="B184" s="24" t="s">
        <v>922</v>
      </c>
      <c r="C184" s="24" t="s">
        <v>54</v>
      </c>
      <c r="D184" s="24" t="s">
        <v>923</v>
      </c>
      <c r="E184" s="24" t="s">
        <v>924</v>
      </c>
      <c r="F184" s="24" t="s">
        <v>925</v>
      </c>
      <c r="G184" s="31" t="s">
        <v>926</v>
      </c>
      <c r="H184" s="24" t="s">
        <v>927</v>
      </c>
      <c r="I184" s="24">
        <v>1</v>
      </c>
      <c r="J184" s="24" t="s">
        <v>921</v>
      </c>
      <c r="K184" s="32" t="str">
        <f t="shared" si="2"/>
        <v>高等学校（全日制）</v>
      </c>
    </row>
    <row r="185" spans="1:11">
      <c r="A185" s="24" t="s">
        <v>928</v>
      </c>
      <c r="B185" s="24" t="s">
        <v>929</v>
      </c>
      <c r="C185" s="24" t="s">
        <v>54</v>
      </c>
      <c r="D185" s="24" t="s">
        <v>930</v>
      </c>
      <c r="E185" s="24" t="s">
        <v>931</v>
      </c>
      <c r="F185" s="24" t="s">
        <v>932</v>
      </c>
      <c r="G185" s="31" t="s">
        <v>933</v>
      </c>
      <c r="H185" s="24" t="s">
        <v>934</v>
      </c>
      <c r="I185" s="24">
        <v>1</v>
      </c>
      <c r="J185" s="24" t="s">
        <v>928</v>
      </c>
      <c r="K185" s="32" t="str">
        <f t="shared" si="2"/>
        <v>高等学校（全日制）</v>
      </c>
    </row>
    <row r="186" spans="1:11">
      <c r="A186" s="24" t="s">
        <v>935</v>
      </c>
      <c r="B186" s="24" t="s">
        <v>936</v>
      </c>
      <c r="C186" s="24" t="s">
        <v>54</v>
      </c>
      <c r="D186" s="24" t="s">
        <v>930</v>
      </c>
      <c r="E186" s="24" t="s">
        <v>931</v>
      </c>
      <c r="F186" s="24" t="s">
        <v>937</v>
      </c>
      <c r="G186" s="31" t="s">
        <v>933</v>
      </c>
      <c r="H186" s="24" t="s">
        <v>934</v>
      </c>
      <c r="I186" s="24">
        <v>4</v>
      </c>
      <c r="J186" s="24" t="s">
        <v>935</v>
      </c>
      <c r="K186" s="32" t="str">
        <f t="shared" si="2"/>
        <v>中学校</v>
      </c>
    </row>
    <row r="187" spans="1:11">
      <c r="A187" s="24" t="s">
        <v>938</v>
      </c>
      <c r="B187" s="24" t="s">
        <v>939</v>
      </c>
      <c r="C187" s="24" t="s">
        <v>54</v>
      </c>
      <c r="D187" s="24" t="s">
        <v>930</v>
      </c>
      <c r="E187" s="24" t="s">
        <v>931</v>
      </c>
      <c r="F187" s="24" t="s">
        <v>940</v>
      </c>
      <c r="G187" s="31" t="s">
        <v>933</v>
      </c>
      <c r="H187" s="24" t="s">
        <v>934</v>
      </c>
      <c r="I187" s="24">
        <v>5</v>
      </c>
      <c r="J187" s="24" t="s">
        <v>938</v>
      </c>
      <c r="K187" s="32" t="str">
        <f t="shared" si="2"/>
        <v>小学校</v>
      </c>
    </row>
    <row r="188" spans="1:11">
      <c r="A188" s="24" t="s">
        <v>941</v>
      </c>
      <c r="B188" s="24" t="s">
        <v>942</v>
      </c>
      <c r="C188" s="24" t="s">
        <v>54</v>
      </c>
      <c r="D188" s="24" t="s">
        <v>943</v>
      </c>
      <c r="E188" s="24" t="s">
        <v>944</v>
      </c>
      <c r="F188" s="24" t="s">
        <v>945</v>
      </c>
      <c r="G188" s="31" t="s">
        <v>946</v>
      </c>
      <c r="H188" s="24" t="s">
        <v>947</v>
      </c>
      <c r="I188" s="24">
        <v>1</v>
      </c>
      <c r="J188" s="24" t="s">
        <v>941</v>
      </c>
      <c r="K188" s="32" t="str">
        <f t="shared" si="2"/>
        <v>高等学校（全日制）</v>
      </c>
    </row>
    <row r="189" spans="1:11">
      <c r="A189" s="24" t="s">
        <v>948</v>
      </c>
      <c r="B189" s="24" t="s">
        <v>949</v>
      </c>
      <c r="C189" s="24" t="s">
        <v>54</v>
      </c>
      <c r="D189" s="24" t="s">
        <v>950</v>
      </c>
      <c r="E189" s="24" t="s">
        <v>951</v>
      </c>
      <c r="F189" s="24" t="s">
        <v>952</v>
      </c>
      <c r="G189" s="31" t="s">
        <v>953</v>
      </c>
      <c r="H189" s="24" t="s">
        <v>954</v>
      </c>
      <c r="I189" s="24">
        <v>1</v>
      </c>
      <c r="J189" s="24" t="s">
        <v>948</v>
      </c>
      <c r="K189" s="32" t="str">
        <f t="shared" si="2"/>
        <v>高等学校（全日制）</v>
      </c>
    </row>
    <row r="190" spans="1:11">
      <c r="A190" s="24" t="s">
        <v>955</v>
      </c>
      <c r="B190" s="24" t="s">
        <v>956</v>
      </c>
      <c r="C190" s="24" t="s">
        <v>54</v>
      </c>
      <c r="D190" s="24" t="s">
        <v>950</v>
      </c>
      <c r="E190" s="24" t="s">
        <v>951</v>
      </c>
      <c r="F190" s="24" t="s">
        <v>957</v>
      </c>
      <c r="G190" s="31" t="s">
        <v>953</v>
      </c>
      <c r="H190" s="24" t="s">
        <v>954</v>
      </c>
      <c r="I190" s="24">
        <v>4</v>
      </c>
      <c r="J190" s="24" t="s">
        <v>955</v>
      </c>
      <c r="K190" s="32" t="str">
        <f t="shared" si="2"/>
        <v>中学校</v>
      </c>
    </row>
    <row r="191" spans="1:11">
      <c r="A191" s="24" t="s">
        <v>958</v>
      </c>
      <c r="B191" s="24" t="s">
        <v>959</v>
      </c>
      <c r="C191" s="24" t="s">
        <v>54</v>
      </c>
      <c r="D191" s="24" t="s">
        <v>960</v>
      </c>
      <c r="E191" s="24" t="s">
        <v>961</v>
      </c>
      <c r="F191" s="24" t="s">
        <v>962</v>
      </c>
      <c r="G191" s="31" t="s">
        <v>963</v>
      </c>
      <c r="H191" s="24" t="s">
        <v>964</v>
      </c>
      <c r="I191" s="24">
        <v>1</v>
      </c>
      <c r="J191" s="24" t="s">
        <v>958</v>
      </c>
      <c r="K191" s="32" t="str">
        <f t="shared" si="2"/>
        <v>高等学校（全日制）</v>
      </c>
    </row>
    <row r="192" spans="1:11">
      <c r="A192" s="24" t="s">
        <v>965</v>
      </c>
      <c r="B192" s="24" t="s">
        <v>966</v>
      </c>
      <c r="C192" s="24" t="s">
        <v>54</v>
      </c>
      <c r="D192" s="24" t="s">
        <v>960</v>
      </c>
      <c r="E192" s="24" t="s">
        <v>961</v>
      </c>
      <c r="F192" s="24" t="s">
        <v>967</v>
      </c>
      <c r="G192" s="31" t="s">
        <v>963</v>
      </c>
      <c r="H192" s="24" t="s">
        <v>964</v>
      </c>
      <c r="I192" s="24">
        <v>4</v>
      </c>
      <c r="J192" s="24" t="s">
        <v>965</v>
      </c>
      <c r="K192" s="32" t="str">
        <f t="shared" si="2"/>
        <v>中学校</v>
      </c>
    </row>
    <row r="193" spans="1:11">
      <c r="A193" s="24" t="s">
        <v>968</v>
      </c>
      <c r="B193" s="24" t="s">
        <v>969</v>
      </c>
      <c r="C193" s="24" t="s">
        <v>54</v>
      </c>
      <c r="D193" s="24" t="s">
        <v>970</v>
      </c>
      <c r="E193" s="24" t="s">
        <v>971</v>
      </c>
      <c r="F193" s="24" t="s">
        <v>972</v>
      </c>
      <c r="G193" s="31" t="s">
        <v>973</v>
      </c>
      <c r="H193" s="24" t="s">
        <v>973</v>
      </c>
      <c r="I193" s="24">
        <v>3</v>
      </c>
      <c r="J193" s="24" t="s">
        <v>968</v>
      </c>
      <c r="K193" s="32" t="str">
        <f t="shared" si="2"/>
        <v>高等学校（通信制）</v>
      </c>
    </row>
    <row r="194" spans="1:11">
      <c r="A194" s="24" t="s">
        <v>974</v>
      </c>
      <c r="B194" s="24" t="s">
        <v>975</v>
      </c>
      <c r="C194" s="24" t="s">
        <v>54</v>
      </c>
      <c r="D194" s="24" t="s">
        <v>976</v>
      </c>
      <c r="E194" s="24" t="s">
        <v>977</v>
      </c>
      <c r="F194" s="24" t="s">
        <v>978</v>
      </c>
      <c r="G194" s="31" t="s">
        <v>979</v>
      </c>
      <c r="H194" s="24" t="s">
        <v>980</v>
      </c>
      <c r="I194" s="24">
        <v>1</v>
      </c>
      <c r="J194" s="24" t="s">
        <v>974</v>
      </c>
      <c r="K194" s="32" t="str">
        <f t="shared" si="2"/>
        <v>高等学校（全日制）</v>
      </c>
    </row>
    <row r="195" spans="1:11">
      <c r="A195" s="24" t="s">
        <v>981</v>
      </c>
      <c r="B195" s="24" t="s">
        <v>982</v>
      </c>
      <c r="C195" s="24" t="s">
        <v>54</v>
      </c>
      <c r="D195" s="24" t="s">
        <v>976</v>
      </c>
      <c r="E195" s="33" t="s">
        <v>983</v>
      </c>
      <c r="F195" s="24" t="s">
        <v>984</v>
      </c>
      <c r="G195" s="31" t="s">
        <v>979</v>
      </c>
      <c r="H195" s="24" t="s">
        <v>980</v>
      </c>
      <c r="I195" s="24">
        <v>4</v>
      </c>
      <c r="J195" s="24" t="s">
        <v>981</v>
      </c>
      <c r="K195" s="32" t="str">
        <f t="shared" si="2"/>
        <v>中学校</v>
      </c>
    </row>
    <row r="196" spans="1:11">
      <c r="A196" s="24" t="s">
        <v>985</v>
      </c>
      <c r="B196" s="24" t="s">
        <v>986</v>
      </c>
      <c r="C196" s="24" t="s">
        <v>54</v>
      </c>
      <c r="D196" s="24" t="s">
        <v>987</v>
      </c>
      <c r="E196" s="24" t="s">
        <v>988</v>
      </c>
      <c r="F196" s="24" t="s">
        <v>989</v>
      </c>
      <c r="G196" s="31" t="s">
        <v>990</v>
      </c>
      <c r="H196" s="24" t="s">
        <v>991</v>
      </c>
      <c r="I196" s="24">
        <v>3</v>
      </c>
      <c r="J196" s="24" t="s">
        <v>985</v>
      </c>
      <c r="K196" s="32" t="str">
        <f t="shared" si="2"/>
        <v>高等学校（通信制）</v>
      </c>
    </row>
    <row r="197" spans="1:11">
      <c r="A197" s="24" t="s">
        <v>992</v>
      </c>
      <c r="B197" s="24" t="s">
        <v>993</v>
      </c>
      <c r="C197" s="24" t="s">
        <v>54</v>
      </c>
      <c r="D197" s="24" t="s">
        <v>505</v>
      </c>
      <c r="E197" s="24" t="s">
        <v>994</v>
      </c>
      <c r="F197" s="24" t="s">
        <v>995</v>
      </c>
      <c r="G197" s="31" t="s">
        <v>508</v>
      </c>
      <c r="H197" s="24" t="s">
        <v>996</v>
      </c>
      <c r="I197" s="24">
        <v>1</v>
      </c>
      <c r="J197" s="24" t="s">
        <v>992</v>
      </c>
      <c r="K197" s="32" t="str">
        <f t="shared" si="2"/>
        <v>高等学校（全日制）</v>
      </c>
    </row>
    <row r="198" spans="1:11">
      <c r="A198" s="24" t="s">
        <v>997</v>
      </c>
      <c r="B198" s="24" t="s">
        <v>998</v>
      </c>
      <c r="C198" s="24" t="s">
        <v>54</v>
      </c>
      <c r="D198" s="24" t="s">
        <v>505</v>
      </c>
      <c r="E198" s="24" t="s">
        <v>994</v>
      </c>
      <c r="F198" s="24" t="s">
        <v>999</v>
      </c>
      <c r="G198" s="31" t="s">
        <v>508</v>
      </c>
      <c r="H198" s="24" t="s">
        <v>996</v>
      </c>
      <c r="I198" s="24">
        <v>4</v>
      </c>
      <c r="J198" s="24" t="s">
        <v>997</v>
      </c>
      <c r="K198" s="32" t="str">
        <f t="shared" si="2"/>
        <v>中学校</v>
      </c>
    </row>
  </sheetData>
  <autoFilter ref="A10:K198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費目別明細表（消耗品費等）</vt:lpstr>
      <vt:lpstr>記入例</vt:lpstr>
      <vt:lpstr>学校番号一覧</vt:lpstr>
      <vt:lpstr>記入例!Print_Area</vt:lpstr>
      <vt:lpstr>'費目別明細表（消耗品費等）'!Print_Area</vt:lpstr>
      <vt:lpstr>表紙!Print_Area</vt:lpstr>
      <vt:lpstr>学校番号一覧!Print_Titles</vt:lpstr>
      <vt:lpstr>記入例!Print_Titles</vt:lpstr>
      <vt:lpstr>'費目別明細表（消耗品費等）'!Print_Titles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2020-12-07T08:59:45Z</cp:lastPrinted>
  <dcterms:created xsi:type="dcterms:W3CDTF">2011-06-14T05:32:50Z</dcterms:created>
  <dcterms:modified xsi:type="dcterms:W3CDTF">2020-12-08T05:52:55Z</dcterms:modified>
</cp:coreProperties>
</file>