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2\d11594$\NAS\04_小中高振興G\38_R8年度フォルダ\ほ_R8補助金\つ_通信制（国庫・広域通信制含む）\02_交付申請書提出依頼\HP（狭域）\"/>
    </mc:Choice>
  </mc:AlternateContent>
  <xr:revisionPtr revIDLastSave="0" documentId="13_ncr:1_{F1776EC1-F986-4924-88F9-71A9D8567481}" xr6:coauthVersionLast="47" xr6:coauthVersionMax="47" xr10:uidLastSave="{00000000-0000-0000-0000-000000000000}"/>
  <workbookProtection workbookAlgorithmName="SHA-512" workbookHashValue="ICELJQQA50h4nqGzAXXX3H7VlET647/fwpWhnJ7yPvPz28gsfl+ASy8XzS2OIV5BCestLg3e4+NT6P+3iIQJkA==" workbookSaltValue="b5cVvXOp1k3balZPtq9GTA==" workbookSpinCount="100000" lockStructure="1"/>
  <bookViews>
    <workbookView xWindow="-108" yWindow="-108" windowWidth="23256" windowHeight="13896" tabRatio="924" xr2:uid="{00000000-000D-0000-FFFF-FFFF00000000}"/>
  </bookViews>
  <sheets>
    <sheet name="交付申請書" sheetId="26" r:id="rId1"/>
    <sheet name="資金収支予算書" sheetId="27" r:id="rId2"/>
    <sheet name="整理番号" sheetId="29" state="hidden" r:id="rId3"/>
  </sheets>
  <definedNames>
    <definedName name="_xlnm.Print_Area" localSheetId="0">交付申請書!$A$1:$R$27</definedName>
    <definedName name="_xlnm.Print_Area" localSheetId="1">資金収支予算書!$A$1:$I$28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" i="26" l="1"/>
  <c r="J24" i="26"/>
  <c r="H24" i="26"/>
  <c r="G24" i="26"/>
  <c r="D19" i="26"/>
  <c r="I8" i="27"/>
  <c r="I9" i="27"/>
  <c r="I7" i="27"/>
  <c r="D10" i="27"/>
  <c r="D18" i="27" s="1"/>
  <c r="H26" i="27"/>
  <c r="G26" i="27"/>
  <c r="F26" i="27"/>
  <c r="E26" i="27"/>
  <c r="D26" i="27"/>
  <c r="I11" i="27"/>
  <c r="I12" i="27"/>
  <c r="I13" i="27"/>
  <c r="I14" i="27"/>
  <c r="I15" i="27"/>
  <c r="I16" i="27"/>
  <c r="H10" i="27"/>
  <c r="H18" i="27" s="1"/>
  <c r="G10" i="27"/>
  <c r="G18" i="27" s="1"/>
  <c r="F10" i="27"/>
  <c r="F18" i="27" s="1"/>
  <c r="E10" i="27"/>
  <c r="E18" i="27" s="1"/>
  <c r="H2" i="27"/>
  <c r="H5" i="27"/>
  <c r="G5" i="27"/>
  <c r="F5" i="27"/>
  <c r="E5" i="27"/>
  <c r="D5" i="27"/>
  <c r="I25" i="27"/>
  <c r="I24" i="27"/>
  <c r="I23" i="27"/>
  <c r="I22" i="27"/>
  <c r="I21" i="27"/>
  <c r="I20" i="27"/>
  <c r="I19" i="27"/>
  <c r="I17" i="27"/>
  <c r="D22" i="26"/>
  <c r="D20" i="26"/>
  <c r="D21" i="26"/>
  <c r="D23" i="26"/>
  <c r="K19" i="26" l="1"/>
  <c r="K22" i="26"/>
  <c r="K23" i="26"/>
  <c r="D24" i="26"/>
  <c r="K21" i="26"/>
  <c r="K20" i="26"/>
  <c r="I24" i="26"/>
  <c r="I26" i="27"/>
  <c r="I10" i="27"/>
  <c r="I18" i="27" s="1"/>
  <c r="K24" i="26" l="1"/>
  <c r="D13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J6" authorId="0" shapeId="0" xr:uid="{A5EBA3A8-E8B6-4A49-B9B1-6FEAE97A6BDD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E2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大阪府職員端末機１７年度１２月調達</author>
  </authors>
  <commentList>
    <comment ref="D7" authorId="0" shapeId="0" xr:uid="{A71AA8F0-7146-4D6A-8F0C-B2670E857577}">
      <text>
        <r>
          <rPr>
            <b/>
            <sz val="12"/>
            <color indexed="10"/>
            <rFont val="ＭＳ Ｐゴシック"/>
            <family val="3"/>
            <charset val="128"/>
          </rPr>
          <t>資金収支予算書は、単位「円」で作成してください。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<sst xmlns="http://schemas.openxmlformats.org/spreadsheetml/2006/main" count="116" uniqueCount="112">
  <si>
    <t>学校法人</t>
    <rPh sb="0" eb="2">
      <t>ガッコウ</t>
    </rPh>
    <rPh sb="2" eb="4">
      <t>ホウジン</t>
    </rPh>
    <phoneticPr fontId="1"/>
  </si>
  <si>
    <t>理事長</t>
    <rPh sb="0" eb="3">
      <t>リジチョウ</t>
    </rPh>
    <phoneticPr fontId="1"/>
  </si>
  <si>
    <t>整理番号</t>
    <rPh sb="0" eb="2">
      <t>セイリ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</si>
  <si>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</si>
  <si>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</si>
  <si>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</si>
  <si>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記</t>
    <rPh sb="0" eb="1">
      <t>キ</t>
    </rPh>
    <phoneticPr fontId="1"/>
  </si>
  <si>
    <t>計</t>
    <rPh sb="0" eb="1">
      <t>ケイ</t>
    </rPh>
    <phoneticPr fontId="1"/>
  </si>
  <si>
    <t>学校名</t>
    <rPh sb="0" eb="2">
      <t>ガッコウ</t>
    </rPh>
    <rPh sb="2" eb="3">
      <t>メイ</t>
    </rPh>
    <phoneticPr fontId="1"/>
  </si>
  <si>
    <t>補助対象事業費</t>
    <rPh sb="0" eb="2">
      <t>ホジョ</t>
    </rPh>
    <rPh sb="2" eb="4">
      <t>タイショウ</t>
    </rPh>
    <rPh sb="4" eb="7">
      <t>ジギョウヒ</t>
    </rPh>
    <phoneticPr fontId="1"/>
  </si>
  <si>
    <t>人件費</t>
    <rPh sb="0" eb="3">
      <t>ジンケンヒ</t>
    </rPh>
    <phoneticPr fontId="1"/>
  </si>
  <si>
    <t>府補助金額</t>
    <rPh sb="0" eb="1">
      <t>フ</t>
    </rPh>
    <rPh sb="1" eb="3">
      <t>ホジョ</t>
    </rPh>
    <rPh sb="3" eb="5">
      <t>キンガク</t>
    </rPh>
    <phoneticPr fontId="1"/>
  </si>
  <si>
    <t>その他法人収入額</t>
    <rPh sb="2" eb="3">
      <t>タ</t>
    </rPh>
    <rPh sb="3" eb="5">
      <t>ホウジン</t>
    </rPh>
    <rPh sb="5" eb="7">
      <t>シュウニュウ</t>
    </rPh>
    <rPh sb="7" eb="8">
      <t>ガク</t>
    </rPh>
    <phoneticPr fontId="1"/>
  </si>
  <si>
    <t>内　　　　　　　　　　訳</t>
    <rPh sb="0" eb="1">
      <t>ウチ</t>
    </rPh>
    <rPh sb="11" eb="12">
      <t>ヤク</t>
    </rPh>
    <phoneticPr fontId="1"/>
  </si>
  <si>
    <t>左　　　の　　　負　　　担　　　区　　　分</t>
    <rPh sb="0" eb="1">
      <t>ヒダリ</t>
    </rPh>
    <rPh sb="8" eb="9">
      <t>フ</t>
    </rPh>
    <rPh sb="12" eb="13">
      <t>タン</t>
    </rPh>
    <rPh sb="16" eb="17">
      <t>ク</t>
    </rPh>
    <rPh sb="20" eb="21">
      <t>ブン</t>
    </rPh>
    <phoneticPr fontId="1"/>
  </si>
  <si>
    <t>法　　人　　負　　担　　額　　等</t>
    <rPh sb="0" eb="1">
      <t>ホウ</t>
    </rPh>
    <rPh sb="3" eb="4">
      <t>ジン</t>
    </rPh>
    <rPh sb="6" eb="7">
      <t>フ</t>
    </rPh>
    <rPh sb="9" eb="10">
      <t>タン</t>
    </rPh>
    <rPh sb="12" eb="13">
      <t>ガク</t>
    </rPh>
    <rPh sb="15" eb="16">
      <t>トウ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</si>
  <si>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1"/>
  </si>
  <si>
    <t>円</t>
    <rPh sb="0" eb="1">
      <t>エン</t>
    </rPh>
    <phoneticPr fontId="1"/>
  </si>
  <si>
    <t>　２　補助対象事業費及び経費の配分方法等</t>
    <rPh sb="3" eb="5">
      <t>ホジョ</t>
    </rPh>
    <rPh sb="5" eb="7">
      <t>タイショウ</t>
    </rPh>
    <rPh sb="7" eb="10">
      <t>ジギョウヒ</t>
    </rPh>
    <rPh sb="10" eb="11">
      <t>オヨ</t>
    </rPh>
    <rPh sb="12" eb="14">
      <t>ケイヒ</t>
    </rPh>
    <rPh sb="15" eb="17">
      <t>ハイブン</t>
    </rPh>
    <rPh sb="17" eb="19">
      <t>ホウホウ</t>
    </rPh>
    <rPh sb="19" eb="20">
      <t>トウ</t>
    </rPh>
    <phoneticPr fontId="1"/>
  </si>
  <si>
    <t>　４　補助事業完了年月日</t>
    <rPh sb="3" eb="5">
      <t>ホジョ</t>
    </rPh>
    <rPh sb="5" eb="7">
      <t>ジギョウ</t>
    </rPh>
    <rPh sb="7" eb="9">
      <t>カンリョウ</t>
    </rPh>
    <rPh sb="9" eb="12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</si>
  <si>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</si>
  <si>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　３　補助事業の目的・内容及び効果</t>
    <rPh sb="3" eb="5">
      <t>ホジョ</t>
    </rPh>
    <rPh sb="5" eb="7">
      <t>ジギョウ</t>
    </rPh>
    <rPh sb="8" eb="10">
      <t>モクテキ</t>
    </rPh>
    <rPh sb="11" eb="13">
      <t>ナイヨウ</t>
    </rPh>
    <rPh sb="13" eb="14">
      <t>オヨ</t>
    </rPh>
    <rPh sb="15" eb="17">
      <t>コウカ</t>
    </rPh>
    <phoneticPr fontId="1"/>
  </si>
  <si>
    <t>資金収支予算書(別添）</t>
    <rPh sb="0" eb="2">
      <t>シキン</t>
    </rPh>
    <rPh sb="2" eb="4">
      <t>シュウシ</t>
    </rPh>
    <rPh sb="4" eb="7">
      <t>ヨサンショ</t>
    </rPh>
    <rPh sb="8" eb="10">
      <t>ベッテン</t>
    </rPh>
    <phoneticPr fontId="1"/>
  </si>
  <si>
    <t>　　標記の補助金を下記のとおり受けたいので、大阪府補助金交付規則第４条第１項の規定により申請します。</t>
    <rPh sb="2" eb="4">
      <t>ヒョウキ</t>
    </rPh>
    <rPh sb="5" eb="8">
      <t>ホジョキン</t>
    </rPh>
    <rPh sb="9" eb="11">
      <t>カキ</t>
    </rPh>
    <rPh sb="15" eb="16">
      <t>ウ</t>
    </rPh>
    <rPh sb="22" eb="25">
      <t>オオサカフ</t>
    </rPh>
    <rPh sb="25" eb="28">
      <t>ホジョキン</t>
    </rPh>
    <rPh sb="28" eb="30">
      <t>コウフ</t>
    </rPh>
    <rPh sb="30" eb="32">
      <t>キソク</t>
    </rPh>
    <rPh sb="32" eb="33">
      <t>ダイ</t>
    </rPh>
    <rPh sb="34" eb="35">
      <t>ジョウ</t>
    </rPh>
    <rPh sb="35" eb="36">
      <t>ダイ</t>
    </rPh>
    <rPh sb="37" eb="38">
      <t>コウ</t>
    </rPh>
    <rPh sb="39" eb="41">
      <t>キテイ</t>
    </rPh>
    <rPh sb="44" eb="46">
      <t>シンセイ</t>
    </rPh>
    <phoneticPr fontId="1"/>
  </si>
  <si>
    <t>　１　補助金交付申請額</t>
    <rPh sb="3" eb="5">
      <t>ホジョ</t>
    </rPh>
    <rPh sb="5" eb="6">
      <t>キン</t>
    </rPh>
    <rPh sb="6" eb="8">
      <t>コウフ</t>
    </rPh>
    <rPh sb="8" eb="10">
      <t>シンセイ</t>
    </rPh>
    <rPh sb="10" eb="11">
      <t>ガク</t>
    </rPh>
    <phoneticPr fontId="1"/>
  </si>
  <si>
    <t>金</t>
    <rPh sb="0" eb="1">
      <t>キン</t>
    </rPh>
    <phoneticPr fontId="1"/>
  </si>
  <si>
    <t>その他経費</t>
    <rPh sb="2" eb="3">
      <t>タ</t>
    </rPh>
    <rPh sb="3" eb="5">
      <t>ケイヒ</t>
    </rPh>
    <phoneticPr fontId="1"/>
  </si>
  <si>
    <t xml:space="preserve"> 経常的生徒納付金
 収入額</t>
    <rPh sb="1" eb="4">
      <t>ケイジョウテキ</t>
    </rPh>
    <rPh sb="4" eb="6">
      <t>セイト</t>
    </rPh>
    <rPh sb="6" eb="9">
      <t>ノウフキン</t>
    </rPh>
    <rPh sb="11" eb="13">
      <t>シュウニュウ</t>
    </rPh>
    <rPh sb="13" eb="14">
      <t>ガク</t>
    </rPh>
    <phoneticPr fontId="1"/>
  </si>
  <si>
    <t>学校法人所在地</t>
    <rPh sb="0" eb="2">
      <t>ガッコウ</t>
    </rPh>
    <rPh sb="2" eb="4">
      <t>ホウジン</t>
    </rPh>
    <rPh sb="4" eb="7">
      <t>ショザイチ</t>
    </rPh>
    <phoneticPr fontId="1"/>
  </si>
  <si>
    <t>　５　添付書類</t>
    <rPh sb="3" eb="5">
      <t>テンプ</t>
    </rPh>
    <rPh sb="5" eb="7">
      <t>ショルイ</t>
    </rPh>
    <phoneticPr fontId="1"/>
  </si>
  <si>
    <t>　大阪府教育長　様</t>
    <rPh sb="1" eb="4">
      <t>オオサカフ</t>
    </rPh>
    <rPh sb="4" eb="7">
      <t>キョウイクチョウ</t>
    </rPh>
    <rPh sb="8" eb="9">
      <t>サマ</t>
    </rPh>
    <phoneticPr fontId="1"/>
  </si>
  <si>
    <t>令和</t>
    <rPh sb="0" eb="2">
      <t>レイワ</t>
    </rPh>
    <phoneticPr fontId="1"/>
  </si>
  <si>
    <t>８</t>
    <phoneticPr fontId="1"/>
  </si>
  <si>
    <t>8</t>
    <phoneticPr fontId="1"/>
  </si>
  <si>
    <t>6</t>
    <phoneticPr fontId="1"/>
  </si>
  <si>
    <t>3</t>
    <phoneticPr fontId="1"/>
  </si>
  <si>
    <t>年 度 大 阪 府 私 立 高 等 学 校 等 経 常 費 補 助 金 交 付 申 請 書</t>
    <rPh sb="0" eb="1">
      <t>トシ</t>
    </rPh>
    <rPh sb="2" eb="3">
      <t>ド</t>
    </rPh>
    <rPh sb="4" eb="5">
      <t>ダイ</t>
    </rPh>
    <rPh sb="6" eb="7">
      <t>サカ</t>
    </rPh>
    <rPh sb="8" eb="9">
      <t>フ</t>
    </rPh>
    <rPh sb="10" eb="11">
      <t>ワタシ</t>
    </rPh>
    <rPh sb="12" eb="13">
      <t>リツ</t>
    </rPh>
    <rPh sb="14" eb="15">
      <t>タカ</t>
    </rPh>
    <rPh sb="16" eb="17">
      <t>トウ</t>
    </rPh>
    <rPh sb="18" eb="19">
      <t>ガク</t>
    </rPh>
    <rPh sb="20" eb="21">
      <t>コウ</t>
    </rPh>
    <rPh sb="22" eb="23">
      <t>トウ</t>
    </rPh>
    <rPh sb="24" eb="25">
      <t>キョウ</t>
    </rPh>
    <rPh sb="26" eb="27">
      <t>ツネ</t>
    </rPh>
    <rPh sb="28" eb="29">
      <t>ヒ</t>
    </rPh>
    <rPh sb="30" eb="31">
      <t>タスク</t>
    </rPh>
    <rPh sb="32" eb="33">
      <t>スケ</t>
    </rPh>
    <rPh sb="34" eb="35">
      <t>カネ</t>
    </rPh>
    <rPh sb="36" eb="37">
      <t>コウ</t>
    </rPh>
    <rPh sb="38" eb="39">
      <t>ヅケ</t>
    </rPh>
    <rPh sb="40" eb="41">
      <t>サル</t>
    </rPh>
    <rPh sb="42" eb="43">
      <t>ショウ</t>
    </rPh>
    <rPh sb="44" eb="45">
      <t>ショ</t>
    </rPh>
    <phoneticPr fontId="1"/>
  </si>
  <si>
    <t>令和9年3月31日</t>
    <rPh sb="0" eb="2">
      <t>レイワ</t>
    </rPh>
    <phoneticPr fontId="1"/>
  </si>
  <si>
    <t>入力の注意</t>
    <rPh sb="0" eb="2">
      <t>ニュウリョク</t>
    </rPh>
    <rPh sb="3" eb="5">
      <t>チュウイ</t>
    </rPh>
    <phoneticPr fontId="1"/>
  </si>
  <si>
    <t>６　千円単位で入力してください。(千円未満切捨）</t>
    <rPh sb="2" eb="4">
      <t>センエン</t>
    </rPh>
    <rPh sb="4" eb="6">
      <t>タンイ</t>
    </rPh>
    <rPh sb="7" eb="9">
      <t>ニュウリョク</t>
    </rPh>
    <rPh sb="17" eb="19">
      <t>センエン</t>
    </rPh>
    <rPh sb="19" eb="21">
      <t>ミマン</t>
    </rPh>
    <rPh sb="21" eb="23">
      <t>キリス</t>
    </rPh>
    <phoneticPr fontId="1"/>
  </si>
  <si>
    <t>←「３　補助事業の目的・内容及び効果」を必ず入力してください。</t>
    <rPh sb="20" eb="21">
      <t>カナラ</t>
    </rPh>
    <rPh sb="22" eb="24">
      <t>ニュウリョク</t>
    </rPh>
    <phoneticPr fontId="1"/>
  </si>
  <si>
    <t>←日付は記載の日付のまま提出してください。</t>
    <rPh sb="1" eb="3">
      <t>ヒヅケ</t>
    </rPh>
    <rPh sb="4" eb="6">
      <t>キサイ</t>
    </rPh>
    <rPh sb="7" eb="9">
      <t>ヒヅケ</t>
    </rPh>
    <rPh sb="12" eb="14">
      <t>テイシュツ</t>
    </rPh>
    <phoneticPr fontId="1"/>
  </si>
  <si>
    <t>　各支出の合計額と同額又はそれ以下にしてください。</t>
    <rPh sb="1" eb="2">
      <t>カク</t>
    </rPh>
    <rPh sb="2" eb="4">
      <t>シシュツ</t>
    </rPh>
    <rPh sb="5" eb="7">
      <t>ゴウケイ</t>
    </rPh>
    <rPh sb="7" eb="8">
      <t>ガク</t>
    </rPh>
    <rPh sb="9" eb="11">
      <t>ドウガク</t>
    </rPh>
    <rPh sb="11" eb="12">
      <t>マタ</t>
    </rPh>
    <phoneticPr fontId="1"/>
  </si>
  <si>
    <t>２　その他経費は、教育研究経費・管理経費・借入金等利息の</t>
    <rPh sb="4" eb="5">
      <t>タ</t>
    </rPh>
    <rPh sb="5" eb="7">
      <t>ケイヒ</t>
    </rPh>
    <rPh sb="9" eb="13">
      <t>キョウイクケンキュウ</t>
    </rPh>
    <rPh sb="13" eb="15">
      <t>ケイヒ</t>
    </rPh>
    <rPh sb="16" eb="18">
      <t>カンリ</t>
    </rPh>
    <rPh sb="18" eb="20">
      <t>ケイヒ</t>
    </rPh>
    <rPh sb="21" eb="23">
      <t>カリイレ</t>
    </rPh>
    <phoneticPr fontId="1"/>
  </si>
  <si>
    <t>３　経常的納付金収入額は、学生生徒納付金収入のうち</t>
    <rPh sb="2" eb="5">
      <t>ケイジョウテキ</t>
    </rPh>
    <rPh sb="5" eb="8">
      <t>ノウフキン</t>
    </rPh>
    <rPh sb="8" eb="11">
      <t>シュウニュウガク</t>
    </rPh>
    <rPh sb="13" eb="15">
      <t>ガクセイ</t>
    </rPh>
    <rPh sb="15" eb="17">
      <t>セイト</t>
    </rPh>
    <rPh sb="17" eb="19">
      <t>ノウフ</t>
    </rPh>
    <phoneticPr fontId="1"/>
  </si>
  <si>
    <t>　経常的経費に充てるため額のみを記入します。</t>
    <rPh sb="1" eb="4">
      <t>ケイジョウテキ</t>
    </rPh>
    <rPh sb="4" eb="6">
      <t>ケイヒ</t>
    </rPh>
    <rPh sb="7" eb="8">
      <t>ア</t>
    </rPh>
    <phoneticPr fontId="1"/>
  </si>
  <si>
    <t>　　通常、入学金等は除かれます。</t>
    <phoneticPr fontId="1"/>
  </si>
  <si>
    <t>　確認してください。</t>
    <phoneticPr fontId="1"/>
  </si>
  <si>
    <t>５　補助対象事業費は、補助金額の２倍を越えているか</t>
    <rPh sb="2" eb="4">
      <t>ホジョ</t>
    </rPh>
    <rPh sb="4" eb="6">
      <t>タイショウ</t>
    </rPh>
    <rPh sb="6" eb="9">
      <t>ジギョウヒ</t>
    </rPh>
    <rPh sb="11" eb="13">
      <t>ホジョ</t>
    </rPh>
    <rPh sb="13" eb="15">
      <t>キンガク</t>
    </rPh>
    <rPh sb="17" eb="18">
      <t>バイ</t>
    </rPh>
    <phoneticPr fontId="1"/>
  </si>
  <si>
    <t>補助金を人件費、教育研究経費、管理経費及び借入金等利息支出に充当し、補助金交付目的の達成を図る。</t>
    <phoneticPr fontId="1"/>
  </si>
  <si>
    <t>補助金を人件費、教育研究経費及び管理経費に充当し、補助金交付目的の達成を図る。</t>
    <rPh sb="14" eb="15">
      <t>オヨ</t>
    </rPh>
    <phoneticPr fontId="1"/>
  </si>
  <si>
    <t>１　人件費は、予算書の人件費支出の額と同額又はそれ以下にしてください。</t>
    <rPh sb="2" eb="5">
      <t>ジンケンヒ</t>
    </rPh>
    <rPh sb="7" eb="10">
      <t>ヨサンショ</t>
    </rPh>
    <rPh sb="11" eb="14">
      <t>ジンケンヒ</t>
    </rPh>
    <rPh sb="14" eb="16">
      <t>シシュツ</t>
    </rPh>
    <rPh sb="17" eb="18">
      <t>ガク</t>
    </rPh>
    <phoneticPr fontId="1"/>
  </si>
  <si>
    <t>〔学校法人名〕</t>
    <rPh sb="1" eb="3">
      <t>ガッコウ</t>
    </rPh>
    <rPh sb="3" eb="5">
      <t>ホウジン</t>
    </rPh>
    <rPh sb="5" eb="6">
      <t>メイ</t>
    </rPh>
    <phoneticPr fontId="1"/>
  </si>
  <si>
    <t>（単位：円）</t>
    <rPh sb="1" eb="3">
      <t>タンイ</t>
    </rPh>
    <rPh sb="4" eb="5">
      <t>エン</t>
    </rPh>
    <phoneticPr fontId="1"/>
  </si>
  <si>
    <t>学校名</t>
    <rPh sb="0" eb="3">
      <t>ガッコウメイ</t>
    </rPh>
    <phoneticPr fontId="1"/>
  </si>
  <si>
    <t>科目名</t>
    <rPh sb="0" eb="2">
      <t>カモク</t>
    </rPh>
    <rPh sb="2" eb="3">
      <t>メイ</t>
    </rPh>
    <phoneticPr fontId="1"/>
  </si>
  <si>
    <t>収入の部</t>
    <rPh sb="0" eb="2">
      <t>シュウニュウ</t>
    </rPh>
    <rPh sb="3" eb="4">
      <t>ブ</t>
    </rPh>
    <phoneticPr fontId="1"/>
  </si>
  <si>
    <t>学生・生徒等納付金収入</t>
    <rPh sb="0" eb="2">
      <t>ガクセイ</t>
    </rPh>
    <rPh sb="3" eb="5">
      <t>セイト</t>
    </rPh>
    <rPh sb="5" eb="6">
      <t>トウ</t>
    </rPh>
    <rPh sb="6" eb="9">
      <t>ノウフキン</t>
    </rPh>
    <rPh sb="9" eb="11">
      <t>シュウニュウ</t>
    </rPh>
    <phoneticPr fontId="1"/>
  </si>
  <si>
    <t>　円単位で入力してください。</t>
    <rPh sb="1" eb="2">
      <t>エン</t>
    </rPh>
    <rPh sb="2" eb="4">
      <t>タンイ</t>
    </rPh>
    <rPh sb="5" eb="7">
      <t>ニュウリョク</t>
    </rPh>
    <phoneticPr fontId="1"/>
  </si>
  <si>
    <t>手数料収入</t>
    <rPh sb="0" eb="3">
      <t>テスウリョウ</t>
    </rPh>
    <rPh sb="3" eb="5">
      <t>シュウニュウ</t>
    </rPh>
    <phoneticPr fontId="1"/>
  </si>
  <si>
    <t>寄付金収入</t>
    <rPh sb="0" eb="3">
      <t>キフキン</t>
    </rPh>
    <rPh sb="3" eb="5">
      <t>シュウニュウ</t>
    </rPh>
    <phoneticPr fontId="1"/>
  </si>
  <si>
    <t>補助金収入</t>
    <rPh sb="0" eb="3">
      <t>ホジョキン</t>
    </rPh>
    <rPh sb="3" eb="5">
      <t>シュウニュウ</t>
    </rPh>
    <phoneticPr fontId="1"/>
  </si>
  <si>
    <t>　経常費補助金収入</t>
    <rPh sb="1" eb="4">
      <t>ケイジョウヒ</t>
    </rPh>
    <rPh sb="4" eb="7">
      <t>ホジョキン</t>
    </rPh>
    <rPh sb="7" eb="9">
      <t>シュウニュウ</t>
    </rPh>
    <phoneticPr fontId="1"/>
  </si>
  <si>
    <t>　その他補助金収入</t>
    <rPh sb="3" eb="4">
      <t>タ</t>
    </rPh>
    <rPh sb="4" eb="7">
      <t>ホジョキン</t>
    </rPh>
    <rPh sb="7" eb="9">
      <t>シュウニュウ</t>
    </rPh>
    <phoneticPr fontId="1"/>
  </si>
  <si>
    <t>資産売却収入</t>
    <rPh sb="0" eb="2">
      <t>シサン</t>
    </rPh>
    <rPh sb="2" eb="4">
      <t>バイキャク</t>
    </rPh>
    <rPh sb="4" eb="6">
      <t>シュウニュウ</t>
    </rPh>
    <phoneticPr fontId="1"/>
  </si>
  <si>
    <t>付随事業・収益事業収入</t>
    <rPh sb="0" eb="2">
      <t>フズイ</t>
    </rPh>
    <rPh sb="2" eb="4">
      <t>ジギョウ</t>
    </rPh>
    <rPh sb="5" eb="7">
      <t>シュウエキ</t>
    </rPh>
    <rPh sb="7" eb="9">
      <t>ジギョウ</t>
    </rPh>
    <rPh sb="9" eb="11">
      <t>シュウニュウ</t>
    </rPh>
    <phoneticPr fontId="1"/>
  </si>
  <si>
    <t>受取利息・配当金収入</t>
    <rPh sb="0" eb="2">
      <t>ウケトリ</t>
    </rPh>
    <rPh sb="2" eb="4">
      <t>リソク</t>
    </rPh>
    <rPh sb="5" eb="8">
      <t>ハイトウキン</t>
    </rPh>
    <rPh sb="8" eb="10">
      <t>シュウニュウ</t>
    </rPh>
    <phoneticPr fontId="1"/>
  </si>
  <si>
    <t>雑収入</t>
    <rPh sb="0" eb="1">
      <t>ザツ</t>
    </rPh>
    <rPh sb="1" eb="3">
      <t>シュウニュウ</t>
    </rPh>
    <phoneticPr fontId="1"/>
  </si>
  <si>
    <t>借入金等収入</t>
    <rPh sb="0" eb="3">
      <t>カリイレキン</t>
    </rPh>
    <rPh sb="3" eb="4">
      <t>トウ</t>
    </rPh>
    <rPh sb="4" eb="6">
      <t>シュウニュウ</t>
    </rPh>
    <phoneticPr fontId="1"/>
  </si>
  <si>
    <t>合　　　　　　　計</t>
    <rPh sb="0" eb="1">
      <t>ゴウ</t>
    </rPh>
    <rPh sb="8" eb="9">
      <t>ケイ</t>
    </rPh>
    <phoneticPr fontId="1"/>
  </si>
  <si>
    <t>支出の部</t>
    <rPh sb="0" eb="2">
      <t>シシュツ</t>
    </rPh>
    <rPh sb="3" eb="4">
      <t>ブ</t>
    </rPh>
    <phoneticPr fontId="1"/>
  </si>
  <si>
    <t>人件費支出</t>
    <rPh sb="0" eb="3">
      <t>ジンケンヒ</t>
    </rPh>
    <rPh sb="3" eb="5">
      <t>シシュツ</t>
    </rPh>
    <phoneticPr fontId="1"/>
  </si>
  <si>
    <t>教育研究経費支出</t>
    <rPh sb="0" eb="4">
      <t>キョウイクケンキュウ</t>
    </rPh>
    <rPh sb="4" eb="6">
      <t>ケイヒ</t>
    </rPh>
    <rPh sb="5" eb="6">
      <t>ヒ</t>
    </rPh>
    <rPh sb="6" eb="8">
      <t>シシュツ</t>
    </rPh>
    <phoneticPr fontId="1"/>
  </si>
  <si>
    <t>管理経費支出</t>
    <rPh sb="0" eb="2">
      <t>カンリ</t>
    </rPh>
    <rPh sb="2" eb="4">
      <t>ケイヒ</t>
    </rPh>
    <rPh sb="4" eb="6">
      <t>シシュツ</t>
    </rPh>
    <phoneticPr fontId="1"/>
  </si>
  <si>
    <t>借入金等利息支出</t>
    <rPh sb="0" eb="3">
      <t>カリイレキン</t>
    </rPh>
    <rPh sb="3" eb="4">
      <t>トウ</t>
    </rPh>
    <rPh sb="4" eb="6">
      <t>リソク</t>
    </rPh>
    <rPh sb="6" eb="8">
      <t>シシュツ</t>
    </rPh>
    <phoneticPr fontId="1"/>
  </si>
  <si>
    <t>借入金等返済支出</t>
    <rPh sb="0" eb="3">
      <t>カリイレキン</t>
    </rPh>
    <rPh sb="3" eb="4">
      <t>トウ</t>
    </rPh>
    <rPh sb="4" eb="6">
      <t>ヘンサイ</t>
    </rPh>
    <rPh sb="6" eb="8">
      <t>シシュツ</t>
    </rPh>
    <phoneticPr fontId="1"/>
  </si>
  <si>
    <t>施設関係支出</t>
    <rPh sb="0" eb="2">
      <t>シセツ</t>
    </rPh>
    <rPh sb="2" eb="4">
      <t>カンケイ</t>
    </rPh>
    <rPh sb="4" eb="6">
      <t>シシュツ</t>
    </rPh>
    <phoneticPr fontId="1"/>
  </si>
  <si>
    <t>設備関係支出</t>
    <rPh sb="0" eb="2">
      <t>セツビ</t>
    </rPh>
    <rPh sb="2" eb="4">
      <t>カンケイ</t>
    </rPh>
    <rPh sb="4" eb="6">
      <t>シシュツ</t>
    </rPh>
    <phoneticPr fontId="1"/>
  </si>
  <si>
    <t>（注１）　学校名欄は、学校別・課程別に記入すること。</t>
    <rPh sb="1" eb="2">
      <t>チュウ</t>
    </rPh>
    <rPh sb="5" eb="8">
      <t>ガッコウメイ</t>
    </rPh>
    <rPh sb="8" eb="9">
      <t>ラン</t>
    </rPh>
    <rPh sb="11" eb="14">
      <t>ガッコウベツ</t>
    </rPh>
    <rPh sb="15" eb="17">
      <t>カテイ</t>
    </rPh>
    <rPh sb="17" eb="18">
      <t>ベツ</t>
    </rPh>
    <rPh sb="19" eb="21">
      <t>キニュウ</t>
    </rPh>
    <phoneticPr fontId="1"/>
  </si>
  <si>
    <t>（注２）　人件費支出には、役員報酬支出を含めないこと。</t>
    <rPh sb="1" eb="2">
      <t>チュウ</t>
    </rPh>
    <rPh sb="5" eb="8">
      <t>ジンケンヒ</t>
    </rPh>
    <rPh sb="8" eb="10">
      <t>シシュツ</t>
    </rPh>
    <rPh sb="13" eb="15">
      <t>ヤクイン</t>
    </rPh>
    <rPh sb="15" eb="17">
      <t>ホウシュウ</t>
    </rPh>
    <rPh sb="17" eb="19">
      <t>シシュツ</t>
    </rPh>
    <rPh sb="20" eb="21">
      <t>フク</t>
    </rPh>
    <phoneticPr fontId="1"/>
  </si>
  <si>
    <t>令和８年度　資金収支予算書</t>
    <rPh sb="0" eb="2">
      <t>レイワ</t>
    </rPh>
    <rPh sb="3" eb="5">
      <t>ネンド</t>
    </rPh>
    <rPh sb="4" eb="5">
      <t>ガンネン</t>
    </rPh>
    <rPh sb="6" eb="8">
      <t>シキン</t>
    </rPh>
    <rPh sb="8" eb="10">
      <t>シュウシ</t>
    </rPh>
    <rPh sb="10" eb="12">
      <t>ヨサン</t>
    </rPh>
    <rPh sb="12" eb="13">
      <t>ショ</t>
    </rPh>
    <phoneticPr fontId="1"/>
  </si>
  <si>
    <t>　交付申請書の学校法人名・学校名を先に入力してください。</t>
    <rPh sb="1" eb="3">
      <t>コウフ</t>
    </rPh>
    <rPh sb="3" eb="6">
      <t>シンセイショ</t>
    </rPh>
    <rPh sb="7" eb="9">
      <t>ガッコウ</t>
    </rPh>
    <rPh sb="9" eb="11">
      <t>ホウジン</t>
    </rPh>
    <rPh sb="11" eb="12">
      <t>メイ</t>
    </rPh>
    <rPh sb="13" eb="16">
      <t>ガッコウメイ</t>
    </rPh>
    <rPh sb="17" eb="18">
      <t>サキ</t>
    </rPh>
    <rPh sb="19" eb="21">
      <t>ニュウリョク</t>
    </rPh>
    <phoneticPr fontId="1"/>
  </si>
  <si>
    <t>　予算書の学校法人名・学校名は自動的に入力されます。</t>
    <rPh sb="1" eb="4">
      <t>ヨサンショ</t>
    </rPh>
    <rPh sb="5" eb="7">
      <t>ガッコウ</t>
    </rPh>
    <rPh sb="7" eb="9">
      <t>ホウジン</t>
    </rPh>
    <rPh sb="9" eb="10">
      <t>メイ</t>
    </rPh>
    <rPh sb="11" eb="14">
      <t>ガッコウメイ</t>
    </rPh>
    <rPh sb="15" eb="18">
      <t>ジドウテキ</t>
    </rPh>
    <rPh sb="19" eb="21">
      <t>ニュウリョク</t>
    </rPh>
    <phoneticPr fontId="1"/>
  </si>
  <si>
    <t>４　色付きのセルは自動計算されます。</t>
    <rPh sb="2" eb="4">
      <t>イロツ</t>
    </rPh>
    <rPh sb="9" eb="11">
      <t>ジドウ</t>
    </rPh>
    <rPh sb="11" eb="13">
      <t>ケイサン</t>
    </rPh>
    <phoneticPr fontId="1"/>
  </si>
  <si>
    <t>学校法人名</t>
    <rPh sb="0" eb="2">
      <t>ガッコウ</t>
    </rPh>
    <rPh sb="2" eb="4">
      <t>ホウジン</t>
    </rPh>
    <rPh sb="4" eb="5">
      <t>ナ</t>
    </rPh>
    <phoneticPr fontId="1"/>
  </si>
  <si>
    <t>新法人ＣＤ</t>
    <rPh sb="0" eb="1">
      <t>シン</t>
    </rPh>
    <rPh sb="1" eb="3">
      <t>ホウジン</t>
    </rPh>
    <phoneticPr fontId="1"/>
  </si>
  <si>
    <t>旧法人ＣＤ</t>
    <rPh sb="0" eb="1">
      <t>キュウ</t>
    </rPh>
    <rPh sb="1" eb="3">
      <t>ホウジン</t>
    </rPh>
    <phoneticPr fontId="1"/>
  </si>
  <si>
    <t>賢明学院</t>
  </si>
  <si>
    <t>40431</t>
  </si>
  <si>
    <t>27031</t>
  </si>
  <si>
    <t>天王寺学館</t>
  </si>
  <si>
    <t>1082031</t>
  </si>
  <si>
    <t>82031</t>
  </si>
  <si>
    <t>山椿学園</t>
  </si>
  <si>
    <t>13231</t>
  </si>
  <si>
    <t>84031</t>
  </si>
  <si>
    <t>神須学園</t>
  </si>
  <si>
    <t>1088031</t>
  </si>
  <si>
    <t>88031</t>
  </si>
  <si>
    <t>岡崎学園</t>
  </si>
  <si>
    <t>1089031</t>
  </si>
  <si>
    <t>89031</t>
  </si>
  <si>
    <t>つくば開成学園</t>
  </si>
  <si>
    <t>1090031</t>
  </si>
  <si>
    <t>90031</t>
  </si>
  <si>
    <t>西口学園</t>
  </si>
  <si>
    <t>1091031</t>
  </si>
  <si>
    <t>91031</t>
  </si>
  <si>
    <t>弘徳学園</t>
  </si>
  <si>
    <t>1092031</t>
  </si>
  <si>
    <t>92031</t>
  </si>
  <si>
    <t>大前学園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</si>
</sst>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_ "/>
    <numFmt numFmtId="177" formatCode="[$-411]ggge&quot;年&quot;m&quot;月&quot;d&quot;日&quot;;@"/>
    <numFmt numFmtId="178" formatCode="#,##0_ ;[Red]\-#,##0\ "/>
    <numFmt numFmtId="179" formatCode="#,###_ ;[Red]\-#,###\ "/>
  </numFmts>
  <fonts count="28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明朝"/>
      <family val="1"/>
      <charset val="128"/>
    </font>
    <font>
      <b/>
      <sz val="10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0070C0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0070C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i/>
      <sz val="12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>
      <alignment vertical="center"/>
    </xf>
    <xf numFmtId="0" fontId="27" fillId="0" borderId="0">
      <alignment vertical="center"/>
    </xf>
  </cellStyleXfs>
  <cellXfs count="195">
    <xf numFmtId="0" fontId="0" fillId="0" borderId="0" xfId="0"/>
    <xf numFmtId="0" fontId="3" fillId="0" borderId="2" xfId="0" applyFont="1" applyBorder="1" applyAlignment="1" applyProtection="1">
      <alignment horizontal="distributed" vertical="center"/>
    </xf>
    <xf numFmtId="0" fontId="7" fillId="4" borderId="3" xfId="0" applyFont="1" applyFill="1" applyBorder="1" applyAlignment="1" applyProtection="1">
      <alignment vertical="center" wrapText="1"/>
    </xf>
    <xf numFmtId="0" fontId="18" fillId="0" borderId="0" xfId="0" applyFont="1" applyAlignment="1" applyProtection="1">
      <alignment vertical="center"/>
    </xf>
    <xf numFmtId="0" fontId="27" fillId="0" borderId="2" xfId="2" applyBorder="1">
      <alignment vertical="center"/>
    </xf>
    <xf numFmtId="177" fontId="5" fillId="0" borderId="0" xfId="0" applyNumberFormat="1" applyFont="1" applyBorder="1" applyAlignment="1" applyProtection="1">
      <alignment horizontal="right" vertical="center"/>
    </xf>
    <xf numFmtId="49" fontId="5" fillId="0" borderId="0" xfId="0" applyNumberFormat="1" applyFont="1" applyBorder="1" applyAlignment="1" applyProtection="1">
      <alignment horizontal="center" vertical="center"/>
    </xf>
    <xf numFmtId="177" fontId="5" fillId="0" borderId="0" xfId="0" applyNumberFormat="1" applyFont="1" applyBorder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0" fontId="18" fillId="3" borderId="0" xfId="0" applyFont="1" applyFill="1" applyAlignment="1" applyProtection="1">
      <alignment vertic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11" fillId="2" borderId="0" xfId="0" applyFont="1" applyFill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distributed" vertical="center"/>
    </xf>
    <xf numFmtId="0" fontId="5" fillId="0" borderId="0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distributed" vertical="center"/>
    </xf>
    <xf numFmtId="0" fontId="19" fillId="0" borderId="0" xfId="0" applyFont="1" applyAlignment="1" applyProtection="1">
      <alignment vertical="center"/>
    </xf>
    <xf numFmtId="0" fontId="8" fillId="0" borderId="0" xfId="0" quotePrefix="1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4" borderId="0" xfId="0" applyFont="1" applyFill="1" applyAlignment="1" applyProtection="1">
      <alignment horizontal="right" vertical="center"/>
    </xf>
    <xf numFmtId="0" fontId="5" fillId="4" borderId="0" xfId="0" applyFont="1" applyFill="1" applyAlignment="1" applyProtection="1">
      <alignment vertical="center"/>
    </xf>
    <xf numFmtId="176" fontId="10" fillId="0" borderId="0" xfId="0" applyNumberFormat="1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center" vertical="center"/>
    </xf>
    <xf numFmtId="179" fontId="9" fillId="4" borderId="6" xfId="0" applyNumberFormat="1" applyFont="1" applyFill="1" applyBorder="1" applyAlignment="1" applyProtection="1">
      <alignment vertical="center"/>
      <protection locked="0"/>
    </xf>
    <xf numFmtId="179" fontId="9" fillId="4" borderId="7" xfId="0" applyNumberFormat="1" applyFont="1" applyFill="1" applyBorder="1" applyAlignment="1" applyProtection="1">
      <alignment vertical="center"/>
      <protection locked="0"/>
    </xf>
    <xf numFmtId="179" fontId="9" fillId="0" borderId="8" xfId="0" applyNumberFormat="1" applyFont="1" applyFill="1" applyBorder="1" applyAlignment="1" applyProtection="1">
      <alignment vertical="center"/>
      <protection locked="0"/>
    </xf>
    <xf numFmtId="179" fontId="9" fillId="4" borderId="9" xfId="0" applyNumberFormat="1" applyFont="1" applyFill="1" applyBorder="1" applyAlignment="1" applyProtection="1">
      <alignment vertical="center"/>
      <protection locked="0"/>
    </xf>
    <xf numFmtId="179" fontId="9" fillId="4" borderId="10" xfId="0" applyNumberFormat="1" applyFont="1" applyFill="1" applyBorder="1" applyAlignment="1" applyProtection="1">
      <alignment vertical="center"/>
      <protection locked="0"/>
    </xf>
    <xf numFmtId="179" fontId="9" fillId="0" borderId="11" xfId="0" applyNumberFormat="1" applyFont="1" applyFill="1" applyBorder="1" applyAlignment="1" applyProtection="1">
      <alignment vertical="center"/>
      <protection locked="0"/>
    </xf>
    <xf numFmtId="179" fontId="9" fillId="4" borderId="3" xfId="0" applyNumberFormat="1" applyFont="1" applyFill="1" applyBorder="1" applyAlignment="1" applyProtection="1">
      <alignment vertical="center"/>
      <protection locked="0"/>
    </xf>
    <xf numFmtId="179" fontId="9" fillId="4" borderId="4" xfId="0" applyNumberFormat="1" applyFont="1" applyFill="1" applyBorder="1" applyAlignment="1" applyProtection="1">
      <alignment vertical="center"/>
      <protection locked="0"/>
    </xf>
    <xf numFmtId="179" fontId="9" fillId="0" borderId="5" xfId="0" applyNumberFormat="1" applyFont="1" applyFill="1" applyBorder="1" applyAlignment="1" applyProtection="1">
      <alignment vertical="center"/>
      <protection locked="0"/>
    </xf>
    <xf numFmtId="178" fontId="9" fillId="6" borderId="3" xfId="0" applyNumberFormat="1" applyFont="1" applyFill="1" applyBorder="1" applyAlignment="1" applyProtection="1">
      <alignment vertical="center"/>
    </xf>
    <xf numFmtId="178" fontId="9" fillId="6" borderId="4" xfId="0" applyNumberFormat="1" applyFont="1" applyFill="1" applyBorder="1" applyAlignment="1" applyProtection="1">
      <alignment vertical="center"/>
    </xf>
    <xf numFmtId="178" fontId="9" fillId="6" borderId="5" xfId="0" applyNumberFormat="1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</xf>
    <xf numFmtId="0" fontId="5" fillId="0" borderId="0" xfId="0" quotePrefix="1" applyFont="1" applyAlignment="1" applyProtection="1">
      <alignment horizontal="left" vertical="center"/>
    </xf>
    <xf numFmtId="58" fontId="5" fillId="0" borderId="0" xfId="0" applyNumberFormat="1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5" fillId="0" borderId="17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24" fillId="0" borderId="0" xfId="0" applyFont="1" applyAlignment="1" applyProtection="1">
      <alignment vertical="center"/>
    </xf>
    <xf numFmtId="0" fontId="5" fillId="0" borderId="26" xfId="0" applyFont="1" applyBorder="1" applyAlignment="1" applyProtection="1">
      <alignment vertical="center"/>
    </xf>
    <xf numFmtId="0" fontId="5" fillId="0" borderId="27" xfId="0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178" fontId="25" fillId="0" borderId="6" xfId="0" applyNumberFormat="1" applyFont="1" applyBorder="1" applyAlignment="1" applyProtection="1">
      <alignment vertical="center"/>
      <protection locked="0"/>
    </xf>
    <xf numFmtId="178" fontId="25" fillId="0" borderId="38" xfId="0" applyNumberFormat="1" applyFont="1" applyBorder="1" applyAlignment="1" applyProtection="1">
      <alignment vertical="center"/>
      <protection locked="0"/>
    </xf>
    <xf numFmtId="178" fontId="25" fillId="6" borderId="42" xfId="0" applyNumberFormat="1" applyFont="1" applyFill="1" applyBorder="1" applyAlignment="1" applyProtection="1">
      <alignment vertical="center"/>
    </xf>
    <xf numFmtId="178" fontId="25" fillId="0" borderId="9" xfId="0" applyNumberFormat="1" applyFont="1" applyBorder="1" applyAlignment="1" applyProtection="1">
      <alignment vertical="center"/>
      <protection locked="0"/>
    </xf>
    <xf numFmtId="178" fontId="25" fillId="0" borderId="21" xfId="0" applyNumberFormat="1" applyFont="1" applyBorder="1" applyAlignment="1" applyProtection="1">
      <alignment vertical="center"/>
      <protection locked="0"/>
    </xf>
    <xf numFmtId="178" fontId="25" fillId="6" borderId="47" xfId="0" applyNumberFormat="1" applyFont="1" applyFill="1" applyBorder="1" applyAlignment="1" applyProtection="1">
      <alignment vertical="center"/>
    </xf>
    <xf numFmtId="178" fontId="25" fillId="6" borderId="20" xfId="0" applyNumberFormat="1" applyFont="1" applyFill="1" applyBorder="1" applyAlignment="1" applyProtection="1">
      <alignment vertical="center"/>
    </xf>
    <xf numFmtId="178" fontId="25" fillId="6" borderId="9" xfId="0" applyNumberFormat="1" applyFont="1" applyFill="1" applyBorder="1" applyAlignment="1" applyProtection="1">
      <alignment vertical="center"/>
    </xf>
    <xf numFmtId="178" fontId="25" fillId="6" borderId="21" xfId="0" applyNumberFormat="1" applyFont="1" applyFill="1" applyBorder="1" applyAlignment="1" applyProtection="1">
      <alignment vertical="center"/>
    </xf>
    <xf numFmtId="178" fontId="25" fillId="0" borderId="49" xfId="0" applyNumberFormat="1" applyFont="1" applyBorder="1" applyAlignment="1" applyProtection="1">
      <alignment vertical="center"/>
      <protection locked="0"/>
    </xf>
    <xf numFmtId="178" fontId="25" fillId="0" borderId="50" xfId="0" applyNumberFormat="1" applyFont="1" applyBorder="1" applyAlignment="1" applyProtection="1">
      <alignment vertical="center"/>
      <protection locked="0"/>
    </xf>
    <xf numFmtId="178" fontId="25" fillId="6" borderId="48" xfId="0" applyNumberFormat="1" applyFont="1" applyFill="1" applyBorder="1" applyAlignment="1" applyProtection="1">
      <alignment vertical="center"/>
    </xf>
    <xf numFmtId="178" fontId="25" fillId="6" borderId="44" xfId="0" applyNumberFormat="1" applyFont="1" applyFill="1" applyBorder="1" applyAlignment="1" applyProtection="1">
      <alignment vertical="center"/>
    </xf>
    <xf numFmtId="178" fontId="25" fillId="6" borderId="52" xfId="0" applyNumberFormat="1" applyFont="1" applyFill="1" applyBorder="1" applyAlignment="1" applyProtection="1">
      <alignment vertical="center"/>
    </xf>
    <xf numFmtId="178" fontId="25" fillId="6" borderId="14" xfId="0" applyNumberFormat="1" applyFont="1" applyFill="1" applyBorder="1" applyAlignment="1" applyProtection="1">
      <alignment vertical="center"/>
    </xf>
    <xf numFmtId="178" fontId="25" fillId="0" borderId="33" xfId="0" applyNumberFormat="1" applyFont="1" applyBorder="1" applyAlignment="1" applyProtection="1">
      <alignment vertical="center"/>
      <protection locked="0"/>
    </xf>
    <xf numFmtId="178" fontId="25" fillId="0" borderId="7" xfId="0" applyNumberFormat="1" applyFont="1" applyBorder="1" applyAlignment="1" applyProtection="1">
      <alignment vertical="center"/>
      <protection locked="0"/>
    </xf>
    <xf numFmtId="178" fontId="25" fillId="6" borderId="34" xfId="0" applyNumberFormat="1" applyFont="1" applyFill="1" applyBorder="1" applyAlignment="1" applyProtection="1">
      <alignment vertical="center"/>
    </xf>
    <xf numFmtId="178" fontId="25" fillId="0" borderId="20" xfId="0" applyNumberFormat="1" applyFont="1" applyBorder="1" applyAlignment="1" applyProtection="1">
      <alignment vertical="center"/>
      <protection locked="0"/>
    </xf>
    <xf numFmtId="178" fontId="25" fillId="0" borderId="10" xfId="0" applyNumberFormat="1" applyFont="1" applyBorder="1" applyAlignment="1" applyProtection="1">
      <alignment vertical="center"/>
      <protection locked="0"/>
    </xf>
    <xf numFmtId="178" fontId="25" fillId="6" borderId="22" xfId="0" applyNumberFormat="1" applyFont="1" applyFill="1" applyBorder="1" applyAlignment="1" applyProtection="1">
      <alignment vertical="center"/>
    </xf>
    <xf numFmtId="178" fontId="25" fillId="0" borderId="53" xfId="0" applyNumberFormat="1" applyFont="1" applyBorder="1" applyAlignment="1" applyProtection="1">
      <alignment vertical="center"/>
      <protection locked="0"/>
    </xf>
    <xf numFmtId="178" fontId="25" fillId="0" borderId="54" xfId="0" applyNumberFormat="1" applyFont="1" applyBorder="1" applyAlignment="1" applyProtection="1">
      <alignment vertical="center"/>
      <protection locked="0"/>
    </xf>
    <xf numFmtId="178" fontId="25" fillId="0" borderId="55" xfId="0" applyNumberFormat="1" applyFont="1" applyBorder="1" applyAlignment="1" applyProtection="1">
      <alignment vertical="center"/>
      <protection locked="0"/>
    </xf>
    <xf numFmtId="178" fontId="25" fillId="6" borderId="56" xfId="0" applyNumberFormat="1" applyFont="1" applyFill="1" applyBorder="1" applyAlignment="1" applyProtection="1">
      <alignment vertical="center"/>
    </xf>
    <xf numFmtId="178" fontId="25" fillId="0" borderId="57" xfId="0" applyNumberFormat="1" applyFont="1" applyBorder="1" applyAlignment="1" applyProtection="1">
      <alignment vertical="center"/>
      <protection locked="0"/>
    </xf>
    <xf numFmtId="178" fontId="25" fillId="0" borderId="58" xfId="0" applyNumberFormat="1" applyFont="1" applyBorder="1" applyAlignment="1" applyProtection="1">
      <alignment vertical="center"/>
      <protection locked="0"/>
    </xf>
    <xf numFmtId="178" fontId="25" fillId="6" borderId="59" xfId="0" applyNumberFormat="1" applyFont="1" applyFill="1" applyBorder="1" applyAlignment="1" applyProtection="1">
      <alignment vertical="center"/>
    </xf>
    <xf numFmtId="178" fontId="25" fillId="6" borderId="60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5" borderId="15" xfId="0" applyNumberFormat="1" applyFont="1" applyFill="1" applyBorder="1" applyAlignment="1" applyProtection="1">
      <alignment horizontal="center" vertical="center"/>
    </xf>
    <xf numFmtId="0" fontId="6" fillId="5" borderId="12" xfId="0" applyNumberFormat="1" applyFont="1" applyFill="1" applyBorder="1" applyAlignment="1" applyProtection="1">
      <alignment horizontal="center" vertical="center"/>
    </xf>
    <xf numFmtId="0" fontId="6" fillId="5" borderId="16" xfId="0" applyNumberFormat="1" applyFont="1" applyFill="1" applyBorder="1" applyAlignment="1" applyProtection="1">
      <alignment horizontal="center" vertical="center"/>
    </xf>
    <xf numFmtId="179" fontId="9" fillId="6" borderId="38" xfId="0" applyNumberFormat="1" applyFont="1" applyFill="1" applyBorder="1" applyAlignment="1" applyProtection="1">
      <alignment vertical="center"/>
    </xf>
    <xf numFmtId="179" fontId="9" fillId="6" borderId="32" xfId="0" applyNumberFormat="1" applyFont="1" applyFill="1" applyBorder="1" applyAlignment="1" applyProtection="1">
      <alignment vertical="center"/>
    </xf>
    <xf numFmtId="179" fontId="9" fillId="6" borderId="34" xfId="0" applyNumberFormat="1" applyFont="1" applyFill="1" applyBorder="1" applyAlignment="1" applyProtection="1">
      <alignment vertical="center"/>
    </xf>
    <xf numFmtId="179" fontId="9" fillId="6" borderId="21" xfId="0" applyNumberFormat="1" applyFont="1" applyFill="1" applyBorder="1" applyAlignment="1" applyProtection="1">
      <alignment vertical="center"/>
    </xf>
    <xf numFmtId="179" fontId="9" fillId="6" borderId="19" xfId="0" applyNumberFormat="1" applyFont="1" applyFill="1" applyBorder="1" applyAlignment="1" applyProtection="1">
      <alignment vertical="center"/>
    </xf>
    <xf numFmtId="179" fontId="9" fillId="6" borderId="22" xfId="0" applyNumberFormat="1" applyFont="1" applyFill="1" applyBorder="1" applyAlignment="1" applyProtection="1">
      <alignment vertical="center"/>
    </xf>
    <xf numFmtId="179" fontId="9" fillId="6" borderId="23" xfId="0" applyNumberFormat="1" applyFont="1" applyFill="1" applyBorder="1" applyAlignment="1" applyProtection="1">
      <alignment vertical="center"/>
    </xf>
    <xf numFmtId="179" fontId="9" fillId="6" borderId="24" xfId="0" applyNumberFormat="1" applyFont="1" applyFill="1" applyBorder="1" applyAlignment="1" applyProtection="1">
      <alignment vertical="center"/>
    </xf>
    <xf numFmtId="179" fontId="9" fillId="6" borderId="25" xfId="0" applyNumberFormat="1" applyFont="1" applyFill="1" applyBorder="1" applyAlignment="1" applyProtection="1">
      <alignment vertical="center"/>
    </xf>
    <xf numFmtId="179" fontId="9" fillId="6" borderId="18" xfId="0" applyNumberFormat="1" applyFont="1" applyFill="1" applyBorder="1" applyAlignment="1" applyProtection="1">
      <alignment vertical="center"/>
    </xf>
    <xf numFmtId="179" fontId="9" fillId="6" borderId="20" xfId="0" applyNumberFormat="1" applyFont="1" applyFill="1" applyBorder="1" applyAlignment="1" applyProtection="1">
      <alignment vertical="center"/>
    </xf>
    <xf numFmtId="176" fontId="10" fillId="5" borderId="0" xfId="0" applyNumberFormat="1" applyFont="1" applyFill="1" applyAlignment="1" applyProtection="1">
      <alignment horizontal="center" vertical="center"/>
    </xf>
    <xf numFmtId="0" fontId="0" fillId="5" borderId="0" xfId="0" applyFill="1" applyAlignment="1" applyProtection="1">
      <alignment vertical="center"/>
    </xf>
    <xf numFmtId="0" fontId="7" fillId="6" borderId="15" xfId="0" applyFont="1" applyFill="1" applyBorder="1" applyAlignment="1" applyProtection="1">
      <alignment horizontal="center" vertical="center"/>
    </xf>
    <xf numFmtId="0" fontId="7" fillId="6" borderId="12" xfId="0" applyFont="1" applyFill="1" applyBorder="1" applyAlignment="1" applyProtection="1">
      <alignment horizontal="center" vertical="center"/>
    </xf>
    <xf numFmtId="0" fontId="7" fillId="6" borderId="16" xfId="0" applyFont="1" applyFill="1" applyBorder="1" applyAlignment="1" applyProtection="1">
      <alignment horizontal="center" vertical="center"/>
    </xf>
    <xf numFmtId="0" fontId="5" fillId="0" borderId="0" xfId="0" applyNumberFormat="1" applyFont="1" applyAlignment="1" applyProtection="1">
      <alignment horizontal="left" vertical="center" shrinkToFit="1"/>
      <protection locked="0"/>
    </xf>
    <xf numFmtId="0" fontId="7" fillId="4" borderId="11" xfId="0" applyFont="1" applyFill="1" applyBorder="1" applyAlignment="1" applyProtection="1">
      <alignment horizontal="distributed" vertical="center" justifyLastLine="1"/>
    </xf>
    <xf numFmtId="0" fontId="7" fillId="4" borderId="5" xfId="0" applyFont="1" applyFill="1" applyBorder="1" applyAlignment="1" applyProtection="1">
      <alignment horizontal="distributed" vertical="center" justifyLastLine="1"/>
    </xf>
    <xf numFmtId="0" fontId="7" fillId="4" borderId="9" xfId="0" applyFont="1" applyFill="1" applyBorder="1" applyAlignment="1" applyProtection="1">
      <alignment horizontal="center" vertical="center"/>
    </xf>
    <xf numFmtId="0" fontId="7" fillId="4" borderId="21" xfId="0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38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178" fontId="9" fillId="6" borderId="35" xfId="0" applyNumberFormat="1" applyFont="1" applyFill="1" applyBorder="1" applyAlignment="1" applyProtection="1">
      <alignment vertical="center"/>
    </xf>
    <xf numFmtId="178" fontId="9" fillId="6" borderId="12" xfId="0" applyNumberFormat="1" applyFont="1" applyFill="1" applyBorder="1" applyAlignment="1" applyProtection="1">
      <alignment vertical="center"/>
    </xf>
    <xf numFmtId="178" fontId="9" fillId="6" borderId="16" xfId="0" applyNumberFormat="1" applyFont="1" applyFill="1" applyBorder="1" applyAlignment="1" applyProtection="1">
      <alignment vertical="center"/>
    </xf>
    <xf numFmtId="179" fontId="9" fillId="6" borderId="30" xfId="0" applyNumberFormat="1" applyFont="1" applyFill="1" applyBorder="1" applyAlignment="1" applyProtection="1">
      <alignment vertical="center"/>
    </xf>
    <xf numFmtId="179" fontId="9" fillId="6" borderId="36" xfId="0" applyNumberFormat="1" applyFont="1" applyFill="1" applyBorder="1" applyAlignment="1" applyProtection="1">
      <alignment vertical="center"/>
    </xf>
    <xf numFmtId="178" fontId="9" fillId="6" borderId="15" xfId="0" applyNumberFormat="1" applyFont="1" applyFill="1" applyBorder="1" applyAlignment="1" applyProtection="1">
      <alignment vertical="center"/>
    </xf>
    <xf numFmtId="178" fontId="9" fillId="6" borderId="37" xfId="0" applyNumberFormat="1" applyFont="1" applyFill="1" applyBorder="1" applyAlignment="1" applyProtection="1">
      <alignment vertical="center"/>
    </xf>
    <xf numFmtId="49" fontId="5" fillId="0" borderId="18" xfId="0" applyNumberFormat="1" applyFont="1" applyBorder="1" applyAlignment="1" applyProtection="1">
      <alignment vertical="center" shrinkToFit="1"/>
      <protection locked="0"/>
    </xf>
    <xf numFmtId="49" fontId="5" fillId="0" borderId="19" xfId="0" applyNumberFormat="1" applyFont="1" applyBorder="1" applyAlignment="1" applyProtection="1">
      <alignment vertical="center" shrinkToFit="1"/>
      <protection locked="0"/>
    </xf>
    <xf numFmtId="49" fontId="5" fillId="0" borderId="22" xfId="0" applyNumberFormat="1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0" fontId="7" fillId="4" borderId="26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28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7" fillId="4" borderId="13" xfId="0" applyFont="1" applyFill="1" applyBorder="1" applyAlignment="1" applyProtection="1">
      <alignment horizontal="center" vertical="center"/>
    </xf>
    <xf numFmtId="0" fontId="7" fillId="4" borderId="17" xfId="0" applyFont="1" applyFill="1" applyBorder="1" applyAlignment="1" applyProtection="1">
      <alignment horizontal="center" vertical="center"/>
    </xf>
    <xf numFmtId="0" fontId="7" fillId="4" borderId="33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distributed" vertical="center"/>
    </xf>
    <xf numFmtId="0" fontId="7" fillId="4" borderId="3" xfId="0" applyFont="1" applyFill="1" applyBorder="1" applyAlignment="1" applyProtection="1">
      <alignment horizontal="distributed" vertical="center"/>
    </xf>
    <xf numFmtId="0" fontId="7" fillId="4" borderId="10" xfId="0" applyFont="1" applyFill="1" applyBorder="1" applyAlignment="1" applyProtection="1">
      <alignment horizontal="distributed" vertical="center"/>
    </xf>
    <xf numFmtId="0" fontId="7" fillId="4" borderId="4" xfId="0" applyFont="1" applyFill="1" applyBorder="1" applyAlignment="1" applyProtection="1">
      <alignment horizontal="distributed" vertical="center"/>
    </xf>
    <xf numFmtId="0" fontId="7" fillId="0" borderId="26" xfId="0" applyFont="1" applyBorder="1" applyAlignment="1" applyProtection="1">
      <alignment horizontal="distributed" vertical="center" justifyLastLine="1"/>
    </xf>
    <xf numFmtId="0" fontId="7" fillId="0" borderId="1" xfId="0" applyFont="1" applyBorder="1" applyAlignment="1" applyProtection="1">
      <alignment horizontal="distributed" vertical="center" justifyLastLine="1"/>
    </xf>
    <xf numFmtId="0" fontId="7" fillId="0" borderId="27" xfId="0" applyFont="1" applyBorder="1" applyAlignment="1" applyProtection="1">
      <alignment horizontal="distributed" vertical="center" justifyLastLine="1"/>
    </xf>
    <xf numFmtId="0" fontId="7" fillId="0" borderId="28" xfId="0" applyFont="1" applyBorder="1" applyAlignment="1" applyProtection="1">
      <alignment horizontal="distributed" vertical="center" justifyLastLine="1"/>
    </xf>
    <xf numFmtId="0" fontId="7" fillId="0" borderId="0" xfId="0" applyFont="1" applyBorder="1" applyAlignment="1" applyProtection="1">
      <alignment horizontal="distributed" vertical="center" justifyLastLine="1"/>
    </xf>
    <xf numFmtId="0" fontId="7" fillId="0" borderId="29" xfId="0" applyFont="1" applyBorder="1" applyAlignment="1" applyProtection="1">
      <alignment horizontal="distributed" vertical="center" justifyLastLine="1"/>
    </xf>
    <xf numFmtId="0" fontId="7" fillId="0" borderId="13" xfId="0" applyFont="1" applyBorder="1" applyAlignment="1" applyProtection="1">
      <alignment horizontal="distributed" vertical="center" justifyLastLine="1"/>
    </xf>
    <xf numFmtId="0" fontId="7" fillId="0" borderId="17" xfId="0" applyFont="1" applyBorder="1" applyAlignment="1" applyProtection="1">
      <alignment horizontal="distributed" vertical="center" justifyLastLine="1"/>
    </xf>
    <xf numFmtId="0" fontId="7" fillId="0" borderId="14" xfId="0" applyFont="1" applyBorder="1" applyAlignment="1" applyProtection="1">
      <alignment horizontal="distributed" vertical="center" justifyLastLine="1"/>
    </xf>
    <xf numFmtId="49" fontId="5" fillId="0" borderId="30" xfId="0" applyNumberFormat="1" applyFont="1" applyBorder="1" applyAlignment="1" applyProtection="1">
      <alignment vertical="center" shrinkToFit="1"/>
      <protection locked="0"/>
    </xf>
    <xf numFmtId="49" fontId="5" fillId="0" borderId="24" xfId="0" applyNumberFormat="1" applyFont="1" applyBorder="1" applyAlignment="1" applyProtection="1">
      <alignment vertical="center" shrinkToFit="1"/>
      <protection locked="0"/>
    </xf>
    <xf numFmtId="49" fontId="5" fillId="0" borderId="25" xfId="0" applyNumberFormat="1" applyFont="1" applyBorder="1" applyAlignment="1" applyProtection="1">
      <alignment vertical="center" shrinkToFit="1"/>
      <protection locked="0"/>
    </xf>
    <xf numFmtId="179" fontId="9" fillId="6" borderId="31" xfId="0" applyNumberFormat="1" applyFont="1" applyFill="1" applyBorder="1" applyAlignment="1" applyProtection="1">
      <alignment vertical="center"/>
    </xf>
    <xf numFmtId="179" fontId="9" fillId="6" borderId="33" xfId="0" applyNumberFormat="1" applyFont="1" applyFill="1" applyBorder="1" applyAlignment="1" applyProtection="1">
      <alignment vertical="center"/>
    </xf>
    <xf numFmtId="49" fontId="5" fillId="0" borderId="31" xfId="0" applyNumberFormat="1" applyFont="1" applyBorder="1" applyAlignment="1" applyProtection="1">
      <alignment vertical="center" shrinkToFit="1"/>
      <protection locked="0"/>
    </xf>
    <xf numFmtId="49" fontId="5" fillId="0" borderId="32" xfId="0" applyNumberFormat="1" applyFont="1" applyBorder="1" applyAlignment="1" applyProtection="1">
      <alignment vertical="center" shrinkToFit="1"/>
      <protection locked="0"/>
    </xf>
    <xf numFmtId="49" fontId="5" fillId="0" borderId="34" xfId="0" applyNumberFormat="1" applyFont="1" applyBorder="1" applyAlignment="1" applyProtection="1">
      <alignment vertical="center" shrinkToFit="1"/>
      <protection locked="0"/>
    </xf>
    <xf numFmtId="0" fontId="16" fillId="3" borderId="0" xfId="0" applyFont="1" applyFill="1" applyAlignment="1" applyProtection="1">
      <alignment horizontal="center" vertical="center"/>
    </xf>
    <xf numFmtId="0" fontId="7" fillId="4" borderId="23" xfId="0" applyFont="1" applyFill="1" applyBorder="1" applyAlignment="1" applyProtection="1">
      <alignment horizontal="center" vertical="center"/>
    </xf>
    <xf numFmtId="0" fontId="7" fillId="4" borderId="24" xfId="0" applyFont="1" applyFill="1" applyBorder="1" applyAlignment="1" applyProtection="1">
      <alignment horizontal="center" vertical="center"/>
    </xf>
    <xf numFmtId="0" fontId="7" fillId="4" borderId="25" xfId="0" applyFont="1" applyFill="1" applyBorder="1" applyAlignment="1" applyProtection="1">
      <alignment horizontal="center" vertical="center"/>
    </xf>
    <xf numFmtId="0" fontId="5" fillId="0" borderId="57" xfId="0" applyFont="1" applyBorder="1" applyAlignment="1" applyProtection="1">
      <alignment horizontal="distributed" vertical="center"/>
    </xf>
    <xf numFmtId="0" fontId="5" fillId="0" borderId="58" xfId="0" applyFont="1" applyBorder="1" applyAlignment="1" applyProtection="1">
      <alignment horizontal="distributed" vertical="center"/>
    </xf>
    <xf numFmtId="0" fontId="5" fillId="6" borderId="60" xfId="0" applyFont="1" applyFill="1" applyBorder="1" applyAlignment="1" applyProtection="1">
      <alignment horizontal="center" vertical="center"/>
    </xf>
    <xf numFmtId="0" fontId="5" fillId="6" borderId="52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20" xfId="0" applyFont="1" applyBorder="1" applyAlignment="1" applyProtection="1">
      <alignment horizontal="distributed" vertical="center"/>
    </xf>
    <xf numFmtId="0" fontId="5" fillId="0" borderId="10" xfId="0" applyFont="1" applyBorder="1" applyAlignment="1" applyProtection="1">
      <alignment horizontal="distributed" vertical="center"/>
    </xf>
    <xf numFmtId="0" fontId="5" fillId="0" borderId="48" xfId="0" applyFont="1" applyBorder="1" applyAlignment="1" applyProtection="1">
      <alignment horizontal="distributed" vertical="center"/>
    </xf>
    <xf numFmtId="0" fontId="5" fillId="6" borderId="51" xfId="0" applyFont="1" applyFill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/>
    </xf>
    <xf numFmtId="0" fontId="5" fillId="0" borderId="47" xfId="0" applyFont="1" applyBorder="1" applyAlignment="1" applyProtection="1">
      <alignment horizontal="center" vertical="center"/>
    </xf>
    <xf numFmtId="0" fontId="5" fillId="0" borderId="46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distributed" vertical="center"/>
    </xf>
    <xf numFmtId="0" fontId="5" fillId="0" borderId="7" xfId="0" applyFont="1" applyBorder="1" applyAlignment="1" applyProtection="1">
      <alignment horizontal="distributed" vertical="center"/>
    </xf>
    <xf numFmtId="0" fontId="5" fillId="0" borderId="18" xfId="0" applyFont="1" applyBorder="1" applyAlignment="1" applyProtection="1">
      <alignment horizontal="distributed" vertical="center"/>
    </xf>
    <xf numFmtId="0" fontId="5" fillId="0" borderId="22" xfId="0" applyFont="1" applyBorder="1" applyAlignment="1" applyProtection="1">
      <alignment horizontal="distributed" vertical="center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176" fontId="0" fillId="5" borderId="17" xfId="0" applyNumberFormat="1" applyFont="1" applyFill="1" applyBorder="1" applyAlignment="1" applyProtection="1">
      <alignment horizontal="center" vertical="center" shrinkToFit="1"/>
    </xf>
    <xf numFmtId="176" fontId="0" fillId="5" borderId="39" xfId="0" applyNumberFormat="1" applyFont="1" applyFill="1" applyBorder="1" applyAlignment="1" applyProtection="1">
      <alignment horizontal="center" vertical="center" wrapText="1"/>
    </xf>
    <xf numFmtId="176" fontId="0" fillId="5" borderId="43" xfId="0" applyNumberFormat="1" applyFont="1" applyFill="1" applyBorder="1" applyAlignment="1" applyProtection="1">
      <alignment horizontal="center" vertical="center" wrapText="1"/>
    </xf>
    <xf numFmtId="176" fontId="0" fillId="5" borderId="40" xfId="0" applyNumberFormat="1" applyFont="1" applyFill="1" applyBorder="1" applyAlignment="1" applyProtection="1">
      <alignment horizontal="center" vertical="center" wrapText="1"/>
    </xf>
    <xf numFmtId="176" fontId="0" fillId="5" borderId="44" xfId="0" applyNumberFormat="1" applyFont="1" applyFill="1" applyBorder="1" applyAlignment="1" applyProtection="1">
      <alignment horizontal="center" vertical="center" wrapText="1"/>
    </xf>
    <xf numFmtId="176" fontId="0" fillId="5" borderId="41" xfId="0" applyNumberFormat="1" applyFont="1" applyFill="1" applyBorder="1" applyAlignment="1" applyProtection="1">
      <alignment horizontal="center" vertical="center" wrapText="1"/>
    </xf>
    <xf numFmtId="176" fontId="0" fillId="5" borderId="45" xfId="0" applyNumberFormat="1" applyFont="1" applyFill="1" applyBorder="1" applyAlignment="1" applyProtection="1">
      <alignment horizontal="center" vertical="center" wrapText="1"/>
    </xf>
    <xf numFmtId="0" fontId="5" fillId="6" borderId="42" xfId="0" applyFont="1" applyFill="1" applyBorder="1" applyAlignment="1" applyProtection="1">
      <alignment horizontal="center" vertical="center"/>
    </xf>
    <xf numFmtId="0" fontId="5" fillId="6" borderId="46" xfId="0" applyFont="1" applyFill="1" applyBorder="1" applyAlignment="1" applyProtection="1">
      <alignment horizontal="center" vertical="center"/>
    </xf>
    <xf numFmtId="0" fontId="5" fillId="6" borderId="20" xfId="0" applyFont="1" applyFill="1" applyBorder="1" applyAlignment="1" applyProtection="1">
      <alignment horizontal="distributed" vertical="center"/>
    </xf>
    <xf numFmtId="0" fontId="5" fillId="6" borderId="10" xfId="0" applyFont="1" applyFill="1" applyBorder="1" applyAlignment="1" applyProtection="1">
      <alignment horizontal="distributed" vertical="center"/>
    </xf>
    <xf numFmtId="0" fontId="5" fillId="0" borderId="0" xfId="0" applyFont="1" applyAlignment="1" applyProtection="1">
      <alignment horizontal="left" vertical="center" justifyLastLine="1" shrinkToFit="1"/>
      <protection locked="0"/>
    </xf>
    <xf numFmtId="0" fontId="13" fillId="0" borderId="0" xfId="0" applyNumberFormat="1" applyFont="1" applyAlignment="1" applyProtection="1">
      <alignment horizontal="left" vertical="center" justifyLastLine="1" shrinkToFit="1"/>
      <protection locked="0"/>
    </xf>
  </cellXfs>
  <cellStyles count="3">
    <cellStyle name="標準" xfId="0" builtinId="0"/>
    <cellStyle name="標準 2" xfId="1" xr:uid="{00000000-0005-0000-0000-000001000000}"/>
    <cellStyle name="標準 2 2" xfId="2" xr:uid="{820749B4-0AA4-43E5-A6FF-8744A110A8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7620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FD3D6C7-DD2B-4AED-93E9-3BB2FFD8B5B0}"/>
            </a:ext>
          </a:extLst>
        </xdr:cNvPr>
        <xdr:cNvSpPr>
          <a:spLocks noChangeShapeType="1"/>
        </xdr:cNvSpPr>
      </xdr:nvSpPr>
      <xdr:spPr bwMode="auto">
        <a:xfrm flipH="1" flipV="1">
          <a:off x="0" y="815340"/>
          <a:ext cx="1920240" cy="42672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X27"/>
  <sheetViews>
    <sheetView tabSelected="1" view="pageBreakPreview" zoomScale="80" zoomScaleNormal="75" zoomScaleSheetLayoutView="80" workbookViewId="0"/>
  </sheetViews>
  <sheetFormatPr defaultColWidth="9.109375" defaultRowHeight="12"/>
  <cols>
    <col min="1" max="1" width="20" style="13" customWidth="1"/>
    <col min="2" max="2" width="5.6640625" style="13" customWidth="1"/>
    <col min="3" max="3" width="5" style="13" customWidth="1"/>
    <col min="4" max="4" width="13" style="13" customWidth="1"/>
    <col min="5" max="5" width="5" style="13" customWidth="1"/>
    <col min="6" max="6" width="2.88671875" style="13" customWidth="1"/>
    <col min="7" max="10" width="18.5546875" style="13" customWidth="1"/>
    <col min="11" max="11" width="4.44140625" style="13" customWidth="1"/>
    <col min="12" max="12" width="2.88671875" style="13" customWidth="1"/>
    <col min="13" max="13" width="3.88671875" style="13" customWidth="1"/>
    <col min="14" max="14" width="2.88671875" style="13" customWidth="1"/>
    <col min="15" max="15" width="4" style="13" customWidth="1"/>
    <col min="16" max="17" width="2.6640625" style="13" customWidth="1"/>
    <col min="18" max="18" width="3.88671875" style="13" customWidth="1"/>
    <col min="19" max="16384" width="9.109375" style="13"/>
  </cols>
  <sheetData>
    <row r="1" spans="1:24" ht="22.5" customHeight="1">
      <c r="A1" s="12" t="s">
        <v>20</v>
      </c>
      <c r="B1" s="12"/>
      <c r="C1" s="12"/>
      <c r="D1" s="12"/>
      <c r="E1" s="12"/>
      <c r="F1" s="12"/>
      <c r="G1" s="12"/>
      <c r="H1" s="12"/>
      <c r="I1" s="12"/>
      <c r="J1" s="1" t="s">
        <v>2</v>
      </c>
      <c r="K1" s="92" t="str">
        <f>IF(J6="","",VLOOKUP(J6,整理番号!A3:D11,4,FALSE))</f>
        <v/>
      </c>
      <c r="L1" s="93"/>
      <c r="M1" s="93"/>
      <c r="N1" s="93"/>
      <c r="O1" s="93"/>
      <c r="P1" s="93"/>
      <c r="Q1" s="94"/>
      <c r="S1" s="14"/>
      <c r="T1" s="15"/>
      <c r="U1" s="15"/>
      <c r="V1" s="15"/>
    </row>
    <row r="2" spans="1:24" ht="18.75" customHeight="1">
      <c r="A2" s="16"/>
      <c r="B2" s="16"/>
      <c r="C2" s="12"/>
      <c r="D2" s="12"/>
      <c r="E2" s="12"/>
      <c r="F2" s="12"/>
      <c r="G2" s="12"/>
      <c r="H2" s="12"/>
      <c r="I2" s="12"/>
      <c r="J2" s="17"/>
      <c r="K2" s="18"/>
      <c r="L2" s="18"/>
      <c r="M2" s="18"/>
      <c r="N2" s="18"/>
      <c r="O2" s="18"/>
      <c r="P2" s="18"/>
      <c r="Q2" s="18"/>
      <c r="S2" s="14"/>
      <c r="T2" s="15"/>
      <c r="U2" s="15"/>
      <c r="V2" s="15"/>
    </row>
    <row r="3" spans="1:24" ht="18" customHeight="1">
      <c r="A3" s="16" t="s">
        <v>30</v>
      </c>
      <c r="B3" s="16"/>
      <c r="C3" s="12"/>
      <c r="D3" s="12"/>
      <c r="E3" s="12"/>
      <c r="F3" s="12"/>
      <c r="G3" s="12"/>
      <c r="H3" s="12"/>
      <c r="I3" s="12"/>
      <c r="J3" s="5" t="s">
        <v>31</v>
      </c>
      <c r="K3" s="6" t="s">
        <v>33</v>
      </c>
      <c r="L3" s="7" t="s">
        <v>3</v>
      </c>
      <c r="M3" s="6" t="s">
        <v>34</v>
      </c>
      <c r="N3" s="7" t="s">
        <v>4</v>
      </c>
      <c r="O3" s="6" t="s">
        <v>35</v>
      </c>
      <c r="P3" s="7" t="s">
        <v>5</v>
      </c>
      <c r="S3" s="19" t="s">
        <v>41</v>
      </c>
      <c r="T3" s="15"/>
      <c r="U3" s="15"/>
      <c r="V3" s="15"/>
    </row>
    <row r="4" spans="1:24" ht="18" customHeight="1">
      <c r="B4" s="12"/>
      <c r="C4" s="12"/>
      <c r="D4" s="12"/>
      <c r="E4" s="12"/>
      <c r="F4" s="12"/>
      <c r="G4" s="12"/>
      <c r="H4" s="12"/>
      <c r="I4" s="12"/>
      <c r="J4" s="8"/>
      <c r="K4" s="8"/>
      <c r="L4" s="8"/>
      <c r="M4" s="8"/>
      <c r="N4" s="8"/>
      <c r="O4" s="8"/>
      <c r="P4" s="8"/>
      <c r="S4" s="160"/>
      <c r="T4" s="160"/>
      <c r="U4" s="160"/>
      <c r="V4" s="160"/>
      <c r="W4" s="160"/>
      <c r="X4" s="20"/>
    </row>
    <row r="5" spans="1:24" ht="18" customHeight="1">
      <c r="B5" s="12"/>
      <c r="C5" s="12"/>
      <c r="D5" s="12"/>
      <c r="E5" s="12"/>
      <c r="F5" s="12"/>
      <c r="G5" s="12"/>
      <c r="H5" s="12"/>
      <c r="I5" s="21" t="s">
        <v>28</v>
      </c>
      <c r="J5" s="111"/>
      <c r="K5" s="111"/>
      <c r="L5" s="111"/>
      <c r="M5" s="111"/>
      <c r="N5" s="111"/>
      <c r="O5" s="111"/>
      <c r="P5" s="111"/>
      <c r="S5" s="9"/>
      <c r="T5" s="9"/>
      <c r="U5" s="9"/>
      <c r="V5" s="9"/>
      <c r="W5" s="22"/>
      <c r="X5" s="20"/>
    </row>
    <row r="6" spans="1:24" ht="18" customHeight="1">
      <c r="A6" s="12"/>
      <c r="B6" s="12"/>
      <c r="C6" s="12"/>
      <c r="D6" s="12"/>
      <c r="E6" s="12"/>
      <c r="F6" s="12"/>
      <c r="G6" s="12"/>
      <c r="H6" s="12"/>
      <c r="I6" s="21" t="s">
        <v>0</v>
      </c>
      <c r="J6" s="193"/>
      <c r="K6" s="193"/>
      <c r="L6" s="193"/>
      <c r="M6" s="193"/>
      <c r="N6" s="193"/>
      <c r="O6" s="193"/>
      <c r="P6" s="193"/>
      <c r="S6" s="9"/>
      <c r="T6" s="9"/>
      <c r="U6" s="9"/>
      <c r="V6" s="9"/>
      <c r="W6" s="22"/>
      <c r="X6" s="20"/>
    </row>
    <row r="7" spans="1:24" ht="18" customHeight="1">
      <c r="A7" s="12"/>
      <c r="B7" s="12"/>
      <c r="C7" s="12"/>
      <c r="D7" s="12"/>
      <c r="E7" s="12"/>
      <c r="F7" s="12"/>
      <c r="G7" s="12"/>
      <c r="H7" s="12"/>
      <c r="I7" s="21" t="s">
        <v>1</v>
      </c>
      <c r="J7" s="194"/>
      <c r="K7" s="194"/>
      <c r="L7" s="194"/>
      <c r="M7" s="194"/>
      <c r="N7" s="194"/>
      <c r="O7" s="194"/>
      <c r="P7" s="194"/>
      <c r="S7" s="9"/>
      <c r="T7" s="9"/>
      <c r="U7" s="9"/>
      <c r="V7" s="9"/>
      <c r="W7" s="22"/>
      <c r="X7" s="20"/>
    </row>
    <row r="8" spans="1:24" ht="18" customHeight="1">
      <c r="A8" s="12"/>
      <c r="B8" s="12"/>
      <c r="C8" s="12"/>
      <c r="D8" s="12"/>
      <c r="E8" s="12"/>
      <c r="F8" s="12"/>
      <c r="G8" s="12"/>
      <c r="H8" s="12"/>
      <c r="I8" s="21"/>
      <c r="J8" s="12"/>
      <c r="K8" s="12"/>
      <c r="L8" s="12"/>
      <c r="M8" s="12"/>
      <c r="N8" s="12"/>
      <c r="O8" s="12"/>
      <c r="P8" s="12"/>
      <c r="S8" s="9"/>
      <c r="T8" s="9"/>
      <c r="U8" s="9"/>
      <c r="V8" s="9"/>
      <c r="W8" s="22"/>
      <c r="X8" s="20"/>
    </row>
    <row r="9" spans="1:24" ht="22.5" customHeight="1">
      <c r="A9" s="131" t="s">
        <v>31</v>
      </c>
      <c r="B9" s="131"/>
      <c r="C9" s="23" t="s">
        <v>32</v>
      </c>
      <c r="D9" s="24" t="s">
        <v>36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5"/>
      <c r="S9" s="160"/>
      <c r="T9" s="160"/>
      <c r="U9" s="160"/>
      <c r="V9" s="160"/>
      <c r="W9" s="160"/>
      <c r="X9" s="20"/>
    </row>
    <row r="10" spans="1:24" ht="18" customHeight="1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5"/>
      <c r="S10" s="9"/>
      <c r="T10" s="9"/>
      <c r="U10" s="9"/>
      <c r="V10" s="9"/>
      <c r="W10" s="22"/>
      <c r="X10" s="20"/>
    </row>
    <row r="11" spans="1:24" ht="18" customHeight="1">
      <c r="A11" s="29" t="s">
        <v>23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9"/>
      <c r="T11" s="9"/>
      <c r="U11" s="9"/>
      <c r="V11" s="9"/>
      <c r="W11" s="22"/>
      <c r="X11" s="20"/>
    </row>
    <row r="12" spans="1:24" ht="18" customHeight="1">
      <c r="A12" s="12"/>
      <c r="B12" s="12"/>
      <c r="C12" s="12"/>
      <c r="D12" s="12"/>
      <c r="E12" s="12"/>
      <c r="F12" s="12"/>
      <c r="G12" s="12"/>
      <c r="H12" s="30" t="s">
        <v>6</v>
      </c>
      <c r="I12" s="12"/>
      <c r="J12" s="12"/>
      <c r="K12" s="12"/>
      <c r="L12" s="12"/>
      <c r="M12" s="12"/>
      <c r="N12" s="12"/>
      <c r="O12" s="12"/>
      <c r="P12" s="12"/>
      <c r="S12" s="160" t="s">
        <v>38</v>
      </c>
      <c r="T12" s="160"/>
      <c r="U12" s="160"/>
      <c r="V12" s="160"/>
      <c r="W12" s="160"/>
      <c r="X12" s="20"/>
    </row>
    <row r="13" spans="1:24" ht="18" customHeight="1">
      <c r="D13" s="106">
        <f>+I24*1000</f>
        <v>0</v>
      </c>
      <c r="E13" s="107"/>
      <c r="F13" s="107"/>
      <c r="G13" s="107"/>
      <c r="H13" s="31"/>
      <c r="I13" s="32"/>
      <c r="J13" s="32"/>
      <c r="K13" s="32"/>
      <c r="L13" s="32"/>
      <c r="M13" s="32"/>
      <c r="N13" s="32"/>
      <c r="O13" s="32"/>
      <c r="P13" s="32"/>
      <c r="S13" s="160"/>
      <c r="T13" s="160"/>
      <c r="U13" s="160"/>
      <c r="V13" s="160"/>
      <c r="W13" s="160"/>
      <c r="X13" s="20"/>
    </row>
    <row r="14" spans="1:24" ht="18" customHeight="1">
      <c r="A14" s="12" t="s">
        <v>24</v>
      </c>
      <c r="B14" s="33"/>
      <c r="C14" s="34" t="s">
        <v>25</v>
      </c>
      <c r="D14" s="107"/>
      <c r="E14" s="107"/>
      <c r="F14" s="107"/>
      <c r="G14" s="107"/>
      <c r="H14" s="32" t="s">
        <v>17</v>
      </c>
      <c r="I14" s="32"/>
      <c r="J14" s="32"/>
      <c r="K14" s="32"/>
      <c r="L14" s="32"/>
      <c r="M14" s="32"/>
      <c r="N14" s="32"/>
      <c r="O14" s="32"/>
      <c r="P14" s="32"/>
      <c r="S14" s="9" t="s">
        <v>51</v>
      </c>
      <c r="T14" s="9"/>
      <c r="U14" s="9"/>
      <c r="V14" s="9"/>
      <c r="W14" s="22"/>
      <c r="X14" s="20"/>
    </row>
    <row r="15" spans="1:24" ht="18" customHeight="1">
      <c r="A15" s="12" t="s">
        <v>18</v>
      </c>
      <c r="B15" s="12"/>
      <c r="C15" s="1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1" t="s">
        <v>16</v>
      </c>
      <c r="S15" s="9" t="s">
        <v>43</v>
      </c>
      <c r="T15" s="9"/>
      <c r="U15" s="9"/>
      <c r="V15" s="9"/>
      <c r="W15" s="22"/>
      <c r="X15" s="20"/>
    </row>
    <row r="16" spans="1:24" ht="25.5" customHeight="1">
      <c r="A16" s="143" t="s">
        <v>8</v>
      </c>
      <c r="B16" s="144"/>
      <c r="C16" s="145"/>
      <c r="D16" s="132" t="s">
        <v>9</v>
      </c>
      <c r="E16" s="133"/>
      <c r="F16" s="133"/>
      <c r="G16" s="138" t="s">
        <v>13</v>
      </c>
      <c r="H16" s="120"/>
      <c r="I16" s="117" t="s">
        <v>14</v>
      </c>
      <c r="J16" s="118"/>
      <c r="K16" s="119"/>
      <c r="L16" s="119"/>
      <c r="M16" s="119"/>
      <c r="N16" s="119"/>
      <c r="O16" s="119"/>
      <c r="P16" s="120"/>
      <c r="S16" s="9" t="s">
        <v>42</v>
      </c>
      <c r="T16" s="9"/>
      <c r="U16" s="9"/>
      <c r="V16" s="9"/>
      <c r="W16" s="22"/>
      <c r="X16" s="20"/>
    </row>
    <row r="17" spans="1:24" ht="25.5" customHeight="1">
      <c r="A17" s="146"/>
      <c r="B17" s="147"/>
      <c r="C17" s="148"/>
      <c r="D17" s="134"/>
      <c r="E17" s="135"/>
      <c r="F17" s="135"/>
      <c r="G17" s="139" t="s">
        <v>10</v>
      </c>
      <c r="H17" s="141" t="s">
        <v>26</v>
      </c>
      <c r="I17" s="112" t="s">
        <v>11</v>
      </c>
      <c r="J17" s="114" t="s">
        <v>15</v>
      </c>
      <c r="K17" s="115"/>
      <c r="L17" s="115"/>
      <c r="M17" s="115"/>
      <c r="N17" s="115"/>
      <c r="O17" s="115"/>
      <c r="P17" s="116"/>
      <c r="S17" s="3" t="s">
        <v>44</v>
      </c>
      <c r="T17" s="9"/>
      <c r="U17" s="9"/>
      <c r="V17" s="9"/>
      <c r="W17" s="22"/>
      <c r="X17" s="20"/>
    </row>
    <row r="18" spans="1:24" ht="25.5" customHeight="1">
      <c r="A18" s="149"/>
      <c r="B18" s="150"/>
      <c r="C18" s="151"/>
      <c r="D18" s="136"/>
      <c r="E18" s="137"/>
      <c r="F18" s="137"/>
      <c r="G18" s="140"/>
      <c r="H18" s="142"/>
      <c r="I18" s="113"/>
      <c r="J18" s="2" t="s">
        <v>27</v>
      </c>
      <c r="K18" s="161" t="s">
        <v>12</v>
      </c>
      <c r="L18" s="162"/>
      <c r="M18" s="162"/>
      <c r="N18" s="162"/>
      <c r="O18" s="162"/>
      <c r="P18" s="163"/>
      <c r="S18" s="3" t="s">
        <v>45</v>
      </c>
      <c r="T18" s="3"/>
      <c r="U18" s="3"/>
      <c r="V18" s="3"/>
      <c r="W18" s="22"/>
    </row>
    <row r="19" spans="1:24" ht="25.5" customHeight="1">
      <c r="A19" s="157"/>
      <c r="B19" s="158"/>
      <c r="C19" s="159"/>
      <c r="D19" s="155">
        <f>+G19+H19</f>
        <v>0</v>
      </c>
      <c r="E19" s="96"/>
      <c r="F19" s="156"/>
      <c r="G19" s="35"/>
      <c r="H19" s="36"/>
      <c r="I19" s="37"/>
      <c r="J19" s="35"/>
      <c r="K19" s="95">
        <f t="shared" ref="K19:K24" si="0">+D19-I19-J19</f>
        <v>0</v>
      </c>
      <c r="L19" s="96"/>
      <c r="M19" s="96"/>
      <c r="N19" s="96"/>
      <c r="O19" s="96"/>
      <c r="P19" s="97"/>
      <c r="S19" s="3" t="s">
        <v>46</v>
      </c>
      <c r="T19" s="3"/>
      <c r="U19" s="3"/>
      <c r="V19" s="3"/>
      <c r="W19" s="22"/>
    </row>
    <row r="20" spans="1:24" ht="25.5" customHeight="1">
      <c r="A20" s="128"/>
      <c r="B20" s="129"/>
      <c r="C20" s="130"/>
      <c r="D20" s="104">
        <f>+G20+H20</f>
        <v>0</v>
      </c>
      <c r="E20" s="99"/>
      <c r="F20" s="105"/>
      <c r="G20" s="38"/>
      <c r="H20" s="39"/>
      <c r="I20" s="40"/>
      <c r="J20" s="38"/>
      <c r="K20" s="98">
        <f t="shared" si="0"/>
        <v>0</v>
      </c>
      <c r="L20" s="99"/>
      <c r="M20" s="99"/>
      <c r="N20" s="99"/>
      <c r="O20" s="99"/>
      <c r="P20" s="100"/>
      <c r="S20" s="3" t="s">
        <v>83</v>
      </c>
      <c r="T20" s="3"/>
      <c r="U20" s="3"/>
      <c r="V20" s="3"/>
      <c r="W20" s="22"/>
    </row>
    <row r="21" spans="1:24" ht="25.5" customHeight="1">
      <c r="A21" s="128"/>
      <c r="B21" s="129"/>
      <c r="C21" s="130"/>
      <c r="D21" s="104">
        <f>+G21+H21</f>
        <v>0</v>
      </c>
      <c r="E21" s="99"/>
      <c r="F21" s="105"/>
      <c r="G21" s="38"/>
      <c r="H21" s="39"/>
      <c r="I21" s="40"/>
      <c r="J21" s="38"/>
      <c r="K21" s="98">
        <f t="shared" si="0"/>
        <v>0</v>
      </c>
      <c r="L21" s="99"/>
      <c r="M21" s="99"/>
      <c r="N21" s="99"/>
      <c r="O21" s="99"/>
      <c r="P21" s="100"/>
      <c r="S21" s="3" t="s">
        <v>48</v>
      </c>
      <c r="T21" s="3"/>
      <c r="U21" s="3"/>
      <c r="V21" s="3"/>
      <c r="W21" s="22"/>
    </row>
    <row r="22" spans="1:24" ht="25.5" customHeight="1">
      <c r="A22" s="128"/>
      <c r="B22" s="129"/>
      <c r="C22" s="130"/>
      <c r="D22" s="104">
        <f>+G22+H22</f>
        <v>0</v>
      </c>
      <c r="E22" s="99"/>
      <c r="F22" s="105"/>
      <c r="G22" s="38"/>
      <c r="H22" s="39"/>
      <c r="I22" s="40"/>
      <c r="J22" s="38"/>
      <c r="K22" s="98">
        <f t="shared" si="0"/>
        <v>0</v>
      </c>
      <c r="L22" s="99"/>
      <c r="M22" s="99"/>
      <c r="N22" s="99"/>
      <c r="O22" s="99"/>
      <c r="P22" s="100"/>
      <c r="S22" s="3" t="s">
        <v>47</v>
      </c>
      <c r="T22" s="3"/>
      <c r="U22" s="3"/>
      <c r="V22" s="3"/>
      <c r="W22" s="22"/>
    </row>
    <row r="23" spans="1:24" ht="25.5" customHeight="1">
      <c r="A23" s="152"/>
      <c r="B23" s="153"/>
      <c r="C23" s="154"/>
      <c r="D23" s="124">
        <f>+G23+H23</f>
        <v>0</v>
      </c>
      <c r="E23" s="102"/>
      <c r="F23" s="125"/>
      <c r="G23" s="41"/>
      <c r="H23" s="42"/>
      <c r="I23" s="43"/>
      <c r="J23" s="41"/>
      <c r="K23" s="101">
        <f t="shared" si="0"/>
        <v>0</v>
      </c>
      <c r="L23" s="102"/>
      <c r="M23" s="102"/>
      <c r="N23" s="102"/>
      <c r="O23" s="102"/>
      <c r="P23" s="103"/>
      <c r="S23" s="3" t="s">
        <v>39</v>
      </c>
      <c r="T23" s="3"/>
      <c r="U23" s="3"/>
      <c r="V23" s="3"/>
      <c r="W23" s="22"/>
    </row>
    <row r="24" spans="1:24" ht="25.5" customHeight="1">
      <c r="A24" s="108" t="s">
        <v>7</v>
      </c>
      <c r="B24" s="109"/>
      <c r="C24" s="110"/>
      <c r="D24" s="126">
        <f>SUM(D19:F23)</f>
        <v>0</v>
      </c>
      <c r="E24" s="122"/>
      <c r="F24" s="127"/>
      <c r="G24" s="44">
        <f>SUM(G19:G23)</f>
        <v>0</v>
      </c>
      <c r="H24" s="45">
        <f>SUM(H19:H23)</f>
        <v>0</v>
      </c>
      <c r="I24" s="46">
        <f>SUM(I19:I23)</f>
        <v>0</v>
      </c>
      <c r="J24" s="44">
        <f>SUM(J19:J23)</f>
        <v>0</v>
      </c>
      <c r="K24" s="121">
        <f t="shared" si="0"/>
        <v>0</v>
      </c>
      <c r="L24" s="122"/>
      <c r="M24" s="122"/>
      <c r="N24" s="122"/>
      <c r="O24" s="122"/>
      <c r="P24" s="123"/>
      <c r="S24" s="3"/>
      <c r="T24" s="3"/>
      <c r="U24" s="3"/>
      <c r="V24" s="3"/>
      <c r="W24" s="22"/>
    </row>
    <row r="25" spans="1:24" ht="16.5" customHeight="1">
      <c r="A25" s="47" t="s">
        <v>21</v>
      </c>
      <c r="B25" s="47"/>
      <c r="C25" s="47"/>
      <c r="D25" s="47"/>
      <c r="E25" s="48"/>
      <c r="F25" s="12"/>
      <c r="G25" s="12"/>
      <c r="H25" s="12"/>
      <c r="I25" s="12"/>
      <c r="S25" s="19" t="s">
        <v>40</v>
      </c>
      <c r="T25" s="49"/>
    </row>
    <row r="26" spans="1:24" ht="16.5" customHeight="1">
      <c r="A26" s="91" t="s">
        <v>19</v>
      </c>
      <c r="B26" s="91"/>
      <c r="C26" s="30"/>
      <c r="E26" s="50" t="s">
        <v>37</v>
      </c>
      <c r="G26" s="51"/>
      <c r="H26" s="12"/>
      <c r="I26" s="12"/>
      <c r="S26" s="19" t="s">
        <v>49</v>
      </c>
    </row>
    <row r="27" spans="1:24" ht="16.5" customHeight="1">
      <c r="A27" s="91" t="s">
        <v>29</v>
      </c>
      <c r="B27" s="91"/>
      <c r="C27" s="30"/>
      <c r="E27" s="12" t="s">
        <v>22</v>
      </c>
      <c r="F27" s="12"/>
      <c r="G27" s="12"/>
      <c r="H27" s="12"/>
      <c r="I27" s="12"/>
      <c r="S27" s="19" t="s">
        <v>50</v>
      </c>
    </row>
  </sheetData>
  <sheetProtection algorithmName="SHA-512" hashValue="tZnMliByjp0U9JeEQWtcUDNN86BPMJtFPedhLiqpT9r5yeJFMOzqNXwz4yYutMjfjAZtDLNIvMUqS+p5GyziXg==" saltValue="r2qrcIaguR+HQGsapxbU2g==" spinCount="100000" sheet="1" formatCells="0" insertRows="0"/>
  <mergeCells count="38">
    <mergeCell ref="S4:W4"/>
    <mergeCell ref="S9:W9"/>
    <mergeCell ref="S12:W13"/>
    <mergeCell ref="D22:F22"/>
    <mergeCell ref="K22:P22"/>
    <mergeCell ref="K18:P18"/>
    <mergeCell ref="K24:P24"/>
    <mergeCell ref="D23:F23"/>
    <mergeCell ref="D24:F24"/>
    <mergeCell ref="A21:C21"/>
    <mergeCell ref="A9:B9"/>
    <mergeCell ref="D16:F18"/>
    <mergeCell ref="G16:H16"/>
    <mergeCell ref="G17:G18"/>
    <mergeCell ref="H17:H18"/>
    <mergeCell ref="A22:C22"/>
    <mergeCell ref="A16:C18"/>
    <mergeCell ref="A23:C23"/>
    <mergeCell ref="D19:F19"/>
    <mergeCell ref="A19:C19"/>
    <mergeCell ref="A20:C20"/>
    <mergeCell ref="D21:F21"/>
    <mergeCell ref="A27:B27"/>
    <mergeCell ref="A26:B26"/>
    <mergeCell ref="K1:Q1"/>
    <mergeCell ref="K19:P19"/>
    <mergeCell ref="K20:P20"/>
    <mergeCell ref="J7:P7"/>
    <mergeCell ref="K23:P23"/>
    <mergeCell ref="D20:F20"/>
    <mergeCell ref="D13:G14"/>
    <mergeCell ref="A24:C24"/>
    <mergeCell ref="J5:P5"/>
    <mergeCell ref="J6:P6"/>
    <mergeCell ref="I17:I18"/>
    <mergeCell ref="J17:P17"/>
    <mergeCell ref="K21:P21"/>
    <mergeCell ref="I16:P16"/>
  </mergeCells>
  <phoneticPr fontId="1"/>
  <dataValidations count="1">
    <dataValidation type="list" allowBlank="1" showInputMessage="1" showErrorMessage="1" sqref="E25" xr:uid="{00000000-0002-0000-0000-000000000000}">
      <formula1>$S$26:$S$27</formula1>
    </dataValidation>
  </dataValidations>
  <printOptions horizontalCentered="1" verticalCentered="1"/>
  <pageMargins left="0.78740157480314965" right="0.43" top="0.63" bottom="0.31" header="0.2" footer="0.2"/>
  <pageSetup paperSize="9" scale="89" orientation="landscape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D8DCE6-5EE0-443B-A36A-6F6A3F8BE454}">
          <x14:formula1>
            <xm:f>整理番号!$A$2:$A$11</xm:f>
          </x14:formula1>
          <xm:sqref>J6:P6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E7D01-0C8F-4836-8D72-910233741EB0}">
  <sheetPr>
    <tabColor rgb="FFFFFF00"/>
  </sheetPr>
  <dimension ref="A1:J28"/>
  <sheetViews>
    <sheetView view="pageBreakPreview" zoomScale="80" zoomScaleNormal="75" zoomScaleSheetLayoutView="80" workbookViewId="0">
      <selection sqref="A1:I1"/>
    </sheetView>
  </sheetViews>
  <sheetFormatPr defaultColWidth="9.109375" defaultRowHeight="12"/>
  <cols>
    <col min="1" max="1" width="4.33203125" style="52" customWidth="1"/>
    <col min="2" max="2" width="11.88671875" style="52" customWidth="1"/>
    <col min="3" max="3" width="11.6640625" style="52" customWidth="1"/>
    <col min="4" max="9" width="19.5546875" style="52" customWidth="1"/>
    <col min="10" max="16384" width="9.109375" style="52"/>
  </cols>
  <sheetData>
    <row r="1" spans="1:10" ht="19.2">
      <c r="A1" s="181" t="s">
        <v>80</v>
      </c>
      <c r="B1" s="181"/>
      <c r="C1" s="181"/>
      <c r="D1" s="181"/>
      <c r="E1" s="181"/>
      <c r="F1" s="181"/>
      <c r="G1" s="181"/>
      <c r="H1" s="181"/>
      <c r="I1" s="181"/>
    </row>
    <row r="2" spans="1:10" ht="15" customHeight="1">
      <c r="B2" s="53"/>
      <c r="G2" s="54" t="s">
        <v>52</v>
      </c>
      <c r="H2" s="182">
        <f>交付申請書!J6</f>
        <v>0</v>
      </c>
      <c r="I2" s="182"/>
    </row>
    <row r="3" spans="1:10" ht="15" customHeight="1">
      <c r="D3" s="55"/>
      <c r="E3" s="55"/>
      <c r="F3" s="55"/>
    </row>
    <row r="4" spans="1:10" ht="15" customHeight="1">
      <c r="I4" s="56" t="s">
        <v>53</v>
      </c>
      <c r="J4" s="57" t="s">
        <v>81</v>
      </c>
    </row>
    <row r="5" spans="1:10" ht="17.25" customHeight="1">
      <c r="A5" s="58"/>
      <c r="B5" s="47"/>
      <c r="C5" s="59" t="s">
        <v>54</v>
      </c>
      <c r="D5" s="183">
        <f>交付申請書!A19</f>
        <v>0</v>
      </c>
      <c r="E5" s="185">
        <f>交付申請書!A20</f>
        <v>0</v>
      </c>
      <c r="F5" s="185">
        <f>交付申請書!A21</f>
        <v>0</v>
      </c>
      <c r="G5" s="185">
        <f>交付申請書!A22</f>
        <v>0</v>
      </c>
      <c r="H5" s="187">
        <f>交付申請書!A23</f>
        <v>0</v>
      </c>
      <c r="I5" s="189" t="s">
        <v>7</v>
      </c>
      <c r="J5" s="57" t="s">
        <v>82</v>
      </c>
    </row>
    <row r="6" spans="1:10" ht="17.25" customHeight="1">
      <c r="A6" s="60" t="s">
        <v>55</v>
      </c>
      <c r="B6" s="54"/>
      <c r="C6" s="61"/>
      <c r="D6" s="184"/>
      <c r="E6" s="186"/>
      <c r="F6" s="186"/>
      <c r="G6" s="186"/>
      <c r="H6" s="188"/>
      <c r="I6" s="190"/>
    </row>
    <row r="7" spans="1:10" ht="21.75" customHeight="1">
      <c r="A7" s="180" t="s">
        <v>56</v>
      </c>
      <c r="B7" s="176" t="s">
        <v>57</v>
      </c>
      <c r="C7" s="177"/>
      <c r="D7" s="62"/>
      <c r="E7" s="62"/>
      <c r="F7" s="62"/>
      <c r="G7" s="62"/>
      <c r="H7" s="63"/>
      <c r="I7" s="64">
        <f>SUM(D7:H7)</f>
        <v>0</v>
      </c>
      <c r="J7" s="57" t="s">
        <v>58</v>
      </c>
    </row>
    <row r="8" spans="1:10" ht="17.25" customHeight="1">
      <c r="A8" s="180"/>
      <c r="B8" s="169" t="s">
        <v>59</v>
      </c>
      <c r="C8" s="170"/>
      <c r="D8" s="65"/>
      <c r="E8" s="65"/>
      <c r="F8" s="65"/>
      <c r="G8" s="65"/>
      <c r="H8" s="66"/>
      <c r="I8" s="67">
        <f>SUM(D8:H8)</f>
        <v>0</v>
      </c>
    </row>
    <row r="9" spans="1:10" ht="17.25" customHeight="1">
      <c r="A9" s="180"/>
      <c r="B9" s="169" t="s">
        <v>60</v>
      </c>
      <c r="C9" s="170"/>
      <c r="D9" s="65"/>
      <c r="E9" s="65"/>
      <c r="F9" s="65"/>
      <c r="G9" s="65"/>
      <c r="H9" s="66"/>
      <c r="I9" s="67">
        <f>SUM(D9:H9)</f>
        <v>0</v>
      </c>
    </row>
    <row r="10" spans="1:10" ht="17.25" customHeight="1">
      <c r="A10" s="180"/>
      <c r="B10" s="191" t="s">
        <v>61</v>
      </c>
      <c r="C10" s="192"/>
      <c r="D10" s="68">
        <f>SUM(D11:D12)</f>
        <v>0</v>
      </c>
      <c r="E10" s="69">
        <f>SUM(E11:E12)</f>
        <v>0</v>
      </c>
      <c r="F10" s="69">
        <f>SUM(F11:F12)</f>
        <v>0</v>
      </c>
      <c r="G10" s="69">
        <f>SUM(G11:G12)</f>
        <v>0</v>
      </c>
      <c r="H10" s="70">
        <f>SUM(H11:H12)</f>
        <v>0</v>
      </c>
      <c r="I10" s="67">
        <f>SUM(D10:H10)</f>
        <v>0</v>
      </c>
    </row>
    <row r="11" spans="1:10" ht="17.25" customHeight="1">
      <c r="A11" s="180"/>
      <c r="B11" s="169" t="s">
        <v>62</v>
      </c>
      <c r="C11" s="170"/>
      <c r="D11" s="65"/>
      <c r="E11" s="65"/>
      <c r="F11" s="65"/>
      <c r="G11" s="65"/>
      <c r="H11" s="66"/>
      <c r="I11" s="67">
        <f t="shared" ref="I11:I16" si="0">SUM(D11:H11)</f>
        <v>0</v>
      </c>
    </row>
    <row r="12" spans="1:10" ht="17.25" customHeight="1">
      <c r="A12" s="180"/>
      <c r="B12" s="169" t="s">
        <v>63</v>
      </c>
      <c r="C12" s="170"/>
      <c r="D12" s="65"/>
      <c r="E12" s="65"/>
      <c r="F12" s="65"/>
      <c r="G12" s="65"/>
      <c r="H12" s="66"/>
      <c r="I12" s="67">
        <f t="shared" si="0"/>
        <v>0</v>
      </c>
    </row>
    <row r="13" spans="1:10" ht="17.25" customHeight="1">
      <c r="A13" s="180"/>
      <c r="B13" s="169" t="s">
        <v>64</v>
      </c>
      <c r="C13" s="170"/>
      <c r="D13" s="65"/>
      <c r="E13" s="65"/>
      <c r="F13" s="65"/>
      <c r="G13" s="65"/>
      <c r="H13" s="66"/>
      <c r="I13" s="67">
        <f t="shared" si="0"/>
        <v>0</v>
      </c>
    </row>
    <row r="14" spans="1:10" ht="17.25" customHeight="1">
      <c r="A14" s="180"/>
      <c r="B14" s="169" t="s">
        <v>65</v>
      </c>
      <c r="C14" s="170"/>
      <c r="D14" s="65"/>
      <c r="E14" s="65"/>
      <c r="F14" s="65"/>
      <c r="G14" s="65"/>
      <c r="H14" s="66"/>
      <c r="I14" s="67">
        <f t="shared" si="0"/>
        <v>0</v>
      </c>
    </row>
    <row r="15" spans="1:10" ht="17.25" customHeight="1">
      <c r="A15" s="180"/>
      <c r="B15" s="178" t="s">
        <v>66</v>
      </c>
      <c r="C15" s="179"/>
      <c r="D15" s="65"/>
      <c r="E15" s="65"/>
      <c r="F15" s="65"/>
      <c r="G15" s="65"/>
      <c r="H15" s="66"/>
      <c r="I15" s="67">
        <f t="shared" si="0"/>
        <v>0</v>
      </c>
    </row>
    <row r="16" spans="1:10" ht="17.25" customHeight="1">
      <c r="A16" s="180"/>
      <c r="B16" s="169" t="s">
        <v>67</v>
      </c>
      <c r="C16" s="170"/>
      <c r="D16" s="65"/>
      <c r="E16" s="65"/>
      <c r="F16" s="65"/>
      <c r="G16" s="65"/>
      <c r="H16" s="66"/>
      <c r="I16" s="67">
        <f t="shared" si="0"/>
        <v>0</v>
      </c>
    </row>
    <row r="17" spans="1:9" ht="17.25" customHeight="1" thickBot="1">
      <c r="A17" s="180"/>
      <c r="B17" s="171" t="s">
        <v>68</v>
      </c>
      <c r="C17" s="171"/>
      <c r="D17" s="71"/>
      <c r="E17" s="71"/>
      <c r="F17" s="71"/>
      <c r="G17" s="71"/>
      <c r="H17" s="72"/>
      <c r="I17" s="73">
        <f t="shared" ref="I17" si="1">SUM(D17:H17)</f>
        <v>0</v>
      </c>
    </row>
    <row r="18" spans="1:9" ht="17.25" customHeight="1" thickTop="1">
      <c r="A18" s="180"/>
      <c r="B18" s="172" t="s">
        <v>69</v>
      </c>
      <c r="C18" s="172"/>
      <c r="D18" s="74">
        <f t="shared" ref="D18:I18" si="2">SUM(D7:D17)-D10</f>
        <v>0</v>
      </c>
      <c r="E18" s="74">
        <f t="shared" si="2"/>
        <v>0</v>
      </c>
      <c r="F18" s="74">
        <f t="shared" si="2"/>
        <v>0</v>
      </c>
      <c r="G18" s="74">
        <f t="shared" si="2"/>
        <v>0</v>
      </c>
      <c r="H18" s="75">
        <f t="shared" si="2"/>
        <v>0</v>
      </c>
      <c r="I18" s="76">
        <f t="shared" si="2"/>
        <v>0</v>
      </c>
    </row>
    <row r="19" spans="1:9" ht="17.25" customHeight="1">
      <c r="A19" s="173" t="s">
        <v>70</v>
      </c>
      <c r="B19" s="176" t="s">
        <v>71</v>
      </c>
      <c r="C19" s="177"/>
      <c r="D19" s="77"/>
      <c r="E19" s="62"/>
      <c r="F19" s="62"/>
      <c r="G19" s="62"/>
      <c r="H19" s="78"/>
      <c r="I19" s="79">
        <f t="shared" ref="I19:I25" si="3">SUM(D19:H19)</f>
        <v>0</v>
      </c>
    </row>
    <row r="20" spans="1:9" ht="17.25" customHeight="1">
      <c r="A20" s="174"/>
      <c r="B20" s="169" t="s">
        <v>72</v>
      </c>
      <c r="C20" s="170"/>
      <c r="D20" s="80"/>
      <c r="E20" s="65"/>
      <c r="F20" s="65"/>
      <c r="G20" s="65"/>
      <c r="H20" s="81"/>
      <c r="I20" s="82">
        <f t="shared" si="3"/>
        <v>0</v>
      </c>
    </row>
    <row r="21" spans="1:9" ht="17.25" customHeight="1">
      <c r="A21" s="174"/>
      <c r="B21" s="169" t="s">
        <v>73</v>
      </c>
      <c r="C21" s="170"/>
      <c r="D21" s="80"/>
      <c r="E21" s="65"/>
      <c r="F21" s="65"/>
      <c r="G21" s="65"/>
      <c r="H21" s="81"/>
      <c r="I21" s="82">
        <f t="shared" si="3"/>
        <v>0</v>
      </c>
    </row>
    <row r="22" spans="1:9" ht="17.25" customHeight="1">
      <c r="A22" s="174"/>
      <c r="B22" s="169" t="s">
        <v>74</v>
      </c>
      <c r="C22" s="170"/>
      <c r="D22" s="80"/>
      <c r="E22" s="65"/>
      <c r="F22" s="65"/>
      <c r="G22" s="65"/>
      <c r="H22" s="81"/>
      <c r="I22" s="82">
        <f t="shared" si="3"/>
        <v>0</v>
      </c>
    </row>
    <row r="23" spans="1:9" ht="17.25" customHeight="1">
      <c r="A23" s="174"/>
      <c r="B23" s="169" t="s">
        <v>75</v>
      </c>
      <c r="C23" s="170"/>
      <c r="D23" s="80"/>
      <c r="E23" s="65"/>
      <c r="F23" s="65"/>
      <c r="G23" s="65"/>
      <c r="H23" s="81"/>
      <c r="I23" s="82">
        <f t="shared" si="3"/>
        <v>0</v>
      </c>
    </row>
    <row r="24" spans="1:9" ht="17.25" customHeight="1">
      <c r="A24" s="174"/>
      <c r="B24" s="178" t="s">
        <v>76</v>
      </c>
      <c r="C24" s="179"/>
      <c r="D24" s="83"/>
      <c r="E24" s="84"/>
      <c r="F24" s="84"/>
      <c r="G24" s="84"/>
      <c r="H24" s="85"/>
      <c r="I24" s="86">
        <f t="shared" si="3"/>
        <v>0</v>
      </c>
    </row>
    <row r="25" spans="1:9" ht="17.25" customHeight="1" thickBot="1">
      <c r="A25" s="174"/>
      <c r="B25" s="164" t="s">
        <v>77</v>
      </c>
      <c r="C25" s="165"/>
      <c r="D25" s="87"/>
      <c r="E25" s="71"/>
      <c r="F25" s="71"/>
      <c r="G25" s="71"/>
      <c r="H25" s="88"/>
      <c r="I25" s="89">
        <f t="shared" si="3"/>
        <v>0</v>
      </c>
    </row>
    <row r="26" spans="1:9" ht="17.25" customHeight="1" thickTop="1">
      <c r="A26" s="175"/>
      <c r="B26" s="166" t="s">
        <v>69</v>
      </c>
      <c r="C26" s="167"/>
      <c r="D26" s="90">
        <f t="shared" ref="D26:I26" si="4">SUM(D19:D25)</f>
        <v>0</v>
      </c>
      <c r="E26" s="74">
        <f t="shared" si="4"/>
        <v>0</v>
      </c>
      <c r="F26" s="74">
        <f t="shared" si="4"/>
        <v>0</v>
      </c>
      <c r="G26" s="74">
        <f t="shared" si="4"/>
        <v>0</v>
      </c>
      <c r="H26" s="75">
        <f t="shared" si="4"/>
        <v>0</v>
      </c>
      <c r="I26" s="76">
        <f t="shared" si="4"/>
        <v>0</v>
      </c>
    </row>
    <row r="27" spans="1:9" ht="15" customHeight="1">
      <c r="A27" s="168" t="s">
        <v>78</v>
      </c>
      <c r="B27" s="168"/>
      <c r="C27" s="168"/>
      <c r="D27" s="168"/>
      <c r="E27" s="168"/>
    </row>
    <row r="28" spans="1:9" ht="15" customHeight="1">
      <c r="A28" s="168" t="s">
        <v>79</v>
      </c>
      <c r="B28" s="168"/>
      <c r="C28" s="168"/>
      <c r="D28" s="168"/>
      <c r="E28" s="168"/>
    </row>
  </sheetData>
  <sheetProtection algorithmName="SHA-512" hashValue="la6fyRhkO8vZ2l3oMKVwBCSGqW/0xf1Mw9x3/tyq1UFfdnDMmUvUhztzxcYJZbGLPlbmN8bvEqvaVIkT5SxtOg==" saltValue="pebTu0DUrVLG30nwWPkPew==" spinCount="100000" sheet="1" formatCells="0" insertColumns="0"/>
  <protectedRanges>
    <protectedRange password="CC63" sqref="D19:H25" name="範囲3_2"/>
    <protectedRange password="CC63" sqref="D11:H17" name="範囲2_1"/>
    <protectedRange password="CC63" sqref="D2:H9" name="範囲1_1"/>
  </protectedRanges>
  <mergeCells count="32">
    <mergeCell ref="B13:C13"/>
    <mergeCell ref="B14:C14"/>
    <mergeCell ref="B15:C15"/>
    <mergeCell ref="A1:I1"/>
    <mergeCell ref="H2:I2"/>
    <mergeCell ref="D5:D6"/>
    <mergeCell ref="E5:E6"/>
    <mergeCell ref="F5:F6"/>
    <mergeCell ref="G5:G6"/>
    <mergeCell ref="H5:H6"/>
    <mergeCell ref="I5:I6"/>
    <mergeCell ref="B8:C8"/>
    <mergeCell ref="B9:C9"/>
    <mergeCell ref="B10:C10"/>
    <mergeCell ref="B11:C11"/>
    <mergeCell ref="B12:C12"/>
    <mergeCell ref="B25:C25"/>
    <mergeCell ref="B26:C26"/>
    <mergeCell ref="A27:E27"/>
    <mergeCell ref="A28:E28"/>
    <mergeCell ref="B16:C16"/>
    <mergeCell ref="B17:C17"/>
    <mergeCell ref="B18:C18"/>
    <mergeCell ref="A19:A26"/>
    <mergeCell ref="B19:C19"/>
    <mergeCell ref="B20:C20"/>
    <mergeCell ref="B21:C21"/>
    <mergeCell ref="B22:C22"/>
    <mergeCell ref="B23:C23"/>
    <mergeCell ref="B24:C24"/>
    <mergeCell ref="A7:A18"/>
    <mergeCell ref="B7:C7"/>
  </mergeCells>
  <phoneticPr fontId="1"/>
  <printOptions horizontalCentered="1"/>
  <pageMargins left="0.39370078740157483" right="0.39370078740157483" top="1.08" bottom="0.51" header="0.2" footer="0.2"/>
  <pageSetup paperSize="9" scale="103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3A7C-41EE-42A4-B8AB-F4A806821EFD}">
  <dimension ref="A1:D11"/>
  <sheetViews>
    <sheetView workbookViewId="0"/>
  </sheetViews>
  <sheetFormatPr defaultRowHeight="12"/>
  <cols>
    <col min="1" max="1" width="19.6640625" bestFit="1" customWidth="1"/>
    <col min="2" max="3" width="11.33203125" bestFit="1" customWidth="1"/>
  </cols>
  <sheetData>
    <row r="1" spans="1:4" ht="13.2">
      <c r="A1" s="4" t="s">
        <v>84</v>
      </c>
      <c r="B1" s="4" t="s">
        <v>85</v>
      </c>
      <c r="C1" s="4" t="s">
        <v>86</v>
      </c>
      <c r="D1" s="4" t="s">
        <v>2</v>
      </c>
    </row>
    <row r="2" spans="1:4" ht="13.2">
      <c r="A2" s="4"/>
      <c r="B2" s="4"/>
      <c r="C2" s="4"/>
      <c r="D2" s="4"/>
    </row>
    <row r="3" spans="1:4">
      <c r="A3" s="10" t="s">
        <v>87</v>
      </c>
      <c r="B3" s="10" t="s">
        <v>88</v>
      </c>
      <c r="C3" s="10" t="s">
        <v>89</v>
      </c>
      <c r="D3" s="10">
        <v>1</v>
      </c>
    </row>
    <row r="4" spans="1:4">
      <c r="A4" s="10" t="s">
        <v>90</v>
      </c>
      <c r="B4" s="10" t="s">
        <v>91</v>
      </c>
      <c r="C4" s="10" t="s">
        <v>92</v>
      </c>
      <c r="D4" s="10">
        <v>2</v>
      </c>
    </row>
    <row r="5" spans="1:4">
      <c r="A5" s="10" t="s">
        <v>93</v>
      </c>
      <c r="B5" s="10" t="s">
        <v>94</v>
      </c>
      <c r="C5" s="10" t="s">
        <v>95</v>
      </c>
      <c r="D5" s="10">
        <v>3</v>
      </c>
    </row>
    <row r="6" spans="1:4">
      <c r="A6" s="10" t="s">
        <v>96</v>
      </c>
      <c r="B6" s="10" t="s">
        <v>97</v>
      </c>
      <c r="C6" s="10" t="s">
        <v>98</v>
      </c>
      <c r="D6" s="10">
        <v>4</v>
      </c>
    </row>
    <row r="7" spans="1:4">
      <c r="A7" s="10" t="s">
        <v>99</v>
      </c>
      <c r="B7" s="10" t="s">
        <v>100</v>
      </c>
      <c r="C7" s="10" t="s">
        <v>101</v>
      </c>
      <c r="D7" s="10">
        <v>5</v>
      </c>
    </row>
    <row r="8" spans="1:4">
      <c r="A8" s="10" t="s">
        <v>102</v>
      </c>
      <c r="B8" s="10" t="s">
        <v>103</v>
      </c>
      <c r="C8" s="10" t="s">
        <v>104</v>
      </c>
      <c r="D8" s="10">
        <v>6</v>
      </c>
    </row>
    <row r="9" spans="1:4">
      <c r="A9" s="10" t="s">
        <v>105</v>
      </c>
      <c r="B9" s="10" t="s">
        <v>106</v>
      </c>
      <c r="C9" s="10" t="s">
        <v>107</v>
      </c>
      <c r="D9" s="10">
        <v>7</v>
      </c>
    </row>
    <row r="10" spans="1:4">
      <c r="A10" s="10" t="s">
        <v>108</v>
      </c>
      <c r="B10" s="10" t="s">
        <v>109</v>
      </c>
      <c r="C10" s="10" t="s">
        <v>110</v>
      </c>
      <c r="D10" s="10">
        <v>8</v>
      </c>
    </row>
    <row r="11" spans="1:4">
      <c r="A11" s="10" t="s">
        <v>111</v>
      </c>
      <c r="B11" s="11">
        <v>1093031</v>
      </c>
      <c r="C11" s="11">
        <v>93031</v>
      </c>
      <c r="D11" s="10">
        <v>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交付申請書</vt:lpstr>
      <vt:lpstr>資金収支予算書</vt:lpstr>
      <vt:lpstr>整理番号</vt:lpstr>
      <vt:lpstr>交付申請書!Print_Area</vt:lpstr>
      <vt:lpstr>資金収支予算書!Print_Area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私学課</dc:creator>
  <cp:lastModifiedBy>水田　拓実</cp:lastModifiedBy>
  <cp:lastPrinted>2025-11-12T01:05:26Z</cp:lastPrinted>
  <dcterms:created xsi:type="dcterms:W3CDTF">2001-08-09T02:16:28Z</dcterms:created>
  <dcterms:modified xsi:type="dcterms:W3CDTF">2026-06-01T04:14:28Z</dcterms:modified>
</cp:coreProperties>
</file>