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10.19.55.22\keieishien\令和６年度\01-1_府立学校の学校経営支援に関すること\06_学校経営推進費\15_R7年度通知\"/>
    </mc:Choice>
  </mc:AlternateContent>
  <xr:revisionPtr revIDLastSave="0" documentId="13_ncr:1_{63B8BF4C-B2E2-4DD3-A3E2-2236A6E33D5D}" xr6:coauthVersionLast="47" xr6:coauthVersionMax="47" xr10:uidLastSave="{00000000-0000-0000-0000-000000000000}"/>
  <bookViews>
    <workbookView xWindow="-108" yWindow="-108" windowWidth="23256" windowHeight="14160" tabRatio="741" xr2:uid="{00000000-000D-0000-FFFF-FFFF00000000}"/>
  </bookViews>
  <sheets>
    <sheet name="様式第１号の１（記入方法説明)" sheetId="13" r:id="rId1"/>
    <sheet name="様式第１号の１" sheetId="14" r:id="rId2"/>
    <sheet name="様式第１号の２（記入方法説明）" sheetId="10" r:id="rId3"/>
    <sheet name="様式第１号の２" sheetId="9" r:id="rId4"/>
    <sheet name="様式第２号 (記入方法説明)" sheetId="11" r:id="rId5"/>
    <sheet name="様式第２号" sheetId="4" r:id="rId6"/>
    <sheet name="様式第３号の１(記入方法説明１年め)" sheetId="18" r:id="rId7"/>
    <sheet name="様式第３号の１" sheetId="19" r:id="rId8"/>
    <sheet name="様式第３号の２（記入方法説明２年め)" sheetId="22" r:id="rId9"/>
    <sheet name="様式第３号の２" sheetId="23" r:id="rId10"/>
    <sheet name="様式第３号の３(記入方法説明３年め)" sheetId="20" r:id="rId11"/>
    <sheet name="様式第３号の３" sheetId="21" r:id="rId12"/>
  </sheets>
  <definedNames>
    <definedName name="_xlnm.Print_Area" localSheetId="1">様式第１号の１!$A$1:$X$32</definedName>
    <definedName name="_xlnm.Print_Area" localSheetId="0">'様式第１号の１（記入方法説明)'!$A$1:$AD$32</definedName>
    <definedName name="_xlnm.Print_Area" localSheetId="3">様式第１号の２!$A$1:$Y$53</definedName>
    <definedName name="_xlnm.Print_Area" localSheetId="2">'様式第１号の２（記入方法説明）'!$A$1:$AD$56</definedName>
    <definedName name="_xlnm.Print_Area" localSheetId="5">様式第２号!$A$1:$X$64</definedName>
    <definedName name="_xlnm.Print_Area" localSheetId="4">'様式第２号 (記入方法説明)'!$A$1:$AD$64</definedName>
    <definedName name="_xlnm.Print_Area" localSheetId="7">様式第３号の１!$A$1:$Y$71</definedName>
    <definedName name="_xlnm.Print_Area" localSheetId="6">'様式第３号の１(記入方法説明１年め)'!$A$1:$AE$70</definedName>
    <definedName name="_xlnm.Print_Area" localSheetId="9">様式第３号の２!$A$1:$Y$71</definedName>
    <definedName name="_xlnm.Print_Area" localSheetId="8">'様式第３号の２（記入方法説明２年め)'!$A$1:$AE$70</definedName>
    <definedName name="_xlnm.Print_Area" localSheetId="11">様式第３号の３!$A$1:$Y$71</definedName>
    <definedName name="_xlnm.Print_Area" localSheetId="10">'様式第３号の３(記入方法説明３年め)'!$A$1:$AE$70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71" i="23" l="1"/>
  <c r="U68" i="23"/>
  <c r="U67" i="23"/>
  <c r="U66" i="23"/>
  <c r="U69" i="23" s="1"/>
  <c r="U64" i="23"/>
  <c r="U63" i="23"/>
  <c r="U62" i="23"/>
  <c r="U60" i="23"/>
  <c r="U59" i="23"/>
  <c r="U58" i="23"/>
  <c r="U56" i="23"/>
  <c r="U55" i="23"/>
  <c r="U54" i="23"/>
  <c r="U52" i="23"/>
  <c r="U51" i="23"/>
  <c r="U50" i="23"/>
  <c r="U53" i="23" s="1"/>
  <c r="U48" i="23"/>
  <c r="U47" i="23"/>
  <c r="U46" i="23"/>
  <c r="U44" i="23"/>
  <c r="U43" i="23"/>
  <c r="U42" i="23"/>
  <c r="U45" i="23" s="1"/>
  <c r="U40" i="23"/>
  <c r="U39" i="23"/>
  <c r="U38" i="23"/>
  <c r="U36" i="23"/>
  <c r="U35" i="23"/>
  <c r="U34" i="23"/>
  <c r="U37" i="23" s="1"/>
  <c r="U32" i="23"/>
  <c r="U31" i="23"/>
  <c r="U30" i="23"/>
  <c r="AA70" i="22"/>
  <c r="AA67" i="22"/>
  <c r="AA66" i="22"/>
  <c r="AA65" i="22"/>
  <c r="AA63" i="22"/>
  <c r="AA62" i="22"/>
  <c r="AA61" i="22"/>
  <c r="AA59" i="22"/>
  <c r="AA58" i="22"/>
  <c r="AA60" i="22" s="1"/>
  <c r="AA57" i="22"/>
  <c r="AA55" i="22"/>
  <c r="AA54" i="22"/>
  <c r="AA53" i="22"/>
  <c r="AA51" i="22"/>
  <c r="AA50" i="22"/>
  <c r="AA49" i="22"/>
  <c r="AA47" i="22"/>
  <c r="AA46" i="22"/>
  <c r="AA45" i="22"/>
  <c r="AA43" i="22"/>
  <c r="AA42" i="22"/>
  <c r="AA41" i="22"/>
  <c r="AA39" i="22"/>
  <c r="AA38" i="22"/>
  <c r="AA37" i="22"/>
  <c r="AA40" i="22" s="1"/>
  <c r="AA35" i="22"/>
  <c r="AA34" i="22"/>
  <c r="AA33" i="22"/>
  <c r="AA31" i="22"/>
  <c r="AA30" i="22"/>
  <c r="AA29" i="22"/>
  <c r="U71" i="21"/>
  <c r="U68" i="21"/>
  <c r="U69" i="21" s="1"/>
  <c r="U67" i="21"/>
  <c r="U66" i="21"/>
  <c r="U64" i="21"/>
  <c r="U63" i="21"/>
  <c r="U62" i="21"/>
  <c r="U60" i="21"/>
  <c r="U59" i="21"/>
  <c r="U58" i="21"/>
  <c r="U56" i="21"/>
  <c r="U55" i="21"/>
  <c r="U54" i="21"/>
  <c r="U52" i="21"/>
  <c r="U51" i="21"/>
  <c r="U50" i="21"/>
  <c r="U48" i="21"/>
  <c r="U47" i="21"/>
  <c r="U46" i="21"/>
  <c r="U44" i="21"/>
  <c r="U43" i="21"/>
  <c r="U42" i="21"/>
  <c r="U40" i="21"/>
  <c r="U39" i="21"/>
  <c r="U38" i="21"/>
  <c r="U36" i="21"/>
  <c r="U37" i="21" s="1"/>
  <c r="U35" i="21"/>
  <c r="U34" i="21"/>
  <c r="U32" i="21"/>
  <c r="U31" i="21"/>
  <c r="U30" i="21"/>
  <c r="AA70" i="20"/>
  <c r="AA67" i="20"/>
  <c r="AA66" i="20"/>
  <c r="AA68" i="20" s="1"/>
  <c r="AA65" i="20"/>
  <c r="AA63" i="20"/>
  <c r="AA62" i="20"/>
  <c r="AA61" i="20"/>
  <c r="AA64" i="20" s="1"/>
  <c r="AA59" i="20"/>
  <c r="AA58" i="20"/>
  <c r="AA57" i="20"/>
  <c r="AA55" i="20"/>
  <c r="AA54" i="20"/>
  <c r="AA53" i="20"/>
  <c r="AA51" i="20"/>
  <c r="AA50" i="20"/>
  <c r="AA52" i="20" s="1"/>
  <c r="AA49" i="20"/>
  <c r="AA47" i="20"/>
  <c r="AA46" i="20"/>
  <c r="AA45" i="20"/>
  <c r="AA48" i="20" s="1"/>
  <c r="AA43" i="20"/>
  <c r="AA42" i="20"/>
  <c r="AA41" i="20"/>
  <c r="AA39" i="20"/>
  <c r="AA38" i="20"/>
  <c r="AA37" i="20"/>
  <c r="AA40" i="20" s="1"/>
  <c r="AA35" i="20"/>
  <c r="AA34" i="20"/>
  <c r="AA36" i="20" s="1"/>
  <c r="AA33" i="20"/>
  <c r="AA31" i="20"/>
  <c r="AA30" i="20"/>
  <c r="AA29" i="20"/>
  <c r="AA32" i="20" s="1"/>
  <c r="U71" i="19"/>
  <c r="U68" i="19"/>
  <c r="U67" i="19"/>
  <c r="U66" i="19"/>
  <c r="U69" i="19" s="1"/>
  <c r="U64" i="19"/>
  <c r="U63" i="19"/>
  <c r="U62" i="19"/>
  <c r="U60" i="19"/>
  <c r="U59" i="19"/>
  <c r="U58" i="19"/>
  <c r="U61" i="19" s="1"/>
  <c r="U56" i="19"/>
  <c r="U55" i="19"/>
  <c r="U54" i="19"/>
  <c r="U52" i="19"/>
  <c r="U51" i="19"/>
  <c r="U50" i="19"/>
  <c r="U48" i="19"/>
  <c r="U47" i="19"/>
  <c r="U46" i="19"/>
  <c r="U44" i="19"/>
  <c r="U43" i="19"/>
  <c r="U42" i="19"/>
  <c r="U40" i="19"/>
  <c r="U39" i="19"/>
  <c r="U38" i="19"/>
  <c r="U36" i="19"/>
  <c r="U35" i="19"/>
  <c r="U34" i="19"/>
  <c r="U37" i="19" s="1"/>
  <c r="U32" i="19"/>
  <c r="U31" i="19"/>
  <c r="U30" i="19"/>
  <c r="AA70" i="18"/>
  <c r="AA67" i="18"/>
  <c r="AA66" i="18"/>
  <c r="AA65" i="18"/>
  <c r="AA63" i="18"/>
  <c r="AA62" i="18"/>
  <c r="AA61" i="18"/>
  <c r="AA59" i="18"/>
  <c r="AA58" i="18"/>
  <c r="AA57" i="18"/>
  <c r="AA55" i="18"/>
  <c r="AA54" i="18"/>
  <c r="AA53" i="18"/>
  <c r="AA56" i="18" s="1"/>
  <c r="AA51" i="18"/>
  <c r="AA50" i="18"/>
  <c r="AA49" i="18"/>
  <c r="AA47" i="18"/>
  <c r="AA46" i="18"/>
  <c r="AA45" i="18"/>
  <c r="AA48" i="18" s="1"/>
  <c r="AA43" i="18"/>
  <c r="AA42" i="18"/>
  <c r="AA41" i="18"/>
  <c r="AA39" i="18"/>
  <c r="AA38" i="18"/>
  <c r="AA37" i="18"/>
  <c r="AA35" i="18"/>
  <c r="AA34" i="18"/>
  <c r="AA36" i="18" s="1"/>
  <c r="AA33" i="18"/>
  <c r="AA31" i="18"/>
  <c r="AA30" i="18"/>
  <c r="AA29" i="18"/>
  <c r="AA32" i="18" s="1"/>
  <c r="U65" i="21" l="1"/>
  <c r="U33" i="21"/>
  <c r="U61" i="21"/>
  <c r="U41" i="21"/>
  <c r="U53" i="21"/>
  <c r="U49" i="21"/>
  <c r="U45" i="21"/>
  <c r="U57" i="21"/>
  <c r="AA44" i="20"/>
  <c r="AA60" i="20"/>
  <c r="AA56" i="20"/>
  <c r="U33" i="23"/>
  <c r="U65" i="23"/>
  <c r="U57" i="23"/>
  <c r="U61" i="23"/>
  <c r="U41" i="23"/>
  <c r="U70" i="23" s="1"/>
  <c r="G26" i="23" s="1"/>
  <c r="U49" i="23"/>
  <c r="AA56" i="22"/>
  <c r="AA32" i="22"/>
  <c r="AA64" i="22"/>
  <c r="AA44" i="22"/>
  <c r="AA36" i="22"/>
  <c r="AA48" i="22"/>
  <c r="AA68" i="22"/>
  <c r="AA52" i="22"/>
  <c r="AA69" i="22" s="1"/>
  <c r="M25" i="22" s="1"/>
  <c r="U53" i="19"/>
  <c r="U65" i="19"/>
  <c r="U49" i="19"/>
  <c r="U41" i="19"/>
  <c r="U45" i="19"/>
  <c r="U57" i="19"/>
  <c r="U33" i="19"/>
  <c r="U70" i="19" s="1"/>
  <c r="G26" i="19" s="1"/>
  <c r="AA52" i="18"/>
  <c r="AA64" i="18"/>
  <c r="AA44" i="18"/>
  <c r="AA68" i="18"/>
  <c r="AA40" i="18"/>
  <c r="AA69" i="18" s="1"/>
  <c r="M25" i="18" s="1"/>
  <c r="AA60" i="18"/>
  <c r="U70" i="21"/>
  <c r="G26" i="21" s="1"/>
  <c r="AA69" i="20"/>
  <c r="M25" i="20" s="1"/>
  <c r="AB47" i="10" l="1"/>
  <c r="AB24" i="10" l="1"/>
  <c r="AB23" i="10"/>
  <c r="V32" i="14" l="1"/>
  <c r="AB32" i="13"/>
  <c r="Z60" i="11" l="1"/>
  <c r="Z59" i="11"/>
  <c r="Z58" i="11"/>
  <c r="Z61" i="11" s="1"/>
  <c r="Z56" i="11"/>
  <c r="Z55" i="11"/>
  <c r="Z54" i="11"/>
  <c r="Z57" i="11" s="1"/>
  <c r="Z52" i="11"/>
  <c r="Z51" i="11"/>
  <c r="Z50" i="11"/>
  <c r="Z48" i="11"/>
  <c r="Z47" i="11"/>
  <c r="Z46" i="11"/>
  <c r="Z44" i="11"/>
  <c r="Z43" i="11"/>
  <c r="Z42" i="11"/>
  <c r="Z45" i="11" s="1"/>
  <c r="Z40" i="11"/>
  <c r="Z39" i="11"/>
  <c r="Z38" i="11"/>
  <c r="Z36" i="11"/>
  <c r="Z35" i="11"/>
  <c r="Z34" i="11"/>
  <c r="Z37" i="11" s="1"/>
  <c r="Z32" i="11"/>
  <c r="Z31" i="11"/>
  <c r="Z30" i="11"/>
  <c r="Z28" i="11"/>
  <c r="Z27" i="11"/>
  <c r="Z26" i="11"/>
  <c r="Z29" i="11" s="1"/>
  <c r="Z24" i="11"/>
  <c r="Z23" i="11"/>
  <c r="Z22" i="11"/>
  <c r="T60" i="4"/>
  <c r="T59" i="4"/>
  <c r="T58" i="4"/>
  <c r="T56" i="4"/>
  <c r="T55" i="4"/>
  <c r="T54" i="4"/>
  <c r="T52" i="4"/>
  <c r="T51" i="4"/>
  <c r="T50" i="4"/>
  <c r="T48" i="4"/>
  <c r="T47" i="4"/>
  <c r="T46" i="4"/>
  <c r="T44" i="4"/>
  <c r="T43" i="4"/>
  <c r="T42" i="4"/>
  <c r="T40" i="4"/>
  <c r="T39" i="4"/>
  <c r="T38" i="4"/>
  <c r="T36" i="4"/>
  <c r="T35" i="4"/>
  <c r="T34" i="4"/>
  <c r="T32" i="4"/>
  <c r="T31" i="4"/>
  <c r="T30" i="4"/>
  <c r="T28" i="4"/>
  <c r="T27" i="4"/>
  <c r="T26" i="4"/>
  <c r="T23" i="4"/>
  <c r="T24" i="4"/>
  <c r="T22" i="4"/>
  <c r="AB53" i="10"/>
  <c r="AB52" i="10"/>
  <c r="AB51" i="10"/>
  <c r="AB49" i="10"/>
  <c r="AB48" i="10"/>
  <c r="AB45" i="10"/>
  <c r="AB44" i="10"/>
  <c r="AB46" i="10" s="1"/>
  <c r="AB43" i="10"/>
  <c r="AB41" i="10"/>
  <c r="AB40" i="10"/>
  <c r="AB39" i="10"/>
  <c r="AB37" i="10"/>
  <c r="AB36" i="10"/>
  <c r="AB35" i="10"/>
  <c r="AB33" i="10"/>
  <c r="AB32" i="10"/>
  <c r="AB31" i="10"/>
  <c r="AB29" i="10"/>
  <c r="AB28" i="10"/>
  <c r="AB30" i="10" s="1"/>
  <c r="AB27" i="10"/>
  <c r="AB25" i="10"/>
  <c r="AB22" i="10"/>
  <c r="AB21" i="10"/>
  <c r="AB19" i="10"/>
  <c r="AB18" i="10"/>
  <c r="AB17" i="10"/>
  <c r="AB15" i="10"/>
  <c r="AB14" i="10"/>
  <c r="AB13" i="10"/>
  <c r="V51" i="9"/>
  <c r="V50" i="9"/>
  <c r="V49" i="9"/>
  <c r="V47" i="9"/>
  <c r="V46" i="9"/>
  <c r="V45" i="9"/>
  <c r="V43" i="9"/>
  <c r="V42" i="9"/>
  <c r="V44" i="9" s="1"/>
  <c r="V41" i="9"/>
  <c r="V39" i="9"/>
  <c r="V38" i="9"/>
  <c r="V37" i="9"/>
  <c r="V35" i="9"/>
  <c r="V34" i="9"/>
  <c r="V33" i="9"/>
  <c r="V31" i="9"/>
  <c r="V30" i="9"/>
  <c r="V29" i="9"/>
  <c r="V27" i="9"/>
  <c r="V26" i="9"/>
  <c r="V25" i="9"/>
  <c r="V23" i="9"/>
  <c r="V22" i="9"/>
  <c r="V21" i="9"/>
  <c r="V19" i="9"/>
  <c r="V18" i="9"/>
  <c r="V17" i="9"/>
  <c r="V15" i="9"/>
  <c r="V14" i="9"/>
  <c r="V13" i="9"/>
  <c r="V16" i="9" s="1"/>
  <c r="Z49" i="11" l="1"/>
  <c r="V28" i="9"/>
  <c r="Z41" i="11"/>
  <c r="Z53" i="11"/>
  <c r="Z33" i="11"/>
  <c r="AB54" i="10"/>
  <c r="Z25" i="11"/>
  <c r="Z62" i="11" s="1"/>
  <c r="M18" i="11" s="1"/>
  <c r="AB26" i="10"/>
  <c r="AB42" i="10"/>
  <c r="AB20" i="10"/>
  <c r="AB38" i="10"/>
  <c r="AB16" i="10"/>
  <c r="AB34" i="10"/>
  <c r="AB50" i="10"/>
  <c r="V24" i="9"/>
  <c r="V40" i="9"/>
  <c r="V20" i="9"/>
  <c r="V36" i="9"/>
  <c r="V52" i="9"/>
  <c r="V32" i="9"/>
  <c r="V48" i="9"/>
  <c r="AB55" i="10" l="1"/>
  <c r="M9" i="10" s="1"/>
  <c r="V53" i="9"/>
  <c r="G9" i="9" s="1"/>
  <c r="T41" i="4" l="1"/>
  <c r="T25" i="4" l="1"/>
  <c r="T29" i="4"/>
  <c r="T33" i="4"/>
  <c r="T37" i="4"/>
  <c r="T45" i="4"/>
  <c r="T49" i="4"/>
  <c r="T53" i="4"/>
  <c r="T57" i="4"/>
  <c r="T61" i="4"/>
  <c r="T62" i="4" l="1"/>
  <c r="G18"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K13" authorId="0" shapeId="0" xr:uid="{42037967-07E2-4502-9EF6-0A7513C3112D}">
      <text>
        <r>
          <rPr>
            <b/>
            <sz val="9"/>
            <color indexed="81"/>
            <rFont val="MS P ゴシック"/>
            <family val="3"/>
            <charset val="128"/>
          </rPr>
          <t>学校経営推進費の採択により変更した内容を反映させてください。</t>
        </r>
      </text>
    </comment>
    <comment ref="K14" authorId="0" shapeId="0" xr:uid="{19E6C516-AAB8-469F-AFFD-6EEEA33F40CC}">
      <text>
        <r>
          <rPr>
            <b/>
            <sz val="9"/>
            <color indexed="81"/>
            <rFont val="MS P ゴシック"/>
            <family val="3"/>
            <charset val="128"/>
          </rPr>
          <t>記入不要です。</t>
        </r>
      </text>
    </comment>
    <comment ref="K15" authorId="0" shapeId="0" xr:uid="{A7D92C1F-84FA-495D-B321-6A41FAA1E4D1}">
      <text>
        <r>
          <rPr>
            <b/>
            <sz val="9"/>
            <color indexed="81"/>
            <rFont val="MS P ゴシック"/>
            <family val="3"/>
            <charset val="128"/>
          </rPr>
          <t xml:space="preserve">
当該年度で実際に整備できた内容を反映させてください。</t>
        </r>
      </text>
    </comment>
    <comment ref="K16" authorId="0" shapeId="0" xr:uid="{9A5F02E7-A2ED-40C6-BBD1-912D5E387A55}">
      <text>
        <r>
          <rPr>
            <b/>
            <sz val="9"/>
            <color indexed="81"/>
            <rFont val="MS P ゴシック"/>
            <family val="3"/>
            <charset val="128"/>
          </rPr>
          <t>記入不要です。</t>
        </r>
      </text>
    </comment>
    <comment ref="K17" authorId="0" shapeId="0" xr:uid="{8D3B0347-0CC6-4D99-8177-93DAA71FA73A}">
      <text>
        <r>
          <rPr>
            <b/>
            <sz val="9"/>
            <color indexed="81"/>
            <rFont val="MS P ゴシック"/>
            <family val="3"/>
            <charset val="128"/>
          </rPr>
          <t>記入不要です。</t>
        </r>
      </text>
    </comment>
    <comment ref="K18" authorId="0" shapeId="0" xr:uid="{F467BC90-8F1E-4994-9080-7B346D6CAE26}">
      <text>
        <r>
          <rPr>
            <b/>
            <sz val="9"/>
            <color indexed="81"/>
            <rFont val="MS P ゴシック"/>
            <family val="3"/>
            <charset val="128"/>
          </rPr>
          <t>記入不要です。</t>
        </r>
      </text>
    </comment>
    <comment ref="K19" authorId="0" shapeId="0" xr:uid="{BF7995B1-2DBF-4CF1-9096-2E82AEA069B3}">
      <text>
        <r>
          <rPr>
            <b/>
            <sz val="9"/>
            <color indexed="81"/>
            <rFont val="MS P ゴシック"/>
            <family val="3"/>
            <charset val="128"/>
          </rPr>
          <t>本事業により整備した設備・物品の活用状況がわかるように、可能な限り詳細かつ具体的に記載してください。</t>
        </r>
      </text>
    </comment>
    <comment ref="K20" authorId="0" shapeId="0" xr:uid="{4A008BC8-CE73-4723-886D-B6050FA69697}">
      <text>
        <r>
          <rPr>
            <b/>
            <sz val="9"/>
            <color indexed="81"/>
            <rFont val="MS P ゴシック"/>
            <family val="3"/>
            <charset val="128"/>
          </rPr>
          <t>記入不要です。</t>
        </r>
      </text>
    </comment>
    <comment ref="K21" authorId="0" shapeId="0" xr:uid="{69ED7945-957C-4B1D-B04A-D3C583504C11}">
      <text>
        <r>
          <rPr>
            <b/>
            <sz val="9"/>
            <color indexed="81"/>
            <rFont val="MS P ゴシック"/>
            <family val="3"/>
            <charset val="128"/>
          </rPr>
          <t xml:space="preserve">
評価指標を踏まえながら、今年度の取組みについて、「どこまで、どの程度できた」がわかるように数値等を用いて具体的に記載してください。
　また、それぞれの評価の後尾に、
【◎】（評価指標を大幅に上回った）、
【○】（評価指標を達成した）、
【△】（評価指標に届かなかった）
を記号で付加してください。</t>
        </r>
      </text>
    </comment>
    <comment ref="K22" authorId="0" shapeId="0" xr:uid="{75086787-1166-432E-8AB7-497CE8885F82}">
      <text>
        <r>
          <rPr>
            <b/>
            <sz val="9"/>
            <color indexed="81"/>
            <rFont val="MS P ゴシック"/>
            <family val="3"/>
            <charset val="128"/>
          </rPr>
          <t>「①、②、③」と箇条書きにする等、可能な限り平易に記載してください。</t>
        </r>
      </text>
    </comment>
    <comment ref="K23" authorId="0" shapeId="0" xr:uid="{6010560A-E23B-463E-938A-DB73EB3A1658}">
      <text>
        <r>
          <rPr>
            <b/>
            <sz val="9"/>
            <color indexed="81"/>
            <rFont val="MS P ゴシック"/>
            <family val="3"/>
            <charset val="128"/>
          </rPr>
          <t>上記「課題」に対して、次年度はどうするのか等がわかるように（「課題①、②、③」の解決策を「取組み①、②、③」で対応させるなど）、可能な限り平易に記載してください。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E9" authorId="0" shapeId="0" xr:uid="{30A6C900-DE9E-48BB-8706-0145C3B74F5E}">
      <text>
        <r>
          <rPr>
            <b/>
            <sz val="9"/>
            <color indexed="81"/>
            <rFont val="MS P ゴシック"/>
            <family val="3"/>
            <charset val="128"/>
          </rPr>
          <t>記入不要です。</t>
        </r>
      </text>
    </comment>
    <comment ref="E10" authorId="0" shapeId="0" xr:uid="{6407B560-65B5-454C-A060-0C95B1F0104D}">
      <text>
        <r>
          <rPr>
            <b/>
            <sz val="9"/>
            <color indexed="81"/>
            <rFont val="MS P ゴシック"/>
            <family val="3"/>
            <charset val="128"/>
          </rPr>
          <t>記入不要です。</t>
        </r>
      </text>
    </comment>
    <comment ref="E11" authorId="0" shapeId="0" xr:uid="{E62B6F8B-EA9D-4248-A8B2-1B024C6109BB}">
      <text>
        <r>
          <rPr>
            <b/>
            <sz val="9"/>
            <color indexed="81"/>
            <rFont val="MS P ゴシック"/>
            <family val="3"/>
            <charset val="128"/>
          </rPr>
          <t>記入不要です。</t>
        </r>
      </text>
    </comment>
    <comment ref="E13" authorId="0" shapeId="0" xr:uid="{9F14EE61-6F0D-4583-86AF-3A92E2D82690}">
      <text>
        <r>
          <rPr>
            <b/>
            <sz val="9"/>
            <color indexed="81"/>
            <rFont val="MS P ゴシック"/>
            <family val="3"/>
            <charset val="128"/>
          </rPr>
          <t>学校経営推進費の採択により変更した内容を反映させてください。</t>
        </r>
      </text>
    </comment>
    <comment ref="E14" authorId="0" shapeId="0" xr:uid="{CBEE2BD6-E1DF-474D-AF4D-EA35AB485A00}">
      <text>
        <r>
          <rPr>
            <b/>
            <sz val="9"/>
            <color indexed="81"/>
            <rFont val="MS P ゴシック"/>
            <family val="3"/>
            <charset val="128"/>
          </rPr>
          <t>記入不要です。</t>
        </r>
      </text>
    </comment>
    <comment ref="E15" authorId="0" shapeId="0" xr:uid="{B4A43BE2-3E58-4D31-A3D0-A59985AE2B1C}">
      <text>
        <r>
          <rPr>
            <b/>
            <sz val="9"/>
            <color indexed="81"/>
            <rFont val="MS P ゴシック"/>
            <family val="3"/>
            <charset val="128"/>
          </rPr>
          <t xml:space="preserve">
当該年度で実際に整備できた内容を反映させてください。</t>
        </r>
      </text>
    </comment>
    <comment ref="E16" authorId="0" shapeId="0" xr:uid="{FD7F263D-D299-4806-B19E-B50D9687DA00}">
      <text>
        <r>
          <rPr>
            <b/>
            <sz val="9"/>
            <color indexed="81"/>
            <rFont val="MS P ゴシック"/>
            <family val="3"/>
            <charset val="128"/>
          </rPr>
          <t>記入不要です。</t>
        </r>
      </text>
    </comment>
    <comment ref="E17" authorId="0" shapeId="0" xr:uid="{7B3B84DC-EECC-4C1F-A4C8-39BDD64C5E45}">
      <text>
        <r>
          <rPr>
            <b/>
            <sz val="9"/>
            <color indexed="81"/>
            <rFont val="MS P ゴシック"/>
            <family val="3"/>
            <charset val="128"/>
          </rPr>
          <t>記入不要です。</t>
        </r>
      </text>
    </comment>
    <comment ref="E18" authorId="0" shapeId="0" xr:uid="{69DB5521-7611-49F7-83A7-72F465957370}">
      <text>
        <r>
          <rPr>
            <b/>
            <sz val="9"/>
            <color indexed="81"/>
            <rFont val="MS P ゴシック"/>
            <family val="3"/>
            <charset val="128"/>
          </rPr>
          <t>記入不要です。</t>
        </r>
      </text>
    </comment>
    <comment ref="E19" authorId="0" shapeId="0" xr:uid="{7BCBF25A-1335-41F6-8487-B31941D1ED5C}">
      <text>
        <r>
          <rPr>
            <b/>
            <sz val="9"/>
            <color indexed="81"/>
            <rFont val="MS P ゴシック"/>
            <family val="3"/>
            <charset val="128"/>
          </rPr>
          <t>本事業により整備した設備・物品の活用状況がわかるように、可能な限り詳細かつ具体的に記載してください。</t>
        </r>
      </text>
    </comment>
    <comment ref="E20" authorId="0" shapeId="0" xr:uid="{2DBA90CE-5597-4E9B-8B3E-8D010D8AC42A}">
      <text>
        <r>
          <rPr>
            <b/>
            <sz val="9"/>
            <color indexed="81"/>
            <rFont val="MS P ゴシック"/>
            <family val="3"/>
            <charset val="128"/>
          </rPr>
          <t>記入不要です。</t>
        </r>
      </text>
    </comment>
    <comment ref="E21" authorId="0" shapeId="0" xr:uid="{B1073DFF-38FB-41E6-A0CA-D4FF76782C3A}">
      <text>
        <r>
          <rPr>
            <b/>
            <sz val="9"/>
            <color indexed="81"/>
            <rFont val="MS P ゴシック"/>
            <family val="3"/>
            <charset val="128"/>
          </rPr>
          <t xml:space="preserve">
評価指標を踏まえながら、今年度の取組みについて、「どこまで、どの程度できた」がわかるように数値等を用いて具体的に記載してください。
　また、それぞれの評価の後尾に、
【◎】（評価指標を大幅に上回った）、
【○】（評価指標を達成した）、
【△】（評価指標に届かなかった）
を記号で付加してください。</t>
        </r>
      </text>
    </comment>
    <comment ref="E22" authorId="0" shapeId="0" xr:uid="{A2B4955E-B824-466E-A4C9-21E5B4F72D68}">
      <text>
        <r>
          <rPr>
            <b/>
            <sz val="9"/>
            <color indexed="81"/>
            <rFont val="MS P ゴシック"/>
            <family val="3"/>
            <charset val="128"/>
          </rPr>
          <t>「①、②、③」と箇条書きにする等、可能な限り平易に記載してください。</t>
        </r>
      </text>
    </comment>
    <comment ref="E23" authorId="0" shapeId="0" xr:uid="{16850075-6B1D-4992-9D6D-9F7147184193}">
      <text>
        <r>
          <rPr>
            <b/>
            <sz val="9"/>
            <color indexed="81"/>
            <rFont val="MS P ゴシック"/>
            <family val="3"/>
            <charset val="128"/>
          </rPr>
          <t>上記「課題」に対して、次年度はどうするのか等がわかるように（「課題①、②、③」の解決策を「取組み①、②、③」で対応させるなど）、可能な限り平易に記載してください。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K13" authorId="0" shapeId="0" xr:uid="{AD2C14AF-9956-449C-AC52-AF8588A94523}">
      <text>
        <r>
          <rPr>
            <b/>
            <sz val="9"/>
            <color indexed="81"/>
            <rFont val="MS P ゴシック"/>
            <family val="3"/>
            <charset val="128"/>
          </rPr>
          <t>学校経営推進費の採択により変更した内容を反映させてください。</t>
        </r>
      </text>
    </comment>
    <comment ref="K14" authorId="0" shapeId="0" xr:uid="{4C3334ED-C0CF-45FC-A3C2-08C64C98AA04}">
      <text>
        <r>
          <rPr>
            <b/>
            <sz val="9"/>
            <color indexed="81"/>
            <rFont val="MS P ゴシック"/>
            <family val="3"/>
            <charset val="128"/>
          </rPr>
          <t>記入不要です。</t>
        </r>
      </text>
    </comment>
    <comment ref="K15" authorId="0" shapeId="0" xr:uid="{72F77609-164C-4EC6-8D0B-0442F62780B0}">
      <text>
        <r>
          <rPr>
            <b/>
            <sz val="9"/>
            <color indexed="81"/>
            <rFont val="MS P ゴシック"/>
            <family val="3"/>
            <charset val="128"/>
          </rPr>
          <t>記入不要です。</t>
        </r>
      </text>
    </comment>
    <comment ref="K16" authorId="0" shapeId="0" xr:uid="{127CC0F0-2B26-4E85-ACE5-D0E9343F4B1A}">
      <text>
        <r>
          <rPr>
            <b/>
            <sz val="9"/>
            <color indexed="81"/>
            <rFont val="MS P ゴシック"/>
            <family val="3"/>
            <charset val="128"/>
          </rPr>
          <t xml:space="preserve">
当該年度で実際に整備できた内容を反映させてください。</t>
        </r>
      </text>
    </comment>
    <comment ref="K17" authorId="0" shapeId="0" xr:uid="{660B3351-57E3-498C-A0E8-F3AEADA52639}">
      <text>
        <r>
          <rPr>
            <b/>
            <sz val="9"/>
            <color indexed="81"/>
            <rFont val="MS P ゴシック"/>
            <family val="3"/>
            <charset val="128"/>
          </rPr>
          <t>記入不要です。</t>
        </r>
      </text>
    </comment>
    <comment ref="K18" authorId="0" shapeId="0" xr:uid="{4C66310F-F26F-4D1E-B454-B75EA1AD0DA8}">
      <text>
        <r>
          <rPr>
            <b/>
            <sz val="9"/>
            <color indexed="81"/>
            <rFont val="MS P ゴシック"/>
            <family val="3"/>
            <charset val="128"/>
          </rPr>
          <t>記入不要です。</t>
        </r>
      </text>
    </comment>
    <comment ref="K19" authorId="0" shapeId="0" xr:uid="{088DC39B-EA2A-4FC0-BD6D-0FC2C2A2B4DA}">
      <text>
        <r>
          <rPr>
            <b/>
            <sz val="9"/>
            <color indexed="81"/>
            <rFont val="MS P ゴシック"/>
            <family val="3"/>
            <charset val="128"/>
          </rPr>
          <t>本事業により整備した設備・物品の活用状況がわかるように、可能な限り詳細かつ具体的に記載してください。</t>
        </r>
      </text>
    </comment>
    <comment ref="K20" authorId="0" shapeId="0" xr:uid="{711E1FDB-B7EE-4216-9912-8BCFA893955B}">
      <text>
        <r>
          <rPr>
            <b/>
            <sz val="9"/>
            <color indexed="81"/>
            <rFont val="MS P ゴシック"/>
            <family val="3"/>
            <charset val="128"/>
          </rPr>
          <t>記入不要です。</t>
        </r>
      </text>
    </comment>
    <comment ref="K21" authorId="0" shapeId="0" xr:uid="{F1B5B601-2E7C-4A34-9823-5F4163B0F38E}">
      <text>
        <r>
          <rPr>
            <b/>
            <sz val="9"/>
            <color indexed="81"/>
            <rFont val="MS P ゴシック"/>
            <family val="3"/>
            <charset val="128"/>
          </rPr>
          <t xml:space="preserve">
評価指標を踏まえながら、今年度の取組みについて、「どこまで、どの程度できた」がわかるように数値等を用いて具体的に記載してください。
　また、それぞれの評価の後尾に、
【◎】（評価指標を大幅に上回った）、
【○】（評価指標を達成した）、
【△】（評価指標に届かなかった）
を記号で付加してください。</t>
        </r>
      </text>
    </comment>
    <comment ref="K22" authorId="0" shapeId="0" xr:uid="{2E16AC85-DA5D-488A-A1EF-5446391EDF00}">
      <text>
        <r>
          <rPr>
            <b/>
            <sz val="9"/>
            <color indexed="81"/>
            <rFont val="MS P ゴシック"/>
            <family val="3"/>
            <charset val="128"/>
          </rPr>
          <t>「①、②、③」と箇条書きにする等、可能な限り平易に記載してください。</t>
        </r>
      </text>
    </comment>
    <comment ref="K23" authorId="0" shapeId="0" xr:uid="{D0888B41-90F6-470B-BED1-865696519275}">
      <text>
        <r>
          <rPr>
            <b/>
            <sz val="9"/>
            <color indexed="81"/>
            <rFont val="MS P ゴシック"/>
            <family val="3"/>
            <charset val="128"/>
          </rPr>
          <t>上記「課題」に対して、次年度はどうするのか等がわかるように（「課題①、②、③」の解決策を「取組み①、②、③」で対応させるなど）、可能な限り平易に記載してください。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E9" authorId="0" shapeId="0" xr:uid="{ACB1CE76-7539-4283-B065-3A8D1B6A40E7}">
      <text>
        <r>
          <rPr>
            <b/>
            <sz val="9"/>
            <color indexed="81"/>
            <rFont val="MS P ゴシック"/>
            <family val="3"/>
            <charset val="128"/>
          </rPr>
          <t>記入不要です。</t>
        </r>
      </text>
    </comment>
    <comment ref="E10" authorId="0" shapeId="0" xr:uid="{22EBB852-2B76-446E-913D-DBB406BA6D35}">
      <text>
        <r>
          <rPr>
            <b/>
            <sz val="9"/>
            <color indexed="81"/>
            <rFont val="MS P ゴシック"/>
            <family val="3"/>
            <charset val="128"/>
          </rPr>
          <t>記入不要です。</t>
        </r>
      </text>
    </comment>
    <comment ref="E11" authorId="0" shapeId="0" xr:uid="{691DF500-0725-49A1-9C16-704AAE712553}">
      <text>
        <r>
          <rPr>
            <b/>
            <sz val="9"/>
            <color indexed="81"/>
            <rFont val="MS P ゴシック"/>
            <family val="3"/>
            <charset val="128"/>
          </rPr>
          <t>記入不要です。</t>
        </r>
      </text>
    </comment>
    <comment ref="E13" authorId="0" shapeId="0" xr:uid="{B9D9612F-94E5-47B2-ABB3-305FFF3A5265}">
      <text>
        <r>
          <rPr>
            <b/>
            <sz val="9"/>
            <color indexed="81"/>
            <rFont val="MS P ゴシック"/>
            <family val="3"/>
            <charset val="128"/>
          </rPr>
          <t>学校経営推進費の採択により変更した内容を反映させてください。</t>
        </r>
      </text>
    </comment>
    <comment ref="E14" authorId="0" shapeId="0" xr:uid="{99320AC4-0F67-437F-93A1-4A82DCC768A3}">
      <text>
        <r>
          <rPr>
            <b/>
            <sz val="9"/>
            <color indexed="81"/>
            <rFont val="MS P ゴシック"/>
            <family val="3"/>
            <charset val="128"/>
          </rPr>
          <t>記入不要です。</t>
        </r>
      </text>
    </comment>
    <comment ref="E15" authorId="0" shapeId="0" xr:uid="{F6FFF352-1376-4A73-9A29-36B28309C66F}">
      <text>
        <r>
          <rPr>
            <b/>
            <sz val="9"/>
            <color indexed="81"/>
            <rFont val="MS P ゴシック"/>
            <family val="3"/>
            <charset val="128"/>
          </rPr>
          <t>記入不要です。</t>
        </r>
      </text>
    </comment>
    <comment ref="E16" authorId="0" shapeId="0" xr:uid="{CDBDC454-9D75-49C6-B982-B5EC3E100344}">
      <text>
        <r>
          <rPr>
            <b/>
            <sz val="9"/>
            <color indexed="81"/>
            <rFont val="MS P ゴシック"/>
            <family val="3"/>
            <charset val="128"/>
          </rPr>
          <t xml:space="preserve">
当該年度で実際に整備できた内容を反映させてください。</t>
        </r>
      </text>
    </comment>
    <comment ref="E17" authorId="0" shapeId="0" xr:uid="{BFAF0146-7375-4ADD-B71D-4EB77FD7BABA}">
      <text>
        <r>
          <rPr>
            <b/>
            <sz val="9"/>
            <color indexed="81"/>
            <rFont val="MS P ゴシック"/>
            <family val="3"/>
            <charset val="128"/>
          </rPr>
          <t>記入不要です。</t>
        </r>
      </text>
    </comment>
    <comment ref="E18" authorId="0" shapeId="0" xr:uid="{06C5B06F-89D9-401D-B46D-BCCA61AE7CA4}">
      <text>
        <r>
          <rPr>
            <b/>
            <sz val="9"/>
            <color indexed="81"/>
            <rFont val="MS P ゴシック"/>
            <family val="3"/>
            <charset val="128"/>
          </rPr>
          <t>記入不要です。</t>
        </r>
      </text>
    </comment>
    <comment ref="E19" authorId="0" shapeId="0" xr:uid="{F368D76D-8484-4129-A99A-AD2A820CF4FB}">
      <text>
        <r>
          <rPr>
            <b/>
            <sz val="9"/>
            <color indexed="81"/>
            <rFont val="MS P ゴシック"/>
            <family val="3"/>
            <charset val="128"/>
          </rPr>
          <t>本事業により整備した設備・物品の活用状況がわかるように、可能な限り詳細かつ具体的に記載してください。</t>
        </r>
      </text>
    </comment>
    <comment ref="E20" authorId="0" shapeId="0" xr:uid="{3A6F9534-7AF5-43C4-ACF8-82F7BCC39816}">
      <text>
        <r>
          <rPr>
            <b/>
            <sz val="9"/>
            <color indexed="81"/>
            <rFont val="MS P ゴシック"/>
            <family val="3"/>
            <charset val="128"/>
          </rPr>
          <t>記入不要です。</t>
        </r>
      </text>
    </comment>
    <comment ref="E21" authorId="0" shapeId="0" xr:uid="{FC5D8869-904F-4CDF-804E-6D0364B69E48}">
      <text>
        <r>
          <rPr>
            <b/>
            <sz val="9"/>
            <color indexed="81"/>
            <rFont val="MS P ゴシック"/>
            <family val="3"/>
            <charset val="128"/>
          </rPr>
          <t xml:space="preserve">
評価指標を踏まえながら、今年度の取組みについて、「どこまで、どの程度できた」がわかるように数値等を用いて具体的に記載してください。
　また、それぞれの評価の後尾に、
【◎】（評価指標を大幅に上回った）、
【○】（評価指標を達成した）、
【△】（評価指標に届かなかった）
を記号で付加してください。</t>
        </r>
      </text>
    </comment>
    <comment ref="E22" authorId="0" shapeId="0" xr:uid="{F15420CC-9305-4CCE-8584-3180B932864A}">
      <text>
        <r>
          <rPr>
            <b/>
            <sz val="9"/>
            <color indexed="81"/>
            <rFont val="MS P ゴシック"/>
            <family val="3"/>
            <charset val="128"/>
          </rPr>
          <t>「①、②、③」と箇条書きにする等、可能な限り平易に記載してください。</t>
        </r>
      </text>
    </comment>
    <comment ref="E23" authorId="0" shapeId="0" xr:uid="{49341762-0977-4E42-A21C-F91D0C1D252F}">
      <text>
        <r>
          <rPr>
            <b/>
            <sz val="9"/>
            <color indexed="81"/>
            <rFont val="MS P ゴシック"/>
            <family val="3"/>
            <charset val="128"/>
          </rPr>
          <t>上記「課題」に対して、次年度はどうするのか等がわかるように（「課題①、②、③」の解決策を「取組み①、②、③」で対応させるなど）、可能な限り平易に記載してください。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K13" authorId="0" shapeId="0" xr:uid="{87FE62E4-C0AB-4949-AE23-C81DAEE69A7E}">
      <text>
        <r>
          <rPr>
            <b/>
            <sz val="9"/>
            <color indexed="81"/>
            <rFont val="MS P ゴシック"/>
            <family val="3"/>
            <charset val="128"/>
          </rPr>
          <t>学校経営推進費の採択により変更した内容を反映させてください。</t>
        </r>
      </text>
    </comment>
    <comment ref="K14" authorId="0" shapeId="0" xr:uid="{AEB1FE83-D509-4605-8B76-3937F75541EB}">
      <text>
        <r>
          <rPr>
            <b/>
            <sz val="9"/>
            <color indexed="81"/>
            <rFont val="MS P ゴシック"/>
            <family val="3"/>
            <charset val="128"/>
          </rPr>
          <t>記入不要です。</t>
        </r>
      </text>
    </comment>
    <comment ref="K15" authorId="0" shapeId="0" xr:uid="{73F6D310-2985-4C9C-ADA0-9D9394058C16}">
      <text>
        <r>
          <rPr>
            <b/>
            <sz val="9"/>
            <color indexed="81"/>
            <rFont val="MS P ゴシック"/>
            <family val="3"/>
            <charset val="128"/>
          </rPr>
          <t>記入不要です。</t>
        </r>
      </text>
    </comment>
    <comment ref="K16" authorId="0" shapeId="0" xr:uid="{4718FE12-B18E-432F-AE75-425AC74DC320}">
      <text>
        <r>
          <rPr>
            <b/>
            <sz val="9"/>
            <color indexed="81"/>
            <rFont val="MS P ゴシック"/>
            <family val="3"/>
            <charset val="128"/>
          </rPr>
          <t>記入不要です。</t>
        </r>
      </text>
    </comment>
    <comment ref="K17" authorId="0" shapeId="0" xr:uid="{FFD532F2-1B50-47AA-BE4A-CE6EA7F3A8FE}">
      <text>
        <r>
          <rPr>
            <b/>
            <sz val="9"/>
            <color indexed="81"/>
            <rFont val="MS P ゴシック"/>
            <family val="3"/>
            <charset val="128"/>
          </rPr>
          <t xml:space="preserve">
当該年度で実際に整備できた内容を反映させてください。</t>
        </r>
      </text>
    </comment>
    <comment ref="K18" authorId="0" shapeId="0" xr:uid="{A870596B-5E73-4E71-BD16-A066FA971B33}">
      <text>
        <r>
          <rPr>
            <b/>
            <sz val="9"/>
            <color indexed="81"/>
            <rFont val="MS P ゴシック"/>
            <family val="3"/>
            <charset val="128"/>
          </rPr>
          <t>記入不要です。</t>
        </r>
      </text>
    </comment>
    <comment ref="K19" authorId="0" shapeId="0" xr:uid="{DBBF698E-65A5-42BC-995B-06263D81E77E}">
      <text>
        <r>
          <rPr>
            <b/>
            <sz val="9"/>
            <color indexed="81"/>
            <rFont val="MS P ゴシック"/>
            <family val="3"/>
            <charset val="128"/>
          </rPr>
          <t>本事業により整備した設備・物品の活用状況がわかるように、可能な限り詳細かつ具体的に記載してください。</t>
        </r>
      </text>
    </comment>
    <comment ref="K20" authorId="0" shapeId="0" xr:uid="{2BAD836D-33D9-4DE3-9A99-871639FE088A}">
      <text>
        <r>
          <rPr>
            <b/>
            <sz val="9"/>
            <color indexed="81"/>
            <rFont val="MS P ゴシック"/>
            <family val="3"/>
            <charset val="128"/>
          </rPr>
          <t>記入不要です。</t>
        </r>
      </text>
    </comment>
    <comment ref="K21" authorId="0" shapeId="0" xr:uid="{33869C53-A89B-4575-B149-C89DB00B297C}">
      <text>
        <r>
          <rPr>
            <b/>
            <sz val="9"/>
            <color indexed="81"/>
            <rFont val="MS P ゴシック"/>
            <family val="3"/>
            <charset val="128"/>
          </rPr>
          <t xml:space="preserve">
評価指標を踏まえながら、今年度の取組みについて、「どこまで、どの程度できた」がわかるように数値等を用いて具体的に記載してください。
　また、それぞれの評価の後尾に、
【◎】（評価指標を大幅に上回った）、
【○】（評価指標を達成した）、
【△】（評価指標に届かなかった）
を記号で付加してください。</t>
        </r>
      </text>
    </comment>
    <comment ref="K22" authorId="0" shapeId="0" xr:uid="{D4FD1399-F05C-43B2-BE9A-5ED24826B793}">
      <text>
        <r>
          <rPr>
            <b/>
            <sz val="9"/>
            <color indexed="81"/>
            <rFont val="MS P ゴシック"/>
            <family val="3"/>
            <charset val="128"/>
          </rPr>
          <t xml:space="preserve">３年間の事業をとおしての成果や学校の変化等、総括を記入ください。
</t>
        </r>
      </text>
    </comment>
    <comment ref="K23" authorId="0" shapeId="0" xr:uid="{B29FA2AD-BBBC-4315-A677-4FB5F6DAC5D5}">
      <text>
        <r>
          <rPr>
            <b/>
            <sz val="9"/>
            <color indexed="81"/>
            <rFont val="MS P ゴシック"/>
            <family val="3"/>
            <charset val="128"/>
          </rPr>
          <t>本事業を生かした今後の取組み等について記載ください。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E9" authorId="0" shapeId="0" xr:uid="{AABCB8CD-33DF-4512-8359-6855618F69D2}">
      <text>
        <r>
          <rPr>
            <b/>
            <sz val="9"/>
            <color indexed="81"/>
            <rFont val="MS P ゴシック"/>
            <family val="3"/>
            <charset val="128"/>
          </rPr>
          <t>記入不要です。</t>
        </r>
      </text>
    </comment>
    <comment ref="E10" authorId="0" shapeId="0" xr:uid="{106C0D8D-A4AE-4A33-BAF0-F7C8DDB6D81F}">
      <text>
        <r>
          <rPr>
            <b/>
            <sz val="9"/>
            <color indexed="81"/>
            <rFont val="MS P ゴシック"/>
            <family val="3"/>
            <charset val="128"/>
          </rPr>
          <t>記入不要です。</t>
        </r>
      </text>
    </comment>
    <comment ref="E11" authorId="0" shapeId="0" xr:uid="{7DE85AB1-4D12-4050-9DB9-EC1F427D5507}">
      <text>
        <r>
          <rPr>
            <b/>
            <sz val="9"/>
            <color indexed="81"/>
            <rFont val="MS P ゴシック"/>
            <family val="3"/>
            <charset val="128"/>
          </rPr>
          <t>記入不要です。</t>
        </r>
      </text>
    </comment>
    <comment ref="E13" authorId="0" shapeId="0" xr:uid="{6D6D9796-B938-4B10-B1CA-C059BD553E71}">
      <text>
        <r>
          <rPr>
            <b/>
            <sz val="9"/>
            <color indexed="81"/>
            <rFont val="MS P ゴシック"/>
            <family val="3"/>
            <charset val="128"/>
          </rPr>
          <t>学校経営推進費の採択により変更した内容を反映させてください。</t>
        </r>
      </text>
    </comment>
    <comment ref="E14" authorId="0" shapeId="0" xr:uid="{FA974F9B-8F87-4A63-97A3-3E8C81F10314}">
      <text>
        <r>
          <rPr>
            <b/>
            <sz val="9"/>
            <color indexed="81"/>
            <rFont val="MS P ゴシック"/>
            <family val="3"/>
            <charset val="128"/>
          </rPr>
          <t>記入不要です。</t>
        </r>
      </text>
    </comment>
    <comment ref="E15" authorId="0" shapeId="0" xr:uid="{ECB03706-7D49-44CF-9DF1-C845D661A7E0}">
      <text>
        <r>
          <rPr>
            <b/>
            <sz val="9"/>
            <color indexed="81"/>
            <rFont val="MS P ゴシック"/>
            <family val="3"/>
            <charset val="128"/>
          </rPr>
          <t>記入不要です。</t>
        </r>
      </text>
    </comment>
    <comment ref="E16" authorId="0" shapeId="0" xr:uid="{DF31AA46-A318-4639-94F7-9BB0045624DB}">
      <text>
        <r>
          <rPr>
            <b/>
            <sz val="9"/>
            <color indexed="81"/>
            <rFont val="MS P ゴシック"/>
            <family val="3"/>
            <charset val="128"/>
          </rPr>
          <t>記入不要です。</t>
        </r>
      </text>
    </comment>
    <comment ref="E17" authorId="0" shapeId="0" xr:uid="{1E5A903E-10FE-4BD2-B6D9-2656A08A4AEB}">
      <text>
        <r>
          <rPr>
            <b/>
            <sz val="9"/>
            <color indexed="81"/>
            <rFont val="MS P ゴシック"/>
            <family val="3"/>
            <charset val="128"/>
          </rPr>
          <t xml:space="preserve">
当該年度で実際に整備できた内容を反映させてください。</t>
        </r>
      </text>
    </comment>
    <comment ref="E18" authorId="0" shapeId="0" xr:uid="{4B823BA2-42FD-4B67-BF80-377D1013CE4A}">
      <text>
        <r>
          <rPr>
            <b/>
            <sz val="9"/>
            <color indexed="81"/>
            <rFont val="MS P ゴシック"/>
            <family val="3"/>
            <charset val="128"/>
          </rPr>
          <t>記入不要です。</t>
        </r>
      </text>
    </comment>
    <comment ref="E19" authorId="0" shapeId="0" xr:uid="{99514ED5-91ED-4C8C-8256-537E800E00E8}">
      <text>
        <r>
          <rPr>
            <b/>
            <sz val="9"/>
            <color indexed="81"/>
            <rFont val="MS P ゴシック"/>
            <family val="3"/>
            <charset val="128"/>
          </rPr>
          <t>本事業により整備した設備・物品の活用状況がわかるように、可能な限り詳細かつ具体的に記載してください。</t>
        </r>
      </text>
    </comment>
    <comment ref="E20" authorId="0" shapeId="0" xr:uid="{03F77393-52C0-49C4-A724-24A36F4947C8}">
      <text>
        <r>
          <rPr>
            <b/>
            <sz val="9"/>
            <color indexed="81"/>
            <rFont val="MS P ゴシック"/>
            <family val="3"/>
            <charset val="128"/>
          </rPr>
          <t>記入不要です。</t>
        </r>
      </text>
    </comment>
    <comment ref="E21" authorId="0" shapeId="0" xr:uid="{969768E0-3486-4886-91EB-56DAA8FB7203}">
      <text>
        <r>
          <rPr>
            <b/>
            <sz val="9"/>
            <color indexed="81"/>
            <rFont val="MS P ゴシック"/>
            <family val="3"/>
            <charset val="128"/>
          </rPr>
          <t xml:space="preserve">
評価指標を踏まえながら、今年度の取組みについて、「どこまで、どの程度できた」がわかるように数値等を用いて具体的に記載してください。
　また、それぞれの評価の後尾に、
【◎】（評価指標を大幅に上回った）、
【○】（評価指標を達成した）、
【△】（評価指標に届かなかった）
を記号で付加してください。</t>
        </r>
      </text>
    </comment>
    <comment ref="E22" authorId="0" shapeId="0" xr:uid="{5D535B23-CADA-4A57-8AAD-DC757D844520}">
      <text>
        <r>
          <rPr>
            <b/>
            <sz val="9"/>
            <color indexed="81"/>
            <rFont val="MS P ゴシック"/>
            <family val="3"/>
            <charset val="128"/>
          </rPr>
          <t xml:space="preserve">３年間の事業をとおしての成果や学校の変化等、総括を記入ください。
</t>
        </r>
      </text>
    </comment>
    <comment ref="E23" authorId="0" shapeId="0" xr:uid="{8087D1E2-F28B-4AA7-966E-2001964FA5DF}">
      <text>
        <r>
          <rPr>
            <b/>
            <sz val="9"/>
            <color indexed="81"/>
            <rFont val="MS P ゴシック"/>
            <family val="3"/>
            <charset val="128"/>
          </rPr>
          <t>本事業を生かした今後の取組み等について記載ください。</t>
        </r>
      </text>
    </comment>
  </commentList>
</comments>
</file>

<file path=xl/sharedStrings.xml><?xml version="1.0" encoding="utf-8"?>
<sst xmlns="http://schemas.openxmlformats.org/spreadsheetml/2006/main" count="680" uniqueCount="118">
  <si>
    <t>事業費総額</t>
    <rPh sb="0" eb="3">
      <t>ジギョウヒ</t>
    </rPh>
    <rPh sb="3" eb="5">
      <t>ソウガク</t>
    </rPh>
    <phoneticPr fontId="2"/>
  </si>
  <si>
    <t>積算内訳</t>
    <rPh sb="0" eb="2">
      <t>セキサン</t>
    </rPh>
    <rPh sb="2" eb="4">
      <t>ウチワケ</t>
    </rPh>
    <phoneticPr fontId="2"/>
  </si>
  <si>
    <t>３．事業費</t>
    <rPh sb="2" eb="4">
      <t>ジギョウ</t>
    </rPh>
    <rPh sb="4" eb="5">
      <t>ヒ</t>
    </rPh>
    <phoneticPr fontId="3"/>
  </si>
  <si>
    <t>大阪府教育委員会教育長　様</t>
    <rPh sb="0" eb="3">
      <t>オオサカフ</t>
    </rPh>
    <rPh sb="3" eb="5">
      <t>キョウイク</t>
    </rPh>
    <rPh sb="5" eb="8">
      <t>イインカイ</t>
    </rPh>
    <rPh sb="8" eb="11">
      <t>キョウイクチョウ</t>
    </rPh>
    <rPh sb="12" eb="13">
      <t>サマ</t>
    </rPh>
    <phoneticPr fontId="2"/>
  </si>
  <si>
    <t>積算内訳</t>
  </si>
  <si>
    <t>金額</t>
    <rPh sb="0" eb="2">
      <t>キンガク</t>
    </rPh>
    <phoneticPr fontId="4"/>
  </si>
  <si>
    <t>科目（節）</t>
    <rPh sb="0" eb="2">
      <t>カモク</t>
    </rPh>
    <rPh sb="1" eb="2">
      <t>ヨカ</t>
    </rPh>
    <rPh sb="3" eb="4">
      <t>セツ</t>
    </rPh>
    <phoneticPr fontId="4"/>
  </si>
  <si>
    <t>番号</t>
    <rPh sb="0" eb="2">
      <t>バンゴウ</t>
    </rPh>
    <phoneticPr fontId="2"/>
  </si>
  <si>
    <t>内訳</t>
    <rPh sb="0" eb="2">
      <t>ウチワケ</t>
    </rPh>
    <phoneticPr fontId="2"/>
  </si>
  <si>
    <t>単価</t>
    <rPh sb="0" eb="2">
      <t>タンカ</t>
    </rPh>
    <phoneticPr fontId="4"/>
  </si>
  <si>
    <t>数量</t>
    <rPh sb="0" eb="2">
      <t>スウリョウ</t>
    </rPh>
    <phoneticPr fontId="2"/>
  </si>
  <si>
    <t>合計</t>
    <rPh sb="0" eb="2">
      <t>ゴウケイ</t>
    </rPh>
    <phoneticPr fontId="2"/>
  </si>
  <si>
    <t>小計</t>
    <rPh sb="0" eb="2">
      <t>ショウケイ</t>
    </rPh>
    <phoneticPr fontId="2"/>
  </si>
  <si>
    <t>円</t>
    <rPh sb="0" eb="1">
      <t>エン</t>
    </rPh>
    <phoneticPr fontId="2"/>
  </si>
  <si>
    <t>＊決算科目（節）を明示し、節毎に積算内訳を記載すること。</t>
    <rPh sb="1" eb="3">
      <t>ケッサン</t>
    </rPh>
    <rPh sb="9" eb="11">
      <t>メイジ</t>
    </rPh>
    <rPh sb="13" eb="14">
      <t>セツ</t>
    </rPh>
    <rPh sb="14" eb="15">
      <t>ゴト</t>
    </rPh>
    <rPh sb="16" eb="18">
      <t>セキサン</t>
    </rPh>
    <rPh sb="18" eb="20">
      <t>ウチワケ</t>
    </rPh>
    <rPh sb="21" eb="23">
      <t>キサイ</t>
    </rPh>
    <phoneticPr fontId="2"/>
  </si>
  <si>
    <t>標記について、下記のとおり提出します。</t>
    <rPh sb="0" eb="2">
      <t>ヒョウキ</t>
    </rPh>
    <rPh sb="7" eb="9">
      <t>カキ</t>
    </rPh>
    <rPh sb="13" eb="15">
      <t>テイシュツ</t>
    </rPh>
    <phoneticPr fontId="2"/>
  </si>
  <si>
    <t>評価指標</t>
    <rPh sb="0" eb="2">
      <t>ヒョウカ</t>
    </rPh>
    <rPh sb="2" eb="4">
      <t>シヒョウ</t>
    </rPh>
    <phoneticPr fontId="2"/>
  </si>
  <si>
    <t>取り組む課題</t>
    <rPh sb="0" eb="1">
      <t>ト</t>
    </rPh>
    <rPh sb="2" eb="3">
      <t>ク</t>
    </rPh>
    <rPh sb="4" eb="6">
      <t>カダイ</t>
    </rPh>
    <phoneticPr fontId="2"/>
  </si>
  <si>
    <t>学校経営計画の
中期的目標</t>
    <rPh sb="0" eb="2">
      <t>ガッコウ</t>
    </rPh>
    <rPh sb="2" eb="4">
      <t>ケイエイ</t>
    </rPh>
    <rPh sb="4" eb="6">
      <t>ケイカク</t>
    </rPh>
    <rPh sb="8" eb="11">
      <t>チュウキテキ</t>
    </rPh>
    <rPh sb="11" eb="13">
      <t>モクヒョウ</t>
    </rPh>
    <phoneticPr fontId="3"/>
  </si>
  <si>
    <t>事業目標</t>
    <rPh sb="0" eb="2">
      <t>ジギョウ</t>
    </rPh>
    <rPh sb="2" eb="4">
      <t>モクヒョウ</t>
    </rPh>
    <phoneticPr fontId="2"/>
  </si>
  <si>
    <t>１．事業計画の概要</t>
    <rPh sb="2" eb="4">
      <t>ジギョウ</t>
    </rPh>
    <rPh sb="4" eb="6">
      <t>ケイカク</t>
    </rPh>
    <rPh sb="7" eb="9">
      <t>ガイヨウ</t>
    </rPh>
    <phoneticPr fontId="2"/>
  </si>
  <si>
    <t>取組内容</t>
    <rPh sb="0" eb="2">
      <t>トリクミ</t>
    </rPh>
    <rPh sb="2" eb="4">
      <t>ナイヨウ</t>
    </rPh>
    <phoneticPr fontId="2"/>
  </si>
  <si>
    <t>取組みの概要</t>
    <rPh sb="0" eb="2">
      <t>トリク</t>
    </rPh>
    <rPh sb="4" eb="6">
      <t>ガイヨウ</t>
    </rPh>
    <phoneticPr fontId="2"/>
  </si>
  <si>
    <t>初年度</t>
    <rPh sb="0" eb="3">
      <t>ショネンド</t>
    </rPh>
    <phoneticPr fontId="2"/>
  </si>
  <si>
    <t>成果の検証方法
と評価指標</t>
    <rPh sb="0" eb="2">
      <t>セイカ</t>
    </rPh>
    <rPh sb="3" eb="5">
      <t>ケンショウ</t>
    </rPh>
    <rPh sb="5" eb="7">
      <t>ホウホウ</t>
    </rPh>
    <rPh sb="9" eb="11">
      <t>ヒョウカ</t>
    </rPh>
    <rPh sb="11" eb="13">
      <t>シヒョウ</t>
    </rPh>
    <phoneticPr fontId="2"/>
  </si>
  <si>
    <t>取組みの
主担・実施者</t>
    <rPh sb="0" eb="2">
      <t>トリク</t>
    </rPh>
    <rPh sb="5" eb="6">
      <t>シュ</t>
    </rPh>
    <rPh sb="6" eb="7">
      <t>タン</t>
    </rPh>
    <rPh sb="8" eb="10">
      <t>ジッシ</t>
    </rPh>
    <rPh sb="10" eb="11">
      <t>シャ</t>
    </rPh>
    <phoneticPr fontId="2"/>
  </si>
  <si>
    <t xml:space="preserve">
１　報償費</t>
    <rPh sb="3" eb="6">
      <t>ホウショウヒ</t>
    </rPh>
    <phoneticPr fontId="4"/>
  </si>
  <si>
    <t xml:space="preserve">
２　旅費</t>
    <rPh sb="3" eb="5">
      <t>リョヒ</t>
    </rPh>
    <phoneticPr fontId="4"/>
  </si>
  <si>
    <t xml:space="preserve">
３　消耗需用費</t>
    <rPh sb="3" eb="5">
      <t>ショウモウ</t>
    </rPh>
    <rPh sb="5" eb="8">
      <t>ジュヨウヒ</t>
    </rPh>
    <rPh sb="7" eb="8">
      <t>ヒ</t>
    </rPh>
    <phoneticPr fontId="4"/>
  </si>
  <si>
    <t xml:space="preserve">
４　維持需用費</t>
    <rPh sb="3" eb="5">
      <t>イジ</t>
    </rPh>
    <rPh sb="5" eb="8">
      <t>ジュヨウヒ</t>
    </rPh>
    <phoneticPr fontId="4"/>
  </si>
  <si>
    <t>前年度</t>
    <rPh sb="0" eb="3">
      <t>ゼンネンド</t>
    </rPh>
    <phoneticPr fontId="2"/>
  </si>
  <si>
    <t>２．事業計画の具体的内容</t>
    <rPh sb="2" eb="4">
      <t>ジギョウ</t>
    </rPh>
    <rPh sb="4" eb="6">
      <t>ケイカク</t>
    </rPh>
    <rPh sb="7" eb="10">
      <t>グタイテキ</t>
    </rPh>
    <rPh sb="10" eb="12">
      <t>ナイヨウ</t>
    </rPh>
    <phoneticPr fontId="2"/>
  </si>
  <si>
    <t>学校経営推進費　予算配当申請書</t>
    <rPh sb="0" eb="2">
      <t>ガッコウ</t>
    </rPh>
    <rPh sb="2" eb="4">
      <t>ケイエイ</t>
    </rPh>
    <rPh sb="4" eb="6">
      <t>スイシン</t>
    </rPh>
    <rPh sb="6" eb="7">
      <t>ヒ</t>
    </rPh>
    <rPh sb="8" eb="10">
      <t>ヨサン</t>
    </rPh>
    <rPh sb="10" eb="12">
      <t>ハイトウ</t>
    </rPh>
    <rPh sb="12" eb="15">
      <t>シンセイショ</t>
    </rPh>
    <phoneticPr fontId="2"/>
  </si>
  <si>
    <t>整備した
設備・物品</t>
    <rPh sb="0" eb="2">
      <t>セイビ</t>
    </rPh>
    <rPh sb="5" eb="7">
      <t>セツビ</t>
    </rPh>
    <rPh sb="8" eb="10">
      <t>ブッピン</t>
    </rPh>
    <phoneticPr fontId="2"/>
  </si>
  <si>
    <t>２．事業目標及び本年度の取組み</t>
    <rPh sb="2" eb="4">
      <t>ジギョウ</t>
    </rPh>
    <rPh sb="4" eb="6">
      <t>モクヒョウ</t>
    </rPh>
    <rPh sb="6" eb="7">
      <t>オヨ</t>
    </rPh>
    <rPh sb="8" eb="11">
      <t>ホンネンド</t>
    </rPh>
    <rPh sb="12" eb="14">
      <t>トリクミ</t>
    </rPh>
    <phoneticPr fontId="2"/>
  </si>
  <si>
    <t>本年度の
取組内容</t>
    <rPh sb="0" eb="3">
      <t>ホンネンド</t>
    </rPh>
    <rPh sb="5" eb="7">
      <t>トリクミ</t>
    </rPh>
    <rPh sb="7" eb="9">
      <t>ナイヨウ</t>
    </rPh>
    <phoneticPr fontId="2"/>
  </si>
  <si>
    <t>成果の検証方法
と評価指標</t>
    <phoneticPr fontId="2"/>
  </si>
  <si>
    <t>自己評価</t>
    <rPh sb="0" eb="2">
      <t>ジコ</t>
    </rPh>
    <rPh sb="2" eb="4">
      <t>ヒョウカ</t>
    </rPh>
    <phoneticPr fontId="2"/>
  </si>
  <si>
    <t>次年度に向けて</t>
    <rPh sb="0" eb="3">
      <t>ジネンド</t>
    </rPh>
    <rPh sb="4" eb="5">
      <t>ム</t>
    </rPh>
    <phoneticPr fontId="2"/>
  </si>
  <si>
    <t>学校経営推進費　評価報告書（最終）</t>
    <rPh sb="0" eb="2">
      <t>ガッコウ</t>
    </rPh>
    <rPh sb="2" eb="4">
      <t>ケイエイ</t>
    </rPh>
    <rPh sb="4" eb="6">
      <t>スイシン</t>
    </rPh>
    <rPh sb="6" eb="7">
      <t>ヒ</t>
    </rPh>
    <rPh sb="8" eb="10">
      <t>ヒョウカ</t>
    </rPh>
    <rPh sb="10" eb="13">
      <t>ホウコクショ</t>
    </rPh>
    <rPh sb="14" eb="16">
      <t>サイシュウ</t>
    </rPh>
    <phoneticPr fontId="2"/>
  </si>
  <si>
    <t>小計</t>
    <rPh sb="0" eb="1">
      <t>ショウ</t>
    </rPh>
    <rPh sb="1" eb="2">
      <t>ケイ</t>
    </rPh>
    <phoneticPr fontId="2"/>
  </si>
  <si>
    <t>合計</t>
    <rPh sb="0" eb="2">
      <t>ゴウケイ</t>
    </rPh>
    <phoneticPr fontId="2"/>
  </si>
  <si>
    <t>　計画名</t>
    <phoneticPr fontId="2"/>
  </si>
  <si>
    <t xml:space="preserve">
５　役務費</t>
    <rPh sb="3" eb="5">
      <t>エキム</t>
    </rPh>
    <rPh sb="5" eb="6">
      <t>ヒ</t>
    </rPh>
    <phoneticPr fontId="4"/>
  </si>
  <si>
    <t xml:space="preserve">
６　委託料</t>
    <rPh sb="3" eb="6">
      <t>イタクリョウ</t>
    </rPh>
    <phoneticPr fontId="4"/>
  </si>
  <si>
    <t xml:space="preserve">
７　使用料
　　及び賃借料</t>
    <rPh sb="3" eb="6">
      <t>シヨウリョウ</t>
    </rPh>
    <rPh sb="9" eb="10">
      <t>オヨ</t>
    </rPh>
    <rPh sb="11" eb="14">
      <t>チンシャクリョウ</t>
    </rPh>
    <phoneticPr fontId="4"/>
  </si>
  <si>
    <t xml:space="preserve">
８　備品購入費</t>
    <rPh sb="3" eb="5">
      <t>ビヒン</t>
    </rPh>
    <rPh sb="5" eb="8">
      <t>コウニュウヒ</t>
    </rPh>
    <phoneticPr fontId="4"/>
  </si>
  <si>
    <t xml:space="preserve">
９　工事請負費</t>
    <rPh sb="3" eb="5">
      <t>コウジ</t>
    </rPh>
    <rPh sb="5" eb="7">
      <t>ウケオイ</t>
    </rPh>
    <rPh sb="7" eb="8">
      <t>ヒ</t>
    </rPh>
    <phoneticPr fontId="4"/>
  </si>
  <si>
    <t xml:space="preserve">
10　負担金・補助
　　及び交付金</t>
    <rPh sb="4" eb="7">
      <t>フタンキン</t>
    </rPh>
    <rPh sb="8" eb="10">
      <t>ホジョ</t>
    </rPh>
    <rPh sb="13" eb="14">
      <t>オヨ</t>
    </rPh>
    <rPh sb="15" eb="18">
      <t>コウフキン</t>
    </rPh>
    <phoneticPr fontId="4"/>
  </si>
  <si>
    <t>学校番号</t>
    <rPh sb="0" eb="1">
      <t>ガク</t>
    </rPh>
    <rPh sb="1" eb="2">
      <t>コウ</t>
    </rPh>
    <rPh sb="2" eb="4">
      <t>バンゴウ</t>
    </rPh>
    <phoneticPr fontId="2"/>
  </si>
  <si>
    <t>学校経営推進費　事業計画書 （記入例）</t>
    <rPh sb="0" eb="2">
      <t>ガッコウ</t>
    </rPh>
    <rPh sb="2" eb="4">
      <t>ケイエイ</t>
    </rPh>
    <rPh sb="4" eb="6">
      <t>スイシン</t>
    </rPh>
    <rPh sb="6" eb="7">
      <t>ヒ</t>
    </rPh>
    <rPh sb="8" eb="10">
      <t>ジギョウ</t>
    </rPh>
    <rPh sb="10" eb="13">
      <t>ケイカクショ</t>
    </rPh>
    <rPh sb="15" eb="17">
      <t>キニュウ</t>
    </rPh>
    <rPh sb="17" eb="18">
      <t>レイ</t>
    </rPh>
    <phoneticPr fontId="2"/>
  </si>
  <si>
    <t>○○第○○○○号　</t>
    <rPh sb="2" eb="3">
      <t>ダイ</t>
    </rPh>
    <rPh sb="7" eb="8">
      <t>ゴウ</t>
    </rPh>
    <phoneticPr fontId="4"/>
  </si>
  <si>
    <t>令和○年○月○日　</t>
    <rPh sb="0" eb="2">
      <t>レイワ</t>
    </rPh>
    <rPh sb="3" eb="4">
      <t>ネン</t>
    </rPh>
    <rPh sb="5" eb="6">
      <t>ガツ</t>
    </rPh>
    <rPh sb="7" eb="8">
      <t>ニチ</t>
    </rPh>
    <phoneticPr fontId="4"/>
  </si>
  <si>
    <t>大阪府立○○○○学校</t>
    <rPh sb="0" eb="2">
      <t>オオサカ</t>
    </rPh>
    <rPh sb="2" eb="4">
      <t>フリツ</t>
    </rPh>
    <rPh sb="8" eb="10">
      <t>ガッコウ</t>
    </rPh>
    <phoneticPr fontId="4"/>
  </si>
  <si>
    <t xml:space="preserve"> (准)校長　○○　○○</t>
    <rPh sb="2" eb="3">
      <t>ジュン</t>
    </rPh>
    <rPh sb="4" eb="5">
      <t>コウ</t>
    </rPh>
    <rPh sb="5" eb="6">
      <t>ナガ</t>
    </rPh>
    <phoneticPr fontId="4"/>
  </si>
  <si>
    <t>（実勢価格に基づく積算）</t>
    <rPh sb="1" eb="3">
      <t>ジッセイ</t>
    </rPh>
    <rPh sb="3" eb="5">
      <t>カカク</t>
    </rPh>
    <rPh sb="6" eb="7">
      <t>モト</t>
    </rPh>
    <rPh sb="9" eb="11">
      <t>セキサン</t>
    </rPh>
    <phoneticPr fontId="2"/>
  </si>
  <si>
    <t>（見積に基づく積算）</t>
    <phoneticPr fontId="2"/>
  </si>
  <si>
    <t>計画名</t>
    <phoneticPr fontId="2"/>
  </si>
  <si>
    <t>７　使用料
　　及び賃借料</t>
    <rPh sb="2" eb="5">
      <t>シヨウリョウ</t>
    </rPh>
    <rPh sb="8" eb="9">
      <t>オヨ</t>
    </rPh>
    <rPh sb="10" eb="13">
      <t>チンシャクリョウ</t>
    </rPh>
    <phoneticPr fontId="4"/>
  </si>
  <si>
    <t>10　負担金・補助
　　及び交付金</t>
    <rPh sb="3" eb="6">
      <t>フタンキン</t>
    </rPh>
    <rPh sb="7" eb="9">
      <t>ホジョ</t>
    </rPh>
    <rPh sb="12" eb="13">
      <t>オヨ</t>
    </rPh>
    <rPh sb="14" eb="17">
      <t>コウフキン</t>
    </rPh>
    <phoneticPr fontId="4"/>
  </si>
  <si>
    <t>３．事業費報告</t>
    <rPh sb="2" eb="4">
      <t>ジギョウ</t>
    </rPh>
    <rPh sb="4" eb="5">
      <t>ヒ</t>
    </rPh>
    <rPh sb="5" eb="7">
      <t>ホウコク</t>
    </rPh>
    <phoneticPr fontId="3"/>
  </si>
  <si>
    <t>今年度事業費総額</t>
    <rPh sb="0" eb="3">
      <t>コンネンド</t>
    </rPh>
    <rPh sb="3" eb="6">
      <t>ジギョウヒ</t>
    </rPh>
    <rPh sb="6" eb="8">
      <t>ソウガク</t>
    </rPh>
    <phoneticPr fontId="2"/>
  </si>
  <si>
    <t>学校経営推進費　事業予算案</t>
    <rPh sb="0" eb="2">
      <t>ガッコウ</t>
    </rPh>
    <rPh sb="2" eb="4">
      <t>ケイエイ</t>
    </rPh>
    <rPh sb="4" eb="6">
      <t>スイシン</t>
    </rPh>
    <rPh sb="6" eb="7">
      <t>ヒ</t>
    </rPh>
    <rPh sb="8" eb="10">
      <t>ジギョウ</t>
    </rPh>
    <rPh sb="10" eb="12">
      <t>ヨサン</t>
    </rPh>
    <rPh sb="12" eb="13">
      <t>アン</t>
    </rPh>
    <phoneticPr fontId="2"/>
  </si>
  <si>
    <t>２年め</t>
    <rPh sb="1" eb="2">
      <t>ネン</t>
    </rPh>
    <phoneticPr fontId="2"/>
  </si>
  <si>
    <t>３年め</t>
    <rPh sb="1" eb="2">
      <t>ネン</t>
    </rPh>
    <phoneticPr fontId="2"/>
  </si>
  <si>
    <t>１年め</t>
    <rPh sb="1" eb="2">
      <t>ネン</t>
    </rPh>
    <phoneticPr fontId="2"/>
  </si>
  <si>
    <t>学校経営推進費　評価報告書（１年め）</t>
    <rPh sb="0" eb="2">
      <t>ガッコウ</t>
    </rPh>
    <rPh sb="2" eb="4">
      <t>ケイエイ</t>
    </rPh>
    <rPh sb="4" eb="6">
      <t>スイシン</t>
    </rPh>
    <rPh sb="6" eb="7">
      <t>ヒ</t>
    </rPh>
    <rPh sb="8" eb="10">
      <t>ヒョウカ</t>
    </rPh>
    <rPh sb="10" eb="13">
      <t>ホウコクショ</t>
    </rPh>
    <rPh sb="15" eb="16">
      <t>ネン</t>
    </rPh>
    <phoneticPr fontId="2"/>
  </si>
  <si>
    <t>学校経営推進費　評価報告書（２年め）</t>
    <rPh sb="0" eb="2">
      <t>ガッコウ</t>
    </rPh>
    <rPh sb="2" eb="4">
      <t>ケイエイ</t>
    </rPh>
    <rPh sb="4" eb="6">
      <t>スイシン</t>
    </rPh>
    <rPh sb="6" eb="7">
      <t>ヒ</t>
    </rPh>
    <rPh sb="8" eb="10">
      <t>ヒョウカ</t>
    </rPh>
    <rPh sb="10" eb="13">
      <t>ホウコクショ</t>
    </rPh>
    <rPh sb="15" eb="16">
      <t>ネン</t>
    </rPh>
    <phoneticPr fontId="2"/>
  </si>
  <si>
    <t>（参考資料：この部分は、大阪府教育庁Webページで「学校経営推進費　事業計画書」を公開する際には除きます。）</t>
    <rPh sb="1" eb="3">
      <t>サンコウ</t>
    </rPh>
    <rPh sb="3" eb="5">
      <t>シリョウ</t>
    </rPh>
    <rPh sb="8" eb="10">
      <t>ブブン</t>
    </rPh>
    <rPh sb="26" eb="28">
      <t>ガッコウ</t>
    </rPh>
    <rPh sb="28" eb="30">
      <t>ケイエイ</t>
    </rPh>
    <rPh sb="30" eb="32">
      <t>スイシン</t>
    </rPh>
    <rPh sb="32" eb="33">
      <t>ヒ</t>
    </rPh>
    <rPh sb="34" eb="36">
      <t>ジギョウ</t>
    </rPh>
    <rPh sb="36" eb="38">
      <t>ケイカク</t>
    </rPh>
    <rPh sb="38" eb="39">
      <t>ショ</t>
    </rPh>
    <rPh sb="41" eb="43">
      <t>コウカイ</t>
    </rPh>
    <rPh sb="45" eb="46">
      <t>サイ</t>
    </rPh>
    <rPh sb="48" eb="49">
      <t>ノゾ</t>
    </rPh>
    <phoneticPr fontId="2"/>
  </si>
  <si>
    <t>国または府から
支援を受けている事業</t>
    <rPh sb="0" eb="1">
      <t>クニ</t>
    </rPh>
    <rPh sb="4" eb="5">
      <t>フ</t>
    </rPh>
    <rPh sb="8" eb="10">
      <t>シエン</t>
    </rPh>
    <rPh sb="11" eb="12">
      <t>ウ</t>
    </rPh>
    <rPh sb="16" eb="18">
      <t>ジギョウ</t>
    </rPh>
    <phoneticPr fontId="2"/>
  </si>
  <si>
    <t>ない</t>
    <phoneticPr fontId="2"/>
  </si>
  <si>
    <t>・</t>
    <phoneticPr fontId="2"/>
  </si>
  <si>
    <t>ある</t>
    <phoneticPr fontId="2"/>
  </si>
  <si>
    <t>(</t>
    <phoneticPr fontId="2"/>
  </si>
  <si>
    <t>)</t>
    <phoneticPr fontId="2"/>
  </si>
  <si>
    <t>（国）スーパーサイエンスハイスクール
（府）課題を抱える生徒フォローアップ事業費</t>
    <phoneticPr fontId="2"/>
  </si>
  <si>
    <t xml:space="preserve">学校経営推進費　事業計画書 </t>
    <rPh sb="0" eb="2">
      <t>ガッコウ</t>
    </rPh>
    <rPh sb="2" eb="4">
      <t>ケイエイ</t>
    </rPh>
    <rPh sb="4" eb="6">
      <t>スイシン</t>
    </rPh>
    <rPh sb="6" eb="7">
      <t>ヒ</t>
    </rPh>
    <rPh sb="8" eb="10">
      <t>ジギョウ</t>
    </rPh>
    <rPh sb="10" eb="13">
      <t>ケイカクショ</t>
    </rPh>
    <phoneticPr fontId="2"/>
  </si>
  <si>
    <t>整備する
設備・物品</t>
    <rPh sb="0" eb="2">
      <t>セイビ</t>
    </rPh>
    <rPh sb="5" eb="7">
      <t>セツビ</t>
    </rPh>
    <rPh sb="8" eb="10">
      <t>ブッピン</t>
    </rPh>
    <phoneticPr fontId="2"/>
  </si>
  <si>
    <t>Ｂ キャリア教育の充実（生徒の希望する進路の実現）</t>
  </si>
  <si>
    <t>生徒の主体性を育むプロジェクト</t>
    <rPh sb="0" eb="2">
      <t>セイト</t>
    </rPh>
    <rPh sb="3" eb="5">
      <t>シュタイ</t>
    </rPh>
    <rPh sb="5" eb="6">
      <t>セイ</t>
    </rPh>
    <rPh sb="7" eb="8">
      <t>ハグク</t>
    </rPh>
    <phoneticPr fontId="2"/>
  </si>
  <si>
    <t>・希望進路実現率の向上
・難関私立大学進学者数の増加
・学校教育自己診断における該当項目の肯定率の向上</t>
    <rPh sb="1" eb="7">
      <t>キボウシンロジツゲン</t>
    </rPh>
    <rPh sb="7" eb="8">
      <t>リツ</t>
    </rPh>
    <rPh sb="9" eb="11">
      <t>コウジョウ</t>
    </rPh>
    <rPh sb="13" eb="15">
      <t>ナンカン</t>
    </rPh>
    <rPh sb="15" eb="19">
      <t>シリツダイガク</t>
    </rPh>
    <rPh sb="19" eb="23">
      <t>シンガクシャスウ</t>
    </rPh>
    <rPh sb="24" eb="26">
      <t>ゾウカ</t>
    </rPh>
    <rPh sb="28" eb="36">
      <t>ガッコウキョウイクジコシンダン</t>
    </rPh>
    <rPh sb="40" eb="44">
      <t>ガイトウコウモク</t>
    </rPh>
    <rPh sb="45" eb="48">
      <t>コウテイリツ</t>
    </rPh>
    <rPh sb="49" eb="51">
      <t>コウジョウ</t>
    </rPh>
    <phoneticPr fontId="2"/>
  </si>
  <si>
    <t>１　生徒が主体的に考え行動する力を育成する
（１）授業の工夫やICT機器の効果的な活用をすることで、「主体的・対話的で深い学び」を実現する。
（２）専門人材を活用した学習支援を行うことで、生徒が高い志をもてるような進路保障を実現する。
（３）SDGsの視点も踏まえた問題発見能力・解決能力や思考力・判断力・表現力を育成する。</t>
    <rPh sb="2" eb="4">
      <t>セイト</t>
    </rPh>
    <rPh sb="5" eb="8">
      <t>シュタイテキ</t>
    </rPh>
    <rPh sb="9" eb="10">
      <t>カンガ</t>
    </rPh>
    <rPh sb="11" eb="13">
      <t>コウドウ</t>
    </rPh>
    <rPh sb="15" eb="16">
      <t>チカラ</t>
    </rPh>
    <rPh sb="17" eb="19">
      <t>イクセイ</t>
    </rPh>
    <rPh sb="25" eb="27">
      <t>ジュギョウ</t>
    </rPh>
    <rPh sb="28" eb="30">
      <t>クフウ</t>
    </rPh>
    <rPh sb="34" eb="36">
      <t>キキ</t>
    </rPh>
    <rPh sb="37" eb="40">
      <t>コウカテキ</t>
    </rPh>
    <rPh sb="41" eb="43">
      <t>カツヨウ</t>
    </rPh>
    <rPh sb="74" eb="78">
      <t>センモンジンザイ</t>
    </rPh>
    <rPh sb="79" eb="81">
      <t>カツヨウ</t>
    </rPh>
    <rPh sb="83" eb="85">
      <t>ガクシュウ</t>
    </rPh>
    <rPh sb="85" eb="87">
      <t>シエン</t>
    </rPh>
    <rPh sb="88" eb="89">
      <t>オコナ</t>
    </rPh>
    <rPh sb="94" eb="96">
      <t>セイト</t>
    </rPh>
    <rPh sb="112" eb="114">
      <t>ジツゲン</t>
    </rPh>
    <phoneticPr fontId="2"/>
  </si>
  <si>
    <t>・「PBL準備委員会」を新たに立ち上げ、問題解決型学習を実現している高校３校を視察した。
・教職員全員参加型の２回のワークショップを実施。学校や生徒の強み・弱みを洗い出し、目標を「生徒の主体性を育む」ことに設定した。
・グループウェアを使用した授業方法の校内研修会等を実施することで、教員のICTスキルを向上させた。
・「総合的な探究の時間」で、SDGsを切り口にした大学や企業との連携を行い、グループによる課題研究とその発表会を実施した。
・SDGsに関する講演会をオンラインで実施した。</t>
    <rPh sb="5" eb="7">
      <t>ジュンビ</t>
    </rPh>
    <rPh sb="7" eb="10">
      <t>イインカイ</t>
    </rPh>
    <rPh sb="12" eb="13">
      <t>アラ</t>
    </rPh>
    <rPh sb="15" eb="16">
      <t>タ</t>
    </rPh>
    <rPh sb="17" eb="18">
      <t>ア</t>
    </rPh>
    <rPh sb="20" eb="25">
      <t>モンダイカイケツガタ</t>
    </rPh>
    <rPh sb="25" eb="27">
      <t>ガクシュウ</t>
    </rPh>
    <rPh sb="28" eb="30">
      <t>ジツゲン</t>
    </rPh>
    <rPh sb="34" eb="36">
      <t>コウコウ</t>
    </rPh>
    <rPh sb="37" eb="38">
      <t>コウ</t>
    </rPh>
    <rPh sb="39" eb="41">
      <t>シサツ</t>
    </rPh>
    <rPh sb="46" eb="49">
      <t>キョウショクイン</t>
    </rPh>
    <rPh sb="49" eb="51">
      <t>ゼンイン</t>
    </rPh>
    <rPh sb="51" eb="53">
      <t>サンカ</t>
    </rPh>
    <rPh sb="53" eb="54">
      <t>ガタ</t>
    </rPh>
    <rPh sb="56" eb="57">
      <t>カイ</t>
    </rPh>
    <rPh sb="66" eb="68">
      <t>ジッシ</t>
    </rPh>
    <rPh sb="69" eb="71">
      <t>ガッコウ</t>
    </rPh>
    <rPh sb="72" eb="74">
      <t>セイト</t>
    </rPh>
    <rPh sb="75" eb="76">
      <t>ツヨ</t>
    </rPh>
    <rPh sb="78" eb="79">
      <t>ヨワ</t>
    </rPh>
    <rPh sb="81" eb="82">
      <t>アラ</t>
    </rPh>
    <rPh sb="83" eb="84">
      <t>ダ</t>
    </rPh>
    <rPh sb="86" eb="88">
      <t>モクヒョウ</t>
    </rPh>
    <rPh sb="90" eb="92">
      <t>セイト</t>
    </rPh>
    <rPh sb="103" eb="105">
      <t>セッテイ</t>
    </rPh>
    <rPh sb="118" eb="120">
      <t>シヨウ</t>
    </rPh>
    <rPh sb="122" eb="124">
      <t>ジュギョウ</t>
    </rPh>
    <rPh sb="124" eb="126">
      <t>ホウホウ</t>
    </rPh>
    <rPh sb="127" eb="129">
      <t>コウナイ</t>
    </rPh>
    <rPh sb="129" eb="131">
      <t>ケンシュウ</t>
    </rPh>
    <rPh sb="134" eb="136">
      <t>ジッシ</t>
    </rPh>
    <rPh sb="152" eb="154">
      <t>コウジョウ</t>
    </rPh>
    <rPh sb="161" eb="164">
      <t>ソウゴウテキ</t>
    </rPh>
    <rPh sb="165" eb="167">
      <t>タンキュウ</t>
    </rPh>
    <rPh sb="168" eb="170">
      <t>ジカン</t>
    </rPh>
    <rPh sb="178" eb="179">
      <t>キ</t>
    </rPh>
    <rPh sb="180" eb="181">
      <t>クチ</t>
    </rPh>
    <rPh sb="184" eb="186">
      <t>ダイガク</t>
    </rPh>
    <rPh sb="187" eb="189">
      <t>キギョウ</t>
    </rPh>
    <rPh sb="191" eb="193">
      <t>レンケイ</t>
    </rPh>
    <rPh sb="194" eb="195">
      <t>オコナ</t>
    </rPh>
    <rPh sb="204" eb="206">
      <t>カダイ</t>
    </rPh>
    <rPh sb="206" eb="208">
      <t>ケンキュウ</t>
    </rPh>
    <rPh sb="211" eb="213">
      <t>ハッピョウ</t>
    </rPh>
    <rPh sb="213" eb="214">
      <t>カイ</t>
    </rPh>
    <rPh sb="215" eb="217">
      <t>ジッシ</t>
    </rPh>
    <rPh sb="227" eb="228">
      <t>カン</t>
    </rPh>
    <rPh sb="230" eb="232">
      <t>コウエン</t>
    </rPh>
    <rPh sb="232" eb="233">
      <t>カイ</t>
    </rPh>
    <rPh sb="240" eb="242">
      <t>ジッシ</t>
    </rPh>
    <phoneticPr fontId="2"/>
  </si>
  <si>
    <t>・「総合的な探究の時間」において、教員の専門科目ごとに少人数展開の探究活動を実施。（４月～）生徒による成果報告会の実施。（２月）
・１人１台端末を活用して、生徒が主体的に学べる対話型の授業を実施する。（９月～）公開授業週間を年２回実施し、研究授業、研究討議を通じて、教員の授業力を高める。（６月・11月）
・「ICT活用検討委員会」を中心に、ICT機器を活用した授業を推進することで、生徒の理解力向上を図る。全教員がPC端末を活用した授業を行うとともに、オンラインを利用した課題のやり取りが行えるようになる。
・教職員の創造力・対話力の向上のためのワークショップを開催し、スキルを向上させる。（10月）
・「PBL準備委員会」を「PBL検討委員会」に改編し、大学や専門人材から助言を受けながらPBLプログラムを確立させる。</t>
    <rPh sb="2" eb="5">
      <t>ソウゴウテキ</t>
    </rPh>
    <rPh sb="6" eb="8">
      <t>タンキュウ</t>
    </rPh>
    <rPh sb="9" eb="11">
      <t>ジカン</t>
    </rPh>
    <rPh sb="17" eb="19">
      <t>キョウイン</t>
    </rPh>
    <rPh sb="20" eb="22">
      <t>センモン</t>
    </rPh>
    <rPh sb="22" eb="24">
      <t>カモク</t>
    </rPh>
    <rPh sb="27" eb="30">
      <t>ショウニンズウ</t>
    </rPh>
    <rPh sb="30" eb="32">
      <t>テンカイ</t>
    </rPh>
    <rPh sb="33" eb="35">
      <t>タンキュウ</t>
    </rPh>
    <rPh sb="35" eb="37">
      <t>カツドウ</t>
    </rPh>
    <rPh sb="38" eb="40">
      <t>ジッシ</t>
    </rPh>
    <rPh sb="43" eb="44">
      <t>ガツ</t>
    </rPh>
    <rPh sb="46" eb="48">
      <t>セイト</t>
    </rPh>
    <rPh sb="51" eb="53">
      <t>セイカ</t>
    </rPh>
    <rPh sb="53" eb="55">
      <t>ホウコク</t>
    </rPh>
    <rPh sb="55" eb="56">
      <t>カイ</t>
    </rPh>
    <rPh sb="57" eb="59">
      <t>ジッシ</t>
    </rPh>
    <rPh sb="62" eb="63">
      <t>ガツ</t>
    </rPh>
    <rPh sb="67" eb="68">
      <t>ニン</t>
    </rPh>
    <rPh sb="69" eb="70">
      <t>ダイ</t>
    </rPh>
    <rPh sb="70" eb="72">
      <t>タンマツ</t>
    </rPh>
    <rPh sb="73" eb="75">
      <t>カツヨウ</t>
    </rPh>
    <rPh sb="78" eb="80">
      <t>セイト</t>
    </rPh>
    <rPh sb="81" eb="84">
      <t>シュタイテキ</t>
    </rPh>
    <rPh sb="85" eb="86">
      <t>マナ</t>
    </rPh>
    <rPh sb="88" eb="90">
      <t>タイワ</t>
    </rPh>
    <rPh sb="90" eb="91">
      <t>カタ</t>
    </rPh>
    <rPh sb="92" eb="94">
      <t>ジュギョウ</t>
    </rPh>
    <rPh sb="95" eb="97">
      <t>ジッシ</t>
    </rPh>
    <rPh sb="102" eb="103">
      <t>ガツ</t>
    </rPh>
    <rPh sb="119" eb="121">
      <t>ケンキュウ</t>
    </rPh>
    <rPh sb="121" eb="123">
      <t>ジュギョウ</t>
    </rPh>
    <rPh sb="124" eb="126">
      <t>ケンキュウ</t>
    </rPh>
    <rPh sb="126" eb="128">
      <t>トウギ</t>
    </rPh>
    <rPh sb="129" eb="130">
      <t>ツウ</t>
    </rPh>
    <rPh sb="133" eb="135">
      <t>キョウイン</t>
    </rPh>
    <rPh sb="136" eb="139">
      <t>ジュギョウリョク</t>
    </rPh>
    <rPh sb="140" eb="141">
      <t>タカ</t>
    </rPh>
    <rPh sb="146" eb="147">
      <t>ガツ</t>
    </rPh>
    <rPh sb="150" eb="151">
      <t>ガツ</t>
    </rPh>
    <rPh sb="158" eb="160">
      <t>カツヨウ</t>
    </rPh>
    <rPh sb="160" eb="162">
      <t>ケントウ</t>
    </rPh>
    <rPh sb="162" eb="165">
      <t>イインカイ</t>
    </rPh>
    <rPh sb="167" eb="169">
      <t>チュウシン</t>
    </rPh>
    <rPh sb="174" eb="176">
      <t>キキ</t>
    </rPh>
    <rPh sb="177" eb="179">
      <t>カツヨウ</t>
    </rPh>
    <rPh sb="181" eb="183">
      <t>ジュギョウ</t>
    </rPh>
    <rPh sb="184" eb="186">
      <t>スイシン</t>
    </rPh>
    <rPh sb="192" eb="194">
      <t>セイト</t>
    </rPh>
    <rPh sb="195" eb="198">
      <t>リカイリョク</t>
    </rPh>
    <rPh sb="198" eb="200">
      <t>コウジョウ</t>
    </rPh>
    <rPh sb="201" eb="202">
      <t>ハカ</t>
    </rPh>
    <rPh sb="210" eb="212">
      <t>タンマツ</t>
    </rPh>
    <rPh sb="213" eb="215">
      <t>カツヨウ</t>
    </rPh>
    <rPh sb="217" eb="219">
      <t>ジュギョウ</t>
    </rPh>
    <rPh sb="220" eb="221">
      <t>オコナ</t>
    </rPh>
    <rPh sb="233" eb="235">
      <t>リヨウ</t>
    </rPh>
    <rPh sb="237" eb="239">
      <t>カダイ</t>
    </rPh>
    <rPh sb="242" eb="243">
      <t>ト</t>
    </rPh>
    <rPh sb="245" eb="246">
      <t>オコナ</t>
    </rPh>
    <rPh sb="256" eb="259">
      <t>キョウショクイン</t>
    </rPh>
    <rPh sb="264" eb="266">
      <t>タイワ</t>
    </rPh>
    <rPh sb="266" eb="267">
      <t>リョク</t>
    </rPh>
    <rPh sb="268" eb="270">
      <t>コウジョウ</t>
    </rPh>
    <rPh sb="282" eb="284">
      <t>カイサイ</t>
    </rPh>
    <rPh sb="290" eb="292">
      <t>コウジョウ</t>
    </rPh>
    <rPh sb="299" eb="300">
      <t>ガツ</t>
    </rPh>
    <rPh sb="307" eb="312">
      <t>ジュンビイインカイ</t>
    </rPh>
    <rPh sb="318" eb="320">
      <t>ケントウ</t>
    </rPh>
    <rPh sb="325" eb="327">
      <t>カイヘン</t>
    </rPh>
    <rPh sb="332" eb="336">
      <t>センモンジンザイ</t>
    </rPh>
    <rPh sb="338" eb="340">
      <t>ジョゲン</t>
    </rPh>
    <rPh sb="341" eb="342">
      <t>ウ</t>
    </rPh>
    <rPh sb="355" eb="357">
      <t>カクリツ</t>
    </rPh>
    <phoneticPr fontId="2"/>
  </si>
  <si>
    <t>・「総合的な探究の時間」において、大学や企業と連携し、生徒の研究手法や発表方法を深化させる。（４月～）生徒による成果報告会の実施。（２月）
・１人１台端末を活用して生徒が主体的に学べる対話型の授業を全ての教科で実施する。また、公開授業週間以外でも授業交流を促進させて、教員の授業力をさらに高める。
・教職員の創造力・対話力の向上のためのワークショップを開催し、スキルを向上させる。（10月）
・２年生を対象に「PBLプログラム講座」を実施する。研究授業を行い、「PBL検討委員会」・大学・専門人材で研究討議をする。（11月）
・本校の取組みと成果を府立学校に向けて報告会等で発信する。</t>
    <rPh sb="48" eb="49">
      <t>ガツ</t>
    </rPh>
    <rPh sb="67" eb="68">
      <t>ガツ</t>
    </rPh>
    <rPh sb="105" eb="107">
      <t>ジッシ</t>
    </rPh>
    <rPh sb="193" eb="194">
      <t>ガツ</t>
    </rPh>
    <rPh sb="260" eb="261">
      <t>ガツ</t>
    </rPh>
    <phoneticPr fontId="2"/>
  </si>
  <si>
    <t>・「総合的な探究の時間」全体で大学や企業と連携し、生徒の研究手法や発表方法を深化させる。（４月～）生徒による成果報告会を全校規模で実施。（２月）
・生徒が主体的に学べる対話型の授業の実践事例集を作成する。（３月）
・前年度の研究討議を受けて「PBLプログラム講座」を改善する。対象を２年生と３年生に拡げる。（10月）
・本校の事例に対する視察・見学の受け入れや研修を年間２回以上行う。</t>
    <rPh sb="12" eb="14">
      <t>ゼンタイ</t>
    </rPh>
    <rPh sb="46" eb="47">
      <t>ガツ</t>
    </rPh>
    <rPh sb="60" eb="64">
      <t>ゼンコウキボ</t>
    </rPh>
    <rPh sb="70" eb="71">
      <t>ガツ</t>
    </rPh>
    <rPh sb="91" eb="96">
      <t>ジッセンジレイシュウ</t>
    </rPh>
    <rPh sb="97" eb="99">
      <t>サクセイ</t>
    </rPh>
    <rPh sb="104" eb="105">
      <t>ガツ</t>
    </rPh>
    <rPh sb="108" eb="111">
      <t>ゼンネンド</t>
    </rPh>
    <rPh sb="112" eb="116">
      <t>ケンキュウトウギ</t>
    </rPh>
    <rPh sb="117" eb="118">
      <t>ウ</t>
    </rPh>
    <rPh sb="133" eb="135">
      <t>カイゼン</t>
    </rPh>
    <rPh sb="138" eb="140">
      <t>タイショウ</t>
    </rPh>
    <rPh sb="142" eb="144">
      <t>ネンセイ</t>
    </rPh>
    <rPh sb="146" eb="148">
      <t>ネンセイ</t>
    </rPh>
    <rPh sb="149" eb="150">
      <t>ヒロ</t>
    </rPh>
    <rPh sb="156" eb="157">
      <t>ガツ</t>
    </rPh>
    <phoneticPr fontId="2"/>
  </si>
  <si>
    <t>主担：校長・教頭・首席を中心に「ICT活用検討委員会」「探究委員会」「PBL検討委員会」の３つの委員会を関連付けながら進める。
実施者：全教員</t>
    <rPh sb="0" eb="2">
      <t>シュタン</t>
    </rPh>
    <rPh sb="3" eb="5">
      <t>コウチョウ</t>
    </rPh>
    <rPh sb="6" eb="8">
      <t>キョウトウ</t>
    </rPh>
    <rPh sb="9" eb="11">
      <t>シュセキ</t>
    </rPh>
    <rPh sb="12" eb="14">
      <t>チュウシン</t>
    </rPh>
    <rPh sb="19" eb="21">
      <t>カツヨウ</t>
    </rPh>
    <rPh sb="21" eb="23">
      <t>ケントウ</t>
    </rPh>
    <rPh sb="23" eb="26">
      <t>イインカイ</t>
    </rPh>
    <rPh sb="28" eb="30">
      <t>タンキュウ</t>
    </rPh>
    <rPh sb="30" eb="33">
      <t>イインカイ</t>
    </rPh>
    <rPh sb="38" eb="40">
      <t>ケントウ</t>
    </rPh>
    <rPh sb="40" eb="43">
      <t>イインカイ</t>
    </rPh>
    <rPh sb="48" eb="51">
      <t>イインカイ</t>
    </rPh>
    <rPh sb="52" eb="55">
      <t>カンレンヅ</t>
    </rPh>
    <rPh sb="59" eb="60">
      <t>スス</t>
    </rPh>
    <rPh sb="64" eb="67">
      <t>ジッシシャ</t>
    </rPh>
    <rPh sb="68" eb="69">
      <t>ゼン</t>
    </rPh>
    <rPh sb="69" eb="71">
      <t>キョウイン</t>
    </rPh>
    <phoneticPr fontId="2"/>
  </si>
  <si>
    <t>①　進路希望調査による希望進路の実現率を65％以上にする。
②　関関同立現役延べ合格者数を40名以上にする。
③　学校教育自己診断（生徒）における「自分の意見を発表する機会がある」の肯定率を70％以上にする。
④　学校教育自己診断（教員）における「授業方法について教員間で検討する機会がある」の肯定率を75％以上にする。</t>
    <rPh sb="23" eb="25">
      <t>イジョウ</t>
    </rPh>
    <rPh sb="48" eb="50">
      <t>イジョウ</t>
    </rPh>
    <rPh sb="98" eb="100">
      <t>イジョウ</t>
    </rPh>
    <phoneticPr fontId="2"/>
  </si>
  <si>
    <t>①　進路希望調査による希望進路の実現率を50％以上にする。（R２：42％　R３：37％　R４：46％）
②　関関同立現役延べ合格者数を30名以上にする。（R２：16名　R３：22名　R４：26名）
③　学校教育自己診断（生徒）における「自分の意見を発表する機会がある」の肯定率を60％以上にする。（R４：52％）
④　学校教育自己診断（教員）における「授業方法について教員間で検討する機会がある」の肯定率を70％以上にする。（R２：60％　R３：62％　R４：65％）</t>
    <rPh sb="2" eb="8">
      <t>シンロキボウチョウサ</t>
    </rPh>
    <rPh sb="11" eb="15">
      <t>キボウシンロ</t>
    </rPh>
    <rPh sb="16" eb="19">
      <t>ジツゲンリツ</t>
    </rPh>
    <rPh sb="23" eb="25">
      <t>イジョウ</t>
    </rPh>
    <rPh sb="70" eb="72">
      <t>イジョウ</t>
    </rPh>
    <rPh sb="89" eb="90">
      <t>メイ</t>
    </rPh>
    <rPh sb="96" eb="97">
      <t>メイ</t>
    </rPh>
    <rPh sb="101" eb="109">
      <t>ガッコウキョウイクジコシンダン</t>
    </rPh>
    <rPh sb="118" eb="120">
      <t>ジブン</t>
    </rPh>
    <rPh sb="121" eb="123">
      <t>イケン</t>
    </rPh>
    <rPh sb="124" eb="126">
      <t>ハッピョウ</t>
    </rPh>
    <rPh sb="128" eb="130">
      <t>キカイ</t>
    </rPh>
    <rPh sb="135" eb="138">
      <t>コウテイリツ</t>
    </rPh>
    <rPh sb="142" eb="144">
      <t>イジョウ</t>
    </rPh>
    <rPh sb="159" eb="167">
      <t>ガッコウキョウイクジコシンダン</t>
    </rPh>
    <rPh sb="168" eb="170">
      <t>キョウイン</t>
    </rPh>
    <rPh sb="176" eb="180">
      <t>ジュギョウホウホウ</t>
    </rPh>
    <rPh sb="184" eb="187">
      <t>キョウインカン</t>
    </rPh>
    <rPh sb="188" eb="190">
      <t>ケントウ</t>
    </rPh>
    <rPh sb="192" eb="194">
      <t>キカイ</t>
    </rPh>
    <rPh sb="199" eb="202">
      <t>コウテイリツ</t>
    </rPh>
    <rPh sb="206" eb="208">
      <t>イジョウ</t>
    </rPh>
    <phoneticPr fontId="2"/>
  </si>
  <si>
    <t>①　進路希望調査による希望進路の実現率を70％以上にする。
②　関関同立現役延べ合格者数を50名以上にする。
③　学校教育自己診断（生徒）における「自分の意見を発表する機会がある」の肯定率を80％以上にする。
④　学校教育自己診断（教員）における「授業方法について教員間で検討する機会がある」の肯定率を80％以上にする。</t>
    <phoneticPr fontId="2"/>
  </si>
  <si>
    <t>教員向け研修費用（講師料）１年め</t>
    <rPh sb="0" eb="3">
      <t>キョウインム</t>
    </rPh>
    <rPh sb="4" eb="6">
      <t>ケンシュウ</t>
    </rPh>
    <rPh sb="6" eb="8">
      <t>ヒヨウ</t>
    </rPh>
    <rPh sb="9" eb="12">
      <t>コウシリョウ</t>
    </rPh>
    <rPh sb="14" eb="15">
      <t>ネン</t>
    </rPh>
    <phoneticPr fontId="2"/>
  </si>
  <si>
    <t>教員向け研修費用（講師料）２年め</t>
    <rPh sb="0" eb="3">
      <t>キョウインム</t>
    </rPh>
    <rPh sb="4" eb="6">
      <t>ケンシュウ</t>
    </rPh>
    <rPh sb="6" eb="8">
      <t>ヒヨウ</t>
    </rPh>
    <rPh sb="9" eb="12">
      <t>コウシリョウ</t>
    </rPh>
    <rPh sb="14" eb="15">
      <t>ネン</t>
    </rPh>
    <phoneticPr fontId="2"/>
  </si>
  <si>
    <t>教員向け研修費用（講師料）３年め</t>
    <rPh sb="0" eb="3">
      <t>キョウインム</t>
    </rPh>
    <rPh sb="4" eb="6">
      <t>ケンシュウ</t>
    </rPh>
    <rPh sb="6" eb="8">
      <t>ヒヨウ</t>
    </rPh>
    <rPh sb="9" eb="12">
      <t>コウシリョウ</t>
    </rPh>
    <rPh sb="14" eb="15">
      <t>ネン</t>
    </rPh>
    <phoneticPr fontId="2"/>
  </si>
  <si>
    <t>○</t>
  </si>
  <si>
    <t>ホワイトボード</t>
    <phoneticPr fontId="2"/>
  </si>
  <si>
    <t>スタッキングチェア</t>
    <phoneticPr fontId="2"/>
  </si>
  <si>
    <t>会議室リノベーション費</t>
    <rPh sb="0" eb="3">
      <t>カイギシツ</t>
    </rPh>
    <rPh sb="10" eb="11">
      <t>ヒ</t>
    </rPh>
    <phoneticPr fontId="2"/>
  </si>
  <si>
    <t>ワークテーブル</t>
    <phoneticPr fontId="2"/>
  </si>
  <si>
    <r>
      <rPr>
        <b/>
        <sz val="10"/>
        <rFont val="ＭＳ ゴシック"/>
        <family val="3"/>
        <charset val="128"/>
      </rPr>
      <t>①　思考力やコミュニケーション力の育成</t>
    </r>
    <r>
      <rPr>
        <sz val="10"/>
        <rFont val="ＭＳ ゴシック"/>
        <family val="3"/>
        <charset val="128"/>
      </rPr>
      <t xml:space="preserve">
　全ての教員がPC端末を活用した授業を実施する。
　すべての授業で、一斉・個別・協働を組み合わせた主体的・対話的な授業展開を行うことで、生徒の批判的思考力やコミュニケーション力・発信力を伸ばす。
</t>
    </r>
    <r>
      <rPr>
        <b/>
        <sz val="10"/>
        <rFont val="ＭＳ ゴシック"/>
        <family val="3"/>
        <charset val="128"/>
      </rPr>
      <t>②　教員の創造力・対話力の育成</t>
    </r>
    <r>
      <rPr>
        <sz val="10"/>
        <rFont val="ＭＳ ゴシック"/>
        <family val="3"/>
        <charset val="128"/>
      </rPr>
      <t xml:space="preserve">
　生徒が主体的に考え行動する力を育成するためには、教員の創造力や対話力をこれまで以上に高めることが必要となる。そのため、教員のスキルアップのための研修体制を確立し、生徒の主体性を育む学校づくりに取り組む。
</t>
    </r>
    <r>
      <rPr>
        <b/>
        <sz val="10"/>
        <rFont val="ＭＳ ゴシック"/>
        <family val="3"/>
        <charset val="128"/>
      </rPr>
      <t>③　主体性を伸ばすPBLプログラムの確立、実施</t>
    </r>
    <r>
      <rPr>
        <sz val="10"/>
        <rFont val="ＭＳ ゴシック"/>
        <family val="3"/>
        <charset val="128"/>
      </rPr>
      <t xml:space="preserve">
　「答のない問いを解決する力」などが求めれられる時代の到来を踏まえ、生徒の主体性を伸ばす「問題解決型学習（PBL）」プログラムを検討・確立する。</t>
    </r>
    <rPh sb="2" eb="5">
      <t>シコウリョク</t>
    </rPh>
    <rPh sb="15" eb="16">
      <t>リョク</t>
    </rPh>
    <rPh sb="17" eb="19">
      <t>イクセイ</t>
    </rPh>
    <rPh sb="21" eb="22">
      <t>スベ</t>
    </rPh>
    <rPh sb="24" eb="26">
      <t>キョウイン</t>
    </rPh>
    <rPh sb="29" eb="31">
      <t>タンマツ</t>
    </rPh>
    <rPh sb="36" eb="38">
      <t>ジュギョウ</t>
    </rPh>
    <rPh sb="39" eb="41">
      <t>ジッシ</t>
    </rPh>
    <rPh sb="109" eb="112">
      <t>ハッシンリョク</t>
    </rPh>
    <rPh sb="125" eb="126">
      <t>リョク</t>
    </rPh>
    <rPh sb="135" eb="137">
      <t>セイト</t>
    </rPh>
    <rPh sb="138" eb="141">
      <t>シュタイテキ</t>
    </rPh>
    <rPh sb="142" eb="143">
      <t>カンガ</t>
    </rPh>
    <rPh sb="144" eb="146">
      <t>コウドウ</t>
    </rPh>
    <rPh sb="150" eb="152">
      <t>イクセイ</t>
    </rPh>
    <rPh sb="164" eb="165">
      <t>リョク</t>
    </rPh>
    <rPh sb="174" eb="176">
      <t>イジョウ</t>
    </rPh>
    <rPh sb="177" eb="178">
      <t>タカ</t>
    </rPh>
    <rPh sb="216" eb="218">
      <t>セイト</t>
    </rPh>
    <rPh sb="219" eb="222">
      <t>シュタイセイ</t>
    </rPh>
    <rPh sb="223" eb="224">
      <t>ハグク</t>
    </rPh>
    <rPh sb="225" eb="227">
      <t>ガッコウ</t>
    </rPh>
    <rPh sb="231" eb="232">
      <t>ト</t>
    </rPh>
    <rPh sb="233" eb="234">
      <t>ク</t>
    </rPh>
    <rPh sb="255" eb="257">
      <t>カクリツ</t>
    </rPh>
    <rPh sb="288" eb="290">
      <t>トウライ</t>
    </rPh>
    <rPh sb="291" eb="292">
      <t>フ</t>
    </rPh>
    <rPh sb="325" eb="327">
      <t>ケントウ</t>
    </rPh>
    <rPh sb="328" eb="330">
      <t>カクリツ</t>
    </rPh>
    <phoneticPr fontId="2"/>
  </si>
  <si>
    <t>・教員向け研修費用（講師料）(５回 × ３年 ＝ 15回)
・ワークテーブル・スタッキングチェア・ホワイトボード
・PC端末　10台</t>
    <rPh sb="10" eb="12">
      <t>コウシ</t>
    </rPh>
    <rPh sb="12" eb="13">
      <t>リョウ</t>
    </rPh>
    <rPh sb="16" eb="17">
      <t>カイ</t>
    </rPh>
    <rPh sb="21" eb="22">
      <t>ネン</t>
    </rPh>
    <rPh sb="27" eb="28">
      <t>カイ</t>
    </rPh>
    <phoneticPr fontId="2"/>
  </si>
  <si>
    <t>Chromebook</t>
    <phoneticPr fontId="2"/>
  </si>
  <si>
    <t>【１年め】</t>
    <phoneticPr fontId="2"/>
  </si>
  <si>
    <t>【２年め】</t>
    <phoneticPr fontId="2"/>
  </si>
  <si>
    <t>【課題】</t>
    <phoneticPr fontId="2"/>
  </si>
  <si>
    <t>【取組み、対応】</t>
    <rPh sb="1" eb="3">
      <t>トリク</t>
    </rPh>
    <rPh sb="5" eb="7">
      <t>タイオウ</t>
    </rPh>
    <phoneticPr fontId="2"/>
  </si>
  <si>
    <t>教員向け研修費用（講師料）</t>
    <phoneticPr fontId="2"/>
  </si>
  <si>
    <t>先進校の視察</t>
    <phoneticPr fontId="2"/>
  </si>
  <si>
    <t>ワークチェア</t>
    <phoneticPr fontId="2"/>
  </si>
  <si>
    <t>搬入運搬費一式</t>
    <phoneticPr fontId="2"/>
  </si>
  <si>
    <t>大型備品取付費一式</t>
    <rPh sb="0" eb="2">
      <t>オオガタ</t>
    </rPh>
    <rPh sb="2" eb="4">
      <t>ビヒン</t>
    </rPh>
    <rPh sb="4" eb="5">
      <t>ト</t>
    </rPh>
    <rPh sb="5" eb="6">
      <t>ツ</t>
    </rPh>
    <rPh sb="6" eb="7">
      <t>ヒ</t>
    </rPh>
    <rPh sb="7" eb="9">
      <t>イッシキ</t>
    </rPh>
    <phoneticPr fontId="2"/>
  </si>
  <si>
    <t>シティホール会場使用料</t>
    <rPh sb="6" eb="11">
      <t>カイジョウシヨウリョウ</t>
    </rPh>
    <phoneticPr fontId="2"/>
  </si>
  <si>
    <t>大型モニター</t>
    <rPh sb="0" eb="2">
      <t>オオガタ</t>
    </rPh>
    <phoneticPr fontId="2"/>
  </si>
  <si>
    <t>大型プロジェクタ</t>
    <rPh sb="0" eb="2">
      <t>オオガタ</t>
    </rPh>
    <phoneticPr fontId="2"/>
  </si>
  <si>
    <t>電源工事</t>
    <rPh sb="0" eb="4">
      <t>デンゲンコウジ</t>
    </rPh>
    <phoneticPr fontId="2"/>
  </si>
  <si>
    <t>事業まとめ</t>
    <rPh sb="0" eb="2">
      <t>ジギョウ</t>
    </rPh>
    <phoneticPr fontId="2"/>
  </si>
  <si>
    <t>【成果等】</t>
    <rPh sb="1" eb="3">
      <t>セイカ</t>
    </rPh>
    <rPh sb="3" eb="4">
      <t>トウ</t>
    </rPh>
    <phoneticPr fontId="2"/>
  </si>
  <si>
    <t>【今後の展望】</t>
    <rPh sb="1" eb="3">
      <t>コンゴ</t>
    </rPh>
    <rPh sb="4" eb="6">
      <t>テンボウ</t>
    </rPh>
    <phoneticPr fontId="2"/>
  </si>
  <si>
    <t>【３年め】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</si>
</sst>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6" formatCode="&quot;¥&quot;#,##0;[Red]&quot;¥&quot;\-#,##0"/>
    <numFmt numFmtId="176" formatCode="#,##0&quot;千円&quot;"/>
    <numFmt numFmtId="177" formatCode="&quot;¥&quot;#,##0_);[Red]\(&quot;¥&quot;#,##0\)"/>
  </numFmts>
  <fonts count="29">
    <font>
      <sz val="11"/>
      <name val="ＭＳ ゴシック"/>
      <family val="3"/>
      <charset val="128"/>
    </font>
    <font>
      <sz val="11"/>
      <name val="ＭＳ ゴシック"/>
      <family val="3"/>
      <charset val="128"/>
    </font>
    <font>
      <sz val="6"/>
      <name val="ＭＳ ゴシック"/>
      <family val="3"/>
      <charset val="128"/>
    </font>
    <font>
      <sz val="6"/>
      <name val="ＦＡ クリアレター"/>
      <family val="3"/>
      <charset val="128"/>
    </font>
    <font>
      <sz val="6"/>
      <name val="ＭＳ Ｐゴシック"/>
      <family val="3"/>
      <charset val="128"/>
    </font>
    <font>
      <sz val="10"/>
      <name val="ＭＳ ゴシック"/>
      <family val="3"/>
      <charset val="128"/>
    </font>
    <font>
      <b/>
      <sz val="10"/>
      <name val="ＭＳ ゴシック"/>
      <family val="3"/>
      <charset val="128"/>
    </font>
    <font>
      <sz val="10"/>
      <color theme="1"/>
      <name val="ＭＳ ゴシック"/>
      <family val="3"/>
      <charset val="128"/>
    </font>
    <font>
      <sz val="10"/>
      <color rgb="FF000000"/>
      <name val="ＭＳ ゴシック"/>
      <family val="3"/>
      <charset val="128"/>
    </font>
    <font>
      <sz val="11"/>
      <name val="ＭＳ 明朝"/>
      <family val="1"/>
      <charset val="128"/>
    </font>
    <font>
      <sz val="14"/>
      <name val="ＭＳ ゴシック"/>
      <family val="3"/>
      <charset val="128"/>
    </font>
    <font>
      <b/>
      <sz val="12"/>
      <name val="ＭＳ ゴシック"/>
      <family val="3"/>
      <charset val="128"/>
    </font>
    <font>
      <sz val="11"/>
      <color theme="1"/>
      <name val="ＭＳ ゴシック"/>
      <family val="3"/>
      <charset val="128"/>
    </font>
    <font>
      <sz val="8"/>
      <name val="ＭＳ ゴシック"/>
      <family val="3"/>
      <charset val="128"/>
    </font>
    <font>
      <b/>
      <sz val="10"/>
      <name val="Meiryo UI"/>
      <family val="3"/>
      <charset val="128"/>
    </font>
    <font>
      <b/>
      <sz val="11"/>
      <name val="Meiryo UI"/>
      <family val="3"/>
      <charset val="128"/>
    </font>
    <font>
      <b/>
      <sz val="14"/>
      <name val="Meiryo UI"/>
      <family val="3"/>
      <charset val="128"/>
    </font>
    <font>
      <sz val="11"/>
      <name val="Meiryo UI"/>
      <family val="3"/>
      <charset val="128"/>
    </font>
    <font>
      <b/>
      <u/>
      <sz val="14"/>
      <name val="Meiryo UI"/>
      <family val="3"/>
      <charset val="128"/>
    </font>
    <font>
      <sz val="10"/>
      <name val="Meiryo UI"/>
      <family val="3"/>
      <charset val="128"/>
    </font>
    <font>
      <sz val="14"/>
      <name val="Meiryo UI"/>
      <family val="3"/>
      <charset val="128"/>
    </font>
    <font>
      <b/>
      <sz val="16"/>
      <name val="Meiryo UI"/>
      <family val="3"/>
      <charset val="128"/>
    </font>
    <font>
      <sz val="16"/>
      <name val="Meiryo UI"/>
      <family val="3"/>
      <charset val="128"/>
    </font>
    <font>
      <sz val="8"/>
      <name val="Meiryo UI"/>
      <family val="3"/>
      <charset val="128"/>
    </font>
    <font>
      <sz val="10"/>
      <color theme="1"/>
      <name val="Meiryo UI"/>
      <family val="3"/>
      <charset val="128"/>
    </font>
    <font>
      <sz val="10"/>
      <color rgb="FF000000"/>
      <name val="Meiryo UI"/>
      <family val="3"/>
      <charset val="128"/>
    </font>
    <font>
      <sz val="36"/>
      <name val="HG教科書体"/>
      <family val="1"/>
      <charset val="128"/>
    </font>
    <font>
      <sz val="9"/>
      <name val="ＭＳ ゴシック"/>
      <family val="3"/>
      <charset val="128"/>
    </font>
    <font>
      <b/>
      <sz val="9"/>
      <color indexed="81"/>
      <name val="MS P 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s>
  <borders count="101">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bottom style="hair">
        <color indexed="64"/>
      </bottom>
      <diagonal/>
    </border>
    <border>
      <left/>
      <right style="medium">
        <color indexed="64"/>
      </right>
      <top style="thin">
        <color indexed="64"/>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double">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ouble">
        <color indexed="64"/>
      </top>
      <bottom/>
      <diagonal/>
    </border>
    <border>
      <left style="medium">
        <color indexed="64"/>
      </left>
      <right/>
      <top/>
      <bottom style="thin">
        <color indexed="64"/>
      </bottom>
      <diagonal/>
    </border>
    <border>
      <left/>
      <right style="thin">
        <color indexed="64"/>
      </right>
      <top style="medium">
        <color indexed="64"/>
      </top>
      <bottom style="double">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style="double">
        <color indexed="64"/>
      </top>
      <bottom style="hair">
        <color indexed="64"/>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top/>
      <bottom style="medium">
        <color indexed="64"/>
      </bottom>
      <diagonal/>
    </border>
    <border>
      <left/>
      <right style="medium">
        <color indexed="64"/>
      </right>
      <top/>
      <bottom style="thin">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medium">
        <color indexed="64"/>
      </right>
      <top/>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double">
        <color indexed="64"/>
      </top>
      <bottom style="hair">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s>
  <cellStyleXfs count="2">
    <xf numFmtId="0" fontId="0" fillId="0" borderId="0"/>
    <xf numFmtId="6" fontId="1" fillId="0" borderId="0" applyFont="0" applyFill="0" applyBorder="0" applyAlignment="0" applyProtection="0"/>
  </cellStyleXfs>
  <cellXfs count="612">
    <xf numFmtId="0" fontId="0" fillId="0" borderId="0" xfId="0"/>
    <xf numFmtId="0" fontId="5" fillId="0" borderId="0" xfId="0" applyFont="1" applyFill="1" applyBorder="1" applyAlignment="1">
      <alignment vertical="center" wrapText="1"/>
    </xf>
    <xf numFmtId="0" fontId="5" fillId="0" borderId="0" xfId="0" applyFont="1" applyProtection="1">
      <protection locked="0"/>
    </xf>
    <xf numFmtId="0" fontId="5" fillId="0" borderId="0" xfId="0" applyFont="1" applyAlignment="1" applyProtection="1">
      <alignment horizontal="center"/>
      <protection locked="0"/>
    </xf>
    <xf numFmtId="0" fontId="5" fillId="0" borderId="0" xfId="0" applyFont="1" applyAlignment="1" applyProtection="1">
      <alignment horizontal="center" vertical="center"/>
      <protection locked="0"/>
    </xf>
    <xf numFmtId="0" fontId="5" fillId="0" borderId="0" xfId="0" applyFont="1" applyAlignment="1"/>
    <xf numFmtId="0" fontId="5" fillId="0" borderId="0" xfId="0" applyFont="1" applyAlignment="1" applyProtection="1">
      <protection locked="0"/>
    </xf>
    <xf numFmtId="0" fontId="5" fillId="0" borderId="0" xfId="0" applyFont="1" applyBorder="1" applyProtection="1">
      <protection locked="0"/>
    </xf>
    <xf numFmtId="0" fontId="6" fillId="0" borderId="0" xfId="0" applyFont="1" applyFill="1" applyBorder="1" applyAlignment="1" applyProtection="1">
      <alignment horizontal="center" vertical="center"/>
      <protection locked="0"/>
    </xf>
    <xf numFmtId="0" fontId="5" fillId="0" borderId="0" xfId="0" applyFont="1" applyBorder="1" applyAlignment="1"/>
    <xf numFmtId="0" fontId="5" fillId="0" borderId="0" xfId="0" applyFont="1" applyBorder="1" applyAlignment="1" applyProtection="1">
      <protection locked="0"/>
    </xf>
    <xf numFmtId="0" fontId="5" fillId="0" borderId="0" xfId="0" applyFont="1" applyAlignment="1">
      <alignment vertical="center"/>
    </xf>
    <xf numFmtId="0" fontId="5" fillId="0" borderId="0" xfId="0" applyFont="1" applyFill="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6" fillId="0" borderId="0" xfId="0" applyFont="1" applyFill="1" applyBorder="1" applyAlignment="1" applyProtection="1">
      <alignment vertical="center"/>
      <protection locked="0"/>
    </xf>
    <xf numFmtId="0" fontId="5" fillId="0" borderId="0" xfId="0" applyFont="1" applyAlignment="1" applyProtection="1">
      <alignment vertical="center"/>
      <protection locked="0"/>
    </xf>
    <xf numFmtId="0" fontId="5" fillId="0" borderId="0" xfId="0" applyFont="1" applyBorder="1" applyAlignment="1" applyProtection="1">
      <alignment horizontal="left" vertical="center" wrapText="1"/>
      <protection locked="0"/>
    </xf>
    <xf numFmtId="0" fontId="5" fillId="0" borderId="0" xfId="0" applyFont="1" applyFill="1" applyBorder="1" applyAlignment="1" applyProtection="1">
      <alignment vertical="center" wrapText="1"/>
      <protection locked="0"/>
    </xf>
    <xf numFmtId="176" fontId="5" fillId="0" borderId="0" xfId="0" applyNumberFormat="1" applyFont="1" applyFill="1" applyBorder="1" applyAlignment="1" applyProtection="1">
      <alignment vertical="center" wrapText="1"/>
      <protection locked="0"/>
    </xf>
    <xf numFmtId="0" fontId="5" fillId="0" borderId="0" xfId="0" applyFont="1" applyFill="1" applyBorder="1" applyAlignment="1" applyProtection="1">
      <alignment vertical="top" wrapText="1"/>
      <protection locked="0"/>
    </xf>
    <xf numFmtId="0" fontId="6" fillId="0" borderId="0" xfId="0" applyFont="1" applyFill="1" applyBorder="1" applyAlignment="1" applyProtection="1">
      <alignment horizontal="left" vertical="center"/>
      <protection locked="0"/>
    </xf>
    <xf numFmtId="0" fontId="5" fillId="0" borderId="0" xfId="0" applyFont="1" applyBorder="1" applyAlignment="1" applyProtection="1">
      <alignment horizontal="left"/>
      <protection locked="0"/>
    </xf>
    <xf numFmtId="0" fontId="6" fillId="0" borderId="0" xfId="0" applyFont="1" applyFill="1" applyBorder="1" applyAlignment="1" applyProtection="1">
      <alignment vertical="center" wrapText="1"/>
      <protection locked="0"/>
    </xf>
    <xf numFmtId="0" fontId="9" fillId="0" borderId="0" xfId="0" applyFont="1" applyAlignment="1">
      <alignment horizontal="justify" vertical="center" wrapText="1"/>
    </xf>
    <xf numFmtId="0" fontId="5" fillId="0" borderId="0" xfId="0" applyFont="1" applyFill="1" applyBorder="1" applyAlignment="1">
      <alignment horizontal="left" vertical="center" wrapText="1"/>
    </xf>
    <xf numFmtId="0" fontId="6" fillId="0" borderId="0" xfId="0" applyFont="1" applyFill="1" applyBorder="1" applyAlignment="1">
      <alignment horizontal="center" vertical="center" textRotation="255" wrapText="1"/>
    </xf>
    <xf numFmtId="0" fontId="6" fillId="0" borderId="0" xfId="0"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7" fillId="0" borderId="3" xfId="0" applyFont="1" applyBorder="1" applyAlignment="1">
      <alignment horizontal="center" vertical="center"/>
    </xf>
    <xf numFmtId="0" fontId="8" fillId="0" borderId="4" xfId="0" applyFont="1" applyBorder="1" applyAlignment="1" applyProtection="1">
      <alignment horizontal="center" vertical="center" wrapText="1"/>
      <protection locked="0"/>
    </xf>
    <xf numFmtId="0" fontId="5" fillId="2" borderId="6" xfId="0" applyFont="1" applyFill="1" applyBorder="1" applyAlignment="1">
      <alignment vertical="center" wrapText="1"/>
    </xf>
    <xf numFmtId="0" fontId="7" fillId="0" borderId="1" xfId="0" applyFont="1" applyBorder="1" applyAlignment="1">
      <alignment horizontal="center" vertical="center"/>
    </xf>
    <xf numFmtId="0" fontId="5" fillId="0" borderId="6" xfId="0" applyFont="1" applyFill="1" applyBorder="1" applyAlignment="1" applyProtection="1">
      <alignment vertical="center" shrinkToFit="1"/>
      <protection locked="0"/>
    </xf>
    <xf numFmtId="0" fontId="5" fillId="0" borderId="5" xfId="0" applyFont="1" applyFill="1" applyBorder="1" applyAlignment="1" applyProtection="1">
      <alignment vertical="center" shrinkToFit="1"/>
      <protection locked="0"/>
    </xf>
    <xf numFmtId="0" fontId="10" fillId="0" borderId="0" xfId="0" applyFont="1" applyFill="1" applyBorder="1" applyAlignment="1">
      <alignment vertical="center" wrapText="1"/>
    </xf>
    <xf numFmtId="0" fontId="10" fillId="0" borderId="0" xfId="0" applyFont="1" applyAlignment="1" applyProtection="1">
      <alignment vertical="center"/>
      <protection locked="0"/>
    </xf>
    <xf numFmtId="0" fontId="5" fillId="0" borderId="37" xfId="0" applyFont="1" applyBorder="1" applyProtection="1">
      <protection locked="0"/>
    </xf>
    <xf numFmtId="0" fontId="5" fillId="0" borderId="66"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7" fillId="0" borderId="84" xfId="0" applyFont="1" applyBorder="1" applyAlignment="1">
      <alignment horizontal="center" vertical="center"/>
    </xf>
    <xf numFmtId="0" fontId="5" fillId="3" borderId="83" xfId="0" applyFont="1" applyFill="1" applyBorder="1" applyAlignment="1">
      <alignment horizontal="center" vertical="center" wrapText="1"/>
    </xf>
    <xf numFmtId="0" fontId="5" fillId="2" borderId="85" xfId="0" applyFont="1" applyFill="1" applyBorder="1" applyAlignment="1" applyProtection="1">
      <alignment vertical="center" shrinkToFit="1"/>
      <protection locked="0"/>
    </xf>
    <xf numFmtId="0" fontId="7" fillId="3" borderId="84" xfId="0" applyFont="1" applyFill="1" applyBorder="1" applyAlignment="1" applyProtection="1">
      <alignment horizontal="center" vertical="center"/>
      <protection locked="0"/>
    </xf>
    <xf numFmtId="0" fontId="7" fillId="3" borderId="4" xfId="0" applyFont="1" applyFill="1" applyBorder="1" applyAlignment="1" applyProtection="1">
      <alignment horizontal="center" vertical="center"/>
      <protection locked="0"/>
    </xf>
    <xf numFmtId="0" fontId="7" fillId="3" borderId="72" xfId="0" applyFont="1" applyFill="1" applyBorder="1" applyAlignment="1" applyProtection="1">
      <alignment horizontal="center" vertical="center"/>
      <protection locked="0"/>
    </xf>
    <xf numFmtId="0" fontId="7" fillId="0" borderId="1"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2" borderId="2" xfId="0" applyFont="1" applyFill="1" applyBorder="1" applyAlignment="1">
      <alignment horizontal="center" vertical="center" shrinkToFit="1"/>
    </xf>
    <xf numFmtId="0" fontId="7" fillId="2" borderId="2" xfId="0" applyFont="1" applyFill="1" applyBorder="1" applyAlignment="1">
      <alignment horizontal="center" vertical="center"/>
    </xf>
    <xf numFmtId="0" fontId="5" fillId="0" borderId="1"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2" borderId="8" xfId="0" applyFont="1" applyFill="1" applyBorder="1" applyAlignment="1">
      <alignment vertical="center" wrapText="1"/>
    </xf>
    <xf numFmtId="0" fontId="5" fillId="0" borderId="0" xfId="0" applyFont="1" applyFill="1" applyBorder="1" applyAlignment="1">
      <alignment vertical="center" wrapText="1"/>
    </xf>
    <xf numFmtId="0" fontId="5" fillId="3" borderId="79" xfId="0" applyFont="1" applyFill="1" applyBorder="1" applyAlignment="1" applyProtection="1">
      <alignment vertical="center"/>
      <protection locked="0"/>
    </xf>
    <xf numFmtId="0" fontId="5" fillId="3" borderId="1" xfId="0" applyFont="1" applyFill="1" applyBorder="1" applyAlignment="1" applyProtection="1">
      <alignment vertical="center"/>
      <protection locked="0"/>
    </xf>
    <xf numFmtId="0" fontId="5" fillId="3" borderId="4" xfId="0" applyFont="1" applyFill="1" applyBorder="1" applyAlignment="1" applyProtection="1">
      <alignment vertical="center"/>
      <protection locked="0"/>
    </xf>
    <xf numFmtId="0" fontId="5" fillId="3" borderId="84" xfId="0" applyFont="1" applyFill="1" applyBorder="1" applyAlignment="1" applyProtection="1">
      <alignment vertical="center"/>
      <protection locked="0"/>
    </xf>
    <xf numFmtId="0" fontId="0" fillId="0" borderId="0" xfId="0" applyFont="1" applyAlignment="1" applyProtection="1">
      <alignment horizontal="center" vertical="center"/>
      <protection locked="0"/>
    </xf>
    <xf numFmtId="0" fontId="0" fillId="0" borderId="0" xfId="0" applyFont="1" applyAlignment="1">
      <alignment vertical="center" shrinkToFit="1"/>
    </xf>
    <xf numFmtId="0" fontId="0" fillId="0" borderId="0" xfId="0" applyFont="1" applyAlignment="1"/>
    <xf numFmtId="0" fontId="0" fillId="0" borderId="0" xfId="0" applyFont="1" applyAlignment="1">
      <alignment horizontal="distributed" vertical="center" shrinkToFit="1"/>
    </xf>
    <xf numFmtId="0" fontId="0" fillId="0" borderId="0" xfId="0" applyFont="1" applyAlignment="1" applyProtection="1">
      <alignment shrinkToFit="1"/>
      <protection locked="0"/>
    </xf>
    <xf numFmtId="0" fontId="0" fillId="0" borderId="0" xfId="0" applyFont="1" applyProtection="1">
      <protection locked="0"/>
    </xf>
    <xf numFmtId="0" fontId="5" fillId="0" borderId="6" xfId="0" applyFont="1" applyBorder="1" applyAlignment="1" applyProtection="1">
      <alignment horizontal="center" vertical="center"/>
      <protection locked="0"/>
    </xf>
    <xf numFmtId="0" fontId="14" fillId="0" borderId="0" xfId="0" applyFont="1" applyFill="1" applyBorder="1" applyAlignment="1" applyProtection="1">
      <alignment vertical="center"/>
      <protection locked="0"/>
    </xf>
    <xf numFmtId="0" fontId="14" fillId="0" borderId="0" xfId="0" applyFont="1" applyFill="1" applyBorder="1" applyAlignment="1" applyProtection="1">
      <alignment horizontal="center" vertical="center"/>
      <protection locked="0"/>
    </xf>
    <xf numFmtId="176" fontId="14" fillId="0" borderId="5" xfId="0" applyNumberFormat="1" applyFont="1" applyFill="1" applyBorder="1" applyAlignment="1" applyProtection="1">
      <alignment horizontal="center" vertical="center" wrapText="1"/>
      <protection locked="0"/>
    </xf>
    <xf numFmtId="176" fontId="15" fillId="0" borderId="5" xfId="0" applyNumberFormat="1" applyFont="1" applyFill="1" applyBorder="1" applyAlignment="1" applyProtection="1">
      <alignment horizontal="center" vertical="center" wrapText="1"/>
      <protection locked="0"/>
    </xf>
    <xf numFmtId="0" fontId="19" fillId="2" borderId="2" xfId="0" applyFont="1" applyFill="1" applyBorder="1" applyAlignment="1">
      <alignment horizontal="center" vertical="center"/>
    </xf>
    <xf numFmtId="0" fontId="19" fillId="2" borderId="2" xfId="0" applyFont="1" applyFill="1" applyBorder="1" applyAlignment="1">
      <alignment horizontal="center" vertical="center" shrinkToFit="1"/>
    </xf>
    <xf numFmtId="0" fontId="19" fillId="0" borderId="3" xfId="0" applyFont="1" applyBorder="1" applyAlignment="1">
      <alignment horizontal="center" vertical="center"/>
    </xf>
    <xf numFmtId="0" fontId="19" fillId="0" borderId="1" xfId="0" applyFont="1" applyBorder="1" applyAlignment="1" applyProtection="1">
      <alignment horizontal="center" vertical="center" wrapText="1"/>
      <protection locked="0"/>
    </xf>
    <xf numFmtId="0" fontId="19" fillId="0" borderId="4" xfId="0" applyFont="1" applyBorder="1" applyAlignment="1" applyProtection="1">
      <alignment horizontal="center" vertical="center" wrapText="1"/>
      <protection locked="0"/>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5" fillId="0" borderId="1" xfId="0" applyFont="1" applyBorder="1" applyAlignment="1" applyProtection="1">
      <alignment horizontal="center" vertical="center" wrapText="1"/>
      <protection locked="0"/>
    </xf>
    <xf numFmtId="0" fontId="25" fillId="0" borderId="4" xfId="0" applyFont="1" applyBorder="1" applyAlignment="1" applyProtection="1">
      <alignment horizontal="center" vertical="center" wrapText="1"/>
      <protection locked="0"/>
    </xf>
    <xf numFmtId="0" fontId="24" fillId="3" borderId="84" xfId="0" applyFont="1" applyFill="1" applyBorder="1" applyAlignment="1" applyProtection="1">
      <alignment horizontal="center" vertical="center"/>
      <protection locked="0"/>
    </xf>
    <xf numFmtId="0" fontId="24" fillId="3" borderId="72" xfId="0" applyFont="1" applyFill="1" applyBorder="1" applyAlignment="1" applyProtection="1">
      <alignment horizontal="center" vertical="center"/>
      <protection locked="0"/>
    </xf>
    <xf numFmtId="0" fontId="24" fillId="3" borderId="4" xfId="0" applyFont="1" applyFill="1" applyBorder="1" applyAlignment="1" applyProtection="1">
      <alignment horizontal="center" vertical="center"/>
      <protection locked="0"/>
    </xf>
    <xf numFmtId="0" fontId="24" fillId="0" borderId="84" xfId="0" applyFont="1" applyBorder="1" applyAlignment="1">
      <alignment horizontal="center" vertical="center"/>
    </xf>
    <xf numFmtId="0" fontId="24" fillId="0" borderId="1" xfId="0" applyFont="1" applyBorder="1" applyAlignment="1" applyProtection="1">
      <alignment horizontal="center" vertical="center" wrapText="1"/>
      <protection locked="0"/>
    </xf>
    <xf numFmtId="0" fontId="24" fillId="0" borderId="4" xfId="0" applyFont="1" applyBorder="1" applyAlignment="1" applyProtection="1">
      <alignment horizontal="center" vertical="center" wrapText="1"/>
      <protection locked="0"/>
    </xf>
    <xf numFmtId="0" fontId="0" fillId="0" borderId="0" xfId="0" applyFont="1" applyAlignment="1" applyProtection="1">
      <protection locked="0"/>
    </xf>
    <xf numFmtId="0" fontId="19" fillId="3" borderId="8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9" fillId="3" borderId="48" xfId="0" applyFont="1" applyFill="1" applyBorder="1" applyAlignment="1" applyProtection="1">
      <alignment horizontal="center" vertical="center"/>
      <protection locked="0"/>
    </xf>
    <xf numFmtId="0" fontId="19" fillId="0" borderId="84" xfId="0" applyFont="1" applyBorder="1" applyAlignment="1">
      <alignment horizontal="center" vertical="center"/>
    </xf>
    <xf numFmtId="0" fontId="19" fillId="0" borderId="0" xfId="0" applyFont="1" applyProtection="1">
      <protection locked="0"/>
    </xf>
    <xf numFmtId="0" fontId="19" fillId="0" borderId="0" xfId="0" applyFont="1" applyAlignment="1" applyProtection="1">
      <alignment horizontal="center"/>
      <protection locked="0"/>
    </xf>
    <xf numFmtId="0" fontId="19" fillId="0" borderId="0" xfId="0" applyFont="1" applyAlignment="1" applyProtection="1">
      <alignment horizontal="center" vertical="center"/>
      <protection locked="0"/>
    </xf>
    <xf numFmtId="0" fontId="0" fillId="0" borderId="0" xfId="0" applyBorder="1" applyAlignment="1">
      <alignment vertical="center"/>
    </xf>
    <xf numFmtId="0" fontId="0" fillId="0" borderId="0" xfId="0" applyFont="1" applyAlignment="1">
      <alignment horizontal="distributed" vertical="center" shrinkToFit="1"/>
    </xf>
    <xf numFmtId="0" fontId="5" fillId="0" borderId="0" xfId="0" applyFont="1" applyFill="1" applyBorder="1" applyAlignment="1">
      <alignment vertical="center" wrapText="1"/>
    </xf>
    <xf numFmtId="0" fontId="14" fillId="0" borderId="0" xfId="0" applyFont="1" applyFill="1" applyBorder="1" applyAlignment="1">
      <alignment horizontal="center" vertical="center" textRotation="255" wrapText="1"/>
    </xf>
    <xf numFmtId="0" fontId="14" fillId="0" borderId="0" xfId="0" applyFont="1" applyFill="1" applyBorder="1" applyAlignment="1">
      <alignment horizontal="center" vertical="center" wrapText="1"/>
    </xf>
    <xf numFmtId="0" fontId="15" fillId="0" borderId="0" xfId="0" applyFont="1" applyBorder="1" applyAlignment="1">
      <alignment horizontal="center" vertical="center" wrapText="1"/>
    </xf>
    <xf numFmtId="0" fontId="5" fillId="0" borderId="0" xfId="0" applyFont="1" applyFill="1" applyBorder="1" applyAlignment="1">
      <alignment horizontal="center" vertical="center" wrapText="1"/>
    </xf>
    <xf numFmtId="0" fontId="0" fillId="0" borderId="0" xfId="0" applyBorder="1" applyAlignment="1">
      <alignment horizontal="center" vertical="center" wrapText="1"/>
    </xf>
    <xf numFmtId="0" fontId="14" fillId="0" borderId="0" xfId="0" applyFont="1" applyFill="1" applyBorder="1" applyAlignment="1">
      <alignment horizontal="center" vertical="center" wrapText="1" shrinkToFit="1" readingOrder="1"/>
    </xf>
    <xf numFmtId="0" fontId="17" fillId="0" borderId="0" xfId="0" applyFont="1" applyBorder="1" applyAlignment="1">
      <alignment horizontal="center" vertical="center" wrapText="1"/>
    </xf>
    <xf numFmtId="0" fontId="17" fillId="0" borderId="0" xfId="0" applyFont="1" applyBorder="1" applyAlignment="1">
      <alignment horizontal="left" vertical="center" wrapText="1" indent="1"/>
    </xf>
    <xf numFmtId="0" fontId="17" fillId="0" borderId="70" xfId="0" applyFont="1" applyBorder="1" applyAlignment="1">
      <alignment horizontal="left" vertical="center" wrapText="1" indent="1"/>
    </xf>
    <xf numFmtId="0" fontId="17" fillId="0" borderId="70" xfId="0" applyFont="1" applyBorder="1" applyAlignment="1">
      <alignment horizontal="center" vertical="center" wrapText="1"/>
    </xf>
    <xf numFmtId="0" fontId="5" fillId="0" borderId="1"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19" fillId="0" borderId="94"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94" xfId="0" applyFont="1" applyBorder="1" applyAlignment="1" applyProtection="1">
      <alignment horizontal="center" vertical="center"/>
      <protection locked="0"/>
    </xf>
    <xf numFmtId="0" fontId="5" fillId="2" borderId="85" xfId="0" applyFont="1" applyFill="1" applyBorder="1" applyAlignment="1" applyProtection="1">
      <alignment horizontal="center" vertical="center" shrinkToFit="1"/>
      <protection locked="0"/>
    </xf>
    <xf numFmtId="0" fontId="5" fillId="0" borderId="0" xfId="0" applyFont="1"/>
    <xf numFmtId="0" fontId="0" fillId="0" borderId="0" xfId="0" applyAlignment="1" applyProtection="1">
      <alignment horizontal="center" vertical="center"/>
      <protection locked="0"/>
    </xf>
    <xf numFmtId="0" fontId="0" fillId="0" borderId="0" xfId="0" applyAlignment="1">
      <alignment vertical="center" shrinkToFit="1"/>
    </xf>
    <xf numFmtId="0" fontId="0" fillId="0" borderId="0" xfId="0" applyProtection="1">
      <protection locked="0"/>
    </xf>
    <xf numFmtId="0" fontId="0" fillId="0" borderId="0" xfId="0" applyAlignment="1">
      <alignment horizontal="distributed" vertical="center" shrinkToFit="1"/>
    </xf>
    <xf numFmtId="0" fontId="0" fillId="0" borderId="0" xfId="0" applyAlignment="1" applyProtection="1">
      <alignment shrinkToFit="1"/>
      <protection locked="0"/>
    </xf>
    <xf numFmtId="0" fontId="6" fillId="0" borderId="0" xfId="0" applyFont="1" applyAlignment="1" applyProtection="1">
      <alignment horizontal="center" vertical="center"/>
      <protection locked="0"/>
    </xf>
    <xf numFmtId="0" fontId="14" fillId="0" borderId="0" xfId="0" applyFont="1" applyAlignment="1" applyProtection="1">
      <alignment vertical="center"/>
      <protection locked="0"/>
    </xf>
    <xf numFmtId="0" fontId="14" fillId="0" borderId="0" xfId="0" applyFont="1" applyAlignment="1" applyProtection="1">
      <alignment horizontal="center" vertical="center"/>
      <protection locked="0"/>
    </xf>
    <xf numFmtId="0" fontId="6" fillId="0" borderId="0" xfId="0" applyFont="1" applyAlignment="1" applyProtection="1">
      <alignment vertical="center"/>
      <protection locked="0"/>
    </xf>
    <xf numFmtId="0" fontId="5" fillId="0" borderId="0" xfId="0" applyFont="1" applyAlignment="1" applyProtection="1">
      <alignment horizontal="left" vertical="center" wrapText="1"/>
      <protection locked="0"/>
    </xf>
    <xf numFmtId="0" fontId="6" fillId="0" borderId="0" xfId="0" applyFont="1" applyAlignment="1" applyProtection="1">
      <alignment vertical="center" wrapText="1"/>
      <protection locked="0"/>
    </xf>
    <xf numFmtId="0" fontId="6" fillId="0" borderId="37" xfId="0" applyFont="1" applyBorder="1" applyAlignment="1" applyProtection="1">
      <alignment vertical="center" wrapText="1"/>
      <protection locked="0"/>
    </xf>
    <xf numFmtId="0" fontId="5" fillId="0" borderId="0" xfId="0" applyFont="1" applyAlignment="1" applyProtection="1">
      <alignment vertical="top" wrapText="1"/>
      <protection locked="0"/>
    </xf>
    <xf numFmtId="176" fontId="14" fillId="0" borderId="5" xfId="0" applyNumberFormat="1" applyFont="1" applyBorder="1" applyAlignment="1" applyProtection="1">
      <alignment horizontal="center" vertical="center" wrapText="1"/>
      <protection locked="0"/>
    </xf>
    <xf numFmtId="0" fontId="5" fillId="0" borderId="0" xfId="0" applyFont="1" applyAlignment="1" applyProtection="1">
      <alignment vertical="center" wrapText="1"/>
      <protection locked="0"/>
    </xf>
    <xf numFmtId="176" fontId="5" fillId="0" borderId="0" xfId="0" applyNumberFormat="1" applyFont="1" applyAlignment="1" applyProtection="1">
      <alignment vertical="center" wrapText="1"/>
      <protection locked="0"/>
    </xf>
    <xf numFmtId="0" fontId="5" fillId="0" borderId="70" xfId="0" applyFont="1" applyBorder="1" applyAlignment="1" applyProtection="1">
      <alignment vertical="center" shrinkToFit="1"/>
      <protection locked="0"/>
    </xf>
    <xf numFmtId="0" fontId="19" fillId="0" borderId="0" xfId="0" applyFont="1" applyAlignment="1" applyProtection="1">
      <alignment horizontal="left" vertical="center" wrapText="1"/>
      <protection locked="0"/>
    </xf>
    <xf numFmtId="0" fontId="0" fillId="0" borderId="0" xfId="0" applyAlignment="1">
      <alignment vertical="center"/>
    </xf>
    <xf numFmtId="0" fontId="17" fillId="0" borderId="55" xfId="0" applyFont="1" applyFill="1" applyBorder="1" applyAlignment="1">
      <alignment horizontal="center" vertical="center" wrapText="1"/>
    </xf>
    <xf numFmtId="0" fontId="17" fillId="0" borderId="70" xfId="0" applyFont="1" applyFill="1" applyBorder="1" applyAlignment="1">
      <alignment horizontal="center" vertical="center" wrapText="1"/>
    </xf>
    <xf numFmtId="0" fontId="14" fillId="0" borderId="90" xfId="0" applyFont="1" applyFill="1" applyBorder="1" applyAlignment="1">
      <alignment horizontal="center" vertical="center" wrapText="1"/>
    </xf>
    <xf numFmtId="0" fontId="15" fillId="0" borderId="91" xfId="0" applyFont="1" applyBorder="1" applyAlignment="1">
      <alignment horizontal="center" vertical="center" wrapText="1"/>
    </xf>
    <xf numFmtId="0" fontId="10" fillId="0" borderId="91" xfId="0" applyFont="1" applyFill="1" applyBorder="1" applyAlignment="1">
      <alignment horizontal="center" vertical="center" wrapText="1"/>
    </xf>
    <xf numFmtId="0" fontId="10" fillId="0" borderId="91" xfId="0" applyFont="1" applyBorder="1" applyAlignment="1">
      <alignment horizontal="center" vertical="center" wrapText="1"/>
    </xf>
    <xf numFmtId="0" fontId="10" fillId="0" borderId="92" xfId="0" applyFont="1" applyBorder="1" applyAlignment="1">
      <alignment horizontal="center" vertical="center" wrapText="1"/>
    </xf>
    <xf numFmtId="0" fontId="19" fillId="0" borderId="0" xfId="1" applyNumberFormat="1" applyFont="1" applyBorder="1" applyAlignment="1" applyProtection="1">
      <alignment horizontal="left" vertical="center" wrapText="1"/>
      <protection locked="0"/>
    </xf>
    <xf numFmtId="0" fontId="14" fillId="0" borderId="0" xfId="1" applyNumberFormat="1" applyFont="1" applyBorder="1" applyAlignment="1" applyProtection="1">
      <alignment horizontal="left" vertical="center" wrapText="1"/>
      <protection locked="0"/>
    </xf>
    <xf numFmtId="0" fontId="14" fillId="2" borderId="93" xfId="0" applyFont="1" applyFill="1" applyBorder="1" applyAlignment="1">
      <alignment horizontal="center" vertical="center" wrapText="1" shrinkToFit="1" readingOrder="1"/>
    </xf>
    <xf numFmtId="0" fontId="14" fillId="2" borderId="66" xfId="0" applyFont="1" applyFill="1" applyBorder="1" applyAlignment="1">
      <alignment horizontal="center" vertical="center" wrapText="1" shrinkToFit="1" readingOrder="1"/>
    </xf>
    <xf numFmtId="0" fontId="14" fillId="2" borderId="67" xfId="0" applyFont="1" applyFill="1" applyBorder="1" applyAlignment="1">
      <alignment horizontal="center" vertical="center" wrapText="1" shrinkToFit="1" readingOrder="1"/>
    </xf>
    <xf numFmtId="0" fontId="14" fillId="2" borderId="55" xfId="0" applyFont="1" applyFill="1" applyBorder="1" applyAlignment="1">
      <alignment horizontal="center" vertical="center" wrapText="1" shrinkToFit="1" readingOrder="1"/>
    </xf>
    <xf numFmtId="0" fontId="14" fillId="2" borderId="70" xfId="0" applyFont="1" applyFill="1" applyBorder="1" applyAlignment="1">
      <alignment horizontal="center" vertical="center" wrapText="1" shrinkToFit="1" readingOrder="1"/>
    </xf>
    <xf numFmtId="0" fontId="14" fillId="2" borderId="71" xfId="0" applyFont="1" applyFill="1" applyBorder="1" applyAlignment="1">
      <alignment horizontal="center" vertical="center" wrapText="1" shrinkToFit="1" readingOrder="1"/>
    </xf>
    <xf numFmtId="0" fontId="19" fillId="0" borderId="93" xfId="0" applyFont="1" applyFill="1" applyBorder="1" applyAlignment="1">
      <alignment horizontal="center"/>
    </xf>
    <xf numFmtId="0" fontId="19" fillId="0" borderId="66" xfId="0" applyFont="1" applyFill="1" applyBorder="1" applyAlignment="1">
      <alignment horizontal="center"/>
    </xf>
    <xf numFmtId="0" fontId="19" fillId="0" borderId="66" xfId="0" applyFont="1" applyFill="1" applyBorder="1" applyAlignment="1">
      <alignment horizontal="center" vertical="center"/>
    </xf>
    <xf numFmtId="0" fontId="19" fillId="0" borderId="70" xfId="0" applyFont="1" applyFill="1" applyBorder="1" applyAlignment="1">
      <alignment horizontal="center" vertical="center"/>
    </xf>
    <xf numFmtId="0" fontId="26" fillId="0" borderId="66" xfId="0" applyFont="1" applyFill="1" applyBorder="1" applyAlignment="1">
      <alignment horizontal="center" vertical="center"/>
    </xf>
    <xf numFmtId="0" fontId="26" fillId="0" borderId="70" xfId="0" applyFont="1" applyFill="1" applyBorder="1" applyAlignment="1">
      <alignment horizontal="center" vertical="center"/>
    </xf>
    <xf numFmtId="0" fontId="5" fillId="0" borderId="66" xfId="0" applyFont="1" applyFill="1" applyBorder="1" applyAlignment="1">
      <alignment horizontal="left" vertical="center" wrapText="1"/>
    </xf>
    <xf numFmtId="0" fontId="5" fillId="0" borderId="70" xfId="0" applyFont="1" applyFill="1" applyBorder="1" applyAlignment="1">
      <alignment horizontal="left" vertical="center" wrapText="1"/>
    </xf>
    <xf numFmtId="0" fontId="26" fillId="0" borderId="67" xfId="0" applyFont="1" applyFill="1" applyBorder="1" applyAlignment="1">
      <alignment horizontal="center" vertical="center"/>
    </xf>
    <xf numFmtId="0" fontId="26" fillId="0" borderId="71" xfId="0" applyFont="1" applyFill="1" applyBorder="1" applyAlignment="1">
      <alignment horizontal="center" vertical="center"/>
    </xf>
    <xf numFmtId="0" fontId="14" fillId="2" borderId="19" xfId="0" applyFont="1" applyFill="1" applyBorder="1" applyAlignment="1">
      <alignment horizontal="center" vertical="center" wrapText="1"/>
    </xf>
    <xf numFmtId="0" fontId="5" fillId="0" borderId="2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33" xfId="0" applyFont="1" applyFill="1" applyBorder="1" applyAlignment="1">
      <alignment horizontal="left" vertical="center" wrapText="1"/>
    </xf>
    <xf numFmtId="0" fontId="14" fillId="2" borderId="15" xfId="0" applyFont="1" applyFill="1" applyBorder="1" applyAlignment="1">
      <alignment horizontal="center" vertical="center" textRotation="255" wrapText="1"/>
    </xf>
    <xf numFmtId="0" fontId="5" fillId="0" borderId="19" xfId="0" applyFont="1" applyFill="1" applyBorder="1" applyAlignment="1">
      <alignment vertical="center" wrapText="1"/>
    </xf>
    <xf numFmtId="0" fontId="5" fillId="0" borderId="22" xfId="0" applyFont="1" applyFill="1" applyBorder="1" applyAlignment="1">
      <alignment vertical="center" wrapText="1"/>
    </xf>
    <xf numFmtId="0" fontId="14" fillId="2" borderId="46" xfId="0" applyFont="1" applyFill="1" applyBorder="1" applyAlignment="1">
      <alignment horizontal="center" vertical="center" textRotation="255" wrapText="1"/>
    </xf>
    <xf numFmtId="0" fontId="14" fillId="2" borderId="47" xfId="0" applyFont="1" applyFill="1" applyBorder="1" applyAlignment="1">
      <alignment horizontal="center" vertical="center" textRotation="255" wrapText="1"/>
    </xf>
    <xf numFmtId="0" fontId="14" fillId="2" borderId="48" xfId="0" applyFont="1" applyFill="1" applyBorder="1" applyAlignment="1">
      <alignment horizontal="center" vertical="center" textRotation="255" wrapText="1"/>
    </xf>
    <xf numFmtId="0" fontId="14" fillId="2" borderId="50" xfId="0" applyFont="1" applyFill="1" applyBorder="1" applyAlignment="1" applyProtection="1">
      <alignment horizontal="center" vertical="center" wrapText="1"/>
      <protection locked="0"/>
    </xf>
    <xf numFmtId="0" fontId="14" fillId="2" borderId="54" xfId="0" applyFont="1" applyFill="1" applyBorder="1" applyAlignment="1" applyProtection="1">
      <alignment horizontal="center" vertical="center" wrapText="1"/>
      <protection locked="0"/>
    </xf>
    <xf numFmtId="0" fontId="14" fillId="2" borderId="51" xfId="0" applyFont="1" applyFill="1" applyBorder="1" applyAlignment="1" applyProtection="1">
      <alignment horizontal="center" vertical="center" wrapText="1"/>
      <protection locked="0"/>
    </xf>
    <xf numFmtId="0" fontId="5" fillId="0" borderId="23" xfId="0" applyFont="1" applyFill="1" applyBorder="1" applyAlignment="1">
      <alignment vertical="center" wrapText="1"/>
    </xf>
    <xf numFmtId="0" fontId="5" fillId="0" borderId="7" xfId="0" applyFont="1" applyFill="1" applyBorder="1" applyAlignment="1">
      <alignment vertical="center" wrapText="1"/>
    </xf>
    <xf numFmtId="0" fontId="5" fillId="0" borderId="33" xfId="0" applyFont="1" applyFill="1" applyBorder="1" applyAlignment="1">
      <alignment vertical="center" wrapText="1"/>
    </xf>
    <xf numFmtId="0" fontId="14" fillId="2" borderId="23" xfId="0" applyFont="1" applyFill="1" applyBorder="1" applyAlignment="1">
      <alignment horizontal="center" vertical="center" wrapText="1"/>
    </xf>
    <xf numFmtId="0" fontId="14" fillId="2" borderId="24" xfId="0" applyFont="1" applyFill="1" applyBorder="1" applyAlignment="1">
      <alignment horizontal="center" vertical="center" wrapText="1"/>
    </xf>
    <xf numFmtId="0" fontId="14" fillId="2" borderId="39" xfId="0" applyFont="1" applyFill="1" applyBorder="1" applyAlignment="1">
      <alignment horizontal="center" vertical="center" textRotation="255" wrapText="1"/>
    </xf>
    <xf numFmtId="0" fontId="14" fillId="2" borderId="40" xfId="0" applyFont="1" applyFill="1" applyBorder="1" applyAlignment="1">
      <alignment horizontal="center" vertical="center" textRotation="255" wrapText="1"/>
    </xf>
    <xf numFmtId="0" fontId="14" fillId="2" borderId="37" xfId="0" applyFont="1" applyFill="1" applyBorder="1" applyAlignment="1">
      <alignment horizontal="center" vertical="center" textRotation="255" wrapText="1"/>
    </xf>
    <xf numFmtId="0" fontId="14" fillId="2" borderId="49" xfId="0" applyFont="1" applyFill="1" applyBorder="1" applyAlignment="1">
      <alignment horizontal="center" vertical="center" textRotation="255" wrapText="1"/>
    </xf>
    <xf numFmtId="0" fontId="14" fillId="2" borderId="55" xfId="0" applyFont="1" applyFill="1" applyBorder="1" applyAlignment="1">
      <alignment horizontal="center" vertical="center" textRotation="255" wrapText="1"/>
    </xf>
    <xf numFmtId="0" fontId="14" fillId="2" borderId="56" xfId="0" applyFont="1" applyFill="1" applyBorder="1" applyAlignment="1">
      <alignment horizontal="center" vertical="center" textRotation="255" wrapText="1"/>
    </xf>
    <xf numFmtId="0" fontId="14" fillId="2" borderId="57" xfId="0" applyFont="1" applyFill="1" applyBorder="1" applyAlignment="1">
      <alignment horizontal="center" vertical="center" wrapText="1"/>
    </xf>
    <xf numFmtId="0" fontId="14" fillId="2" borderId="58" xfId="0" applyFont="1" applyFill="1" applyBorder="1" applyAlignment="1">
      <alignment horizontal="center" vertical="center" wrapText="1"/>
    </xf>
    <xf numFmtId="0" fontId="5" fillId="0" borderId="57" xfId="0" applyFont="1" applyFill="1" applyBorder="1" applyAlignment="1">
      <alignment horizontal="left" vertical="center" wrapText="1"/>
    </xf>
    <xf numFmtId="0" fontId="5" fillId="0" borderId="59" xfId="0" applyFont="1" applyFill="1" applyBorder="1" applyAlignment="1">
      <alignment horizontal="left" vertical="center" wrapText="1"/>
    </xf>
    <xf numFmtId="0" fontId="5" fillId="0" borderId="60" xfId="0" applyFont="1" applyFill="1" applyBorder="1" applyAlignment="1">
      <alignment horizontal="left" vertical="center" wrapText="1"/>
    </xf>
    <xf numFmtId="0" fontId="14" fillId="2" borderId="17" xfId="0" applyFont="1" applyFill="1" applyBorder="1" applyAlignment="1">
      <alignment horizontal="center" vertical="center" wrapText="1"/>
    </xf>
    <xf numFmtId="0" fontId="14" fillId="2" borderId="18" xfId="0" applyFont="1" applyFill="1" applyBorder="1" applyAlignment="1">
      <alignment horizontal="center" vertical="center" wrapText="1"/>
    </xf>
    <xf numFmtId="49" fontId="5" fillId="0" borderId="18" xfId="0" applyNumberFormat="1" applyFont="1" applyFill="1" applyBorder="1" applyAlignment="1">
      <alignment vertical="center" wrapText="1"/>
    </xf>
    <xf numFmtId="49" fontId="5" fillId="0" borderId="21" xfId="0" applyNumberFormat="1" applyFont="1" applyFill="1" applyBorder="1" applyAlignment="1">
      <alignment vertical="center" wrapText="1"/>
    </xf>
    <xf numFmtId="0" fontId="14" fillId="2" borderId="53" xfId="0" applyFont="1" applyFill="1" applyBorder="1" applyAlignment="1">
      <alignment horizontal="center" vertical="center" wrapText="1"/>
    </xf>
    <xf numFmtId="0" fontId="14" fillId="2" borderId="48" xfId="0" applyFont="1" applyFill="1" applyBorder="1" applyAlignment="1">
      <alignment horizontal="center" vertical="center" wrapText="1"/>
    </xf>
    <xf numFmtId="49" fontId="5" fillId="0" borderId="48" xfId="0" applyNumberFormat="1" applyFont="1" applyFill="1" applyBorder="1" applyAlignment="1">
      <alignment vertical="center" wrapText="1"/>
    </xf>
    <xf numFmtId="49" fontId="5" fillId="0" borderId="52" xfId="0" applyNumberFormat="1" applyFont="1" applyFill="1" applyBorder="1" applyAlignment="1">
      <alignment vertical="center" wrapText="1"/>
    </xf>
    <xf numFmtId="0" fontId="14" fillId="2" borderId="17" xfId="0" applyFont="1" applyFill="1" applyBorder="1" applyAlignment="1" applyProtection="1">
      <alignment horizontal="center" vertical="center" wrapText="1"/>
      <protection locked="0"/>
    </xf>
    <xf numFmtId="0" fontId="14" fillId="2" borderId="18" xfId="0" applyFont="1" applyFill="1" applyBorder="1" applyAlignment="1" applyProtection="1">
      <alignment horizontal="center" vertical="center" wrapText="1"/>
      <protection locked="0"/>
    </xf>
    <xf numFmtId="0" fontId="6" fillId="0" borderId="86" xfId="0" applyFont="1" applyFill="1" applyBorder="1" applyAlignment="1" applyProtection="1">
      <alignment horizontal="left" vertical="center" wrapText="1"/>
      <protection locked="0"/>
    </xf>
    <xf numFmtId="0" fontId="6" fillId="0" borderId="87" xfId="0" applyFont="1" applyFill="1" applyBorder="1" applyAlignment="1" applyProtection="1">
      <alignment horizontal="left" vertical="center" wrapText="1"/>
      <protection locked="0"/>
    </xf>
    <xf numFmtId="0" fontId="6" fillId="0" borderId="88" xfId="0" applyFont="1" applyFill="1" applyBorder="1" applyAlignment="1" applyProtection="1">
      <alignment horizontal="left" vertical="center" wrapText="1"/>
      <protection locked="0"/>
    </xf>
    <xf numFmtId="0" fontId="14" fillId="2" borderId="15" xfId="0" applyFont="1" applyFill="1" applyBorder="1" applyAlignment="1" applyProtection="1">
      <alignment horizontal="center" vertical="center" wrapText="1"/>
      <protection locked="0"/>
    </xf>
    <xf numFmtId="0" fontId="14" fillId="2" borderId="19" xfId="0" applyFont="1" applyFill="1" applyBorder="1" applyAlignment="1" applyProtection="1">
      <alignment horizontal="center" vertical="center" wrapText="1"/>
      <protection locked="0"/>
    </xf>
    <xf numFmtId="0" fontId="6" fillId="0" borderId="23" xfId="0" applyFont="1" applyFill="1" applyBorder="1" applyAlignment="1" applyProtection="1">
      <alignment horizontal="left" vertical="center" wrapText="1"/>
      <protection locked="0"/>
    </xf>
    <xf numFmtId="0" fontId="6" fillId="0" borderId="7" xfId="0" applyFont="1" applyFill="1" applyBorder="1" applyAlignment="1" applyProtection="1">
      <alignment horizontal="left" vertical="center" wrapText="1"/>
      <protection locked="0"/>
    </xf>
    <xf numFmtId="0" fontId="6" fillId="0" borderId="33" xfId="0" applyFont="1" applyFill="1" applyBorder="1" applyAlignment="1" applyProtection="1">
      <alignment horizontal="left" vertical="center" wrapText="1"/>
      <protection locked="0"/>
    </xf>
    <xf numFmtId="0" fontId="14" fillId="2" borderId="16" xfId="0" applyFont="1" applyFill="1" applyBorder="1" applyAlignment="1" applyProtection="1">
      <alignment horizontal="center" vertical="center" wrapText="1"/>
      <protection locked="0"/>
    </xf>
    <xf numFmtId="0" fontId="14" fillId="2" borderId="20" xfId="0" applyFont="1" applyFill="1" applyBorder="1" applyAlignment="1" applyProtection="1">
      <alignment horizontal="center" vertical="center" wrapText="1"/>
      <protection locked="0"/>
    </xf>
    <xf numFmtId="0" fontId="5" fillId="0" borderId="20" xfId="0" applyFont="1" applyFill="1" applyBorder="1" applyAlignment="1" applyProtection="1">
      <alignment horizontal="left" vertical="center" wrapText="1"/>
      <protection locked="0"/>
    </xf>
    <xf numFmtId="0" fontId="5" fillId="0" borderId="31" xfId="0" applyFont="1" applyFill="1" applyBorder="1" applyAlignment="1" applyProtection="1">
      <alignment horizontal="left" vertical="center" wrapText="1"/>
      <protection locked="0"/>
    </xf>
    <xf numFmtId="0" fontId="0" fillId="0" borderId="0" xfId="0" applyFont="1" applyAlignment="1">
      <alignment horizontal="distributed" vertical="center" shrinkToFit="1"/>
    </xf>
    <xf numFmtId="0" fontId="0" fillId="0" borderId="0" xfId="0" applyFont="1" applyAlignment="1">
      <alignment horizontal="right" vertical="center" shrinkToFit="1"/>
    </xf>
    <xf numFmtId="0" fontId="0" fillId="0" borderId="0" xfId="0" applyFont="1" applyAlignment="1">
      <alignment horizontal="right"/>
    </xf>
    <xf numFmtId="0" fontId="0" fillId="0" borderId="0" xfId="0" applyFont="1" applyBorder="1" applyAlignment="1">
      <alignment horizontal="right" vertical="center" shrinkToFit="1"/>
    </xf>
    <xf numFmtId="0" fontId="18" fillId="0" borderId="0" xfId="0" applyFont="1" applyFill="1" applyBorder="1" applyAlignment="1" applyProtection="1">
      <alignment horizontal="center" vertical="center"/>
      <protection locked="0"/>
    </xf>
    <xf numFmtId="0" fontId="5" fillId="0" borderId="27" xfId="0" applyFont="1" applyBorder="1" applyAlignment="1" applyProtection="1">
      <alignment horizontal="left" vertical="center" indent="1"/>
      <protection locked="0"/>
    </xf>
    <xf numFmtId="0" fontId="0" fillId="0" borderId="28" xfId="0" applyBorder="1" applyAlignment="1">
      <alignment horizontal="left" vertical="center" indent="1"/>
    </xf>
    <xf numFmtId="0" fontId="0" fillId="0" borderId="82" xfId="0" applyBorder="1" applyAlignment="1">
      <alignment horizontal="left" vertical="center" indent="1"/>
    </xf>
    <xf numFmtId="0" fontId="5" fillId="0" borderId="9" xfId="0" applyFont="1" applyBorder="1" applyAlignment="1" applyProtection="1">
      <alignment horizontal="left" vertical="center" indent="1"/>
      <protection locked="0"/>
    </xf>
    <xf numFmtId="0" fontId="0" fillId="0" borderId="10" xfId="0" applyBorder="1" applyAlignment="1">
      <alignment horizontal="left" vertical="center" indent="1"/>
    </xf>
    <xf numFmtId="0" fontId="0" fillId="0" borderId="80" xfId="0" applyBorder="1" applyAlignment="1">
      <alignment horizontal="left" vertical="center" indent="1"/>
    </xf>
    <xf numFmtId="0" fontId="5" fillId="0" borderId="12" xfId="0" applyFont="1" applyBorder="1" applyAlignment="1" applyProtection="1">
      <alignment horizontal="left" vertical="center" indent="1"/>
      <protection locked="0"/>
    </xf>
    <xf numFmtId="0" fontId="0" fillId="0" borderId="13" xfId="0" applyBorder="1" applyAlignment="1">
      <alignment horizontal="left" vertical="center" indent="1"/>
    </xf>
    <xf numFmtId="0" fontId="0" fillId="0" borderId="81" xfId="0" applyBorder="1" applyAlignment="1">
      <alignment horizontal="left" vertical="center" indent="1"/>
    </xf>
    <xf numFmtId="0" fontId="19" fillId="2" borderId="38" xfId="0" applyFont="1" applyFill="1" applyBorder="1" applyAlignment="1">
      <alignment horizontal="center" vertical="center" wrapText="1"/>
    </xf>
    <xf numFmtId="0" fontId="19" fillId="2" borderId="42" xfId="0" applyFont="1" applyFill="1" applyBorder="1" applyAlignment="1">
      <alignment horizontal="center" vertical="center" wrapText="1"/>
    </xf>
    <xf numFmtId="177" fontId="19" fillId="2" borderId="38" xfId="0" applyNumberFormat="1" applyFont="1" applyFill="1" applyBorder="1" applyAlignment="1">
      <alignment horizontal="right" vertical="center" wrapText="1" indent="1"/>
    </xf>
    <xf numFmtId="177" fontId="19" fillId="2" borderId="6" xfId="0" applyNumberFormat="1" applyFont="1" applyFill="1" applyBorder="1" applyAlignment="1">
      <alignment horizontal="right" vertical="center" wrapText="1" indent="1"/>
    </xf>
    <xf numFmtId="177" fontId="19" fillId="2" borderId="5" xfId="0" applyNumberFormat="1" applyFont="1" applyFill="1" applyBorder="1" applyAlignment="1">
      <alignment horizontal="right" vertical="center" wrapText="1" indent="1"/>
    </xf>
    <xf numFmtId="0" fontId="0" fillId="0" borderId="4" xfId="0" applyBorder="1" applyAlignment="1">
      <alignment horizontal="center" vertical="center"/>
    </xf>
    <xf numFmtId="0" fontId="7" fillId="0" borderId="12" xfId="0" applyFont="1" applyBorder="1" applyAlignment="1">
      <alignment horizontal="right" vertical="center" indent="1"/>
    </xf>
    <xf numFmtId="0" fontId="7" fillId="0" borderId="13" xfId="0" applyFont="1" applyBorder="1" applyAlignment="1">
      <alignment horizontal="right" vertical="center" indent="1"/>
    </xf>
    <xf numFmtId="5" fontId="7" fillId="0" borderId="25" xfId="0" applyNumberFormat="1" applyFont="1" applyBorder="1" applyAlignment="1">
      <alignment horizontal="right" vertical="center" indent="1"/>
    </xf>
    <xf numFmtId="5" fontId="7" fillId="0" borderId="26" xfId="0" applyNumberFormat="1" applyFont="1" applyBorder="1" applyAlignment="1">
      <alignment horizontal="right" vertical="center" indent="1"/>
    </xf>
    <xf numFmtId="5" fontId="7" fillId="0" borderId="32" xfId="0" applyNumberFormat="1" applyFont="1" applyBorder="1" applyAlignment="1">
      <alignment horizontal="right" vertical="center" indent="1"/>
    </xf>
    <xf numFmtId="0" fontId="7" fillId="2" borderId="37" xfId="0" applyFont="1" applyFill="1" applyBorder="1" applyAlignment="1" applyProtection="1">
      <alignment horizontal="center" vertical="center"/>
      <protection locked="0"/>
    </xf>
    <xf numFmtId="0" fontId="7" fillId="2" borderId="0" xfId="0"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7" fillId="2" borderId="40" xfId="0" applyFont="1" applyFill="1" applyBorder="1" applyAlignment="1" applyProtection="1">
      <alignment horizontal="center" vertical="center"/>
      <protection locked="0"/>
    </xf>
    <xf numFmtId="0" fontId="24" fillId="2" borderId="74" xfId="0" applyFont="1" applyFill="1" applyBorder="1" applyAlignment="1" applyProtection="1">
      <alignment horizontal="center" vertical="center"/>
      <protection locked="0"/>
    </xf>
    <xf numFmtId="0" fontId="24" fillId="2" borderId="40" xfId="0" applyFont="1" applyFill="1" applyBorder="1" applyAlignment="1" applyProtection="1">
      <alignment horizontal="center" vertical="center"/>
      <protection locked="0"/>
    </xf>
    <xf numFmtId="5" fontId="7" fillId="2" borderId="74" xfId="0" applyNumberFormat="1" applyFont="1" applyFill="1" applyBorder="1" applyAlignment="1">
      <alignment horizontal="right" vertical="center" indent="1"/>
    </xf>
    <xf numFmtId="0" fontId="7" fillId="2" borderId="30" xfId="0" applyFont="1" applyFill="1" applyBorder="1" applyAlignment="1">
      <alignment horizontal="right" vertical="center" indent="1"/>
    </xf>
    <xf numFmtId="0" fontId="7" fillId="2" borderId="69" xfId="0" applyFont="1" applyFill="1" applyBorder="1" applyAlignment="1">
      <alignment horizontal="right" vertical="center" indent="1"/>
    </xf>
    <xf numFmtId="0" fontId="24" fillId="2" borderId="39" xfId="0" applyFont="1" applyFill="1" applyBorder="1" applyAlignment="1">
      <alignment horizontal="left" vertical="top" wrapText="1"/>
    </xf>
    <xf numFmtId="0" fontId="24" fillId="2" borderId="30" xfId="0" applyFont="1" applyFill="1" applyBorder="1" applyAlignment="1">
      <alignment horizontal="left" vertical="top" wrapText="1"/>
    </xf>
    <xf numFmtId="0" fontId="24" fillId="2" borderId="37" xfId="0" applyFont="1" applyFill="1" applyBorder="1" applyAlignment="1">
      <alignment horizontal="left" vertical="top" wrapText="1"/>
    </xf>
    <xf numFmtId="0" fontId="24" fillId="2" borderId="0" xfId="0" applyFont="1" applyFill="1" applyBorder="1" applyAlignment="1">
      <alignment horizontal="left" vertical="top" wrapText="1"/>
    </xf>
    <xf numFmtId="0" fontId="0" fillId="0" borderId="84" xfId="0" applyBorder="1" applyAlignment="1">
      <alignment horizontal="center" vertical="center"/>
    </xf>
    <xf numFmtId="0" fontId="7" fillId="0" borderId="25" xfId="0" applyFont="1" applyBorder="1" applyAlignment="1">
      <alignment horizontal="right" vertical="center" indent="1"/>
    </xf>
    <xf numFmtId="0" fontId="7" fillId="0" borderId="26" xfId="0" applyFont="1" applyBorder="1" applyAlignment="1">
      <alignment horizontal="right" vertical="center" indent="1"/>
    </xf>
    <xf numFmtId="0" fontId="0" fillId="0" borderId="1" xfId="0" applyBorder="1" applyAlignment="1">
      <alignment horizontal="center" vertical="center"/>
    </xf>
    <xf numFmtId="0" fontId="7" fillId="0" borderId="9" xfId="0" applyFont="1" applyBorder="1" applyAlignment="1">
      <alignment horizontal="right" vertical="center" indent="1"/>
    </xf>
    <xf numFmtId="0" fontId="7" fillId="0" borderId="10" xfId="0" applyFont="1" applyBorder="1" applyAlignment="1">
      <alignment horizontal="right" vertical="center" indent="1"/>
    </xf>
    <xf numFmtId="0" fontId="7" fillId="2" borderId="7" xfId="0" applyFont="1" applyFill="1" applyBorder="1" applyAlignment="1" applyProtection="1">
      <alignment horizontal="center" vertical="center"/>
      <protection locked="0"/>
    </xf>
    <xf numFmtId="0" fontId="7" fillId="2" borderId="24" xfId="0" applyFont="1" applyFill="1" applyBorder="1" applyAlignment="1" applyProtection="1">
      <alignment horizontal="center" vertical="center"/>
      <protection locked="0"/>
    </xf>
    <xf numFmtId="0" fontId="24" fillId="2" borderId="23" xfId="0" applyFont="1" applyFill="1" applyBorder="1" applyAlignment="1" applyProtection="1">
      <alignment horizontal="center" vertical="center"/>
      <protection locked="0"/>
    </xf>
    <xf numFmtId="0" fontId="24" fillId="2" borderId="24" xfId="0" applyFont="1" applyFill="1" applyBorder="1" applyAlignment="1" applyProtection="1">
      <alignment horizontal="center" vertical="center"/>
      <protection locked="0"/>
    </xf>
    <xf numFmtId="5" fontId="7" fillId="2" borderId="23" xfId="0" applyNumberFormat="1" applyFont="1" applyFill="1" applyBorder="1" applyAlignment="1">
      <alignment horizontal="right" vertical="center" indent="1"/>
    </xf>
    <xf numFmtId="0" fontId="7" fillId="2" borderId="7" xfId="0" applyFont="1" applyFill="1" applyBorder="1" applyAlignment="1">
      <alignment horizontal="right" vertical="center" indent="1"/>
    </xf>
    <xf numFmtId="0" fontId="7" fillId="2" borderId="33" xfId="0" applyFont="1" applyFill="1" applyBorder="1" applyAlignment="1">
      <alignment horizontal="right" vertical="center" indent="1"/>
    </xf>
    <xf numFmtId="0" fontId="5" fillId="0" borderId="84" xfId="0" applyFont="1" applyBorder="1" applyAlignment="1" applyProtection="1">
      <alignment horizontal="left" vertical="center" indent="1"/>
      <protection locked="0"/>
    </xf>
    <xf numFmtId="177" fontId="27" fillId="0" borderId="84" xfId="0" applyNumberFormat="1" applyFont="1" applyBorder="1" applyAlignment="1">
      <alignment horizontal="center" vertical="center"/>
    </xf>
    <xf numFmtId="0" fontId="5" fillId="0" borderId="1" xfId="0" applyFont="1" applyBorder="1" applyAlignment="1" applyProtection="1">
      <alignment horizontal="left" vertical="center" indent="1"/>
      <protection locked="0"/>
    </xf>
    <xf numFmtId="0" fontId="5" fillId="0" borderId="4" xfId="0" applyFont="1" applyBorder="1" applyAlignment="1" applyProtection="1">
      <alignment horizontal="left" vertical="center" indent="1"/>
      <protection locked="0"/>
    </xf>
    <xf numFmtId="0" fontId="7" fillId="2" borderId="62" xfId="0" applyFont="1" applyFill="1" applyBorder="1" applyAlignment="1" applyProtection="1">
      <alignment horizontal="center" vertical="center"/>
      <protection locked="0"/>
    </xf>
    <xf numFmtId="0" fontId="7" fillId="2" borderId="54" xfId="0" applyFont="1" applyFill="1" applyBorder="1" applyAlignment="1" applyProtection="1">
      <alignment horizontal="center" vertical="center"/>
      <protection locked="0"/>
    </xf>
    <xf numFmtId="0" fontId="7" fillId="0" borderId="27" xfId="0" applyFont="1" applyBorder="1" applyAlignment="1">
      <alignment horizontal="right" vertical="center" indent="1"/>
    </xf>
    <xf numFmtId="0" fontId="7" fillId="0" borderId="82" xfId="0" applyFont="1" applyBorder="1" applyAlignment="1">
      <alignment horizontal="right" vertical="center" indent="1"/>
    </xf>
    <xf numFmtId="0" fontId="7" fillId="3" borderId="12" xfId="0" applyFont="1" applyFill="1" applyBorder="1" applyAlignment="1" applyProtection="1">
      <alignment horizontal="right" vertical="center" indent="1"/>
      <protection locked="0"/>
    </xf>
    <xf numFmtId="0" fontId="12" fillId="0" borderId="81" xfId="0" applyFont="1" applyBorder="1" applyAlignment="1">
      <alignment horizontal="right" vertical="center" indent="1"/>
    </xf>
    <xf numFmtId="0" fontId="12" fillId="0" borderId="54" xfId="0" applyFont="1" applyBorder="1" applyAlignment="1">
      <alignment horizontal="center" vertical="center"/>
    </xf>
    <xf numFmtId="0" fontId="12" fillId="0" borderId="51" xfId="0" applyFont="1" applyBorder="1" applyAlignment="1">
      <alignment horizontal="center" vertical="center"/>
    </xf>
    <xf numFmtId="0" fontId="24" fillId="0" borderId="24" xfId="0" applyFont="1" applyBorder="1" applyAlignment="1">
      <alignment horizontal="center" vertical="center"/>
    </xf>
    <xf numFmtId="0" fontId="12" fillId="0" borderId="7" xfId="0" applyFont="1" applyBorder="1" applyAlignment="1">
      <alignment horizontal="right" vertical="center" indent="1"/>
    </xf>
    <xf numFmtId="0" fontId="12" fillId="0" borderId="33" xfId="0" applyFont="1" applyBorder="1" applyAlignment="1">
      <alignment horizontal="right" vertical="center" indent="1"/>
    </xf>
    <xf numFmtId="0" fontId="7" fillId="3" borderId="27" xfId="0" applyFont="1" applyFill="1" applyBorder="1" applyAlignment="1" applyProtection="1">
      <alignment horizontal="right" vertical="center" indent="1"/>
      <protection locked="0"/>
    </xf>
    <xf numFmtId="0" fontId="12" fillId="0" borderId="82" xfId="0" applyFont="1" applyBorder="1" applyAlignment="1">
      <alignment horizontal="right" vertical="center" indent="1"/>
    </xf>
    <xf numFmtId="0" fontId="7" fillId="3" borderId="9" xfId="0" applyFont="1" applyFill="1" applyBorder="1" applyAlignment="1" applyProtection="1">
      <alignment horizontal="right" vertical="center" indent="1"/>
      <protection locked="0"/>
    </xf>
    <xf numFmtId="0" fontId="12" fillId="0" borderId="80" xfId="0" applyFont="1" applyBorder="1" applyAlignment="1">
      <alignment horizontal="right" vertical="center" indent="1"/>
    </xf>
    <xf numFmtId="0" fontId="5" fillId="2" borderId="62" xfId="0" applyFont="1" applyFill="1" applyBorder="1" applyAlignment="1" applyProtection="1">
      <alignment horizontal="center" vertical="center"/>
      <protection locked="0"/>
    </xf>
    <xf numFmtId="0" fontId="5" fillId="2" borderId="54"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5" fillId="2" borderId="24" xfId="0" applyFont="1" applyFill="1" applyBorder="1" applyAlignment="1" applyProtection="1">
      <alignment horizontal="center" vertical="center"/>
      <protection locked="0"/>
    </xf>
    <xf numFmtId="0" fontId="19" fillId="2" borderId="23" xfId="0" applyFont="1" applyFill="1" applyBorder="1" applyAlignment="1" applyProtection="1">
      <alignment horizontal="center" vertical="center"/>
      <protection locked="0"/>
    </xf>
    <xf numFmtId="0" fontId="19" fillId="2" borderId="24" xfId="0" applyFont="1" applyFill="1" applyBorder="1" applyAlignment="1" applyProtection="1">
      <alignment horizontal="center" vertical="center"/>
      <protection locked="0"/>
    </xf>
    <xf numFmtId="0" fontId="19" fillId="2" borderId="39" xfId="0" applyFont="1" applyFill="1" applyBorder="1" applyAlignment="1">
      <alignment horizontal="left" vertical="top" wrapText="1"/>
    </xf>
    <xf numFmtId="0" fontId="19" fillId="2" borderId="30" xfId="0" applyFont="1" applyFill="1" applyBorder="1" applyAlignment="1">
      <alignment horizontal="left" vertical="top" wrapText="1"/>
    </xf>
    <xf numFmtId="0" fontId="19" fillId="2" borderId="37" xfId="0" applyFont="1" applyFill="1" applyBorder="1" applyAlignment="1">
      <alignment horizontal="left" vertical="top" wrapText="1"/>
    </xf>
    <xf numFmtId="0" fontId="19" fillId="2" borderId="0" xfId="0" applyFont="1" applyFill="1" applyBorder="1" applyAlignment="1">
      <alignment horizontal="left" vertical="top" wrapText="1"/>
    </xf>
    <xf numFmtId="177" fontId="5" fillId="0" borderId="4" xfId="0" applyNumberFormat="1" applyFont="1" applyBorder="1" applyAlignment="1">
      <alignment horizontal="right" vertical="center"/>
    </xf>
    <xf numFmtId="177" fontId="5" fillId="0" borderId="84" xfId="0" applyNumberFormat="1" applyFont="1" applyBorder="1" applyAlignment="1">
      <alignment horizontal="right" vertical="center"/>
    </xf>
    <xf numFmtId="177" fontId="5" fillId="0" borderId="1" xfId="0" applyNumberFormat="1" applyFont="1" applyBorder="1" applyAlignment="1">
      <alignment horizontal="right" vertical="center"/>
    </xf>
    <xf numFmtId="0" fontId="5" fillId="0" borderId="10" xfId="0" applyFont="1" applyBorder="1" applyAlignment="1" applyProtection="1">
      <alignment horizontal="left" vertical="center" indent="1"/>
      <protection locked="0"/>
    </xf>
    <xf numFmtId="0" fontId="5" fillId="0" borderId="80" xfId="0" applyFont="1" applyBorder="1" applyAlignment="1" applyProtection="1">
      <alignment horizontal="left" vertical="center" indent="1"/>
      <protection locked="0"/>
    </xf>
    <xf numFmtId="177" fontId="5" fillId="0" borderId="9" xfId="0" applyNumberFormat="1" applyFont="1" applyBorder="1" applyAlignment="1">
      <alignment horizontal="right" vertical="center"/>
    </xf>
    <xf numFmtId="177" fontId="5" fillId="0" borderId="80" xfId="0" applyNumberFormat="1" applyFont="1" applyBorder="1" applyAlignment="1">
      <alignment horizontal="right" vertical="center"/>
    </xf>
    <xf numFmtId="0" fontId="7" fillId="0" borderId="80" xfId="0" applyFont="1" applyBorder="1" applyAlignment="1">
      <alignment horizontal="right" vertical="center" indent="1"/>
    </xf>
    <xf numFmtId="5" fontId="7" fillId="0" borderId="9" xfId="0" applyNumberFormat="1" applyFont="1" applyBorder="1" applyAlignment="1">
      <alignment horizontal="center" vertical="center"/>
    </xf>
    <xf numFmtId="5" fontId="7" fillId="0" borderId="10" xfId="0" applyNumberFormat="1" applyFont="1" applyBorder="1" applyAlignment="1">
      <alignment horizontal="center" vertical="center"/>
    </xf>
    <xf numFmtId="5" fontId="7" fillId="0" borderId="11" xfId="0" applyNumberFormat="1" applyFont="1" applyBorder="1" applyAlignment="1">
      <alignment horizontal="center" vertical="center"/>
    </xf>
    <xf numFmtId="5" fontId="7" fillId="0" borderId="25" xfId="0" applyNumberFormat="1" applyFont="1" applyBorder="1" applyAlignment="1">
      <alignment horizontal="center" vertical="center"/>
    </xf>
    <xf numFmtId="5" fontId="7" fillId="0" borderId="26" xfId="0" applyNumberFormat="1" applyFont="1" applyBorder="1" applyAlignment="1">
      <alignment horizontal="center" vertical="center"/>
    </xf>
    <xf numFmtId="0" fontId="8" fillId="2" borderId="43" xfId="0" applyFont="1" applyFill="1" applyBorder="1" applyAlignment="1">
      <alignment horizontal="center" vertical="center" textRotation="255"/>
    </xf>
    <xf numFmtId="0" fontId="8" fillId="2" borderId="44" xfId="0" applyFont="1" applyFill="1" applyBorder="1" applyAlignment="1">
      <alignment horizontal="center" vertical="center" textRotation="255"/>
    </xf>
    <xf numFmtId="0" fontId="0" fillId="0" borderId="44" xfId="0" applyBorder="1" applyAlignment="1">
      <alignment vertical="center"/>
    </xf>
    <xf numFmtId="0" fontId="0" fillId="0" borderId="45" xfId="0" applyBorder="1" applyAlignment="1">
      <alignment vertical="center"/>
    </xf>
    <xf numFmtId="0" fontId="19" fillId="2" borderId="41" xfId="0" applyFont="1" applyFill="1" applyBorder="1" applyAlignment="1">
      <alignment horizontal="center" vertical="center"/>
    </xf>
    <xf numFmtId="0" fontId="19" fillId="2" borderId="35" xfId="0" applyFont="1" applyFill="1" applyBorder="1" applyAlignment="1">
      <alignment horizontal="center" vertical="center"/>
    </xf>
    <xf numFmtId="0" fontId="19" fillId="2" borderId="63" xfId="0" applyFont="1" applyFill="1" applyBorder="1" applyAlignment="1">
      <alignment horizontal="center" vertical="center"/>
    </xf>
    <xf numFmtId="0" fontId="19" fillId="2" borderId="34" xfId="0" applyFont="1" applyFill="1" applyBorder="1" applyAlignment="1">
      <alignment horizontal="center" vertical="center"/>
    </xf>
    <xf numFmtId="0" fontId="17" fillId="0" borderId="35" xfId="0" applyFont="1" applyBorder="1" applyAlignment="1">
      <alignment horizontal="center" vertical="center"/>
    </xf>
    <xf numFmtId="0" fontId="17" fillId="0" borderId="63" xfId="0" applyFont="1" applyBorder="1" applyAlignment="1">
      <alignment horizontal="center" vertical="center"/>
    </xf>
    <xf numFmtId="0" fontId="19" fillId="2" borderId="36" xfId="0" applyFont="1" applyFill="1" applyBorder="1" applyAlignment="1">
      <alignment horizontal="center" vertical="center"/>
    </xf>
    <xf numFmtId="0" fontId="19" fillId="2" borderId="61" xfId="0" applyFont="1" applyFill="1" applyBorder="1" applyAlignment="1">
      <alignment horizontal="left" vertical="top" wrapText="1"/>
    </xf>
    <xf numFmtId="0" fontId="19" fillId="2" borderId="49" xfId="0" applyFont="1" applyFill="1" applyBorder="1" applyAlignment="1">
      <alignment horizontal="left" vertical="top" wrapText="1"/>
    </xf>
    <xf numFmtId="5" fontId="7" fillId="0" borderId="9" xfId="0" applyNumberFormat="1" applyFont="1" applyBorder="1" applyAlignment="1">
      <alignment horizontal="right" vertical="center"/>
    </xf>
    <xf numFmtId="5" fontId="7" fillId="0" borderId="10" xfId="0" applyNumberFormat="1" applyFont="1" applyBorder="1" applyAlignment="1">
      <alignment horizontal="right" vertical="center"/>
    </xf>
    <xf numFmtId="0" fontId="5" fillId="0" borderId="77" xfId="0" applyFont="1" applyBorder="1" applyAlignment="1" applyProtection="1">
      <alignment horizontal="left" vertical="center" indent="1"/>
      <protection locked="0"/>
    </xf>
    <xf numFmtId="0" fontId="0" fillId="0" borderId="68" xfId="0" applyBorder="1" applyAlignment="1">
      <alignment horizontal="left" vertical="center" indent="1"/>
    </xf>
    <xf numFmtId="0" fontId="0" fillId="0" borderId="78" xfId="0" applyBorder="1" applyAlignment="1">
      <alignment horizontal="left" vertical="center" indent="1"/>
    </xf>
    <xf numFmtId="5" fontId="7" fillId="0" borderId="25" xfId="0" applyNumberFormat="1" applyFont="1" applyBorder="1" applyAlignment="1">
      <alignment horizontal="right" vertical="center"/>
    </xf>
    <xf numFmtId="5" fontId="7" fillId="0" borderId="26" xfId="0" applyNumberFormat="1" applyFont="1" applyBorder="1" applyAlignment="1">
      <alignment horizontal="right" vertical="center"/>
    </xf>
    <xf numFmtId="5" fontId="7" fillId="0" borderId="12" xfId="0" applyNumberFormat="1" applyFont="1" applyBorder="1" applyAlignment="1">
      <alignment horizontal="center" vertical="center"/>
    </xf>
    <xf numFmtId="5" fontId="7" fillId="0" borderId="13" xfId="0" applyNumberFormat="1" applyFont="1" applyBorder="1" applyAlignment="1">
      <alignment horizontal="center" vertical="center"/>
    </xf>
    <xf numFmtId="0" fontId="14" fillId="2" borderId="8" xfId="0" applyFont="1" applyFill="1" applyBorder="1" applyAlignment="1" applyProtection="1">
      <alignment horizontal="center" vertical="center" wrapText="1"/>
      <protection locked="0"/>
    </xf>
    <xf numFmtId="0" fontId="19" fillId="2" borderId="6" xfId="0" applyFont="1" applyFill="1" applyBorder="1" applyAlignment="1">
      <alignment horizontal="center" vertical="center" wrapText="1"/>
    </xf>
    <xf numFmtId="0" fontId="19" fillId="2" borderId="5" xfId="0" applyFont="1" applyFill="1" applyBorder="1" applyAlignment="1">
      <alignment horizontal="center" vertical="center" wrapText="1"/>
    </xf>
    <xf numFmtId="3" fontId="21" fillId="0" borderId="8" xfId="0" applyNumberFormat="1" applyFont="1" applyFill="1" applyBorder="1" applyAlignment="1" applyProtection="1">
      <alignment horizontal="center" vertical="center"/>
      <protection locked="0"/>
    </xf>
    <xf numFmtId="3" fontId="21" fillId="0" borderId="6" xfId="0" applyNumberFormat="1" applyFont="1" applyFill="1" applyBorder="1" applyAlignment="1" applyProtection="1">
      <alignment horizontal="center" vertical="center"/>
      <protection locked="0"/>
    </xf>
    <xf numFmtId="0" fontId="22" fillId="0" borderId="6" xfId="0" applyFont="1" applyBorder="1" applyAlignment="1">
      <alignment horizontal="center" vertical="center"/>
    </xf>
    <xf numFmtId="0" fontId="19" fillId="0" borderId="8" xfId="0" applyFont="1" applyBorder="1" applyAlignment="1" applyProtection="1">
      <alignment horizontal="left" vertical="center" shrinkToFit="1"/>
      <protection locked="0"/>
    </xf>
    <xf numFmtId="0" fontId="19" fillId="0" borderId="6" xfId="0" applyFont="1" applyBorder="1" applyAlignment="1" applyProtection="1">
      <alignment horizontal="left" vertical="center" shrinkToFit="1"/>
      <protection locked="0"/>
    </xf>
    <xf numFmtId="0" fontId="17" fillId="0" borderId="6" xfId="0" applyFont="1" applyBorder="1" applyAlignment="1">
      <alignment horizontal="left" vertical="center" shrinkToFit="1"/>
    </xf>
    <xf numFmtId="0" fontId="23" fillId="0" borderId="6" xfId="0" applyFont="1" applyBorder="1" applyAlignment="1" applyProtection="1">
      <alignment horizontal="right" vertical="center" shrinkToFit="1"/>
      <protection locked="0"/>
    </xf>
    <xf numFmtId="0" fontId="23" fillId="0" borderId="5" xfId="0" applyFont="1" applyBorder="1" applyAlignment="1" applyProtection="1">
      <alignment horizontal="right" vertical="center" shrinkToFit="1"/>
      <protection locked="0"/>
    </xf>
    <xf numFmtId="0" fontId="23" fillId="0" borderId="66" xfId="0" applyFont="1" applyBorder="1" applyAlignment="1" applyProtection="1">
      <alignment horizontal="right" vertical="center" shrinkToFit="1"/>
      <protection locked="0"/>
    </xf>
    <xf numFmtId="0" fontId="5" fillId="2" borderId="38" xfId="0" applyFont="1" applyFill="1" applyBorder="1" applyAlignment="1">
      <alignment horizontal="center" vertical="center" wrapText="1"/>
    </xf>
    <xf numFmtId="0" fontId="5" fillId="2" borderId="42" xfId="0" applyFont="1" applyFill="1" applyBorder="1" applyAlignment="1">
      <alignment horizontal="center" vertical="center" wrapText="1"/>
    </xf>
    <xf numFmtId="177" fontId="5" fillId="2" borderId="38" xfId="0" applyNumberFormat="1" applyFont="1" applyFill="1" applyBorder="1" applyAlignment="1">
      <alignment horizontal="right" vertical="center" indent="1"/>
    </xf>
    <xf numFmtId="177" fontId="5" fillId="2" borderId="6" xfId="0" applyNumberFormat="1" applyFont="1" applyFill="1" applyBorder="1" applyAlignment="1">
      <alignment horizontal="right" vertical="center" indent="1"/>
    </xf>
    <xf numFmtId="0" fontId="0" fillId="0" borderId="5" xfId="0" applyBorder="1" applyAlignment="1">
      <alignment horizontal="right" vertical="center" indent="1"/>
    </xf>
    <xf numFmtId="5" fontId="7" fillId="0" borderId="12" xfId="0" applyNumberFormat="1" applyFont="1" applyBorder="1" applyAlignment="1">
      <alignment horizontal="right" vertical="center" indent="1"/>
    </xf>
    <xf numFmtId="5" fontId="7" fillId="0" borderId="13" xfId="0" applyNumberFormat="1" applyFont="1" applyBorder="1" applyAlignment="1">
      <alignment horizontal="right" vertical="center" indent="1"/>
    </xf>
    <xf numFmtId="0" fontId="0" fillId="0" borderId="14" xfId="0" applyBorder="1" applyAlignment="1">
      <alignment horizontal="right" vertical="center" indent="1"/>
    </xf>
    <xf numFmtId="0" fontId="7" fillId="2" borderId="74" xfId="0" applyFont="1" applyFill="1" applyBorder="1" applyAlignment="1" applyProtection="1">
      <alignment horizontal="center" vertical="center"/>
      <protection locked="0"/>
    </xf>
    <xf numFmtId="5" fontId="7" fillId="2" borderId="57" xfId="0" applyNumberFormat="1" applyFont="1" applyFill="1" applyBorder="1" applyAlignment="1">
      <alignment horizontal="right" vertical="center" indent="1"/>
    </xf>
    <xf numFmtId="0" fontId="7" fillId="2" borderId="59" xfId="0" applyFont="1" applyFill="1" applyBorder="1" applyAlignment="1">
      <alignment horizontal="right" vertical="center" indent="1"/>
    </xf>
    <xf numFmtId="0" fontId="0" fillId="0" borderId="60" xfId="0" applyBorder="1" applyAlignment="1">
      <alignment horizontal="right" vertical="center" indent="1"/>
    </xf>
    <xf numFmtId="0" fontId="7" fillId="2" borderId="39" xfId="0" applyFont="1" applyFill="1" applyBorder="1" applyAlignment="1">
      <alignment horizontal="left" vertical="top" wrapText="1"/>
    </xf>
    <xf numFmtId="0" fontId="7" fillId="2" borderId="30" xfId="0" applyFont="1" applyFill="1" applyBorder="1" applyAlignment="1">
      <alignment horizontal="left" vertical="top" wrapText="1"/>
    </xf>
    <xf numFmtId="0" fontId="7" fillId="2" borderId="37" xfId="0" applyFont="1" applyFill="1" applyBorder="1" applyAlignment="1">
      <alignment horizontal="left" vertical="top" wrapText="1"/>
    </xf>
    <xf numFmtId="0" fontId="7" fillId="2" borderId="0" xfId="0" applyFont="1" applyFill="1" applyBorder="1" applyAlignment="1">
      <alignment horizontal="left" vertical="top" wrapText="1"/>
    </xf>
    <xf numFmtId="5" fontId="7" fillId="0" borderId="27" xfId="0" applyNumberFormat="1" applyFont="1" applyBorder="1" applyAlignment="1">
      <alignment horizontal="right" vertical="center" indent="1"/>
    </xf>
    <xf numFmtId="5" fontId="7" fillId="0" borderId="28" xfId="0" applyNumberFormat="1" applyFont="1" applyBorder="1" applyAlignment="1">
      <alignment horizontal="right" vertical="center" indent="1"/>
    </xf>
    <xf numFmtId="0" fontId="0" fillId="0" borderId="29" xfId="0" applyBorder="1" applyAlignment="1">
      <alignment horizontal="right" vertical="center" indent="1"/>
    </xf>
    <xf numFmtId="5" fontId="7" fillId="0" borderId="9" xfId="0" applyNumberFormat="1" applyFont="1" applyBorder="1" applyAlignment="1">
      <alignment horizontal="right" vertical="center" indent="1"/>
    </xf>
    <xf numFmtId="5" fontId="7" fillId="0" borderId="10" xfId="0" applyNumberFormat="1" applyFont="1" applyBorder="1" applyAlignment="1">
      <alignment horizontal="right" vertical="center" indent="1"/>
    </xf>
    <xf numFmtId="0" fontId="0" fillId="0" borderId="11" xfId="0" applyBorder="1" applyAlignment="1">
      <alignment horizontal="right" vertical="center" indent="1"/>
    </xf>
    <xf numFmtId="0" fontId="7" fillId="2" borderId="23" xfId="0" applyFont="1" applyFill="1" applyBorder="1" applyAlignment="1" applyProtection="1">
      <alignment horizontal="center" vertical="center"/>
      <protection locked="0"/>
    </xf>
    <xf numFmtId="0" fontId="0" fillId="0" borderId="33" xfId="0" applyBorder="1" applyAlignment="1">
      <alignment horizontal="right" vertical="center" indent="1"/>
    </xf>
    <xf numFmtId="0" fontId="12" fillId="0" borderId="24" xfId="0" applyFont="1" applyBorder="1" applyAlignment="1">
      <alignment horizontal="center" vertical="center"/>
    </xf>
    <xf numFmtId="0" fontId="5" fillId="2" borderId="30" xfId="0" applyFont="1" applyFill="1" applyBorder="1" applyAlignment="1" applyProtection="1">
      <alignment horizontal="center" vertical="center"/>
      <protection locked="0"/>
    </xf>
    <xf numFmtId="0" fontId="5" fillId="2" borderId="23" xfId="0" applyFont="1" applyFill="1" applyBorder="1" applyAlignment="1" applyProtection="1">
      <alignment horizontal="center" vertical="center"/>
      <protection locked="0"/>
    </xf>
    <xf numFmtId="0" fontId="8" fillId="2" borderId="39" xfId="0" applyFont="1" applyFill="1" applyBorder="1" applyAlignment="1">
      <alignment horizontal="left" vertical="top" wrapText="1"/>
    </xf>
    <xf numFmtId="0" fontId="8" fillId="2" borderId="30" xfId="0" applyFont="1" applyFill="1" applyBorder="1" applyAlignment="1">
      <alignment horizontal="left" vertical="top" wrapText="1"/>
    </xf>
    <xf numFmtId="0" fontId="8" fillId="2" borderId="37" xfId="0" applyFont="1" applyFill="1" applyBorder="1" applyAlignment="1">
      <alignment horizontal="left" vertical="top" wrapText="1"/>
    </xf>
    <xf numFmtId="0" fontId="8" fillId="2" borderId="0" xfId="0" applyFont="1" applyFill="1" applyBorder="1" applyAlignment="1">
      <alignment horizontal="left" vertical="top" wrapText="1"/>
    </xf>
    <xf numFmtId="0" fontId="15" fillId="2" borderId="8" xfId="0" applyFont="1" applyFill="1" applyBorder="1" applyAlignment="1" applyProtection="1">
      <alignment horizontal="center" vertical="center" wrapText="1"/>
      <protection locked="0"/>
    </xf>
    <xf numFmtId="0" fontId="17" fillId="2" borderId="6"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5" fillId="0" borderId="8" xfId="0" applyFont="1" applyBorder="1" applyAlignment="1" applyProtection="1">
      <alignment horizontal="left" vertical="center" shrinkToFit="1"/>
      <protection locked="0"/>
    </xf>
    <xf numFmtId="0" fontId="5" fillId="0" borderId="6" xfId="0" applyFont="1" applyBorder="1" applyAlignment="1" applyProtection="1">
      <alignment horizontal="left" vertical="center" shrinkToFit="1"/>
      <protection locked="0"/>
    </xf>
    <xf numFmtId="0" fontId="0" fillId="0" borderId="6" xfId="0" applyBorder="1" applyAlignment="1">
      <alignment horizontal="left" vertical="center" shrinkToFit="1"/>
    </xf>
    <xf numFmtId="0" fontId="13" fillId="0" borderId="6" xfId="0" applyFont="1" applyBorder="1" applyAlignment="1" applyProtection="1">
      <alignment horizontal="right" vertical="center" shrinkToFit="1"/>
      <protection locked="0"/>
    </xf>
    <xf numFmtId="0" fontId="13" fillId="0" borderId="5" xfId="0" applyFont="1" applyBorder="1" applyAlignment="1" applyProtection="1">
      <alignment horizontal="right" vertical="center" shrinkToFit="1"/>
      <protection locked="0"/>
    </xf>
    <xf numFmtId="0" fontId="13" fillId="0" borderId="66" xfId="0" applyFont="1" applyBorder="1" applyAlignment="1" applyProtection="1">
      <alignment horizontal="right" vertical="center" shrinkToFit="1"/>
      <protection locked="0"/>
    </xf>
    <xf numFmtId="0" fontId="7" fillId="2" borderId="41" xfId="0" applyFont="1" applyFill="1" applyBorder="1" applyAlignment="1">
      <alignment horizontal="center" vertical="center"/>
    </xf>
    <xf numFmtId="0" fontId="7" fillId="2" borderId="35" xfId="0" applyFont="1" applyFill="1" applyBorder="1" applyAlignment="1">
      <alignment horizontal="center" vertical="center"/>
    </xf>
    <xf numFmtId="0" fontId="7" fillId="2" borderId="63" xfId="0" applyFont="1" applyFill="1" applyBorder="1" applyAlignment="1">
      <alignment horizontal="center" vertical="center"/>
    </xf>
    <xf numFmtId="0" fontId="7" fillId="2" borderId="34" xfId="0" applyFont="1" applyFill="1" applyBorder="1" applyAlignment="1">
      <alignment horizontal="center" vertical="center"/>
    </xf>
    <xf numFmtId="0" fontId="0" fillId="0" borderId="35" xfId="0" applyBorder="1" applyAlignment="1">
      <alignment horizontal="center" vertical="center"/>
    </xf>
    <xf numFmtId="0" fontId="0" fillId="0" borderId="63" xfId="0" applyBorder="1" applyAlignment="1">
      <alignment horizontal="center" vertical="center"/>
    </xf>
    <xf numFmtId="0" fontId="0" fillId="0" borderId="36" xfId="0" applyBorder="1" applyAlignment="1">
      <alignment vertical="center"/>
    </xf>
    <xf numFmtId="0" fontId="8" fillId="2" borderId="61" xfId="0" applyFont="1" applyFill="1" applyBorder="1" applyAlignment="1">
      <alignment horizontal="left" vertical="top" wrapText="1"/>
    </xf>
    <xf numFmtId="0" fontId="8" fillId="2" borderId="49" xfId="0" applyFont="1" applyFill="1" applyBorder="1" applyAlignment="1">
      <alignment horizontal="left" vertical="top" wrapText="1"/>
    </xf>
    <xf numFmtId="0" fontId="5" fillId="2" borderId="0" xfId="0" applyFont="1" applyFill="1" applyBorder="1" applyAlignment="1" applyProtection="1">
      <alignment horizontal="center" vertical="center"/>
      <protection locked="0"/>
    </xf>
    <xf numFmtId="5" fontId="7" fillId="0" borderId="77" xfId="0" applyNumberFormat="1" applyFont="1" applyBorder="1" applyAlignment="1">
      <alignment horizontal="right" vertical="center" indent="1"/>
    </xf>
    <xf numFmtId="5" fontId="7" fillId="0" borderId="68" xfId="0" applyNumberFormat="1" applyFont="1" applyBorder="1" applyAlignment="1">
      <alignment horizontal="right" vertical="center" indent="1"/>
    </xf>
    <xf numFmtId="0" fontId="0" fillId="0" borderId="89" xfId="0" applyBorder="1" applyAlignment="1">
      <alignment horizontal="right" vertical="center" indent="1"/>
    </xf>
    <xf numFmtId="0" fontId="19" fillId="2" borderId="8" xfId="0" applyFont="1" applyFill="1" applyBorder="1" applyAlignment="1">
      <alignment vertical="center" wrapText="1"/>
    </xf>
    <xf numFmtId="0" fontId="17" fillId="0" borderId="6" xfId="0" applyFont="1" applyBorder="1" applyAlignment="1">
      <alignment vertical="center" wrapText="1"/>
    </xf>
    <xf numFmtId="0" fontId="17" fillId="0" borderId="42" xfId="0" applyFont="1" applyBorder="1" applyAlignment="1">
      <alignment vertical="center" wrapText="1"/>
    </xf>
    <xf numFmtId="0" fontId="17" fillId="0" borderId="42" xfId="0" applyFont="1" applyBorder="1" applyAlignment="1">
      <alignment horizontal="center" vertical="center" wrapText="1"/>
    </xf>
    <xf numFmtId="5" fontId="19" fillId="2" borderId="38" xfId="0" applyNumberFormat="1" applyFont="1" applyFill="1" applyBorder="1" applyAlignment="1">
      <alignment horizontal="right" vertical="center" indent="1" shrinkToFit="1"/>
    </xf>
    <xf numFmtId="5" fontId="17" fillId="0" borderId="6" xfId="0" applyNumberFormat="1" applyFont="1" applyBorder="1" applyAlignment="1">
      <alignment horizontal="right" vertical="center" indent="1" shrinkToFit="1"/>
    </xf>
    <xf numFmtId="0" fontId="5" fillId="2" borderId="37" xfId="0" applyFont="1" applyFill="1" applyBorder="1" applyAlignment="1">
      <alignment horizontal="center" vertical="center" wrapText="1"/>
    </xf>
    <xf numFmtId="0" fontId="0" fillId="0" borderId="0" xfId="0" applyBorder="1" applyAlignment="1">
      <alignment horizontal="center" vertical="center"/>
    </xf>
    <xf numFmtId="0" fontId="15" fillId="0" borderId="90" xfId="0" applyFont="1" applyBorder="1" applyAlignment="1" applyProtection="1">
      <alignment horizontal="center" vertical="center"/>
      <protection locked="0"/>
    </xf>
    <xf numFmtId="0" fontId="15" fillId="0" borderId="91" xfId="0" applyFont="1" applyBorder="1" applyAlignment="1">
      <alignment horizontal="center" vertical="center"/>
    </xf>
    <xf numFmtId="0" fontId="19" fillId="0" borderId="91" xfId="0" applyFont="1" applyBorder="1" applyAlignment="1" applyProtection="1">
      <alignment horizontal="center" vertical="center"/>
      <protection locked="0"/>
    </xf>
    <xf numFmtId="0" fontId="17" fillId="0" borderId="91" xfId="0" applyFont="1" applyBorder="1" applyAlignment="1">
      <alignment horizontal="center" vertical="center"/>
    </xf>
    <xf numFmtId="0" fontId="17" fillId="0" borderId="92" xfId="0" applyFont="1" applyBorder="1" applyAlignment="1">
      <alignment horizontal="center" vertical="center"/>
    </xf>
    <xf numFmtId="5" fontId="5" fillId="0" borderId="12" xfId="0" applyNumberFormat="1" applyFont="1" applyBorder="1" applyAlignment="1">
      <alignment horizontal="center" vertical="center"/>
    </xf>
    <xf numFmtId="5" fontId="5" fillId="0" borderId="13" xfId="0" applyNumberFormat="1"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5" fontId="7" fillId="0" borderId="25" xfId="0" applyNumberFormat="1" applyFont="1" applyBorder="1" applyAlignment="1">
      <alignment horizontal="right" vertical="center" indent="1" shrinkToFit="1"/>
    </xf>
    <xf numFmtId="5" fontId="7" fillId="0" borderId="26" xfId="0" applyNumberFormat="1" applyFont="1" applyBorder="1" applyAlignment="1">
      <alignment horizontal="right" vertical="center" indent="1" shrinkToFit="1"/>
    </xf>
    <xf numFmtId="5" fontId="7" fillId="0" borderId="32" xfId="0" applyNumberFormat="1" applyFont="1" applyBorder="1" applyAlignment="1">
      <alignment horizontal="right" vertical="center" indent="1" shrinkToFit="1"/>
    </xf>
    <xf numFmtId="0" fontId="19" fillId="2" borderId="62" xfId="0" applyFont="1" applyFill="1" applyBorder="1" applyAlignment="1" applyProtection="1">
      <alignment horizontal="center" vertical="center"/>
      <protection locked="0"/>
    </xf>
    <xf numFmtId="0" fontId="19" fillId="2" borderId="54" xfId="0" applyFont="1" applyFill="1" applyBorder="1" applyAlignment="1" applyProtection="1">
      <alignment horizontal="center" vertical="center"/>
      <protection locked="0"/>
    </xf>
    <xf numFmtId="0" fontId="19" fillId="2" borderId="7" xfId="0" applyFont="1" applyFill="1" applyBorder="1" applyAlignment="1" applyProtection="1">
      <alignment horizontal="center" vertical="center"/>
      <protection locked="0"/>
    </xf>
    <xf numFmtId="0" fontId="7" fillId="2" borderId="23" xfId="0" applyNumberFormat="1" applyFont="1" applyFill="1" applyBorder="1" applyAlignment="1">
      <alignment horizontal="right" vertical="center" indent="1" shrinkToFit="1"/>
    </xf>
    <xf numFmtId="0" fontId="7" fillId="2" borderId="7" xfId="0" applyNumberFormat="1" applyFont="1" applyFill="1" applyBorder="1" applyAlignment="1">
      <alignment horizontal="right" vertical="center" indent="1" shrinkToFit="1"/>
    </xf>
    <xf numFmtId="0" fontId="7" fillId="2" borderId="33" xfId="0" applyNumberFormat="1" applyFont="1" applyFill="1" applyBorder="1" applyAlignment="1">
      <alignment horizontal="right" vertical="center" indent="1" shrinkToFit="1"/>
    </xf>
    <xf numFmtId="0" fontId="19" fillId="2" borderId="39" xfId="0" applyFont="1" applyFill="1" applyBorder="1" applyAlignment="1">
      <alignment horizontal="left" vertical="center" wrapText="1"/>
    </xf>
    <xf numFmtId="0" fontId="19" fillId="2" borderId="30" xfId="0" applyFont="1" applyFill="1" applyBorder="1" applyAlignment="1">
      <alignment horizontal="left" vertical="center" wrapText="1"/>
    </xf>
    <xf numFmtId="0" fontId="19" fillId="2" borderId="37" xfId="0" applyFont="1" applyFill="1" applyBorder="1" applyAlignment="1">
      <alignment horizontal="left" vertical="center" wrapText="1"/>
    </xf>
    <xf numFmtId="0" fontId="19" fillId="2" borderId="0" xfId="0" applyFont="1" applyFill="1" applyBorder="1" applyAlignment="1">
      <alignment horizontal="left" vertical="center" wrapText="1"/>
    </xf>
    <xf numFmtId="5" fontId="5" fillId="0" borderId="25" xfId="0" applyNumberFormat="1" applyFont="1" applyBorder="1" applyAlignment="1">
      <alignment horizontal="center" vertical="center"/>
    </xf>
    <xf numFmtId="5" fontId="5" fillId="0" borderId="26" xfId="0" applyNumberFormat="1"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5" fontId="5" fillId="0" borderId="9" xfId="0" applyNumberFormat="1" applyFont="1" applyBorder="1" applyAlignment="1">
      <alignment horizontal="center" vertical="center"/>
    </xf>
    <xf numFmtId="5" fontId="5" fillId="0" borderId="10" xfId="0" applyNumberFormat="1"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27"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82"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80"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81" xfId="0" applyFont="1" applyBorder="1" applyAlignment="1" applyProtection="1">
      <alignment horizontal="center" vertical="center"/>
      <protection locked="0"/>
    </xf>
    <xf numFmtId="0" fontId="5" fillId="2" borderId="37" xfId="0" applyFont="1" applyFill="1" applyBorder="1" applyAlignment="1" applyProtection="1">
      <alignment horizontal="center" vertical="center"/>
      <protection locked="0"/>
    </xf>
    <xf numFmtId="0" fontId="5" fillId="0" borderId="1"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5" fontId="5" fillId="0" borderId="27" xfId="0" applyNumberFormat="1" applyFont="1" applyBorder="1" applyAlignment="1">
      <alignment horizontal="center" vertical="center"/>
    </xf>
    <xf numFmtId="5" fontId="5" fillId="0" borderId="82" xfId="0" applyNumberFormat="1" applyFont="1" applyBorder="1" applyAlignment="1">
      <alignment horizontal="center" vertical="center"/>
    </xf>
    <xf numFmtId="0" fontId="5" fillId="0" borderId="27" xfId="0" applyFont="1" applyBorder="1" applyAlignment="1">
      <alignment horizontal="center" vertical="center"/>
    </xf>
    <xf numFmtId="0" fontId="5" fillId="0" borderId="82" xfId="0" applyFont="1" applyBorder="1" applyAlignment="1">
      <alignment horizontal="center" vertical="center"/>
    </xf>
    <xf numFmtId="0" fontId="5" fillId="3" borderId="12" xfId="0" applyFont="1" applyFill="1" applyBorder="1" applyAlignment="1" applyProtection="1">
      <alignment horizontal="center" vertical="center"/>
      <protection locked="0"/>
    </xf>
    <xf numFmtId="0" fontId="0" fillId="0" borderId="81" xfId="0" applyFont="1" applyBorder="1" applyAlignment="1">
      <alignment horizontal="center" vertical="center"/>
    </xf>
    <xf numFmtId="0" fontId="0" fillId="0" borderId="54" xfId="0" applyFont="1" applyBorder="1" applyAlignment="1">
      <alignment horizontal="center" vertical="center"/>
    </xf>
    <xf numFmtId="0" fontId="0" fillId="0" borderId="51" xfId="0" applyFont="1" applyBorder="1" applyAlignment="1">
      <alignment horizontal="center" vertical="center"/>
    </xf>
    <xf numFmtId="0" fontId="19" fillId="2" borderId="40" xfId="0" applyFont="1" applyFill="1" applyBorder="1" applyAlignment="1">
      <alignment horizontal="left" vertical="top" wrapText="1"/>
    </xf>
    <xf numFmtId="0" fontId="5" fillId="3" borderId="27" xfId="0" applyFont="1" applyFill="1" applyBorder="1" applyAlignment="1" applyProtection="1">
      <alignment horizontal="center" vertical="center"/>
      <protection locked="0"/>
    </xf>
    <xf numFmtId="0" fontId="0" fillId="0" borderId="82" xfId="0" applyFont="1" applyBorder="1" applyAlignment="1">
      <alignment horizontal="center" vertical="center"/>
    </xf>
    <xf numFmtId="0" fontId="5" fillId="3" borderId="9" xfId="0" applyFont="1" applyFill="1" applyBorder="1" applyAlignment="1" applyProtection="1">
      <alignment horizontal="center" vertical="center"/>
      <protection locked="0"/>
    </xf>
    <xf numFmtId="0" fontId="0" fillId="0" borderId="80"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5" fillId="0" borderId="77" xfId="0" applyFont="1" applyBorder="1" applyAlignment="1" applyProtection="1">
      <alignment horizontal="center" vertical="center"/>
      <protection locked="0"/>
    </xf>
    <xf numFmtId="0" fontId="5" fillId="0" borderId="68" xfId="0" applyFont="1" applyBorder="1" applyAlignment="1" applyProtection="1">
      <alignment horizontal="center" vertical="center"/>
      <protection locked="0"/>
    </xf>
    <xf numFmtId="0" fontId="5" fillId="0" borderId="78" xfId="0" applyFont="1" applyBorder="1" applyAlignment="1" applyProtection="1">
      <alignment horizontal="center" vertical="center"/>
      <protection locked="0"/>
    </xf>
    <xf numFmtId="5" fontId="7" fillId="0" borderId="77" xfId="0" applyNumberFormat="1" applyFont="1" applyBorder="1" applyAlignment="1">
      <alignment horizontal="right" vertical="center"/>
    </xf>
    <xf numFmtId="5" fontId="7" fillId="0" borderId="78" xfId="0" applyNumberFormat="1" applyFont="1" applyBorder="1" applyAlignment="1">
      <alignment horizontal="right" vertical="center"/>
    </xf>
    <xf numFmtId="5" fontId="7" fillId="0" borderId="80" xfId="0" applyNumberFormat="1" applyFont="1" applyBorder="1" applyAlignment="1">
      <alignment horizontal="right" vertical="center"/>
    </xf>
    <xf numFmtId="49" fontId="5" fillId="0" borderId="50" xfId="0" applyNumberFormat="1" applyFont="1" applyFill="1" applyBorder="1" applyAlignment="1">
      <alignment vertical="center" wrapText="1"/>
    </xf>
    <xf numFmtId="0" fontId="14" fillId="2" borderId="64" xfId="0" applyFont="1" applyFill="1" applyBorder="1" applyAlignment="1">
      <alignment horizontal="center" vertical="center" wrapText="1"/>
    </xf>
    <xf numFmtId="0" fontId="14" fillId="2" borderId="59" xfId="0" applyFont="1" applyFill="1" applyBorder="1" applyAlignment="1">
      <alignment horizontal="center" vertical="center" wrapText="1"/>
    </xf>
    <xf numFmtId="0" fontId="5" fillId="0" borderId="20" xfId="0" applyFont="1" applyFill="1" applyBorder="1" applyAlignment="1">
      <alignment vertical="center" wrapText="1"/>
    </xf>
    <xf numFmtId="0" fontId="5" fillId="0" borderId="57" xfId="0" applyFont="1" applyFill="1" applyBorder="1" applyAlignment="1">
      <alignment vertical="center" wrapText="1"/>
    </xf>
    <xf numFmtId="0" fontId="5" fillId="0" borderId="31" xfId="0" applyFont="1" applyFill="1" applyBorder="1" applyAlignment="1">
      <alignment vertical="center" wrapText="1"/>
    </xf>
    <xf numFmtId="0" fontId="5" fillId="0" borderId="57" xfId="0" applyFont="1" applyFill="1" applyBorder="1" applyAlignment="1" applyProtection="1">
      <alignment horizontal="left" vertical="center" wrapText="1"/>
      <protection locked="0"/>
    </xf>
    <xf numFmtId="3" fontId="16" fillId="0" borderId="8" xfId="0" applyNumberFormat="1" applyFont="1" applyFill="1" applyBorder="1" applyAlignment="1" applyProtection="1">
      <alignment horizontal="center" vertical="center" wrapText="1"/>
      <protection locked="0"/>
    </xf>
    <xf numFmtId="3" fontId="16" fillId="0" borderId="6" xfId="0" applyNumberFormat="1" applyFont="1" applyFill="1" applyBorder="1" applyAlignment="1" applyProtection="1">
      <alignment horizontal="center" vertical="center" wrapText="1"/>
      <protection locked="0"/>
    </xf>
    <xf numFmtId="0" fontId="19" fillId="0" borderId="8" xfId="0" applyFont="1" applyBorder="1" applyAlignment="1" applyProtection="1">
      <alignment horizontal="center" vertical="center" shrinkToFit="1"/>
      <protection locked="0"/>
    </xf>
    <xf numFmtId="0" fontId="19" fillId="0" borderId="6" xfId="0" applyFont="1" applyBorder="1" applyAlignment="1" applyProtection="1">
      <alignment horizontal="center" vertical="center" shrinkToFit="1"/>
      <protection locked="0"/>
    </xf>
    <xf numFmtId="0" fontId="0" fillId="0" borderId="44" xfId="0" applyBorder="1" applyAlignment="1"/>
    <xf numFmtId="0" fontId="0" fillId="0" borderId="45" xfId="0" applyBorder="1" applyAlignment="1"/>
    <xf numFmtId="5" fontId="7" fillId="0" borderId="12" xfId="0" applyNumberFormat="1" applyFont="1" applyBorder="1" applyAlignment="1">
      <alignment horizontal="right" vertical="center"/>
    </xf>
    <xf numFmtId="5" fontId="7" fillId="0" borderId="81" xfId="0" applyNumberFormat="1" applyFont="1" applyBorder="1" applyAlignment="1">
      <alignment horizontal="right" vertical="center"/>
    </xf>
    <xf numFmtId="6" fontId="14" fillId="0" borderId="0" xfId="1" applyFont="1" applyBorder="1" applyAlignment="1" applyProtection="1">
      <alignment horizontal="left" vertical="center" wrapText="1"/>
      <protection locked="0"/>
    </xf>
    <xf numFmtId="49" fontId="5" fillId="0" borderId="86" xfId="0" applyNumberFormat="1" applyFont="1" applyFill="1" applyBorder="1" applyAlignment="1">
      <alignment vertical="center" wrapText="1"/>
    </xf>
    <xf numFmtId="5" fontId="17" fillId="0" borderId="5" xfId="0" applyNumberFormat="1" applyFont="1" applyBorder="1" applyAlignment="1">
      <alignment horizontal="right" vertical="center" indent="1" shrinkToFit="1"/>
    </xf>
    <xf numFmtId="0" fontId="7" fillId="2" borderId="23" xfId="0" applyFont="1" applyFill="1" applyBorder="1" applyAlignment="1">
      <alignment horizontal="right" vertical="center" indent="1" shrinkToFit="1"/>
    </xf>
    <xf numFmtId="0" fontId="7" fillId="2" borderId="7" xfId="0" applyFont="1" applyFill="1" applyBorder="1" applyAlignment="1">
      <alignment horizontal="right" vertical="center" indent="1" shrinkToFit="1"/>
    </xf>
    <xf numFmtId="0" fontId="7" fillId="2" borderId="33" xfId="0" applyFont="1" applyFill="1" applyBorder="1" applyAlignment="1">
      <alignment horizontal="right" vertical="center" indent="1" shrinkToFit="1"/>
    </xf>
    <xf numFmtId="0" fontId="19" fillId="2" borderId="0" xfId="0" applyFont="1" applyFill="1" applyAlignment="1">
      <alignment horizontal="left" vertical="center" wrapText="1"/>
    </xf>
    <xf numFmtId="0" fontId="5" fillId="2" borderId="0" xfId="0" applyFont="1" applyFill="1" applyAlignment="1" applyProtection="1">
      <alignment horizontal="center" vertical="center"/>
      <protection locked="0"/>
    </xf>
    <xf numFmtId="0" fontId="19" fillId="2" borderId="0" xfId="0" applyFont="1" applyFill="1" applyAlignment="1">
      <alignment horizontal="left" vertical="top" wrapText="1"/>
    </xf>
    <xf numFmtId="177" fontId="5" fillId="3" borderId="12" xfId="0" applyNumberFormat="1" applyFont="1" applyFill="1" applyBorder="1" applyAlignment="1" applyProtection="1">
      <alignment horizontal="center" vertical="center"/>
      <protection locked="0"/>
    </xf>
    <xf numFmtId="177" fontId="0" fillId="0" borderId="81" xfId="0" applyNumberFormat="1" applyBorder="1" applyAlignment="1">
      <alignment horizontal="center" vertical="center"/>
    </xf>
    <xf numFmtId="0" fontId="0" fillId="0" borderId="81" xfId="0" applyBorder="1" applyAlignment="1">
      <alignment horizontal="center" vertical="center"/>
    </xf>
    <xf numFmtId="0" fontId="0" fillId="0" borderId="54" xfId="0" applyBorder="1" applyAlignment="1">
      <alignment horizontal="center" vertical="center"/>
    </xf>
    <xf numFmtId="0" fontId="0" fillId="0" borderId="51" xfId="0" applyBorder="1" applyAlignment="1">
      <alignment horizontal="center" vertical="center"/>
    </xf>
    <xf numFmtId="0" fontId="5" fillId="3" borderId="27" xfId="0" applyFont="1" applyFill="1" applyBorder="1" applyAlignment="1" applyProtection="1">
      <alignment horizontal="left" vertical="center" indent="1"/>
      <protection locked="0"/>
    </xf>
    <xf numFmtId="177" fontId="5" fillId="3" borderId="27" xfId="0" applyNumberFormat="1" applyFont="1" applyFill="1" applyBorder="1" applyAlignment="1" applyProtection="1">
      <alignment horizontal="center" vertical="center"/>
      <protection locked="0"/>
    </xf>
    <xf numFmtId="177" fontId="0" fillId="0" borderId="82" xfId="0" applyNumberFormat="1" applyBorder="1" applyAlignment="1">
      <alignment horizontal="center" vertical="center"/>
    </xf>
    <xf numFmtId="0" fontId="0" fillId="0" borderId="82" xfId="0" applyBorder="1" applyAlignment="1">
      <alignment horizontal="center" vertical="center"/>
    </xf>
    <xf numFmtId="0" fontId="5" fillId="3" borderId="9" xfId="0" applyFont="1" applyFill="1" applyBorder="1" applyAlignment="1" applyProtection="1">
      <alignment horizontal="left" vertical="center" indent="1"/>
      <protection locked="0"/>
    </xf>
    <xf numFmtId="177" fontId="5" fillId="3" borderId="9" xfId="0" applyNumberFormat="1" applyFont="1" applyFill="1" applyBorder="1" applyAlignment="1" applyProtection="1">
      <alignment horizontal="center" vertical="center"/>
      <protection locked="0"/>
    </xf>
    <xf numFmtId="177" fontId="0" fillId="0" borderId="80" xfId="0" applyNumberFormat="1" applyBorder="1" applyAlignment="1">
      <alignment horizontal="center" vertical="center"/>
    </xf>
    <xf numFmtId="0" fontId="0" fillId="0" borderId="80" xfId="0" applyBorder="1" applyAlignment="1">
      <alignment horizontal="center" vertical="center"/>
    </xf>
    <xf numFmtId="0" fontId="5" fillId="3" borderId="12" xfId="0" applyFont="1" applyFill="1" applyBorder="1" applyAlignment="1" applyProtection="1">
      <alignment horizontal="left" vertical="center" indent="1"/>
      <protection locked="0"/>
    </xf>
    <xf numFmtId="0" fontId="14" fillId="2" borderId="6" xfId="0" applyFont="1" applyFill="1" applyBorder="1" applyAlignment="1" applyProtection="1">
      <alignment horizontal="center" vertical="center" wrapText="1"/>
      <protection locked="0"/>
    </xf>
    <xf numFmtId="0" fontId="14" fillId="2" borderId="5" xfId="0" applyFont="1" applyFill="1" applyBorder="1" applyAlignment="1" applyProtection="1">
      <alignment horizontal="center" vertical="center" wrapText="1"/>
      <protection locked="0"/>
    </xf>
    <xf numFmtId="3" fontId="16" fillId="0" borderId="8" xfId="0" applyNumberFormat="1" applyFont="1" applyBorder="1" applyAlignment="1" applyProtection="1">
      <alignment horizontal="center" vertical="center" wrapText="1"/>
      <protection locked="0"/>
    </xf>
    <xf numFmtId="3" fontId="16" fillId="0" borderId="6" xfId="0" applyNumberFormat="1" applyFont="1" applyBorder="1" applyAlignment="1" applyProtection="1">
      <alignment horizontal="center" vertical="center" wrapText="1"/>
      <protection locked="0"/>
    </xf>
    <xf numFmtId="0" fontId="19" fillId="0" borderId="70" xfId="0" applyFont="1" applyBorder="1" applyAlignment="1" applyProtection="1">
      <alignment horizontal="left" vertical="center" shrinkToFit="1"/>
      <protection locked="0"/>
    </xf>
    <xf numFmtId="0" fontId="0" fillId="0" borderId="44" xfId="0" applyBorder="1"/>
    <xf numFmtId="0" fontId="0" fillId="0" borderId="45" xfId="0" applyBorder="1"/>
    <xf numFmtId="0" fontId="14" fillId="2" borderId="65"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5" fillId="0" borderId="50" xfId="0" applyFont="1" applyBorder="1" applyAlignment="1">
      <alignment horizontal="left" vertical="center" wrapText="1"/>
    </xf>
    <xf numFmtId="0" fontId="5" fillId="0" borderId="54" xfId="0" applyFont="1" applyBorder="1" applyAlignment="1">
      <alignment horizontal="left" vertical="center" wrapText="1"/>
    </xf>
    <xf numFmtId="0" fontId="0" fillId="0" borderId="54" xfId="0" applyBorder="1"/>
    <xf numFmtId="0" fontId="0" fillId="0" borderId="76" xfId="0" applyBorder="1"/>
    <xf numFmtId="0" fontId="14" fillId="2" borderId="39" xfId="0" applyFont="1" applyFill="1" applyBorder="1" applyAlignment="1">
      <alignment horizontal="center" vertical="center" wrapText="1"/>
    </xf>
    <xf numFmtId="0" fontId="14" fillId="2" borderId="30" xfId="0" applyFont="1" applyFill="1" applyBorder="1" applyAlignment="1">
      <alignment horizontal="center" vertical="center" wrapText="1"/>
    </xf>
    <xf numFmtId="0" fontId="14" fillId="2" borderId="55" xfId="0" applyFont="1" applyFill="1" applyBorder="1" applyAlignment="1">
      <alignment horizontal="center" vertical="center" wrapText="1"/>
    </xf>
    <xf numFmtId="0" fontId="14" fillId="2" borderId="70" xfId="0" applyFont="1" applyFill="1" applyBorder="1" applyAlignment="1">
      <alignment horizontal="center" vertical="center" wrapText="1"/>
    </xf>
    <xf numFmtId="0" fontId="14" fillId="2" borderId="74" xfId="0" applyFont="1" applyFill="1" applyBorder="1" applyAlignment="1">
      <alignment horizontal="center" vertical="center" wrapText="1"/>
    </xf>
    <xf numFmtId="0" fontId="14" fillId="2" borderId="40" xfId="0" applyFont="1" applyFill="1" applyBorder="1" applyAlignment="1">
      <alignment horizontal="center" vertical="center" wrapText="1"/>
    </xf>
    <xf numFmtId="0" fontId="5" fillId="0" borderId="27" xfId="0" applyFont="1" applyBorder="1" applyAlignment="1">
      <alignment horizontal="left" vertical="top" wrapText="1"/>
    </xf>
    <xf numFmtId="0" fontId="5" fillId="0" borderId="28" xfId="0" applyFont="1" applyBorder="1" applyAlignment="1">
      <alignment horizontal="left" vertical="top" wrapText="1"/>
    </xf>
    <xf numFmtId="0" fontId="0" fillId="0" borderId="28" xfId="0" applyBorder="1" applyAlignment="1">
      <alignment vertical="top"/>
    </xf>
    <xf numFmtId="0" fontId="0" fillId="0" borderId="29" xfId="0" applyBorder="1" applyAlignment="1">
      <alignment vertical="top"/>
    </xf>
    <xf numFmtId="0" fontId="14" fillId="2" borderId="99" xfId="0" applyFont="1" applyFill="1" applyBorder="1" applyAlignment="1">
      <alignment horizontal="center" vertical="center" wrapText="1"/>
    </xf>
    <xf numFmtId="0" fontId="14" fillId="2" borderId="100" xfId="0" applyFont="1" applyFill="1" applyBorder="1" applyAlignment="1">
      <alignment horizontal="center" vertical="center" wrapText="1"/>
    </xf>
    <xf numFmtId="0" fontId="5" fillId="0" borderId="75" xfId="0" applyFont="1" applyBorder="1" applyAlignment="1">
      <alignment horizontal="left" vertical="center" wrapText="1"/>
    </xf>
    <xf numFmtId="0" fontId="5" fillId="0" borderId="70" xfId="0" applyFont="1" applyBorder="1" applyAlignment="1">
      <alignment horizontal="left" vertical="center" wrapText="1"/>
    </xf>
    <xf numFmtId="0" fontId="0" fillId="0" borderId="70" xfId="0" applyBorder="1"/>
    <xf numFmtId="0" fontId="0" fillId="0" borderId="71" xfId="0" applyBorder="1"/>
    <xf numFmtId="0" fontId="14" fillId="2" borderId="65" xfId="0" applyFont="1" applyFill="1" applyBorder="1" applyAlignment="1" applyProtection="1">
      <alignment horizontal="center" vertical="center" wrapText="1"/>
      <protection locked="0"/>
    </xf>
    <xf numFmtId="0" fontId="14" fillId="2" borderId="7" xfId="0" applyFont="1" applyFill="1" applyBorder="1" applyAlignment="1" applyProtection="1">
      <alignment horizontal="center" vertical="center" wrapText="1"/>
      <protection locked="0"/>
    </xf>
    <xf numFmtId="0" fontId="14" fillId="2" borderId="24" xfId="0" applyFont="1" applyFill="1" applyBorder="1" applyAlignment="1" applyProtection="1">
      <alignment horizontal="center" vertical="center" wrapText="1"/>
      <protection locked="0"/>
    </xf>
    <xf numFmtId="0" fontId="5" fillId="4" borderId="23" xfId="0" applyFont="1" applyFill="1" applyBorder="1" applyAlignment="1">
      <alignment vertical="center" wrapText="1"/>
    </xf>
    <xf numFmtId="0" fontId="5" fillId="4" borderId="7" xfId="0" applyFont="1" applyFill="1" applyBorder="1" applyAlignment="1">
      <alignment vertical="center" wrapText="1"/>
    </xf>
    <xf numFmtId="0" fontId="0" fillId="4" borderId="7" xfId="0" applyFill="1" applyBorder="1"/>
    <xf numFmtId="0" fontId="0" fillId="4" borderId="33" xfId="0" applyFill="1" applyBorder="1"/>
    <xf numFmtId="0" fontId="5" fillId="0" borderId="23" xfId="0" applyFont="1" applyBorder="1" applyAlignment="1">
      <alignment horizontal="left" vertical="center" wrapText="1"/>
    </xf>
    <xf numFmtId="0" fontId="5" fillId="0" borderId="7" xfId="0" applyFont="1" applyBorder="1" applyAlignment="1">
      <alignment horizontal="left" vertical="center" wrapText="1"/>
    </xf>
    <xf numFmtId="0" fontId="0" fillId="0" borderId="7" xfId="0" applyBorder="1"/>
    <xf numFmtId="0" fontId="0" fillId="0" borderId="33" xfId="0" applyBorder="1"/>
    <xf numFmtId="0" fontId="5" fillId="4" borderId="23" xfId="0" applyFont="1" applyFill="1" applyBorder="1" applyAlignment="1">
      <alignment horizontal="left" vertical="center" wrapText="1"/>
    </xf>
    <xf numFmtId="0" fontId="5" fillId="4" borderId="7" xfId="0" applyFont="1" applyFill="1" applyBorder="1" applyAlignment="1">
      <alignment horizontal="left" vertical="center" wrapText="1"/>
    </xf>
    <xf numFmtId="49" fontId="5" fillId="0" borderId="73" xfId="0" applyNumberFormat="1" applyFont="1" applyBorder="1" applyAlignment="1">
      <alignment vertical="center" wrapText="1"/>
    </xf>
    <xf numFmtId="49" fontId="5" fillId="0" borderId="66" xfId="0" applyNumberFormat="1" applyFont="1" applyBorder="1" applyAlignment="1">
      <alignment vertical="center" wrapText="1"/>
    </xf>
    <xf numFmtId="0" fontId="0" fillId="0" borderId="66" xfId="0" applyBorder="1"/>
    <xf numFmtId="0" fontId="0" fillId="0" borderId="67" xfId="0" applyBorder="1"/>
    <xf numFmtId="0" fontId="14" fillId="2" borderId="15" xfId="0" applyFont="1" applyFill="1" applyBorder="1" applyAlignment="1">
      <alignment horizontal="center" vertical="center" wrapText="1"/>
    </xf>
    <xf numFmtId="0" fontId="14" fillId="2" borderId="46" xfId="0" applyFont="1" applyFill="1" applyBorder="1" applyAlignment="1">
      <alignment horizontal="center" vertical="center" wrapText="1"/>
    </xf>
    <xf numFmtId="49" fontId="5" fillId="4" borderId="23" xfId="0" applyNumberFormat="1" applyFont="1" applyFill="1" applyBorder="1" applyAlignment="1">
      <alignment vertical="center" wrapText="1"/>
    </xf>
    <xf numFmtId="49" fontId="5" fillId="4" borderId="7" xfId="0" applyNumberFormat="1" applyFont="1" applyFill="1" applyBorder="1" applyAlignment="1">
      <alignment vertical="center" wrapText="1"/>
    </xf>
    <xf numFmtId="0" fontId="14" fillId="2" borderId="37" xfId="0" applyFont="1" applyFill="1" applyBorder="1" applyAlignment="1">
      <alignment horizontal="center" vertical="center" wrapText="1"/>
    </xf>
    <xf numFmtId="0" fontId="14" fillId="2" borderId="49" xfId="0" applyFont="1" applyFill="1" applyBorder="1" applyAlignment="1">
      <alignment horizontal="center" vertical="center" wrapText="1"/>
    </xf>
    <xf numFmtId="0" fontId="14" fillId="2" borderId="95" xfId="0" applyFont="1" applyFill="1" applyBorder="1" applyAlignment="1">
      <alignment horizontal="center" vertical="center" wrapText="1"/>
    </xf>
    <xf numFmtId="0" fontId="14" fillId="2" borderId="96" xfId="0" applyFont="1" applyFill="1" applyBorder="1" applyAlignment="1">
      <alignment horizontal="center" vertical="center" wrapText="1"/>
    </xf>
    <xf numFmtId="0" fontId="14" fillId="2" borderId="97" xfId="0" applyFont="1" applyFill="1" applyBorder="1" applyAlignment="1">
      <alignment horizontal="center" vertical="center" wrapText="1"/>
    </xf>
    <xf numFmtId="0" fontId="14" fillId="2" borderId="98" xfId="0" applyFont="1" applyFill="1" applyBorder="1" applyAlignment="1">
      <alignment horizontal="center" vertical="center" wrapText="1"/>
    </xf>
    <xf numFmtId="0" fontId="6" fillId="4" borderId="86" xfId="0" applyFont="1" applyFill="1" applyBorder="1" applyAlignment="1" applyProtection="1">
      <alignment horizontal="left" vertical="center" wrapText="1" indent="1"/>
      <protection locked="0"/>
    </xf>
    <xf numFmtId="0" fontId="6" fillId="4" borderId="87" xfId="0" applyFont="1" applyFill="1" applyBorder="1" applyAlignment="1" applyProtection="1">
      <alignment horizontal="left" vertical="center" wrapText="1" indent="1"/>
      <protection locked="0"/>
    </xf>
    <xf numFmtId="0" fontId="6" fillId="4" borderId="88" xfId="0" applyFont="1" applyFill="1" applyBorder="1" applyAlignment="1" applyProtection="1">
      <alignment horizontal="left" vertical="center" wrapText="1" indent="1"/>
      <protection locked="0"/>
    </xf>
    <xf numFmtId="0" fontId="6" fillId="4" borderId="74" xfId="0" applyFont="1" applyFill="1" applyBorder="1" applyAlignment="1" applyProtection="1">
      <alignment horizontal="left" vertical="center" wrapText="1" indent="1"/>
      <protection locked="0"/>
    </xf>
    <xf numFmtId="0" fontId="6" fillId="4" borderId="30" xfId="0" applyFont="1" applyFill="1" applyBorder="1" applyAlignment="1" applyProtection="1">
      <alignment horizontal="left" vertical="center" wrapText="1" indent="1"/>
      <protection locked="0"/>
    </xf>
    <xf numFmtId="0" fontId="0" fillId="4" borderId="30" xfId="0" applyFill="1" applyBorder="1" applyAlignment="1">
      <alignment horizontal="left" vertical="center" wrapText="1" indent="1"/>
    </xf>
    <xf numFmtId="0" fontId="0" fillId="4" borderId="69" xfId="0" applyFill="1" applyBorder="1" applyAlignment="1">
      <alignment horizontal="left" vertical="center" wrapText="1" indent="1"/>
    </xf>
    <xf numFmtId="0" fontId="5" fillId="4" borderId="57" xfId="0" applyFont="1" applyFill="1" applyBorder="1" applyAlignment="1" applyProtection="1">
      <alignment horizontal="left" vertical="center" wrapText="1" indent="1"/>
      <protection locked="0"/>
    </xf>
    <xf numFmtId="0" fontId="5" fillId="4" borderId="59" xfId="0" applyFont="1" applyFill="1" applyBorder="1" applyAlignment="1" applyProtection="1">
      <alignment horizontal="left" vertical="center" wrapText="1" indent="1"/>
      <protection locked="0"/>
    </xf>
    <xf numFmtId="0" fontId="0" fillId="4" borderId="59" xfId="0" applyFill="1" applyBorder="1" applyAlignment="1">
      <alignment horizontal="left" vertical="center" wrapText="1" indent="1"/>
    </xf>
    <xf numFmtId="0" fontId="0" fillId="4" borderId="60" xfId="0" applyFill="1" applyBorder="1" applyAlignment="1">
      <alignment horizontal="left" vertical="center" wrapText="1" indent="1"/>
    </xf>
    <xf numFmtId="0" fontId="0" fillId="0" borderId="0" xfId="0" applyAlignment="1">
      <alignment horizontal="distributed" vertical="center" shrinkToFit="1"/>
    </xf>
    <xf numFmtId="0" fontId="0" fillId="0" borderId="0" xfId="0" applyAlignment="1">
      <alignment horizontal="right" vertical="center" shrinkToFit="1"/>
    </xf>
    <xf numFmtId="0" fontId="0" fillId="0" borderId="0" xfId="0" applyAlignment="1">
      <alignment horizontal="right"/>
    </xf>
    <xf numFmtId="0" fontId="18" fillId="0" borderId="0" xfId="0" applyFont="1" applyAlignment="1" applyProtection="1">
      <alignment horizontal="center" vertical="center"/>
      <protection locked="0"/>
    </xf>
    <xf numFmtId="0" fontId="20" fillId="0" borderId="0" xfId="0" applyFont="1"/>
    <xf numFmtId="0" fontId="11" fillId="0" borderId="90" xfId="0" applyFont="1" applyBorder="1" applyAlignment="1" applyProtection="1">
      <alignment horizontal="center" vertical="center"/>
      <protection locked="0"/>
    </xf>
    <xf numFmtId="0" fontId="11" fillId="0" borderId="91" xfId="0" applyFont="1" applyBorder="1" applyAlignment="1">
      <alignment horizontal="center" vertical="center"/>
    </xf>
    <xf numFmtId="0" fontId="5" fillId="0" borderId="91" xfId="0" applyFont="1" applyBorder="1" applyAlignment="1" applyProtection="1">
      <alignment horizontal="center" vertical="center"/>
      <protection locked="0"/>
    </xf>
    <xf numFmtId="0" fontId="0" fillId="0" borderId="91" xfId="0" applyBorder="1"/>
    <xf numFmtId="0" fontId="0" fillId="0" borderId="92" xfId="0" applyBorder="1"/>
    <xf numFmtId="0" fontId="6" fillId="4" borderId="86" xfId="0" applyFont="1" applyFill="1" applyBorder="1" applyAlignment="1" applyProtection="1">
      <alignment horizontal="left" vertical="center" wrapText="1"/>
      <protection locked="0"/>
    </xf>
    <xf numFmtId="0" fontId="6" fillId="4" borderId="87" xfId="0" applyFont="1" applyFill="1" applyBorder="1" applyAlignment="1" applyProtection="1">
      <alignment horizontal="left" vertical="center" wrapText="1"/>
      <protection locked="0"/>
    </xf>
    <xf numFmtId="0" fontId="6" fillId="4" borderId="88" xfId="0" applyFont="1" applyFill="1" applyBorder="1" applyAlignment="1" applyProtection="1">
      <alignment horizontal="left" vertical="center" wrapText="1"/>
      <protection locked="0"/>
    </xf>
    <xf numFmtId="0" fontId="6" fillId="4" borderId="74" xfId="0" applyFont="1" applyFill="1" applyBorder="1" applyAlignment="1" applyProtection="1">
      <alignment horizontal="left" vertical="center" wrapText="1"/>
      <protection locked="0"/>
    </xf>
    <xf numFmtId="0" fontId="6" fillId="4" borderId="30" xfId="0" applyFont="1" applyFill="1" applyBorder="1" applyAlignment="1" applyProtection="1">
      <alignment horizontal="left" vertical="center" wrapText="1"/>
      <protection locked="0"/>
    </xf>
    <xf numFmtId="0" fontId="0" fillId="4" borderId="30" xfId="0" applyFill="1" applyBorder="1"/>
    <xf numFmtId="0" fontId="0" fillId="4" borderId="69" xfId="0" applyFill="1" applyBorder="1"/>
    <xf numFmtId="0" fontId="5" fillId="4" borderId="57" xfId="0" applyFont="1" applyFill="1" applyBorder="1" applyAlignment="1" applyProtection="1">
      <alignment horizontal="left" vertical="center" wrapText="1"/>
      <protection locked="0"/>
    </xf>
    <xf numFmtId="0" fontId="5" fillId="4" borderId="59" xfId="0" applyFont="1" applyFill="1" applyBorder="1" applyAlignment="1" applyProtection="1">
      <alignment horizontal="left" vertical="center" wrapText="1"/>
      <protection locked="0"/>
    </xf>
    <xf numFmtId="0" fontId="0" fillId="4" borderId="59" xfId="0" applyFill="1" applyBorder="1"/>
    <xf numFmtId="0" fontId="0" fillId="4" borderId="60" xfId="0" applyFill="1" applyBorder="1"/>
    <xf numFmtId="0" fontId="5" fillId="4" borderId="50" xfId="0" applyFont="1" applyFill="1" applyBorder="1" applyAlignment="1">
      <alignment vertical="center" wrapText="1"/>
    </xf>
    <xf numFmtId="0" fontId="5" fillId="4" borderId="54" xfId="0" applyFont="1" applyFill="1" applyBorder="1" applyAlignment="1">
      <alignment vertical="center" wrapText="1"/>
    </xf>
    <xf numFmtId="0" fontId="0" fillId="4" borderId="54" xfId="0" applyFill="1" applyBorder="1"/>
    <xf numFmtId="0" fontId="0" fillId="4" borderId="76" xfId="0" applyFill="1" applyBorder="1"/>
    <xf numFmtId="0" fontId="5" fillId="0" borderId="27" xfId="0" applyFont="1" applyBorder="1" applyAlignment="1">
      <alignment vertical="top" wrapText="1"/>
    </xf>
    <xf numFmtId="0" fontId="5" fillId="0" borderId="28" xfId="0" applyFont="1" applyBorder="1" applyAlignment="1">
      <alignment vertical="top" wrapText="1"/>
    </xf>
    <xf numFmtId="0" fontId="5" fillId="4" borderId="9" xfId="0" applyFont="1" applyFill="1" applyBorder="1" applyAlignment="1">
      <alignment vertical="center" wrapText="1"/>
    </xf>
    <xf numFmtId="0" fontId="5" fillId="4" borderId="10" xfId="0" applyFont="1" applyFill="1" applyBorder="1" applyAlignment="1">
      <alignment vertical="center" wrapText="1"/>
    </xf>
    <xf numFmtId="0" fontId="0" fillId="4" borderId="10" xfId="0" applyFill="1" applyBorder="1"/>
    <xf numFmtId="0" fontId="0" fillId="4" borderId="11" xfId="0" applyFill="1" applyBorder="1"/>
    <xf numFmtId="0" fontId="5" fillId="4" borderId="72" xfId="0" applyFont="1" applyFill="1" applyBorder="1" applyAlignment="1">
      <alignment vertical="center" wrapText="1"/>
    </xf>
    <xf numFmtId="0" fontId="5" fillId="4" borderId="0" xfId="0" applyFont="1" applyFill="1" applyBorder="1" applyAlignment="1">
      <alignment vertical="center" wrapText="1"/>
    </xf>
    <xf numFmtId="0" fontId="0" fillId="4" borderId="0" xfId="0" applyFill="1" applyBorder="1"/>
    <xf numFmtId="0" fontId="0" fillId="4" borderId="83" xfId="0" applyFill="1" applyBorder="1"/>
    <xf numFmtId="0" fontId="5" fillId="0" borderId="9" xfId="0" applyFont="1" applyBorder="1" applyAlignment="1">
      <alignment vertical="top" wrapText="1"/>
    </xf>
    <xf numFmtId="0" fontId="5" fillId="0" borderId="10" xfId="0" applyFont="1" applyBorder="1" applyAlignment="1">
      <alignment vertical="top" wrapText="1"/>
    </xf>
    <xf numFmtId="0" fontId="0" fillId="0" borderId="10" xfId="0" applyBorder="1" applyAlignment="1">
      <alignment vertical="top"/>
    </xf>
    <xf numFmtId="0" fontId="0" fillId="0" borderId="11" xfId="0" applyBorder="1" applyAlignment="1">
      <alignment vertical="top"/>
    </xf>
    <xf numFmtId="0" fontId="5" fillId="4" borderId="27" xfId="0" applyFont="1" applyFill="1" applyBorder="1" applyAlignment="1">
      <alignment vertical="center" wrapText="1"/>
    </xf>
    <xf numFmtId="0" fontId="5" fillId="4" borderId="28" xfId="0" applyFont="1" applyFill="1" applyBorder="1" applyAlignment="1">
      <alignment vertical="center" wrapText="1"/>
    </xf>
    <xf numFmtId="0" fontId="0" fillId="4" borderId="28" xfId="0" applyFill="1" applyBorder="1"/>
    <xf numFmtId="0" fontId="0" fillId="4" borderId="29" xfId="0" applyFill="1" applyBorder="1"/>
  </cellXfs>
  <cellStyles count="2">
    <cellStyle name="通貨" xfId="1" builtinId="7"/>
    <cellStyle name="標準" xfId="0" builtinId="0"/>
  </cellStyles>
  <dxfs count="2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99FF33"/>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checked="Checked"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xdr:twoCellAnchor>
    <xdr:from>
      <xdr:col>14</xdr:col>
      <xdr:colOff>95250</xdr:colOff>
      <xdr:row>25</xdr:row>
      <xdr:rowOff>95250</xdr:rowOff>
    </xdr:from>
    <xdr:to>
      <xdr:col>15</xdr:col>
      <xdr:colOff>119062</xdr:colOff>
      <xdr:row>28</xdr:row>
      <xdr:rowOff>214312</xdr:rowOff>
    </xdr:to>
    <xdr:cxnSp macro="">
      <xdr:nvCxnSpPr>
        <xdr:cNvPr id="2" name="直線矢印コネクタ 1">
          <a:extLst>
            <a:ext uri="{FF2B5EF4-FFF2-40B4-BE49-F238E27FC236}">
              <a16:creationId xmlns:a16="http://schemas.microsoft.com/office/drawing/2014/main" id="{00000000-0008-0000-0000-000002000000}"/>
            </a:ext>
          </a:extLst>
        </xdr:cNvPr>
        <xdr:cNvCxnSpPr/>
      </xdr:nvCxnSpPr>
      <xdr:spPr>
        <a:xfrm flipH="1">
          <a:off x="5738813" y="15775781"/>
          <a:ext cx="380999" cy="762000"/>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243417</xdr:colOff>
      <xdr:row>4</xdr:row>
      <xdr:rowOff>127000</xdr:rowOff>
    </xdr:from>
    <xdr:to>
      <xdr:col>6</xdr:col>
      <xdr:colOff>225425</xdr:colOff>
      <xdr:row>8</xdr:row>
      <xdr:rowOff>187325</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a:off x="2577042" y="1117600"/>
          <a:ext cx="448733" cy="1127125"/>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285750</xdr:colOff>
      <xdr:row>19</xdr:row>
      <xdr:rowOff>392907</xdr:rowOff>
    </xdr:from>
    <xdr:to>
      <xdr:col>7</xdr:col>
      <xdr:colOff>95250</xdr:colOff>
      <xdr:row>20</xdr:row>
      <xdr:rowOff>988219</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flipV="1">
          <a:off x="2607469" y="12180095"/>
          <a:ext cx="631031" cy="1238249"/>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226218</xdr:colOff>
      <xdr:row>17</xdr:row>
      <xdr:rowOff>297657</xdr:rowOff>
    </xdr:from>
    <xdr:to>
      <xdr:col>7</xdr:col>
      <xdr:colOff>178594</xdr:colOff>
      <xdr:row>18</xdr:row>
      <xdr:rowOff>452437</xdr:rowOff>
    </xdr:to>
    <xdr:cxnSp macro="">
      <xdr:nvCxnSpPr>
        <xdr:cNvPr id="5" name="直線矢印コネクタ 4">
          <a:extLst>
            <a:ext uri="{FF2B5EF4-FFF2-40B4-BE49-F238E27FC236}">
              <a16:creationId xmlns:a16="http://schemas.microsoft.com/office/drawing/2014/main" id="{00000000-0008-0000-0000-000005000000}"/>
            </a:ext>
          </a:extLst>
        </xdr:cNvPr>
        <xdr:cNvCxnSpPr/>
      </xdr:nvCxnSpPr>
      <xdr:spPr>
        <a:xfrm flipV="1">
          <a:off x="2547937" y="9763126"/>
          <a:ext cx="773907" cy="1535905"/>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250031</xdr:colOff>
      <xdr:row>21</xdr:row>
      <xdr:rowOff>809622</xdr:rowOff>
    </xdr:from>
    <xdr:to>
      <xdr:col>6</xdr:col>
      <xdr:colOff>154781</xdr:colOff>
      <xdr:row>22</xdr:row>
      <xdr:rowOff>745968</xdr:rowOff>
    </xdr:to>
    <xdr:cxnSp macro="">
      <xdr:nvCxnSpPr>
        <xdr:cNvPr id="6" name="直線矢印コネクタ 5">
          <a:extLst>
            <a:ext uri="{FF2B5EF4-FFF2-40B4-BE49-F238E27FC236}">
              <a16:creationId xmlns:a16="http://schemas.microsoft.com/office/drawing/2014/main" id="{00000000-0008-0000-0000-000006000000}"/>
            </a:ext>
          </a:extLst>
        </xdr:cNvPr>
        <xdr:cNvCxnSpPr/>
      </xdr:nvCxnSpPr>
      <xdr:spPr>
        <a:xfrm flipV="1">
          <a:off x="2571750" y="14239872"/>
          <a:ext cx="369094" cy="757877"/>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321468</xdr:colOff>
      <xdr:row>13</xdr:row>
      <xdr:rowOff>1166812</xdr:rowOff>
    </xdr:from>
    <xdr:to>
      <xdr:col>7</xdr:col>
      <xdr:colOff>250031</xdr:colOff>
      <xdr:row>16</xdr:row>
      <xdr:rowOff>946550</xdr:rowOff>
    </xdr:to>
    <xdr:cxnSp macro="">
      <xdr:nvCxnSpPr>
        <xdr:cNvPr id="7" name="直線矢印コネクタ 6">
          <a:extLst>
            <a:ext uri="{FF2B5EF4-FFF2-40B4-BE49-F238E27FC236}">
              <a16:creationId xmlns:a16="http://schemas.microsoft.com/office/drawing/2014/main" id="{00000000-0008-0000-0000-000007000000}"/>
            </a:ext>
          </a:extLst>
        </xdr:cNvPr>
        <xdr:cNvCxnSpPr>
          <a:stCxn id="9" idx="0"/>
        </xdr:cNvCxnSpPr>
      </xdr:nvCxnSpPr>
      <xdr:spPr>
        <a:xfrm flipV="1">
          <a:off x="2643187" y="5298281"/>
          <a:ext cx="750094" cy="3613550"/>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308769</xdr:colOff>
      <xdr:row>14</xdr:row>
      <xdr:rowOff>488156</xdr:rowOff>
    </xdr:from>
    <xdr:to>
      <xdr:col>7</xdr:col>
      <xdr:colOff>261937</xdr:colOff>
      <xdr:row>17</xdr:row>
      <xdr:rowOff>334129</xdr:rowOff>
    </xdr:to>
    <xdr:cxnSp macro="">
      <xdr:nvCxnSpPr>
        <xdr:cNvPr id="8" name="直線矢印コネクタ 7">
          <a:extLst>
            <a:ext uri="{FF2B5EF4-FFF2-40B4-BE49-F238E27FC236}">
              <a16:creationId xmlns:a16="http://schemas.microsoft.com/office/drawing/2014/main" id="{00000000-0008-0000-0000-000008000000}"/>
            </a:ext>
          </a:extLst>
        </xdr:cNvPr>
        <xdr:cNvCxnSpPr>
          <a:stCxn id="10" idx="0"/>
        </xdr:cNvCxnSpPr>
      </xdr:nvCxnSpPr>
      <xdr:spPr>
        <a:xfrm flipV="1">
          <a:off x="2630488" y="6643687"/>
          <a:ext cx="774699" cy="3155911"/>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137318</xdr:colOff>
      <xdr:row>16</xdr:row>
      <xdr:rowOff>595316</xdr:rowOff>
    </xdr:from>
    <xdr:to>
      <xdr:col>5</xdr:col>
      <xdr:colOff>321468</xdr:colOff>
      <xdr:row>16</xdr:row>
      <xdr:rowOff>1297783</xdr:rowOff>
    </xdr:to>
    <xdr:sp macro="" textlink="">
      <xdr:nvSpPr>
        <xdr:cNvPr id="9" name="対角する 2 つの角を丸めた四角形 8">
          <a:extLst>
            <a:ext uri="{FF2B5EF4-FFF2-40B4-BE49-F238E27FC236}">
              <a16:creationId xmlns:a16="http://schemas.microsoft.com/office/drawing/2014/main" id="{00000000-0008-0000-0000-000009000000}"/>
            </a:ext>
          </a:extLst>
        </xdr:cNvPr>
        <xdr:cNvSpPr/>
      </xdr:nvSpPr>
      <xdr:spPr>
        <a:xfrm>
          <a:off x="137318" y="8560597"/>
          <a:ext cx="2505869" cy="702467"/>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36000" rIns="72000" bIns="36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中期的目標を踏まえ、何をどう強化したいかについて、具体的・簡潔に記入。</a:t>
          </a:r>
        </a:p>
      </xdr:txBody>
    </xdr:sp>
    <xdr:clientData/>
  </xdr:twoCellAnchor>
  <xdr:twoCellAnchor>
    <xdr:from>
      <xdr:col>0</xdr:col>
      <xdr:colOff>130969</xdr:colOff>
      <xdr:row>16</xdr:row>
      <xdr:rowOff>1489790</xdr:rowOff>
    </xdr:from>
    <xdr:to>
      <xdr:col>5</xdr:col>
      <xdr:colOff>308769</xdr:colOff>
      <xdr:row>17</xdr:row>
      <xdr:rowOff>678656</xdr:rowOff>
    </xdr:to>
    <xdr:sp macro="" textlink="">
      <xdr:nvSpPr>
        <xdr:cNvPr id="10" name="対角する 2 つの角を丸めた四角形 9">
          <a:extLst>
            <a:ext uri="{FF2B5EF4-FFF2-40B4-BE49-F238E27FC236}">
              <a16:creationId xmlns:a16="http://schemas.microsoft.com/office/drawing/2014/main" id="{00000000-0008-0000-0000-00000A000000}"/>
            </a:ext>
          </a:extLst>
        </xdr:cNvPr>
        <xdr:cNvSpPr/>
      </xdr:nvSpPr>
      <xdr:spPr>
        <a:xfrm>
          <a:off x="130969" y="9455071"/>
          <a:ext cx="2499519" cy="689054"/>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36000" rIns="72000" bIns="36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本事業で導入・整備したい主な設備・機器等についての概要を記入。</a:t>
          </a:r>
        </a:p>
      </xdr:txBody>
    </xdr:sp>
    <xdr:clientData/>
  </xdr:twoCellAnchor>
  <xdr:oneCellAnchor>
    <xdr:from>
      <xdr:col>0</xdr:col>
      <xdr:colOff>100280</xdr:colOff>
      <xdr:row>18</xdr:row>
      <xdr:rowOff>426693</xdr:rowOff>
    </xdr:from>
    <xdr:ext cx="2464594" cy="1820904"/>
    <xdr:sp macro="" textlink="">
      <xdr:nvSpPr>
        <xdr:cNvPr id="11" name="対角する 2 つの角を丸めた四角形 10">
          <a:extLst>
            <a:ext uri="{FF2B5EF4-FFF2-40B4-BE49-F238E27FC236}">
              <a16:creationId xmlns:a16="http://schemas.microsoft.com/office/drawing/2014/main" id="{00000000-0008-0000-0000-00000B000000}"/>
            </a:ext>
          </a:extLst>
        </xdr:cNvPr>
        <xdr:cNvSpPr/>
      </xdr:nvSpPr>
      <xdr:spPr>
        <a:xfrm>
          <a:off x="100280" y="11273287"/>
          <a:ext cx="2464594" cy="1820904"/>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sp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本事業で導入・整備した設備・機器等を活用して初年度から３年めまでどのような取組みを行うのかについて、具体的・簡潔に記入。</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＊各年度の取組みが前年度までの取組みを受けてどのように進化・改善していくのか分かるよう、具体的・簡潔に記入。</a:t>
          </a:r>
        </a:p>
      </xdr:txBody>
    </xdr:sp>
    <xdr:clientData/>
  </xdr:oneCellAnchor>
  <xdr:twoCellAnchor>
    <xdr:from>
      <xdr:col>0</xdr:col>
      <xdr:colOff>130970</xdr:colOff>
      <xdr:row>20</xdr:row>
      <xdr:rowOff>916601</xdr:rowOff>
    </xdr:from>
    <xdr:to>
      <xdr:col>5</xdr:col>
      <xdr:colOff>296070</xdr:colOff>
      <xdr:row>22</xdr:row>
      <xdr:rowOff>226219</xdr:rowOff>
    </xdr:to>
    <xdr:sp macro="" textlink="">
      <xdr:nvSpPr>
        <xdr:cNvPr id="12" name="対角する 2 つの角を丸めた四角形 11">
          <a:extLst>
            <a:ext uri="{FF2B5EF4-FFF2-40B4-BE49-F238E27FC236}">
              <a16:creationId xmlns:a16="http://schemas.microsoft.com/office/drawing/2014/main" id="{00000000-0008-0000-0000-00000C000000}"/>
            </a:ext>
          </a:extLst>
        </xdr:cNvPr>
        <xdr:cNvSpPr/>
      </xdr:nvSpPr>
      <xdr:spPr>
        <a:xfrm>
          <a:off x="130970" y="13346726"/>
          <a:ext cx="2486819" cy="1131274"/>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取組みの主担となる組織や実際に取組みを行うメンバー等、学校としてどのような体制で取り組むのかについて具体的・簡潔に記入。</a:t>
          </a:r>
        </a:p>
      </xdr:txBody>
    </xdr:sp>
    <xdr:clientData/>
  </xdr:twoCellAnchor>
  <xdr:twoCellAnchor>
    <xdr:from>
      <xdr:col>0</xdr:col>
      <xdr:colOff>79867</xdr:colOff>
      <xdr:row>22</xdr:row>
      <xdr:rowOff>539435</xdr:rowOff>
    </xdr:from>
    <xdr:to>
      <xdr:col>5</xdr:col>
      <xdr:colOff>273844</xdr:colOff>
      <xdr:row>31</xdr:row>
      <xdr:rowOff>11903</xdr:rowOff>
    </xdr:to>
    <xdr:sp macro="" textlink="">
      <xdr:nvSpPr>
        <xdr:cNvPr id="13" name="対角する 2 つの角を丸めた四角形 12">
          <a:extLst>
            <a:ext uri="{FF2B5EF4-FFF2-40B4-BE49-F238E27FC236}">
              <a16:creationId xmlns:a16="http://schemas.microsoft.com/office/drawing/2014/main" id="{00000000-0008-0000-0000-00000D000000}"/>
            </a:ext>
          </a:extLst>
        </xdr:cNvPr>
        <xdr:cNvSpPr/>
      </xdr:nvSpPr>
      <xdr:spPr>
        <a:xfrm>
          <a:off x="79867" y="14791216"/>
          <a:ext cx="2515696" cy="2282343"/>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36000" rIns="72000" bIns="36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各年度の成果を検証する方法と達成度を評価する指標について具体的・簡潔に記入。</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＊各年度の</a:t>
          </a: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成果</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が前年度までの</a:t>
          </a: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成果</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を受けてどのように進化・改善していくのか分かるよう、具体的・簡潔に記入。</a:t>
          </a:r>
        </a:p>
      </xdr:txBody>
    </xdr:sp>
    <xdr:clientData/>
  </xdr:twoCellAnchor>
  <xdr:twoCellAnchor>
    <xdr:from>
      <xdr:col>5</xdr:col>
      <xdr:colOff>152400</xdr:colOff>
      <xdr:row>9</xdr:row>
      <xdr:rowOff>279400</xdr:rowOff>
    </xdr:from>
    <xdr:to>
      <xdr:col>6</xdr:col>
      <xdr:colOff>266700</xdr:colOff>
      <xdr:row>9</xdr:row>
      <xdr:rowOff>292100</xdr:rowOff>
    </xdr:to>
    <xdr:cxnSp macro="">
      <xdr:nvCxnSpPr>
        <xdr:cNvPr id="14" name="直線矢印コネクタ 13">
          <a:extLst>
            <a:ext uri="{FF2B5EF4-FFF2-40B4-BE49-F238E27FC236}">
              <a16:creationId xmlns:a16="http://schemas.microsoft.com/office/drawing/2014/main" id="{00000000-0008-0000-0000-00000E000000}"/>
            </a:ext>
          </a:extLst>
        </xdr:cNvPr>
        <xdr:cNvCxnSpPr/>
      </xdr:nvCxnSpPr>
      <xdr:spPr>
        <a:xfrm flipV="1">
          <a:off x="2486025" y="2736850"/>
          <a:ext cx="581025" cy="12700"/>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154781</xdr:colOff>
      <xdr:row>17</xdr:row>
      <xdr:rowOff>936323</xdr:rowOff>
    </xdr:from>
    <xdr:to>
      <xdr:col>5</xdr:col>
      <xdr:colOff>319881</xdr:colOff>
      <xdr:row>18</xdr:row>
      <xdr:rowOff>149108</xdr:rowOff>
    </xdr:to>
    <xdr:sp macro="" textlink="">
      <xdr:nvSpPr>
        <xdr:cNvPr id="15" name="対角する 2 つの角を丸めた四角形 14">
          <a:extLst>
            <a:ext uri="{FF2B5EF4-FFF2-40B4-BE49-F238E27FC236}">
              <a16:creationId xmlns:a16="http://schemas.microsoft.com/office/drawing/2014/main" id="{00000000-0008-0000-0000-00000F000000}"/>
            </a:ext>
          </a:extLst>
        </xdr:cNvPr>
        <xdr:cNvSpPr/>
      </xdr:nvSpPr>
      <xdr:spPr>
        <a:xfrm>
          <a:off x="154781" y="10401792"/>
          <a:ext cx="2486819" cy="593910"/>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前年度までの学校独自の取組みがあれば、具体的・簡潔に記入。</a:t>
          </a:r>
        </a:p>
      </xdr:txBody>
    </xdr:sp>
    <xdr:clientData/>
  </xdr:twoCellAnchor>
  <xdr:twoCellAnchor>
    <xdr:from>
      <xdr:col>5</xdr:col>
      <xdr:colOff>319881</xdr:colOff>
      <xdr:row>15</xdr:row>
      <xdr:rowOff>642937</xdr:rowOff>
    </xdr:from>
    <xdr:to>
      <xdr:col>8</xdr:col>
      <xdr:colOff>166687</xdr:colOff>
      <xdr:row>17</xdr:row>
      <xdr:rowOff>1233278</xdr:rowOff>
    </xdr:to>
    <xdr:cxnSp macro="">
      <xdr:nvCxnSpPr>
        <xdr:cNvPr id="16" name="直線矢印コネクタ 15">
          <a:extLst>
            <a:ext uri="{FF2B5EF4-FFF2-40B4-BE49-F238E27FC236}">
              <a16:creationId xmlns:a16="http://schemas.microsoft.com/office/drawing/2014/main" id="{00000000-0008-0000-0000-000010000000}"/>
            </a:ext>
          </a:extLst>
        </xdr:cNvPr>
        <xdr:cNvCxnSpPr>
          <a:stCxn id="15" idx="0"/>
        </xdr:cNvCxnSpPr>
      </xdr:nvCxnSpPr>
      <xdr:spPr>
        <a:xfrm flipV="1">
          <a:off x="2641600" y="7441406"/>
          <a:ext cx="1025525" cy="3257341"/>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428626</xdr:colOff>
      <xdr:row>23</xdr:row>
      <xdr:rowOff>95249</xdr:rowOff>
    </xdr:from>
    <xdr:to>
      <xdr:col>23</xdr:col>
      <xdr:colOff>190501</xdr:colOff>
      <xdr:row>26</xdr:row>
      <xdr:rowOff>35719</xdr:rowOff>
    </xdr:to>
    <xdr:sp macro="" textlink="">
      <xdr:nvSpPr>
        <xdr:cNvPr id="17" name="対角する 2 つの角を丸めた四角形 16">
          <a:extLst>
            <a:ext uri="{FF2B5EF4-FFF2-40B4-BE49-F238E27FC236}">
              <a16:creationId xmlns:a16="http://schemas.microsoft.com/office/drawing/2014/main" id="{00000000-0008-0000-0000-000011000000}"/>
            </a:ext>
          </a:extLst>
        </xdr:cNvPr>
        <xdr:cNvSpPr/>
      </xdr:nvSpPr>
      <xdr:spPr>
        <a:xfrm>
          <a:off x="2750345" y="15144749"/>
          <a:ext cx="6298406" cy="785814"/>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36000" rIns="72000" bIns="36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学校が国または府から「取り組む課題」に係る支援を受けている事業があれば「ある」にチェックをつけて事業名を記入。なお、府からの支援については、別添の「府立学校関係事業予算（案）一覧」を参照すること。　　●ない場合は「ない」にチェック。</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0</xdr:col>
      <xdr:colOff>153723</xdr:colOff>
      <xdr:row>0</xdr:row>
      <xdr:rowOff>42332</xdr:rowOff>
    </xdr:from>
    <xdr:to>
      <xdr:col>5</xdr:col>
      <xdr:colOff>306123</xdr:colOff>
      <xdr:row>5</xdr:row>
      <xdr:rowOff>178592</xdr:rowOff>
    </xdr:to>
    <xdr:sp macro="" textlink="">
      <xdr:nvSpPr>
        <xdr:cNvPr id="18" name="対角する 2 つの角を丸めた四角形 17">
          <a:extLst>
            <a:ext uri="{FF2B5EF4-FFF2-40B4-BE49-F238E27FC236}">
              <a16:creationId xmlns:a16="http://schemas.microsoft.com/office/drawing/2014/main" id="{00000000-0008-0000-0000-000012000000}"/>
            </a:ext>
          </a:extLst>
        </xdr:cNvPr>
        <xdr:cNvSpPr/>
      </xdr:nvSpPr>
      <xdr:spPr>
        <a:xfrm>
          <a:off x="153723" y="42332"/>
          <a:ext cx="2474119" cy="1303073"/>
        </a:xfrm>
        <a:prstGeom prst="round2DiagRect">
          <a:avLst>
            <a:gd name="adj1" fmla="val 12699"/>
            <a:gd name="adj2" fmla="val 0"/>
          </a:avLst>
        </a:prstGeom>
        <a:solidFill>
          <a:schemeClr val="bg1"/>
        </a:solidFill>
        <a:ln w="25400" cap="flat" cmpd="sng" algn="ctr">
          <a:solidFill>
            <a:srgbClr val="F79646"/>
          </a:solidFill>
          <a:prstDash val="solid"/>
        </a:ln>
        <a:effectLst/>
      </xdr:spPr>
      <xdr:txBody>
        <a:bodyPr vertOverflow="clip" horzOverflow="clip" wrap="square" lIns="72000" tIns="36000" rIns="72000" bIns="36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a:t>
          </a:r>
          <a:r>
            <a:rPr kumimoji="1" lang="ja-JP" altLang="en-US"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　グローバル人材の育成</a:t>
          </a:r>
          <a:endParaRPr kumimoji="1" lang="en-US" altLang="ja-JP"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B</a:t>
          </a:r>
          <a:r>
            <a:rPr kumimoji="1" lang="ja-JP" altLang="en-US"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　キャリア教育の充実</a:t>
          </a:r>
          <a:endParaRPr kumimoji="1" lang="en-US" altLang="ja-JP"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C</a:t>
          </a:r>
          <a:r>
            <a:rPr kumimoji="1" lang="ja-JP" altLang="en-US"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　授業改善への支援</a:t>
          </a:r>
          <a:endParaRPr kumimoji="1" lang="en-US" altLang="ja-JP"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D</a:t>
          </a:r>
          <a:r>
            <a:rPr kumimoji="1" lang="ja-JP" altLang="en-US"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　生徒の自立を支える教育の充実</a:t>
          </a:r>
          <a:endParaRPr kumimoji="1" lang="en-US" altLang="ja-JP"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　をドロップダウンリストで選択</a:t>
          </a:r>
          <a:endParaRPr kumimoji="1" lang="en-US" altLang="ja-JP"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0</xdr:col>
      <xdr:colOff>71437</xdr:colOff>
      <xdr:row>5</xdr:row>
      <xdr:rowOff>250031</xdr:rowOff>
    </xdr:from>
    <xdr:to>
      <xdr:col>5</xdr:col>
      <xdr:colOff>341312</xdr:colOff>
      <xdr:row>15</xdr:row>
      <xdr:rowOff>607218</xdr:rowOff>
    </xdr:to>
    <xdr:sp macro="" textlink="">
      <xdr:nvSpPr>
        <xdr:cNvPr id="19" name="対角する 2 つの角を丸めた四角形 18">
          <a:extLst>
            <a:ext uri="{FF2B5EF4-FFF2-40B4-BE49-F238E27FC236}">
              <a16:creationId xmlns:a16="http://schemas.microsoft.com/office/drawing/2014/main" id="{00000000-0008-0000-0000-000013000000}"/>
            </a:ext>
          </a:extLst>
        </xdr:cNvPr>
        <xdr:cNvSpPr/>
      </xdr:nvSpPr>
      <xdr:spPr>
        <a:xfrm>
          <a:off x="71437" y="1416844"/>
          <a:ext cx="2591594" cy="5988843"/>
        </a:xfrm>
        <a:prstGeom prst="round2DiagRect">
          <a:avLst>
            <a:gd name="adj1" fmla="val 11722"/>
            <a:gd name="adj2" fmla="val 0"/>
          </a:avLst>
        </a:prstGeom>
        <a:solidFill>
          <a:sysClr val="window" lastClr="FFFFFF"/>
        </a:solidFill>
        <a:ln w="25400" cap="flat" cmpd="sng" algn="ctr">
          <a:solidFill>
            <a:srgbClr val="F79646"/>
          </a:solidFill>
          <a:prstDash val="solid"/>
        </a:ln>
        <a:effectLst/>
      </xdr:spPr>
      <xdr:txBody>
        <a:bodyPr vertOverflow="clip" horzOverflow="clip" wrap="square" lIns="72000" tIns="36000" rIns="72000" bIns="36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取組みの成果を定量的に</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検証す</a:t>
          </a:r>
          <a:r>
            <a:rPr kumimoji="1" lang="ja-JP"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るために</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、各課題に応じて、次の</a:t>
          </a:r>
          <a:r>
            <a:rPr kumimoji="1" lang="ja-JP"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指標を</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含む評価指標を設定し、</a:t>
          </a:r>
          <a:r>
            <a:rPr kumimoji="1" lang="ja-JP"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記入</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する。</a:t>
          </a:r>
          <a:endParaRPr kumimoji="1" lang="ja-JP"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科学の甲子園等科学系コンテストにおける成績の向上</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技能五輪等技術系コンテストにおける成績の向上</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外部機関による英語以外の外国語の検定・能力テスト等の伸び率</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A:TOEFL iBT</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（コンプリートプラクティステストも可）</a:t>
          </a: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30</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点以上獲得者の割合</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実用英語検定準２級以上合格者の割合</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TOEIC&amp;TOEIC  SW</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」や「</a:t>
          </a: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GTEC CBT</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」の目標スコアの達成率　等</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B:</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希望進路実現率の向上</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B:</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就職率の向上</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B:</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国公立大学進学者数の増加</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B:</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難関私立大学進学者数の増加</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C:</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外部機関の客観的学力診断テストにおける学力の向上</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C:</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資格取得者数の増加</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C:</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全国的な学力コンクールでの顕彰</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D:</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中途退学率の減少</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D:</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進級卒業率の向上</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D:</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不登校の減少</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D:</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支援学校における児童・生徒、保護者の学校満足度の向上</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D:</a:t>
          </a:r>
          <a:r>
            <a:rPr kumimoji="1" lang="ja-JP" altLang="en-US" sz="9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支援学校における地域連携と外部への情報の発信</a:t>
          </a:r>
        </a:p>
      </xdr:txBody>
    </xdr:sp>
    <xdr:clientData/>
  </xdr:twoCellAnchor>
  <xdr:twoCellAnchor>
    <xdr:from>
      <xdr:col>5</xdr:col>
      <xdr:colOff>341312</xdr:colOff>
      <xdr:row>12</xdr:row>
      <xdr:rowOff>595312</xdr:rowOff>
    </xdr:from>
    <xdr:to>
      <xdr:col>7</xdr:col>
      <xdr:colOff>47625</xdr:colOff>
      <xdr:row>16</xdr:row>
      <xdr:rowOff>71356</xdr:rowOff>
    </xdr:to>
    <xdr:cxnSp macro="">
      <xdr:nvCxnSpPr>
        <xdr:cNvPr id="20" name="直線矢印コネクタ 19">
          <a:extLst>
            <a:ext uri="{FF2B5EF4-FFF2-40B4-BE49-F238E27FC236}">
              <a16:creationId xmlns:a16="http://schemas.microsoft.com/office/drawing/2014/main" id="{00000000-0008-0000-0000-000014000000}"/>
            </a:ext>
          </a:extLst>
        </xdr:cNvPr>
        <xdr:cNvCxnSpPr>
          <a:stCxn id="21" idx="0"/>
        </xdr:cNvCxnSpPr>
      </xdr:nvCxnSpPr>
      <xdr:spPr>
        <a:xfrm flipV="1">
          <a:off x="2663031" y="4012406"/>
          <a:ext cx="527844" cy="4024231"/>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173037</xdr:colOff>
      <xdr:row>15</xdr:row>
      <xdr:rowOff>883361</xdr:rowOff>
    </xdr:from>
    <xdr:to>
      <xdr:col>5</xdr:col>
      <xdr:colOff>341312</xdr:colOff>
      <xdr:row>16</xdr:row>
      <xdr:rowOff>426163</xdr:rowOff>
    </xdr:to>
    <xdr:sp macro="" textlink="">
      <xdr:nvSpPr>
        <xdr:cNvPr id="21" name="対角する 2 つの角を丸めた四角形 20">
          <a:extLst>
            <a:ext uri="{FF2B5EF4-FFF2-40B4-BE49-F238E27FC236}">
              <a16:creationId xmlns:a16="http://schemas.microsoft.com/office/drawing/2014/main" id="{00000000-0008-0000-0000-000015000000}"/>
            </a:ext>
          </a:extLst>
        </xdr:cNvPr>
        <xdr:cNvSpPr/>
      </xdr:nvSpPr>
      <xdr:spPr>
        <a:xfrm>
          <a:off x="173037" y="7681830"/>
          <a:ext cx="2489994" cy="709614"/>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36000" rIns="72000" bIns="36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「学校経営計画」の中期的目標のうち、本事業によって強化したい部分をコピー＆ペースト。</a:t>
          </a:r>
        </a:p>
      </xdr:txBody>
    </xdr:sp>
    <xdr:clientData/>
  </xdr:twoCellAnchor>
  <mc:AlternateContent xmlns:mc="http://schemas.openxmlformats.org/markup-compatibility/2006">
    <mc:Choice xmlns:a14="http://schemas.microsoft.com/office/drawing/2010/main" Requires="a14">
      <xdr:twoCellAnchor editAs="oneCell">
        <xdr:from>
          <xdr:col>12</xdr:col>
          <xdr:colOff>259080</xdr:colOff>
          <xdr:row>29</xdr:row>
          <xdr:rowOff>60960</xdr:rowOff>
        </xdr:from>
        <xdr:to>
          <xdr:col>13</xdr:col>
          <xdr:colOff>152400</xdr:colOff>
          <xdr:row>29</xdr:row>
          <xdr:rowOff>312420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29</xdr:row>
          <xdr:rowOff>60960</xdr:rowOff>
        </xdr:from>
        <xdr:to>
          <xdr:col>16</xdr:col>
          <xdr:colOff>175260</xdr:colOff>
          <xdr:row>29</xdr:row>
          <xdr:rowOff>312420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25</xdr:col>
      <xdr:colOff>161364</xdr:colOff>
      <xdr:row>28</xdr:row>
      <xdr:rowOff>26893</xdr:rowOff>
    </xdr:from>
    <xdr:to>
      <xdr:col>29</xdr:col>
      <xdr:colOff>215153</xdr:colOff>
      <xdr:row>36</xdr:row>
      <xdr:rowOff>53788</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8116644" y="13118053"/>
          <a:ext cx="1547309" cy="155089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適宜、行を挿入してください。</a:t>
          </a:r>
          <a:endParaRPr kumimoji="1" lang="en-US" altLang="ja-JP" sz="1600"/>
        </a:p>
        <a:p>
          <a:r>
            <a:rPr kumimoji="1" lang="ja-JP" altLang="en-US" sz="1600"/>
            <a:t>本年度に支出したもののみ記載ください。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266700</xdr:colOff>
          <xdr:row>29</xdr:row>
          <xdr:rowOff>60960</xdr:rowOff>
        </xdr:from>
        <xdr:to>
          <xdr:col>7</xdr:col>
          <xdr:colOff>160020</xdr:colOff>
          <xdr:row>29</xdr:row>
          <xdr:rowOff>312420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1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251460</xdr:colOff>
          <xdr:row>29</xdr:row>
          <xdr:rowOff>60960</xdr:rowOff>
        </xdr:from>
        <xdr:to>
          <xdr:col>10</xdr:col>
          <xdr:colOff>152400</xdr:colOff>
          <xdr:row>29</xdr:row>
          <xdr:rowOff>312420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1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368300</xdr:colOff>
      <xdr:row>14</xdr:row>
      <xdr:rowOff>250031</xdr:rowOff>
    </xdr:from>
    <xdr:to>
      <xdr:col>15</xdr:col>
      <xdr:colOff>154781</xdr:colOff>
      <xdr:row>21</xdr:row>
      <xdr:rowOff>139701</xdr:rowOff>
    </xdr:to>
    <xdr:cxnSp macro="">
      <xdr:nvCxnSpPr>
        <xdr:cNvPr id="2" name="直線矢印コネクタ 1">
          <a:extLst>
            <a:ext uri="{FF2B5EF4-FFF2-40B4-BE49-F238E27FC236}">
              <a16:creationId xmlns:a16="http://schemas.microsoft.com/office/drawing/2014/main" id="{00000000-0008-0000-0200-000002000000}"/>
            </a:ext>
          </a:extLst>
        </xdr:cNvPr>
        <xdr:cNvCxnSpPr/>
      </xdr:nvCxnSpPr>
      <xdr:spPr>
        <a:xfrm flipV="1">
          <a:off x="2225675" y="3702844"/>
          <a:ext cx="3929856" cy="1723232"/>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211931</xdr:colOff>
      <xdr:row>12</xdr:row>
      <xdr:rowOff>69737</xdr:rowOff>
    </xdr:from>
    <xdr:to>
      <xdr:col>5</xdr:col>
      <xdr:colOff>84931</xdr:colOff>
      <xdr:row>15</xdr:row>
      <xdr:rowOff>58015</xdr:rowOff>
    </xdr:to>
    <xdr:sp macro="" textlink="">
      <xdr:nvSpPr>
        <xdr:cNvPr id="18" name="対角する 2 つの角を丸めた四角形 17">
          <a:extLst>
            <a:ext uri="{FF2B5EF4-FFF2-40B4-BE49-F238E27FC236}">
              <a16:creationId xmlns:a16="http://schemas.microsoft.com/office/drawing/2014/main" id="{00000000-0008-0000-0200-000012000000}"/>
            </a:ext>
          </a:extLst>
        </xdr:cNvPr>
        <xdr:cNvSpPr/>
      </xdr:nvSpPr>
      <xdr:spPr>
        <a:xfrm>
          <a:off x="211931" y="2998675"/>
          <a:ext cx="2194719" cy="774090"/>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「番号」は科目ごとに通番を付す。</a:t>
          </a:r>
        </a:p>
      </xdr:txBody>
    </xdr:sp>
    <xdr:clientData/>
  </xdr:twoCellAnchor>
  <xdr:twoCellAnchor>
    <xdr:from>
      <xdr:col>0</xdr:col>
      <xdr:colOff>187325</xdr:colOff>
      <xdr:row>16</xdr:row>
      <xdr:rowOff>154781</xdr:rowOff>
    </xdr:from>
    <xdr:to>
      <xdr:col>5</xdr:col>
      <xdr:colOff>60325</xdr:colOff>
      <xdr:row>31</xdr:row>
      <xdr:rowOff>247650</xdr:rowOff>
    </xdr:to>
    <xdr:sp macro="" textlink="">
      <xdr:nvSpPr>
        <xdr:cNvPr id="20" name="対角する 2 つの角を丸めた四角形 19">
          <a:extLst>
            <a:ext uri="{FF2B5EF4-FFF2-40B4-BE49-F238E27FC236}">
              <a16:creationId xmlns:a16="http://schemas.microsoft.com/office/drawing/2014/main" id="{00000000-0008-0000-0200-000014000000}"/>
            </a:ext>
          </a:extLst>
        </xdr:cNvPr>
        <xdr:cNvSpPr/>
      </xdr:nvSpPr>
      <xdr:spPr>
        <a:xfrm>
          <a:off x="187325" y="4131469"/>
          <a:ext cx="2194719" cy="3498056"/>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●「内訳」「単価」「数量」「金額」は、現時点で分かる範囲で記入。根拠となる資料をつける必要はない。</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●同じ「内訳」であっても、希望する配当年度が異なる場合は「番号」を分けて記入すること。</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●根拠資料は支援校に決定した後に、「予算配当申請書」とともに要提出。</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●各節とも消費税が必要であれば記入を忘れないこと。</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0</xdr:col>
      <xdr:colOff>190500</xdr:colOff>
      <xdr:row>2</xdr:row>
      <xdr:rowOff>63139</xdr:rowOff>
    </xdr:from>
    <xdr:to>
      <xdr:col>5</xdr:col>
      <xdr:colOff>63500</xdr:colOff>
      <xdr:row>7</xdr:row>
      <xdr:rowOff>163286</xdr:rowOff>
    </xdr:to>
    <xdr:sp macro="" textlink="">
      <xdr:nvSpPr>
        <xdr:cNvPr id="21" name="対角する 2 つの角を丸めた四角形 20">
          <a:extLst>
            <a:ext uri="{FF2B5EF4-FFF2-40B4-BE49-F238E27FC236}">
              <a16:creationId xmlns:a16="http://schemas.microsoft.com/office/drawing/2014/main" id="{00000000-0008-0000-0200-000015000000}"/>
            </a:ext>
          </a:extLst>
        </xdr:cNvPr>
        <xdr:cNvSpPr/>
      </xdr:nvSpPr>
      <xdr:spPr>
        <a:xfrm>
          <a:off x="190500" y="444139"/>
          <a:ext cx="2186214" cy="1243147"/>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600"/>
            </a:lnSpc>
            <a:spcBef>
              <a:spcPts val="0"/>
            </a:spcBef>
            <a:spcAft>
              <a:spcPts val="0"/>
            </a:spcAft>
            <a:buClrTx/>
            <a:buSzTx/>
            <a:buFontTx/>
            <a:buNone/>
            <a:tabLst/>
            <a:defRPr/>
          </a:pPr>
          <a:r>
            <a:rPr kumimoji="1" lang="ja-JP" altLang="en-US" sz="1200" b="1"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各節とも不足する場合は行を挿入してかまわない。ただし、列の挿入は絶対にしないこと。</a:t>
          </a:r>
        </a:p>
      </xdr:txBody>
    </xdr:sp>
    <xdr:clientData/>
  </xdr:twoCellAnchor>
  <xdr:twoCellAnchor>
    <xdr:from>
      <xdr:col>5</xdr:col>
      <xdr:colOff>84931</xdr:colOff>
      <xdr:row>12</xdr:row>
      <xdr:rowOff>119062</xdr:rowOff>
    </xdr:from>
    <xdr:to>
      <xdr:col>11</xdr:col>
      <xdr:colOff>71437</xdr:colOff>
      <xdr:row>13</xdr:row>
      <xdr:rowOff>194845</xdr:rowOff>
    </xdr:to>
    <xdr:cxnSp macro="">
      <xdr:nvCxnSpPr>
        <xdr:cNvPr id="22" name="直線矢印コネクタ 21">
          <a:extLst>
            <a:ext uri="{FF2B5EF4-FFF2-40B4-BE49-F238E27FC236}">
              <a16:creationId xmlns:a16="http://schemas.microsoft.com/office/drawing/2014/main" id="{00000000-0008-0000-0200-000016000000}"/>
            </a:ext>
          </a:extLst>
        </xdr:cNvPr>
        <xdr:cNvCxnSpPr>
          <a:stCxn id="18" idx="0"/>
        </xdr:cNvCxnSpPr>
      </xdr:nvCxnSpPr>
      <xdr:spPr>
        <a:xfrm flipV="1">
          <a:off x="2406650" y="3048000"/>
          <a:ext cx="2236787" cy="337720"/>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24</xdr:col>
      <xdr:colOff>107156</xdr:colOff>
      <xdr:row>8</xdr:row>
      <xdr:rowOff>166687</xdr:rowOff>
    </xdr:from>
    <xdr:to>
      <xdr:col>25</xdr:col>
      <xdr:colOff>154781</xdr:colOff>
      <xdr:row>10</xdr:row>
      <xdr:rowOff>95250</xdr:rowOff>
    </xdr:to>
    <xdr:cxnSp macro="">
      <xdr:nvCxnSpPr>
        <xdr:cNvPr id="23" name="直線矢印コネクタ 22">
          <a:extLst>
            <a:ext uri="{FF2B5EF4-FFF2-40B4-BE49-F238E27FC236}">
              <a16:creationId xmlns:a16="http://schemas.microsoft.com/office/drawing/2014/main" id="{00000000-0008-0000-0200-000017000000}"/>
            </a:ext>
          </a:extLst>
        </xdr:cNvPr>
        <xdr:cNvCxnSpPr/>
      </xdr:nvCxnSpPr>
      <xdr:spPr>
        <a:xfrm flipH="1">
          <a:off x="9251156" y="16625887"/>
          <a:ext cx="400050" cy="423863"/>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13</xdr:col>
      <xdr:colOff>23812</xdr:colOff>
      <xdr:row>5</xdr:row>
      <xdr:rowOff>214312</xdr:rowOff>
    </xdr:from>
    <xdr:to>
      <xdr:col>20</xdr:col>
      <xdr:colOff>190499</xdr:colOff>
      <xdr:row>11</xdr:row>
      <xdr:rowOff>47625</xdr:rowOff>
    </xdr:to>
    <xdr:cxnSp macro="">
      <xdr:nvCxnSpPr>
        <xdr:cNvPr id="27" name="直線矢印コネクタ 26">
          <a:extLst>
            <a:ext uri="{FF2B5EF4-FFF2-40B4-BE49-F238E27FC236}">
              <a16:creationId xmlns:a16="http://schemas.microsoft.com/office/drawing/2014/main" id="{00000000-0008-0000-0200-00001B000000}"/>
            </a:ext>
          </a:extLst>
        </xdr:cNvPr>
        <xdr:cNvCxnSpPr/>
      </xdr:nvCxnSpPr>
      <xdr:spPr>
        <a:xfrm>
          <a:off x="5310187" y="1166812"/>
          <a:ext cx="2667000" cy="1559719"/>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oneCellAnchor>
    <xdr:from>
      <xdr:col>7</xdr:col>
      <xdr:colOff>261937</xdr:colOff>
      <xdr:row>4</xdr:row>
      <xdr:rowOff>69282</xdr:rowOff>
    </xdr:from>
    <xdr:ext cx="2076451" cy="361497"/>
    <xdr:sp macro="" textlink="">
      <xdr:nvSpPr>
        <xdr:cNvPr id="28" name="対角する 2 つの角を丸めた四角形 27">
          <a:extLst>
            <a:ext uri="{FF2B5EF4-FFF2-40B4-BE49-F238E27FC236}">
              <a16:creationId xmlns:a16="http://schemas.microsoft.com/office/drawing/2014/main" id="{00000000-0008-0000-0200-00001C000000}"/>
            </a:ext>
          </a:extLst>
        </xdr:cNvPr>
        <xdr:cNvSpPr/>
      </xdr:nvSpPr>
      <xdr:spPr>
        <a:xfrm>
          <a:off x="3405187" y="831282"/>
          <a:ext cx="2076451" cy="361497"/>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sp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　配当する年度に○を付す。</a:t>
          </a:r>
        </a:p>
      </xdr:txBody>
    </xdr:sp>
    <xdr:clientData/>
  </xdr:oneCellAnchor>
  <xdr:twoCellAnchor>
    <xdr:from>
      <xdr:col>28</xdr:col>
      <xdr:colOff>128588</xdr:colOff>
      <xdr:row>8</xdr:row>
      <xdr:rowOff>152400</xdr:rowOff>
    </xdr:from>
    <xdr:to>
      <xdr:col>29</xdr:col>
      <xdr:colOff>176213</xdr:colOff>
      <xdr:row>10</xdr:row>
      <xdr:rowOff>80963</xdr:rowOff>
    </xdr:to>
    <xdr:cxnSp macro="">
      <xdr:nvCxnSpPr>
        <xdr:cNvPr id="31" name="直線矢印コネクタ 30">
          <a:extLst>
            <a:ext uri="{FF2B5EF4-FFF2-40B4-BE49-F238E27FC236}">
              <a16:creationId xmlns:a16="http://schemas.microsoft.com/office/drawing/2014/main" id="{00000000-0008-0000-0200-00001F000000}"/>
            </a:ext>
          </a:extLst>
        </xdr:cNvPr>
        <xdr:cNvCxnSpPr/>
      </xdr:nvCxnSpPr>
      <xdr:spPr>
        <a:xfrm>
          <a:off x="10682288" y="16611600"/>
          <a:ext cx="400050" cy="423863"/>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24</xdr:col>
      <xdr:colOff>38894</xdr:colOff>
      <xdr:row>5</xdr:row>
      <xdr:rowOff>40821</xdr:rowOff>
    </xdr:from>
    <xdr:to>
      <xdr:col>29</xdr:col>
      <xdr:colOff>245295</xdr:colOff>
      <xdr:row>9</xdr:row>
      <xdr:rowOff>66496</xdr:rowOff>
    </xdr:to>
    <xdr:sp macro="" textlink="">
      <xdr:nvSpPr>
        <xdr:cNvPr id="17" name="対角する 2 つの角を丸めた四角形 16">
          <a:extLst>
            <a:ext uri="{FF2B5EF4-FFF2-40B4-BE49-F238E27FC236}">
              <a16:creationId xmlns:a16="http://schemas.microsoft.com/office/drawing/2014/main" id="{00000000-0008-0000-0200-000011000000}"/>
            </a:ext>
          </a:extLst>
        </xdr:cNvPr>
        <xdr:cNvSpPr/>
      </xdr:nvSpPr>
      <xdr:spPr>
        <a:xfrm>
          <a:off x="9182894" y="993321"/>
          <a:ext cx="1975330" cy="1236711"/>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「見積に基づく積算」又は「実勢価格に基づく積算」のどちらかに「○」を記入。</a:t>
          </a:r>
        </a:p>
      </xdr:txBody>
    </xdr:sp>
    <xdr:clientData/>
  </xdr:twoCellAnchor>
  <xdr:twoCellAnchor>
    <xdr:from>
      <xdr:col>2</xdr:col>
      <xdr:colOff>149225</xdr:colOff>
      <xdr:row>35</xdr:row>
      <xdr:rowOff>114300</xdr:rowOff>
    </xdr:from>
    <xdr:to>
      <xdr:col>6</xdr:col>
      <xdr:colOff>104775</xdr:colOff>
      <xdr:row>42</xdr:row>
      <xdr:rowOff>15876</xdr:rowOff>
    </xdr:to>
    <xdr:cxnSp macro="">
      <xdr:nvCxnSpPr>
        <xdr:cNvPr id="14" name="直線矢印コネクタ 13">
          <a:extLst>
            <a:ext uri="{FF2B5EF4-FFF2-40B4-BE49-F238E27FC236}">
              <a16:creationId xmlns:a16="http://schemas.microsoft.com/office/drawing/2014/main" id="{00000000-0008-0000-0200-00000E000000}"/>
            </a:ext>
          </a:extLst>
        </xdr:cNvPr>
        <xdr:cNvCxnSpPr/>
      </xdr:nvCxnSpPr>
      <xdr:spPr>
        <a:xfrm flipV="1">
          <a:off x="1082675" y="8429625"/>
          <a:ext cx="1822450" cy="1701801"/>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190500</xdr:colOff>
      <xdr:row>33</xdr:row>
      <xdr:rowOff>123824</xdr:rowOff>
    </xdr:from>
    <xdr:to>
      <xdr:col>5</xdr:col>
      <xdr:colOff>63500</xdr:colOff>
      <xdr:row>50</xdr:row>
      <xdr:rowOff>61036</xdr:rowOff>
    </xdr:to>
    <xdr:sp macro="" textlink="">
      <xdr:nvSpPr>
        <xdr:cNvPr id="13" name="対角する 2 つの角を丸めた四角形 12">
          <a:extLst>
            <a:ext uri="{FF2B5EF4-FFF2-40B4-BE49-F238E27FC236}">
              <a16:creationId xmlns:a16="http://schemas.microsoft.com/office/drawing/2014/main" id="{00000000-0008-0000-0200-00000D000000}"/>
            </a:ext>
          </a:extLst>
        </xdr:cNvPr>
        <xdr:cNvSpPr/>
      </xdr:nvSpPr>
      <xdr:spPr>
        <a:xfrm>
          <a:off x="190500" y="7924799"/>
          <a:ext cx="2206625" cy="4309187"/>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●１事業当たり</a:t>
          </a:r>
          <a:r>
            <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500</a:t>
          </a: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万円を上限とし、３年間の分割配当を可能とする。</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●２年め・３年めの配当額は、それぞれ合計で</a:t>
          </a:r>
          <a:r>
            <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150</a:t>
          </a: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万円を上限とする。</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●備品購入費、工事請負費については初年度のみの配当とする。</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eaLnBrk="1" fontAlgn="auto" latinLnBrk="0" hangingPunct="1"/>
          <a:endPar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単価が</a:t>
          </a:r>
          <a:r>
            <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10</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万円を下回る物品は、原則として　</a:t>
          </a: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「３　消耗需用費」とする。</a:t>
          </a: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工事請負費は、</a:t>
          </a: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原則として、</a:t>
          </a:r>
          <a:r>
            <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250</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万円</a:t>
          </a: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未満とする</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152400</xdr:colOff>
      <xdr:row>21</xdr:row>
      <xdr:rowOff>54429</xdr:rowOff>
    </xdr:from>
    <xdr:to>
      <xdr:col>5</xdr:col>
      <xdr:colOff>25400</xdr:colOff>
      <xdr:row>25</xdr:row>
      <xdr:rowOff>40822</xdr:rowOff>
    </xdr:to>
    <xdr:sp macro="" textlink="">
      <xdr:nvSpPr>
        <xdr:cNvPr id="3" name="対角する 2 つの角を丸めた四角形 2">
          <a:extLst>
            <a:ext uri="{FF2B5EF4-FFF2-40B4-BE49-F238E27FC236}">
              <a16:creationId xmlns:a16="http://schemas.microsoft.com/office/drawing/2014/main" id="{00000000-0008-0000-0400-000003000000}"/>
            </a:ext>
          </a:extLst>
        </xdr:cNvPr>
        <xdr:cNvSpPr/>
      </xdr:nvSpPr>
      <xdr:spPr>
        <a:xfrm>
          <a:off x="152400" y="7796893"/>
          <a:ext cx="1982107" cy="748393"/>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「番号」は科目ごとに通番を付す。</a:t>
          </a:r>
        </a:p>
      </xdr:txBody>
    </xdr:sp>
    <xdr:clientData/>
  </xdr:twoCellAnchor>
  <xdr:twoCellAnchor>
    <xdr:from>
      <xdr:col>5</xdr:col>
      <xdr:colOff>80987</xdr:colOff>
      <xdr:row>12</xdr:row>
      <xdr:rowOff>433387</xdr:rowOff>
    </xdr:from>
    <xdr:to>
      <xdr:col>6</xdr:col>
      <xdr:colOff>179387</xdr:colOff>
      <xdr:row>12</xdr:row>
      <xdr:rowOff>446087</xdr:rowOff>
    </xdr:to>
    <xdr:cxnSp macro="">
      <xdr:nvCxnSpPr>
        <xdr:cNvPr id="4" name="直線矢印コネクタ 3">
          <a:extLst>
            <a:ext uri="{FF2B5EF4-FFF2-40B4-BE49-F238E27FC236}">
              <a16:creationId xmlns:a16="http://schemas.microsoft.com/office/drawing/2014/main" id="{00000000-0008-0000-0400-000004000000}"/>
            </a:ext>
          </a:extLst>
        </xdr:cNvPr>
        <xdr:cNvCxnSpPr/>
      </xdr:nvCxnSpPr>
      <xdr:spPr>
        <a:xfrm flipV="1">
          <a:off x="2176487" y="3805237"/>
          <a:ext cx="365100" cy="12700"/>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133350</xdr:colOff>
      <xdr:row>25</xdr:row>
      <xdr:rowOff>92229</xdr:rowOff>
    </xdr:from>
    <xdr:to>
      <xdr:col>5</xdr:col>
      <xdr:colOff>6350</xdr:colOff>
      <xdr:row>50</xdr:row>
      <xdr:rowOff>54428</xdr:rowOff>
    </xdr:to>
    <xdr:sp macro="" textlink="">
      <xdr:nvSpPr>
        <xdr:cNvPr id="5" name="対角する 2 つの角を丸めた四角形 4">
          <a:extLst>
            <a:ext uri="{FF2B5EF4-FFF2-40B4-BE49-F238E27FC236}">
              <a16:creationId xmlns:a16="http://schemas.microsoft.com/office/drawing/2014/main" id="{00000000-0008-0000-0400-000005000000}"/>
            </a:ext>
          </a:extLst>
        </xdr:cNvPr>
        <xdr:cNvSpPr/>
      </xdr:nvSpPr>
      <xdr:spPr>
        <a:xfrm>
          <a:off x="133350" y="8596693"/>
          <a:ext cx="1982107" cy="4724699"/>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●「内訳」「単価」「数量」「金額」は、可能な限り詳細に記入。根拠となる資料をつける。</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●各節とも消費税が必要であれば記入を忘れないこと。</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●様式第１号からの内訳の変更は、事務局に相談の上、認められたものに限る。</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●単価</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が</a:t>
          </a:r>
          <a:r>
            <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10</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万円を下回る物品は、原則として</a:t>
          </a: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３</a:t>
          </a:r>
          <a:r>
            <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 </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消耗需用費</a:t>
          </a: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とする。</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●工事請負費は、原則として、</a:t>
          </a:r>
          <a:r>
            <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250</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万円未満とする。</a:t>
          </a:r>
        </a:p>
      </xdr:txBody>
    </xdr:sp>
    <xdr:clientData/>
  </xdr:twoCellAnchor>
  <xdr:twoCellAnchor>
    <xdr:from>
      <xdr:col>0</xdr:col>
      <xdr:colOff>165100</xdr:colOff>
      <xdr:row>15</xdr:row>
      <xdr:rowOff>149679</xdr:rowOff>
    </xdr:from>
    <xdr:to>
      <xdr:col>5</xdr:col>
      <xdr:colOff>38100</xdr:colOff>
      <xdr:row>20</xdr:row>
      <xdr:rowOff>10127</xdr:rowOff>
    </xdr:to>
    <xdr:sp macro="" textlink="">
      <xdr:nvSpPr>
        <xdr:cNvPr id="6" name="対角する 2 つの角を丸めた四角形 5">
          <a:extLst>
            <a:ext uri="{FF2B5EF4-FFF2-40B4-BE49-F238E27FC236}">
              <a16:creationId xmlns:a16="http://schemas.microsoft.com/office/drawing/2014/main" id="{00000000-0008-0000-0400-000006000000}"/>
            </a:ext>
          </a:extLst>
        </xdr:cNvPr>
        <xdr:cNvSpPr/>
      </xdr:nvSpPr>
      <xdr:spPr>
        <a:xfrm>
          <a:off x="165100" y="6381750"/>
          <a:ext cx="1982107" cy="1180341"/>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各節とも不足する場合は行を挿入してかまわない。ただし、列の挿入は絶対にしないこと。</a:t>
          </a:r>
        </a:p>
      </xdr:txBody>
    </xdr:sp>
    <xdr:clientData/>
  </xdr:twoCellAnchor>
  <xdr:twoCellAnchor>
    <xdr:from>
      <xdr:col>5</xdr:col>
      <xdr:colOff>25400</xdr:colOff>
      <xdr:row>23</xdr:row>
      <xdr:rowOff>47626</xdr:rowOff>
    </xdr:from>
    <xdr:to>
      <xdr:col>11</xdr:col>
      <xdr:colOff>165100</xdr:colOff>
      <xdr:row>23</xdr:row>
      <xdr:rowOff>98425</xdr:rowOff>
    </xdr:to>
    <xdr:cxnSp macro="">
      <xdr:nvCxnSpPr>
        <xdr:cNvPr id="7" name="直線矢印コネクタ 6">
          <a:extLst>
            <a:ext uri="{FF2B5EF4-FFF2-40B4-BE49-F238E27FC236}">
              <a16:creationId xmlns:a16="http://schemas.microsoft.com/office/drawing/2014/main" id="{00000000-0008-0000-0400-000007000000}"/>
            </a:ext>
          </a:extLst>
        </xdr:cNvPr>
        <xdr:cNvCxnSpPr>
          <a:stCxn id="3" idx="0"/>
        </xdr:cNvCxnSpPr>
      </xdr:nvCxnSpPr>
      <xdr:spPr>
        <a:xfrm>
          <a:off x="2134507" y="8171090"/>
          <a:ext cx="2180772" cy="50799"/>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6350</xdr:colOff>
      <xdr:row>30</xdr:row>
      <xdr:rowOff>120653</xdr:rowOff>
    </xdr:from>
    <xdr:to>
      <xdr:col>12</xdr:col>
      <xdr:colOff>323850</xdr:colOff>
      <xdr:row>37</xdr:row>
      <xdr:rowOff>168579</xdr:rowOff>
    </xdr:to>
    <xdr:cxnSp macro="">
      <xdr:nvCxnSpPr>
        <xdr:cNvPr id="8" name="直線矢印コネクタ 7">
          <a:extLst>
            <a:ext uri="{FF2B5EF4-FFF2-40B4-BE49-F238E27FC236}">
              <a16:creationId xmlns:a16="http://schemas.microsoft.com/office/drawing/2014/main" id="{00000000-0008-0000-0400-000008000000}"/>
            </a:ext>
          </a:extLst>
        </xdr:cNvPr>
        <xdr:cNvCxnSpPr>
          <a:stCxn id="5" idx="0"/>
        </xdr:cNvCxnSpPr>
      </xdr:nvCxnSpPr>
      <xdr:spPr>
        <a:xfrm flipV="1">
          <a:off x="2115457" y="9577617"/>
          <a:ext cx="2712357" cy="1381426"/>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22</xdr:col>
      <xdr:colOff>101600</xdr:colOff>
      <xdr:row>14</xdr:row>
      <xdr:rowOff>244928</xdr:rowOff>
    </xdr:from>
    <xdr:to>
      <xdr:col>28</xdr:col>
      <xdr:colOff>292100</xdr:colOff>
      <xdr:row>18</xdr:row>
      <xdr:rowOff>228968</xdr:rowOff>
    </xdr:to>
    <xdr:sp macro="" textlink="">
      <xdr:nvSpPr>
        <xdr:cNvPr id="9" name="対角する 2 つの角を丸めた四角形 8">
          <a:extLst>
            <a:ext uri="{FF2B5EF4-FFF2-40B4-BE49-F238E27FC236}">
              <a16:creationId xmlns:a16="http://schemas.microsoft.com/office/drawing/2014/main" id="{00000000-0008-0000-0400-000009000000}"/>
            </a:ext>
          </a:extLst>
        </xdr:cNvPr>
        <xdr:cNvSpPr/>
      </xdr:nvSpPr>
      <xdr:spPr>
        <a:xfrm>
          <a:off x="8143421" y="5728607"/>
          <a:ext cx="2313215" cy="1616897"/>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●「事業費総額」は、事務局から示した査定額を超えないこと。</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●複数年配当の場合は、年度毎に別のシートを作成すること。</a:t>
          </a:r>
        </a:p>
      </xdr:txBody>
    </xdr:sp>
    <xdr:clientData/>
  </xdr:twoCellAnchor>
  <xdr:twoCellAnchor>
    <xdr:from>
      <xdr:col>20</xdr:col>
      <xdr:colOff>317501</xdr:colOff>
      <xdr:row>16</xdr:row>
      <xdr:rowOff>60056</xdr:rowOff>
    </xdr:from>
    <xdr:to>
      <xdr:col>22</xdr:col>
      <xdr:colOff>101600</xdr:colOff>
      <xdr:row>17</xdr:row>
      <xdr:rowOff>50800</xdr:rowOff>
    </xdr:to>
    <xdr:cxnSp macro="">
      <xdr:nvCxnSpPr>
        <xdr:cNvPr id="10" name="直線矢印コネクタ 9">
          <a:extLst>
            <a:ext uri="{FF2B5EF4-FFF2-40B4-BE49-F238E27FC236}">
              <a16:creationId xmlns:a16="http://schemas.microsoft.com/office/drawing/2014/main" id="{00000000-0008-0000-0400-00000A000000}"/>
            </a:ext>
          </a:extLst>
        </xdr:cNvPr>
        <xdr:cNvCxnSpPr>
          <a:stCxn id="9" idx="2"/>
        </xdr:cNvCxnSpPr>
      </xdr:nvCxnSpPr>
      <xdr:spPr>
        <a:xfrm flipH="1">
          <a:off x="7651751" y="6537056"/>
          <a:ext cx="491670" cy="235673"/>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14</xdr:col>
      <xdr:colOff>166689</xdr:colOff>
      <xdr:row>15</xdr:row>
      <xdr:rowOff>71438</xdr:rowOff>
    </xdr:from>
    <xdr:to>
      <xdr:col>20</xdr:col>
      <xdr:colOff>340179</xdr:colOff>
      <xdr:row>16</xdr:row>
      <xdr:rowOff>178594</xdr:rowOff>
    </xdr:to>
    <xdr:sp macro="" textlink="">
      <xdr:nvSpPr>
        <xdr:cNvPr id="11" name="対角する 2 つの角を丸めた四角形 10">
          <a:extLst>
            <a:ext uri="{FF2B5EF4-FFF2-40B4-BE49-F238E27FC236}">
              <a16:creationId xmlns:a16="http://schemas.microsoft.com/office/drawing/2014/main" id="{00000000-0008-0000-0400-00000B000000}"/>
            </a:ext>
          </a:extLst>
        </xdr:cNvPr>
        <xdr:cNvSpPr/>
      </xdr:nvSpPr>
      <xdr:spPr>
        <a:xfrm>
          <a:off x="5378225" y="6303509"/>
          <a:ext cx="2296204" cy="352085"/>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sp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　配当する年度に○を付す。</a:t>
          </a:r>
        </a:p>
      </xdr:txBody>
    </xdr:sp>
    <xdr:clientData/>
  </xdr:twoCellAnchor>
  <xdr:twoCellAnchor>
    <xdr:from>
      <xdr:col>18</xdr:col>
      <xdr:colOff>47625</xdr:colOff>
      <xdr:row>16</xdr:row>
      <xdr:rowOff>178594</xdr:rowOff>
    </xdr:from>
    <xdr:to>
      <xdr:col>19</xdr:col>
      <xdr:colOff>98425</xdr:colOff>
      <xdr:row>22</xdr:row>
      <xdr:rowOff>6350</xdr:rowOff>
    </xdr:to>
    <xdr:cxnSp macro="">
      <xdr:nvCxnSpPr>
        <xdr:cNvPr id="12" name="直線矢印コネクタ 11">
          <a:extLst>
            <a:ext uri="{FF2B5EF4-FFF2-40B4-BE49-F238E27FC236}">
              <a16:creationId xmlns:a16="http://schemas.microsoft.com/office/drawing/2014/main" id="{00000000-0008-0000-0400-00000C000000}"/>
            </a:ext>
          </a:extLst>
        </xdr:cNvPr>
        <xdr:cNvCxnSpPr/>
      </xdr:nvCxnSpPr>
      <xdr:spPr>
        <a:xfrm>
          <a:off x="6638925" y="6674644"/>
          <a:ext cx="403225" cy="1285081"/>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84931</xdr:colOff>
      <xdr:row>12</xdr:row>
      <xdr:rowOff>72708</xdr:rowOff>
    </xdr:from>
    <xdr:to>
      <xdr:col>5</xdr:col>
      <xdr:colOff>164331</xdr:colOff>
      <xdr:row>13</xdr:row>
      <xdr:rowOff>149679</xdr:rowOff>
    </xdr:to>
    <xdr:sp macro="" textlink="">
      <xdr:nvSpPr>
        <xdr:cNvPr id="2" name="対角する 2 つの角を丸めた四角形 1">
          <a:extLst>
            <a:ext uri="{FF2B5EF4-FFF2-40B4-BE49-F238E27FC236}">
              <a16:creationId xmlns:a16="http://schemas.microsoft.com/office/drawing/2014/main" id="{00000000-0008-0000-0400-000002000000}"/>
            </a:ext>
          </a:extLst>
        </xdr:cNvPr>
        <xdr:cNvSpPr/>
      </xdr:nvSpPr>
      <xdr:spPr>
        <a:xfrm>
          <a:off x="84931" y="3433672"/>
          <a:ext cx="2188507" cy="1138328"/>
        </a:xfrm>
        <a:prstGeom prst="round2DiagRect">
          <a:avLst>
            <a:gd name="adj1" fmla="val 8492"/>
            <a:gd name="adj2" fmla="val 0"/>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「１．事業計画の概要」と「２．事業計画の具体的内容」は、第１号様式の１の内容をそのまま記載すること。</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4</xdr:col>
      <xdr:colOff>381000</xdr:colOff>
      <xdr:row>8</xdr:row>
      <xdr:rowOff>190500</xdr:rowOff>
    </xdr:from>
    <xdr:to>
      <xdr:col>6</xdr:col>
      <xdr:colOff>191293</xdr:colOff>
      <xdr:row>8</xdr:row>
      <xdr:rowOff>197643</xdr:rowOff>
    </xdr:to>
    <xdr:cxnSp macro="">
      <xdr:nvCxnSpPr>
        <xdr:cNvPr id="13" name="直線矢印コネクタ 12">
          <a:extLst>
            <a:ext uri="{FF2B5EF4-FFF2-40B4-BE49-F238E27FC236}">
              <a16:creationId xmlns:a16="http://schemas.microsoft.com/office/drawing/2014/main" id="{00000000-0008-0000-0400-00000D000000}"/>
            </a:ext>
          </a:extLst>
        </xdr:cNvPr>
        <xdr:cNvCxnSpPr/>
      </xdr:nvCxnSpPr>
      <xdr:spPr>
        <a:xfrm>
          <a:off x="2068286" y="1959429"/>
          <a:ext cx="504257" cy="7143"/>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oneCellAnchor>
    <xdr:from>
      <xdr:col>0</xdr:col>
      <xdr:colOff>136072</xdr:colOff>
      <xdr:row>8</xdr:row>
      <xdr:rowOff>42824</xdr:rowOff>
    </xdr:from>
    <xdr:ext cx="1973036" cy="923283"/>
    <xdr:sp macro="" textlink="">
      <xdr:nvSpPr>
        <xdr:cNvPr id="14" name="対角する 2 つの角を丸めた四角形 13">
          <a:extLst>
            <a:ext uri="{FF2B5EF4-FFF2-40B4-BE49-F238E27FC236}">
              <a16:creationId xmlns:a16="http://schemas.microsoft.com/office/drawing/2014/main" id="{00000000-0008-0000-0400-00000E000000}"/>
            </a:ext>
          </a:extLst>
        </xdr:cNvPr>
        <xdr:cNvSpPr/>
      </xdr:nvSpPr>
      <xdr:spPr>
        <a:xfrm>
          <a:off x="136072" y="1811753"/>
          <a:ext cx="1973036" cy="923283"/>
        </a:xfrm>
        <a:prstGeom prst="round2DiagRect">
          <a:avLst>
            <a:gd name="adj1" fmla="val 23098"/>
            <a:gd name="adj2" fmla="val 0"/>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「取り組む課題」はドロップダウンリストから選択すること。</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5</xdr:col>
      <xdr:colOff>0</xdr:colOff>
      <xdr:row>21</xdr:row>
      <xdr:rowOff>381000</xdr:rowOff>
    </xdr:from>
    <xdr:to>
      <xdr:col>6</xdr:col>
      <xdr:colOff>177800</xdr:colOff>
      <xdr:row>21</xdr:row>
      <xdr:rowOff>381000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2743200" y="14378940"/>
          <a:ext cx="414020" cy="0"/>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42333</xdr:colOff>
      <xdr:row>9</xdr:row>
      <xdr:rowOff>105834</xdr:rowOff>
    </xdr:from>
    <xdr:to>
      <xdr:col>7</xdr:col>
      <xdr:colOff>29368</xdr:colOff>
      <xdr:row>9</xdr:row>
      <xdr:rowOff>109538</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2785533" y="2277534"/>
          <a:ext cx="543295" cy="3704"/>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71437</xdr:colOff>
      <xdr:row>11</xdr:row>
      <xdr:rowOff>32472</xdr:rowOff>
    </xdr:from>
    <xdr:to>
      <xdr:col>5</xdr:col>
      <xdr:colOff>150837</xdr:colOff>
      <xdr:row>12</xdr:row>
      <xdr:rowOff>1108364</xdr:rowOff>
    </xdr:to>
    <xdr:sp macro="" textlink="">
      <xdr:nvSpPr>
        <xdr:cNvPr id="4" name="対角する 2 つの角を丸めた四角形 3">
          <a:extLst>
            <a:ext uri="{FF2B5EF4-FFF2-40B4-BE49-F238E27FC236}">
              <a16:creationId xmlns:a16="http://schemas.microsoft.com/office/drawing/2014/main" id="{00000000-0008-0000-0600-000004000000}"/>
            </a:ext>
          </a:extLst>
        </xdr:cNvPr>
        <xdr:cNvSpPr/>
      </xdr:nvSpPr>
      <xdr:spPr>
        <a:xfrm>
          <a:off x="71437" y="3362412"/>
          <a:ext cx="2822600" cy="1312112"/>
        </a:xfrm>
        <a:prstGeom prst="round2DiagRect">
          <a:avLst>
            <a:gd name="adj1" fmla="val 12924"/>
            <a:gd name="adj2" fmla="val 0"/>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「２．事業目標及び本年度の取組み」のうち、「事業目標」「取組みの主担・実施者」「成果の検証方法と評価指標」は、第１号様式の１の内容をそのまま反映させます（記入不要）。</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0</xdr:col>
      <xdr:colOff>86157</xdr:colOff>
      <xdr:row>17</xdr:row>
      <xdr:rowOff>803565</xdr:rowOff>
    </xdr:from>
    <xdr:to>
      <xdr:col>5</xdr:col>
      <xdr:colOff>165557</xdr:colOff>
      <xdr:row>18</xdr:row>
      <xdr:rowOff>1148922</xdr:rowOff>
    </xdr:to>
    <xdr:sp macro="" textlink="">
      <xdr:nvSpPr>
        <xdr:cNvPr id="5" name="対角する 2 つの角を丸めた四角形 5">
          <a:extLst>
            <a:ext uri="{FF2B5EF4-FFF2-40B4-BE49-F238E27FC236}">
              <a16:creationId xmlns:a16="http://schemas.microsoft.com/office/drawing/2014/main" id="{00000000-0008-0000-0600-000005000000}"/>
            </a:ext>
          </a:extLst>
        </xdr:cNvPr>
        <xdr:cNvSpPr/>
      </xdr:nvSpPr>
      <xdr:spPr>
        <a:xfrm>
          <a:off x="86157" y="9071265"/>
          <a:ext cx="2822600" cy="1625517"/>
        </a:xfrm>
        <a:prstGeom prst="round2DiagRect">
          <a:avLst>
            <a:gd name="adj1" fmla="val 8492"/>
            <a:gd name="adj2" fmla="val 0"/>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「本年度の取組内容」には、本事業により整備した設備・物品の活用状況がわかるように、可能な限り詳細かつ具体的に記載すること。</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5</xdr:col>
      <xdr:colOff>166255</xdr:colOff>
      <xdr:row>18</xdr:row>
      <xdr:rowOff>138545</xdr:rowOff>
    </xdr:from>
    <xdr:to>
      <xdr:col>7</xdr:col>
      <xdr:colOff>23336</xdr:colOff>
      <xdr:row>18</xdr:row>
      <xdr:rowOff>378613</xdr:rowOff>
    </xdr:to>
    <xdr:cxnSp macro="">
      <xdr:nvCxnSpPr>
        <xdr:cNvPr id="6" name="直線矢印コネクタ 5">
          <a:extLst>
            <a:ext uri="{FF2B5EF4-FFF2-40B4-BE49-F238E27FC236}">
              <a16:creationId xmlns:a16="http://schemas.microsoft.com/office/drawing/2014/main" id="{00000000-0008-0000-0600-000006000000}"/>
            </a:ext>
          </a:extLst>
        </xdr:cNvPr>
        <xdr:cNvCxnSpPr/>
      </xdr:nvCxnSpPr>
      <xdr:spPr>
        <a:xfrm>
          <a:off x="2909455" y="9686405"/>
          <a:ext cx="413341" cy="240068"/>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76200</xdr:colOff>
      <xdr:row>20</xdr:row>
      <xdr:rowOff>381000</xdr:rowOff>
    </xdr:from>
    <xdr:to>
      <xdr:col>6</xdr:col>
      <xdr:colOff>254000</xdr:colOff>
      <xdr:row>20</xdr:row>
      <xdr:rowOff>381000</xdr:rowOff>
    </xdr:to>
    <xdr:cxnSp macro="">
      <xdr:nvCxnSpPr>
        <xdr:cNvPr id="7" name="直線矢印コネクタ 6">
          <a:extLst>
            <a:ext uri="{FF2B5EF4-FFF2-40B4-BE49-F238E27FC236}">
              <a16:creationId xmlns:a16="http://schemas.microsoft.com/office/drawing/2014/main" id="{00000000-0008-0000-0600-000007000000}"/>
            </a:ext>
          </a:extLst>
        </xdr:cNvPr>
        <xdr:cNvCxnSpPr/>
      </xdr:nvCxnSpPr>
      <xdr:spPr>
        <a:xfrm>
          <a:off x="2819400" y="12489180"/>
          <a:ext cx="414020" cy="0"/>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71437</xdr:colOff>
      <xdr:row>21</xdr:row>
      <xdr:rowOff>76200</xdr:rowOff>
    </xdr:from>
    <xdr:to>
      <xdr:col>5</xdr:col>
      <xdr:colOff>150837</xdr:colOff>
      <xdr:row>22</xdr:row>
      <xdr:rowOff>1057275</xdr:rowOff>
    </xdr:to>
    <xdr:sp macro="" textlink="">
      <xdr:nvSpPr>
        <xdr:cNvPr id="8" name="対角する 2 つの角を丸めた四角形 8">
          <a:extLst>
            <a:ext uri="{FF2B5EF4-FFF2-40B4-BE49-F238E27FC236}">
              <a16:creationId xmlns:a16="http://schemas.microsoft.com/office/drawing/2014/main" id="{00000000-0008-0000-0600-000008000000}"/>
            </a:ext>
          </a:extLst>
        </xdr:cNvPr>
        <xdr:cNvSpPr/>
      </xdr:nvSpPr>
      <xdr:spPr>
        <a:xfrm>
          <a:off x="71437" y="14074140"/>
          <a:ext cx="2822600" cy="2192655"/>
        </a:xfrm>
        <a:prstGeom prst="round2DiagRect">
          <a:avLst>
            <a:gd name="adj1" fmla="val 12906"/>
            <a:gd name="adj2" fmla="val 0"/>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「次年度に向けて」には、「自己評価」を踏まえ「課題」と「取組み、対応」に分けて記載すること。</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課題」は箇条書きにする等、可能な限り端的に記載し、その課題に対して、次年度はどうするのか等がわかるように（「課題①、②、③」の解決策を「取組み①、②、③」で対応させるなど）、平易に記載してください。</a:t>
          </a:r>
        </a:p>
      </xdr:txBody>
    </xdr:sp>
    <xdr:clientData/>
  </xdr:twoCellAnchor>
  <xdr:twoCellAnchor>
    <xdr:from>
      <xdr:col>0</xdr:col>
      <xdr:colOff>71437</xdr:colOff>
      <xdr:row>19</xdr:row>
      <xdr:rowOff>272143</xdr:rowOff>
    </xdr:from>
    <xdr:to>
      <xdr:col>5</xdr:col>
      <xdr:colOff>150837</xdr:colOff>
      <xdr:row>20</xdr:row>
      <xdr:rowOff>1821656</xdr:rowOff>
    </xdr:to>
    <xdr:sp macro="" textlink="">
      <xdr:nvSpPr>
        <xdr:cNvPr id="9" name="対角する 2 つの角を丸めた四角形 9">
          <a:extLst>
            <a:ext uri="{FF2B5EF4-FFF2-40B4-BE49-F238E27FC236}">
              <a16:creationId xmlns:a16="http://schemas.microsoft.com/office/drawing/2014/main" id="{00000000-0008-0000-0600-000009000000}"/>
            </a:ext>
          </a:extLst>
        </xdr:cNvPr>
        <xdr:cNvSpPr/>
      </xdr:nvSpPr>
      <xdr:spPr>
        <a:xfrm>
          <a:off x="71437" y="11100163"/>
          <a:ext cx="2822600" cy="2829673"/>
        </a:xfrm>
        <a:prstGeom prst="round2DiagRect">
          <a:avLst>
            <a:gd name="adj1" fmla="val 8492"/>
            <a:gd name="adj2" fmla="val 0"/>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自己評価</a:t>
          </a: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」は、評価指標を踏まえながら、今年度の取組みについて、</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「どこまで、どの程度できた」</a:t>
          </a: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がわかるように数値等を用いて具体的に記載すること。</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　また、</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それぞれの評価の後尾に、</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（評価指標を</a:t>
          </a: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大幅に</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上回った）、</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（評価指標を達成した）、</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（評価指標に届かなかった）</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を記号で付加</a:t>
          </a: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すること</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0</xdr:col>
      <xdr:colOff>71437</xdr:colOff>
      <xdr:row>8</xdr:row>
      <xdr:rowOff>325823</xdr:rowOff>
    </xdr:from>
    <xdr:to>
      <xdr:col>5</xdr:col>
      <xdr:colOff>150837</xdr:colOff>
      <xdr:row>10</xdr:row>
      <xdr:rowOff>217714</xdr:rowOff>
    </xdr:to>
    <xdr:sp macro="" textlink="">
      <xdr:nvSpPr>
        <xdr:cNvPr id="10" name="対角する 2 つの角を丸めた四角形 10">
          <a:extLst>
            <a:ext uri="{FF2B5EF4-FFF2-40B4-BE49-F238E27FC236}">
              <a16:creationId xmlns:a16="http://schemas.microsoft.com/office/drawing/2014/main" id="{00000000-0008-0000-0600-00000A000000}"/>
            </a:ext>
          </a:extLst>
        </xdr:cNvPr>
        <xdr:cNvSpPr/>
      </xdr:nvSpPr>
      <xdr:spPr>
        <a:xfrm>
          <a:off x="71437" y="2101283"/>
          <a:ext cx="2822600" cy="1050131"/>
        </a:xfrm>
        <a:prstGeom prst="round2DiagRect">
          <a:avLst>
            <a:gd name="adj1" fmla="val 21470"/>
            <a:gd name="adj2" fmla="val 0"/>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「１．事業計画の概要」には、第１号様式の１の内容をそのまま反映させます（記入不要）。</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2</xdr:col>
      <xdr:colOff>116416</xdr:colOff>
      <xdr:row>27</xdr:row>
      <xdr:rowOff>122464</xdr:rowOff>
    </xdr:from>
    <xdr:to>
      <xdr:col>5</xdr:col>
      <xdr:colOff>256116</xdr:colOff>
      <xdr:row>31</xdr:row>
      <xdr:rowOff>167623</xdr:rowOff>
    </xdr:to>
    <xdr:sp macro="" textlink="">
      <xdr:nvSpPr>
        <xdr:cNvPr id="11" name="対角する 2 つの角を丸めた四角形 11">
          <a:extLst>
            <a:ext uri="{FF2B5EF4-FFF2-40B4-BE49-F238E27FC236}">
              <a16:creationId xmlns:a16="http://schemas.microsoft.com/office/drawing/2014/main" id="{00000000-0008-0000-0600-00000B000000}"/>
            </a:ext>
          </a:extLst>
        </xdr:cNvPr>
        <xdr:cNvSpPr/>
      </xdr:nvSpPr>
      <xdr:spPr>
        <a:xfrm>
          <a:off x="1213696" y="17526544"/>
          <a:ext cx="1762760" cy="807159"/>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「番号」は科目ごとに通番を付す。</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2</xdr:col>
      <xdr:colOff>99483</xdr:colOff>
      <xdr:row>32</xdr:row>
      <xdr:rowOff>83967</xdr:rowOff>
    </xdr:from>
    <xdr:to>
      <xdr:col>5</xdr:col>
      <xdr:colOff>239183</xdr:colOff>
      <xdr:row>62</xdr:row>
      <xdr:rowOff>68035</xdr:rowOff>
    </xdr:to>
    <xdr:sp macro="" textlink="">
      <xdr:nvSpPr>
        <xdr:cNvPr id="12" name="対角する 2 つの角を丸めた四角形 12">
          <a:extLst>
            <a:ext uri="{FF2B5EF4-FFF2-40B4-BE49-F238E27FC236}">
              <a16:creationId xmlns:a16="http://schemas.microsoft.com/office/drawing/2014/main" id="{00000000-0008-0000-0600-00000C000000}"/>
            </a:ext>
          </a:extLst>
        </xdr:cNvPr>
        <xdr:cNvSpPr/>
      </xdr:nvSpPr>
      <xdr:spPr>
        <a:xfrm>
          <a:off x="1196763" y="18440547"/>
          <a:ext cx="1785620" cy="5699068"/>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●「内訳」「単価」「数量」「金額」は、可能な限り詳細に記入して下さい。</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●各節とも消費税の記入を忘れないこと。税別の場合は、消費税で項目を立ててもよい。</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●第２号様式（１年めの支援校）あるいは年度当初の計画（２・３年めの支援校）からの内訳変更は、事務局に相談の上、認められたものに限る。</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●単価</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が</a:t>
          </a:r>
          <a:r>
            <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10</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万円を下回る物品は、原則として　３</a:t>
          </a:r>
          <a:r>
            <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 </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消耗需用費とする。</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●工事請負費については、原則として、１事業当たり</a:t>
          </a:r>
          <a:r>
            <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250</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万円未満とする。</a:t>
          </a:r>
        </a:p>
      </xdr:txBody>
    </xdr:sp>
    <xdr:clientData/>
  </xdr:twoCellAnchor>
  <xdr:twoCellAnchor>
    <xdr:from>
      <xdr:col>0</xdr:col>
      <xdr:colOff>95251</xdr:colOff>
      <xdr:row>23</xdr:row>
      <xdr:rowOff>68037</xdr:rowOff>
    </xdr:from>
    <xdr:to>
      <xdr:col>5</xdr:col>
      <xdr:colOff>99480</xdr:colOff>
      <xdr:row>27</xdr:row>
      <xdr:rowOff>69496</xdr:rowOff>
    </xdr:to>
    <xdr:sp macro="" textlink="">
      <xdr:nvSpPr>
        <xdr:cNvPr id="13" name="対角する 2 つの角を丸めた四角形 13">
          <a:extLst>
            <a:ext uri="{FF2B5EF4-FFF2-40B4-BE49-F238E27FC236}">
              <a16:creationId xmlns:a16="http://schemas.microsoft.com/office/drawing/2014/main" id="{00000000-0008-0000-0600-00000D000000}"/>
            </a:ext>
          </a:extLst>
        </xdr:cNvPr>
        <xdr:cNvSpPr/>
      </xdr:nvSpPr>
      <xdr:spPr>
        <a:xfrm>
          <a:off x="95251" y="16390077"/>
          <a:ext cx="2747429" cy="1083499"/>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各節とも不足する場合は行を挿入してかまわない。</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ただし、列の挿入は絶対にしないこと。</a:t>
          </a:r>
        </a:p>
      </xdr:txBody>
    </xdr:sp>
    <xdr:clientData/>
  </xdr:twoCellAnchor>
  <xdr:twoCellAnchor>
    <xdr:from>
      <xdr:col>5</xdr:col>
      <xdr:colOff>256116</xdr:colOff>
      <xdr:row>29</xdr:row>
      <xdr:rowOff>145044</xdr:rowOff>
    </xdr:from>
    <xdr:to>
      <xdr:col>12</xdr:col>
      <xdr:colOff>80433</xdr:colOff>
      <xdr:row>30</xdr:row>
      <xdr:rowOff>93239</xdr:rowOff>
    </xdr:to>
    <xdr:cxnSp macro="">
      <xdr:nvCxnSpPr>
        <xdr:cNvPr id="14" name="直線矢印コネクタ 13">
          <a:extLst>
            <a:ext uri="{FF2B5EF4-FFF2-40B4-BE49-F238E27FC236}">
              <a16:creationId xmlns:a16="http://schemas.microsoft.com/office/drawing/2014/main" id="{00000000-0008-0000-0600-00000E000000}"/>
            </a:ext>
          </a:extLst>
        </xdr:cNvPr>
        <xdr:cNvCxnSpPr>
          <a:stCxn id="11" idx="0"/>
        </xdr:cNvCxnSpPr>
      </xdr:nvCxnSpPr>
      <xdr:spPr>
        <a:xfrm>
          <a:off x="2976456" y="17930124"/>
          <a:ext cx="2003637" cy="138695"/>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239183</xdr:colOff>
      <xdr:row>38</xdr:row>
      <xdr:rowOff>158751</xdr:rowOff>
    </xdr:from>
    <xdr:to>
      <xdr:col>9</xdr:col>
      <xdr:colOff>222250</xdr:colOff>
      <xdr:row>47</xdr:row>
      <xdr:rowOff>76001</xdr:rowOff>
    </xdr:to>
    <xdr:cxnSp macro="">
      <xdr:nvCxnSpPr>
        <xdr:cNvPr id="15" name="直線矢印コネクタ 14">
          <a:extLst>
            <a:ext uri="{FF2B5EF4-FFF2-40B4-BE49-F238E27FC236}">
              <a16:creationId xmlns:a16="http://schemas.microsoft.com/office/drawing/2014/main" id="{00000000-0008-0000-0600-00000F000000}"/>
            </a:ext>
          </a:extLst>
        </xdr:cNvPr>
        <xdr:cNvCxnSpPr>
          <a:stCxn id="12" idx="0"/>
        </xdr:cNvCxnSpPr>
      </xdr:nvCxnSpPr>
      <xdr:spPr>
        <a:xfrm flipV="1">
          <a:off x="2982383" y="19658331"/>
          <a:ext cx="1179407" cy="1631750"/>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21</xdr:col>
      <xdr:colOff>323850</xdr:colOff>
      <xdr:row>24</xdr:row>
      <xdr:rowOff>27214</xdr:rowOff>
    </xdr:from>
    <xdr:to>
      <xdr:col>30</xdr:col>
      <xdr:colOff>81643</xdr:colOff>
      <xdr:row>26</xdr:row>
      <xdr:rowOff>84146</xdr:rowOff>
    </xdr:to>
    <xdr:sp macro="" textlink="">
      <xdr:nvSpPr>
        <xdr:cNvPr id="16" name="対角する 2 つの角を丸めた四角形 16">
          <a:extLst>
            <a:ext uri="{FF2B5EF4-FFF2-40B4-BE49-F238E27FC236}">
              <a16:creationId xmlns:a16="http://schemas.microsoft.com/office/drawing/2014/main" id="{00000000-0008-0000-0600-000010000000}"/>
            </a:ext>
          </a:extLst>
        </xdr:cNvPr>
        <xdr:cNvSpPr/>
      </xdr:nvSpPr>
      <xdr:spPr>
        <a:xfrm>
          <a:off x="8096250" y="16600714"/>
          <a:ext cx="2584813" cy="697012"/>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「今年度事業費総額」は、今年度の配当額を越えることはありません。</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18</xdr:col>
      <xdr:colOff>317501</xdr:colOff>
      <xdr:row>24</xdr:row>
      <xdr:rowOff>317500</xdr:rowOff>
    </xdr:from>
    <xdr:to>
      <xdr:col>21</xdr:col>
      <xdr:colOff>323850</xdr:colOff>
      <xdr:row>24</xdr:row>
      <xdr:rowOff>375448</xdr:rowOff>
    </xdr:to>
    <xdr:cxnSp macro="">
      <xdr:nvCxnSpPr>
        <xdr:cNvPr id="17" name="直線矢印コネクタ 16">
          <a:extLst>
            <a:ext uri="{FF2B5EF4-FFF2-40B4-BE49-F238E27FC236}">
              <a16:creationId xmlns:a16="http://schemas.microsoft.com/office/drawing/2014/main" id="{00000000-0008-0000-0600-000011000000}"/>
            </a:ext>
          </a:extLst>
        </xdr:cNvPr>
        <xdr:cNvCxnSpPr>
          <a:stCxn id="16" idx="2"/>
        </xdr:cNvCxnSpPr>
      </xdr:nvCxnSpPr>
      <xdr:spPr>
        <a:xfrm flipH="1" flipV="1">
          <a:off x="7137401" y="16891000"/>
          <a:ext cx="958849" cy="57948"/>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69272</xdr:colOff>
      <xdr:row>13</xdr:row>
      <xdr:rowOff>27710</xdr:rowOff>
    </xdr:from>
    <xdr:to>
      <xdr:col>5</xdr:col>
      <xdr:colOff>148672</xdr:colOff>
      <xdr:row>13</xdr:row>
      <xdr:rowOff>1175657</xdr:rowOff>
    </xdr:to>
    <xdr:sp macro="" textlink="">
      <xdr:nvSpPr>
        <xdr:cNvPr id="18" name="対角する 2 つの角を丸めた四角形 3">
          <a:extLst>
            <a:ext uri="{FF2B5EF4-FFF2-40B4-BE49-F238E27FC236}">
              <a16:creationId xmlns:a16="http://schemas.microsoft.com/office/drawing/2014/main" id="{00000000-0008-0000-0600-000012000000}"/>
            </a:ext>
          </a:extLst>
        </xdr:cNvPr>
        <xdr:cNvSpPr/>
      </xdr:nvSpPr>
      <xdr:spPr>
        <a:xfrm>
          <a:off x="69272" y="4874030"/>
          <a:ext cx="2822600" cy="1147947"/>
        </a:xfrm>
        <a:prstGeom prst="round2DiagRect">
          <a:avLst>
            <a:gd name="adj1" fmla="val 12924"/>
            <a:gd name="adj2" fmla="val 0"/>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「学校経営計画の中期的目標」は、学校経営計画の「中期的目標」に記載している学校経営推進費に関する部分を記入すること。</a:t>
          </a:r>
        </a:p>
      </xdr:txBody>
    </xdr:sp>
    <xdr:clientData/>
  </xdr:twoCellAnchor>
  <xdr:twoCellAnchor>
    <xdr:from>
      <xdr:col>5</xdr:col>
      <xdr:colOff>148672</xdr:colOff>
      <xdr:row>12</xdr:row>
      <xdr:rowOff>1094510</xdr:rowOff>
    </xdr:from>
    <xdr:to>
      <xdr:col>6</xdr:col>
      <xdr:colOff>235528</xdr:colOff>
      <xdr:row>13</xdr:row>
      <xdr:rowOff>601684</xdr:rowOff>
    </xdr:to>
    <xdr:cxnSp macro="">
      <xdr:nvCxnSpPr>
        <xdr:cNvPr id="19" name="直線矢印コネクタ 18">
          <a:extLst>
            <a:ext uri="{FF2B5EF4-FFF2-40B4-BE49-F238E27FC236}">
              <a16:creationId xmlns:a16="http://schemas.microsoft.com/office/drawing/2014/main" id="{00000000-0008-0000-0600-000013000000}"/>
            </a:ext>
          </a:extLst>
        </xdr:cNvPr>
        <xdr:cNvCxnSpPr>
          <a:stCxn id="18" idx="0"/>
        </xdr:cNvCxnSpPr>
      </xdr:nvCxnSpPr>
      <xdr:spPr>
        <a:xfrm flipV="1">
          <a:off x="2891872" y="4660670"/>
          <a:ext cx="323076" cy="787334"/>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55417</xdr:colOff>
      <xdr:row>14</xdr:row>
      <xdr:rowOff>55417</xdr:rowOff>
    </xdr:from>
    <xdr:to>
      <xdr:col>5</xdr:col>
      <xdr:colOff>134817</xdr:colOff>
      <xdr:row>16</xdr:row>
      <xdr:rowOff>250370</xdr:rowOff>
    </xdr:to>
    <xdr:sp macro="" textlink="">
      <xdr:nvSpPr>
        <xdr:cNvPr id="20" name="対角する 2 つの角を丸めた四角形 3">
          <a:extLst>
            <a:ext uri="{FF2B5EF4-FFF2-40B4-BE49-F238E27FC236}">
              <a16:creationId xmlns:a16="http://schemas.microsoft.com/office/drawing/2014/main" id="{00000000-0008-0000-0600-000014000000}"/>
            </a:ext>
          </a:extLst>
        </xdr:cNvPr>
        <xdr:cNvSpPr/>
      </xdr:nvSpPr>
      <xdr:spPr>
        <a:xfrm>
          <a:off x="55417" y="6174277"/>
          <a:ext cx="2822600" cy="1269373"/>
        </a:xfrm>
        <a:prstGeom prst="round2DiagRect">
          <a:avLst>
            <a:gd name="adj1" fmla="val 12924"/>
            <a:gd name="adj2" fmla="val 0"/>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「整備した設備・物品」</a:t>
          </a: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は実際に整備できた内容を、整備した年ごとに反映させること。</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5</xdr:col>
      <xdr:colOff>124692</xdr:colOff>
      <xdr:row>14</xdr:row>
      <xdr:rowOff>387927</xdr:rowOff>
    </xdr:from>
    <xdr:to>
      <xdr:col>6</xdr:col>
      <xdr:colOff>163286</xdr:colOff>
      <xdr:row>14</xdr:row>
      <xdr:rowOff>783771</xdr:rowOff>
    </xdr:to>
    <xdr:cxnSp macro="">
      <xdr:nvCxnSpPr>
        <xdr:cNvPr id="21" name="直線矢印コネクタ 20">
          <a:extLst>
            <a:ext uri="{FF2B5EF4-FFF2-40B4-BE49-F238E27FC236}">
              <a16:creationId xmlns:a16="http://schemas.microsoft.com/office/drawing/2014/main" id="{00000000-0008-0000-0600-000015000000}"/>
            </a:ext>
          </a:extLst>
        </xdr:cNvPr>
        <xdr:cNvCxnSpPr/>
      </xdr:nvCxnSpPr>
      <xdr:spPr>
        <a:xfrm>
          <a:off x="2846121" y="6527470"/>
          <a:ext cx="278079" cy="395844"/>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25</xdr:col>
      <xdr:colOff>161364</xdr:colOff>
      <xdr:row>25</xdr:row>
      <xdr:rowOff>26893</xdr:rowOff>
    </xdr:from>
    <xdr:to>
      <xdr:col>29</xdr:col>
      <xdr:colOff>215153</xdr:colOff>
      <xdr:row>33</xdr:row>
      <xdr:rowOff>53788</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8116644" y="13910533"/>
          <a:ext cx="1547309" cy="155089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適宜、行を挿入してください。</a:t>
          </a:r>
          <a:endParaRPr kumimoji="1" lang="en-US" altLang="ja-JP" sz="1600"/>
        </a:p>
        <a:p>
          <a:r>
            <a:rPr kumimoji="1" lang="ja-JP" altLang="en-US" sz="1600"/>
            <a:t>本年度に支出したもののみ記載ください。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0</xdr:colOff>
      <xdr:row>21</xdr:row>
      <xdr:rowOff>381000</xdr:rowOff>
    </xdr:from>
    <xdr:to>
      <xdr:col>6</xdr:col>
      <xdr:colOff>177800</xdr:colOff>
      <xdr:row>21</xdr:row>
      <xdr:rowOff>381000</xdr:rowOff>
    </xdr:to>
    <xdr:cxnSp macro="">
      <xdr:nvCxnSpPr>
        <xdr:cNvPr id="2" name="直線矢印コネクタ 1">
          <a:extLst>
            <a:ext uri="{FF2B5EF4-FFF2-40B4-BE49-F238E27FC236}">
              <a16:creationId xmlns:a16="http://schemas.microsoft.com/office/drawing/2014/main" id="{00000000-0008-0000-0800-000002000000}"/>
            </a:ext>
          </a:extLst>
        </xdr:cNvPr>
        <xdr:cNvCxnSpPr/>
      </xdr:nvCxnSpPr>
      <xdr:spPr>
        <a:xfrm>
          <a:off x="2743200" y="14378940"/>
          <a:ext cx="414020" cy="0"/>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42333</xdr:colOff>
      <xdr:row>9</xdr:row>
      <xdr:rowOff>105834</xdr:rowOff>
    </xdr:from>
    <xdr:to>
      <xdr:col>7</xdr:col>
      <xdr:colOff>29368</xdr:colOff>
      <xdr:row>9</xdr:row>
      <xdr:rowOff>109538</xdr:rowOff>
    </xdr:to>
    <xdr:cxnSp macro="">
      <xdr:nvCxnSpPr>
        <xdr:cNvPr id="3" name="直線矢印コネクタ 2">
          <a:extLst>
            <a:ext uri="{FF2B5EF4-FFF2-40B4-BE49-F238E27FC236}">
              <a16:creationId xmlns:a16="http://schemas.microsoft.com/office/drawing/2014/main" id="{00000000-0008-0000-0800-000003000000}"/>
            </a:ext>
          </a:extLst>
        </xdr:cNvPr>
        <xdr:cNvCxnSpPr/>
      </xdr:nvCxnSpPr>
      <xdr:spPr>
        <a:xfrm>
          <a:off x="2785533" y="2277534"/>
          <a:ext cx="543295" cy="3704"/>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71437</xdr:colOff>
      <xdr:row>11</xdr:row>
      <xdr:rowOff>32472</xdr:rowOff>
    </xdr:from>
    <xdr:to>
      <xdr:col>5</xdr:col>
      <xdr:colOff>150837</xdr:colOff>
      <xdr:row>12</xdr:row>
      <xdr:rowOff>1108364</xdr:rowOff>
    </xdr:to>
    <xdr:sp macro="" textlink="">
      <xdr:nvSpPr>
        <xdr:cNvPr id="4" name="対角する 2 つの角を丸めた四角形 3">
          <a:extLst>
            <a:ext uri="{FF2B5EF4-FFF2-40B4-BE49-F238E27FC236}">
              <a16:creationId xmlns:a16="http://schemas.microsoft.com/office/drawing/2014/main" id="{00000000-0008-0000-0800-000004000000}"/>
            </a:ext>
          </a:extLst>
        </xdr:cNvPr>
        <xdr:cNvSpPr/>
      </xdr:nvSpPr>
      <xdr:spPr>
        <a:xfrm>
          <a:off x="71437" y="3362412"/>
          <a:ext cx="2822600" cy="1312112"/>
        </a:xfrm>
        <a:prstGeom prst="round2DiagRect">
          <a:avLst>
            <a:gd name="adj1" fmla="val 12924"/>
            <a:gd name="adj2" fmla="val 0"/>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「２．事業目標及び本年度の取組み」のうち、「事業目標」「取組みの主担・実施者」「成果の検証方法と評価指標」は、第１号様式の１の内容をそのまま反映させます（記入不要）。</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0</xdr:col>
      <xdr:colOff>86157</xdr:colOff>
      <xdr:row>17</xdr:row>
      <xdr:rowOff>803565</xdr:rowOff>
    </xdr:from>
    <xdr:to>
      <xdr:col>5</xdr:col>
      <xdr:colOff>165557</xdr:colOff>
      <xdr:row>18</xdr:row>
      <xdr:rowOff>1148922</xdr:rowOff>
    </xdr:to>
    <xdr:sp macro="" textlink="">
      <xdr:nvSpPr>
        <xdr:cNvPr id="5" name="対角する 2 つの角を丸めた四角形 5">
          <a:extLst>
            <a:ext uri="{FF2B5EF4-FFF2-40B4-BE49-F238E27FC236}">
              <a16:creationId xmlns:a16="http://schemas.microsoft.com/office/drawing/2014/main" id="{00000000-0008-0000-0800-000005000000}"/>
            </a:ext>
          </a:extLst>
        </xdr:cNvPr>
        <xdr:cNvSpPr/>
      </xdr:nvSpPr>
      <xdr:spPr>
        <a:xfrm>
          <a:off x="86157" y="9071265"/>
          <a:ext cx="2822600" cy="1625517"/>
        </a:xfrm>
        <a:prstGeom prst="round2DiagRect">
          <a:avLst>
            <a:gd name="adj1" fmla="val 8492"/>
            <a:gd name="adj2" fmla="val 0"/>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「本年度の取組内容」には、本事業により整備した設備・物品の活用状況がわかるように、可能な限り詳細かつ具体的に記載すること。</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5</xdr:col>
      <xdr:colOff>166255</xdr:colOff>
      <xdr:row>18</xdr:row>
      <xdr:rowOff>138545</xdr:rowOff>
    </xdr:from>
    <xdr:to>
      <xdr:col>7</xdr:col>
      <xdr:colOff>23336</xdr:colOff>
      <xdr:row>18</xdr:row>
      <xdr:rowOff>378613</xdr:rowOff>
    </xdr:to>
    <xdr:cxnSp macro="">
      <xdr:nvCxnSpPr>
        <xdr:cNvPr id="6" name="直線矢印コネクタ 5">
          <a:extLst>
            <a:ext uri="{FF2B5EF4-FFF2-40B4-BE49-F238E27FC236}">
              <a16:creationId xmlns:a16="http://schemas.microsoft.com/office/drawing/2014/main" id="{00000000-0008-0000-0800-000006000000}"/>
            </a:ext>
          </a:extLst>
        </xdr:cNvPr>
        <xdr:cNvCxnSpPr/>
      </xdr:nvCxnSpPr>
      <xdr:spPr>
        <a:xfrm>
          <a:off x="2909455" y="9686405"/>
          <a:ext cx="413341" cy="240068"/>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76200</xdr:colOff>
      <xdr:row>20</xdr:row>
      <xdr:rowOff>381000</xdr:rowOff>
    </xdr:from>
    <xdr:to>
      <xdr:col>6</xdr:col>
      <xdr:colOff>254000</xdr:colOff>
      <xdr:row>20</xdr:row>
      <xdr:rowOff>381000</xdr:rowOff>
    </xdr:to>
    <xdr:cxnSp macro="">
      <xdr:nvCxnSpPr>
        <xdr:cNvPr id="7" name="直線矢印コネクタ 6">
          <a:extLst>
            <a:ext uri="{FF2B5EF4-FFF2-40B4-BE49-F238E27FC236}">
              <a16:creationId xmlns:a16="http://schemas.microsoft.com/office/drawing/2014/main" id="{00000000-0008-0000-0800-000007000000}"/>
            </a:ext>
          </a:extLst>
        </xdr:cNvPr>
        <xdr:cNvCxnSpPr/>
      </xdr:nvCxnSpPr>
      <xdr:spPr>
        <a:xfrm>
          <a:off x="2819400" y="12489180"/>
          <a:ext cx="414020" cy="0"/>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71437</xdr:colOff>
      <xdr:row>21</xdr:row>
      <xdr:rowOff>76200</xdr:rowOff>
    </xdr:from>
    <xdr:to>
      <xdr:col>5</xdr:col>
      <xdr:colOff>150837</xdr:colOff>
      <xdr:row>22</xdr:row>
      <xdr:rowOff>1057275</xdr:rowOff>
    </xdr:to>
    <xdr:sp macro="" textlink="">
      <xdr:nvSpPr>
        <xdr:cNvPr id="8" name="対角する 2 つの角を丸めた四角形 8">
          <a:extLst>
            <a:ext uri="{FF2B5EF4-FFF2-40B4-BE49-F238E27FC236}">
              <a16:creationId xmlns:a16="http://schemas.microsoft.com/office/drawing/2014/main" id="{00000000-0008-0000-0800-000008000000}"/>
            </a:ext>
          </a:extLst>
        </xdr:cNvPr>
        <xdr:cNvSpPr/>
      </xdr:nvSpPr>
      <xdr:spPr>
        <a:xfrm>
          <a:off x="71437" y="14074140"/>
          <a:ext cx="2822600" cy="2192655"/>
        </a:xfrm>
        <a:prstGeom prst="round2DiagRect">
          <a:avLst>
            <a:gd name="adj1" fmla="val 12906"/>
            <a:gd name="adj2" fmla="val 0"/>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「次年度に向けて」には、「自己評価」を踏まえ「課題」と「取組み、対応」に分けて記載すること。</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課題」は箇条書きにする等、可能な限り端的に記載し、その課題に対して、次年度はどうするのか等がわかるように（「課題①、②、③」の解決策を「取組み①、②、③」で対応させるなど）、平易に記載してください。</a:t>
          </a:r>
        </a:p>
      </xdr:txBody>
    </xdr:sp>
    <xdr:clientData/>
  </xdr:twoCellAnchor>
  <xdr:twoCellAnchor>
    <xdr:from>
      <xdr:col>0</xdr:col>
      <xdr:colOff>71437</xdr:colOff>
      <xdr:row>19</xdr:row>
      <xdr:rowOff>272143</xdr:rowOff>
    </xdr:from>
    <xdr:to>
      <xdr:col>5</xdr:col>
      <xdr:colOff>150837</xdr:colOff>
      <xdr:row>20</xdr:row>
      <xdr:rowOff>1821656</xdr:rowOff>
    </xdr:to>
    <xdr:sp macro="" textlink="">
      <xdr:nvSpPr>
        <xdr:cNvPr id="9" name="対角する 2 つの角を丸めた四角形 9">
          <a:extLst>
            <a:ext uri="{FF2B5EF4-FFF2-40B4-BE49-F238E27FC236}">
              <a16:creationId xmlns:a16="http://schemas.microsoft.com/office/drawing/2014/main" id="{00000000-0008-0000-0800-000009000000}"/>
            </a:ext>
          </a:extLst>
        </xdr:cNvPr>
        <xdr:cNvSpPr/>
      </xdr:nvSpPr>
      <xdr:spPr>
        <a:xfrm>
          <a:off x="71437" y="11100163"/>
          <a:ext cx="2822600" cy="2829673"/>
        </a:xfrm>
        <a:prstGeom prst="round2DiagRect">
          <a:avLst>
            <a:gd name="adj1" fmla="val 8492"/>
            <a:gd name="adj2" fmla="val 0"/>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自己評価</a:t>
          </a: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」は、評価指標を踏まえながら、今年度の取組みについて、</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「どこまで、どの程度できた」</a:t>
          </a: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がわかるように数値等を用いて具体的に記載すること。</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　また、</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それぞれの評価の後尾に、</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（評価指標を</a:t>
          </a: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大幅に</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上回った）、</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（評価指標を達成した）、</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（評価指標に届かなかった）</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を記号で付加</a:t>
          </a: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すること</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0</xdr:col>
      <xdr:colOff>71437</xdr:colOff>
      <xdr:row>8</xdr:row>
      <xdr:rowOff>325823</xdr:rowOff>
    </xdr:from>
    <xdr:to>
      <xdr:col>5</xdr:col>
      <xdr:colOff>150837</xdr:colOff>
      <xdr:row>10</xdr:row>
      <xdr:rowOff>217714</xdr:rowOff>
    </xdr:to>
    <xdr:sp macro="" textlink="">
      <xdr:nvSpPr>
        <xdr:cNvPr id="10" name="対角する 2 つの角を丸めた四角形 10">
          <a:extLst>
            <a:ext uri="{FF2B5EF4-FFF2-40B4-BE49-F238E27FC236}">
              <a16:creationId xmlns:a16="http://schemas.microsoft.com/office/drawing/2014/main" id="{00000000-0008-0000-0800-00000A000000}"/>
            </a:ext>
          </a:extLst>
        </xdr:cNvPr>
        <xdr:cNvSpPr/>
      </xdr:nvSpPr>
      <xdr:spPr>
        <a:xfrm>
          <a:off x="71437" y="2101283"/>
          <a:ext cx="2822600" cy="1050131"/>
        </a:xfrm>
        <a:prstGeom prst="round2DiagRect">
          <a:avLst>
            <a:gd name="adj1" fmla="val 21470"/>
            <a:gd name="adj2" fmla="val 0"/>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「１．事業計画の概要」には、第１号様式の１の内容をそのまま反映させます（記入不要）。</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2</xdr:col>
      <xdr:colOff>116416</xdr:colOff>
      <xdr:row>27</xdr:row>
      <xdr:rowOff>122464</xdr:rowOff>
    </xdr:from>
    <xdr:to>
      <xdr:col>5</xdr:col>
      <xdr:colOff>256116</xdr:colOff>
      <xdr:row>31</xdr:row>
      <xdr:rowOff>167623</xdr:rowOff>
    </xdr:to>
    <xdr:sp macro="" textlink="">
      <xdr:nvSpPr>
        <xdr:cNvPr id="11" name="対角する 2 つの角を丸めた四角形 11">
          <a:extLst>
            <a:ext uri="{FF2B5EF4-FFF2-40B4-BE49-F238E27FC236}">
              <a16:creationId xmlns:a16="http://schemas.microsoft.com/office/drawing/2014/main" id="{00000000-0008-0000-0800-00000B000000}"/>
            </a:ext>
          </a:extLst>
        </xdr:cNvPr>
        <xdr:cNvSpPr/>
      </xdr:nvSpPr>
      <xdr:spPr>
        <a:xfrm>
          <a:off x="1213696" y="17526544"/>
          <a:ext cx="1762760" cy="807159"/>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「番号」は科目ごとに通番を付す。</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2</xdr:col>
      <xdr:colOff>99483</xdr:colOff>
      <xdr:row>32</xdr:row>
      <xdr:rowOff>83967</xdr:rowOff>
    </xdr:from>
    <xdr:to>
      <xdr:col>5</xdr:col>
      <xdr:colOff>239183</xdr:colOff>
      <xdr:row>62</xdr:row>
      <xdr:rowOff>68035</xdr:rowOff>
    </xdr:to>
    <xdr:sp macro="" textlink="">
      <xdr:nvSpPr>
        <xdr:cNvPr id="12" name="対角する 2 つの角を丸めた四角形 12">
          <a:extLst>
            <a:ext uri="{FF2B5EF4-FFF2-40B4-BE49-F238E27FC236}">
              <a16:creationId xmlns:a16="http://schemas.microsoft.com/office/drawing/2014/main" id="{00000000-0008-0000-0800-00000C000000}"/>
            </a:ext>
          </a:extLst>
        </xdr:cNvPr>
        <xdr:cNvSpPr/>
      </xdr:nvSpPr>
      <xdr:spPr>
        <a:xfrm>
          <a:off x="1196763" y="18440547"/>
          <a:ext cx="1785620" cy="5699068"/>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●「内訳」「単価」「数量」「金額」は、可能な限り詳細に記入して下さい。</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●各節とも消費税の記入を忘れないこと。税別の場合は、消費税で項目を立ててもよい。</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●第２号様式（１年めの支援校）あるいは年度当初の計画（２・３年めの支援校）からの内訳変更は、事務局に相談の上、認められたものに限る。</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●単価</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が</a:t>
          </a:r>
          <a:r>
            <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10</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万円を下回る物品は、原則として　３</a:t>
          </a:r>
          <a:r>
            <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 </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消耗需用費とする。</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●工事請負費については、原則として、１事業当たり</a:t>
          </a:r>
          <a:r>
            <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250</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万円未満とする。</a:t>
          </a:r>
        </a:p>
      </xdr:txBody>
    </xdr:sp>
    <xdr:clientData/>
  </xdr:twoCellAnchor>
  <xdr:twoCellAnchor>
    <xdr:from>
      <xdr:col>0</xdr:col>
      <xdr:colOff>95251</xdr:colOff>
      <xdr:row>23</xdr:row>
      <xdr:rowOff>68037</xdr:rowOff>
    </xdr:from>
    <xdr:to>
      <xdr:col>5</xdr:col>
      <xdr:colOff>99480</xdr:colOff>
      <xdr:row>27</xdr:row>
      <xdr:rowOff>69496</xdr:rowOff>
    </xdr:to>
    <xdr:sp macro="" textlink="">
      <xdr:nvSpPr>
        <xdr:cNvPr id="13" name="対角する 2 つの角を丸めた四角形 13">
          <a:extLst>
            <a:ext uri="{FF2B5EF4-FFF2-40B4-BE49-F238E27FC236}">
              <a16:creationId xmlns:a16="http://schemas.microsoft.com/office/drawing/2014/main" id="{00000000-0008-0000-0800-00000D000000}"/>
            </a:ext>
          </a:extLst>
        </xdr:cNvPr>
        <xdr:cNvSpPr/>
      </xdr:nvSpPr>
      <xdr:spPr>
        <a:xfrm>
          <a:off x="95251" y="16390077"/>
          <a:ext cx="2747429" cy="1083499"/>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各節とも不足する場合は行を挿入してかまわない。</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ただし、列の挿入は絶対にしないこと。</a:t>
          </a:r>
        </a:p>
      </xdr:txBody>
    </xdr:sp>
    <xdr:clientData/>
  </xdr:twoCellAnchor>
  <xdr:twoCellAnchor>
    <xdr:from>
      <xdr:col>5</xdr:col>
      <xdr:colOff>256116</xdr:colOff>
      <xdr:row>29</xdr:row>
      <xdr:rowOff>145044</xdr:rowOff>
    </xdr:from>
    <xdr:to>
      <xdr:col>12</xdr:col>
      <xdr:colOff>80433</xdr:colOff>
      <xdr:row>30</xdr:row>
      <xdr:rowOff>93239</xdr:rowOff>
    </xdr:to>
    <xdr:cxnSp macro="">
      <xdr:nvCxnSpPr>
        <xdr:cNvPr id="14" name="直線矢印コネクタ 13">
          <a:extLst>
            <a:ext uri="{FF2B5EF4-FFF2-40B4-BE49-F238E27FC236}">
              <a16:creationId xmlns:a16="http://schemas.microsoft.com/office/drawing/2014/main" id="{00000000-0008-0000-0800-00000E000000}"/>
            </a:ext>
          </a:extLst>
        </xdr:cNvPr>
        <xdr:cNvCxnSpPr>
          <a:stCxn id="11" idx="0"/>
        </xdr:cNvCxnSpPr>
      </xdr:nvCxnSpPr>
      <xdr:spPr>
        <a:xfrm>
          <a:off x="2976456" y="17930124"/>
          <a:ext cx="2003637" cy="138695"/>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239183</xdr:colOff>
      <xdr:row>38</xdr:row>
      <xdr:rowOff>158751</xdr:rowOff>
    </xdr:from>
    <xdr:to>
      <xdr:col>9</xdr:col>
      <xdr:colOff>222250</xdr:colOff>
      <xdr:row>47</xdr:row>
      <xdr:rowOff>76001</xdr:rowOff>
    </xdr:to>
    <xdr:cxnSp macro="">
      <xdr:nvCxnSpPr>
        <xdr:cNvPr id="15" name="直線矢印コネクタ 14">
          <a:extLst>
            <a:ext uri="{FF2B5EF4-FFF2-40B4-BE49-F238E27FC236}">
              <a16:creationId xmlns:a16="http://schemas.microsoft.com/office/drawing/2014/main" id="{00000000-0008-0000-0800-00000F000000}"/>
            </a:ext>
          </a:extLst>
        </xdr:cNvPr>
        <xdr:cNvCxnSpPr>
          <a:stCxn id="12" idx="0"/>
        </xdr:cNvCxnSpPr>
      </xdr:nvCxnSpPr>
      <xdr:spPr>
        <a:xfrm flipV="1">
          <a:off x="2982383" y="19658331"/>
          <a:ext cx="1179407" cy="1631750"/>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21</xdr:col>
      <xdr:colOff>323850</xdr:colOff>
      <xdr:row>24</xdr:row>
      <xdr:rowOff>27214</xdr:rowOff>
    </xdr:from>
    <xdr:to>
      <xdr:col>30</xdr:col>
      <xdr:colOff>81643</xdr:colOff>
      <xdr:row>26</xdr:row>
      <xdr:rowOff>84146</xdr:rowOff>
    </xdr:to>
    <xdr:sp macro="" textlink="">
      <xdr:nvSpPr>
        <xdr:cNvPr id="16" name="対角する 2 つの角を丸めた四角形 16">
          <a:extLst>
            <a:ext uri="{FF2B5EF4-FFF2-40B4-BE49-F238E27FC236}">
              <a16:creationId xmlns:a16="http://schemas.microsoft.com/office/drawing/2014/main" id="{00000000-0008-0000-0800-000010000000}"/>
            </a:ext>
          </a:extLst>
        </xdr:cNvPr>
        <xdr:cNvSpPr/>
      </xdr:nvSpPr>
      <xdr:spPr>
        <a:xfrm>
          <a:off x="8096250" y="16600714"/>
          <a:ext cx="2584813" cy="697012"/>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「今年度事業費総額」は、今年度の配当額を越えることはありません。</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18</xdr:col>
      <xdr:colOff>317501</xdr:colOff>
      <xdr:row>24</xdr:row>
      <xdr:rowOff>317500</xdr:rowOff>
    </xdr:from>
    <xdr:to>
      <xdr:col>21</xdr:col>
      <xdr:colOff>323850</xdr:colOff>
      <xdr:row>24</xdr:row>
      <xdr:rowOff>375448</xdr:rowOff>
    </xdr:to>
    <xdr:cxnSp macro="">
      <xdr:nvCxnSpPr>
        <xdr:cNvPr id="17" name="直線矢印コネクタ 16">
          <a:extLst>
            <a:ext uri="{FF2B5EF4-FFF2-40B4-BE49-F238E27FC236}">
              <a16:creationId xmlns:a16="http://schemas.microsoft.com/office/drawing/2014/main" id="{00000000-0008-0000-0800-000011000000}"/>
            </a:ext>
          </a:extLst>
        </xdr:cNvPr>
        <xdr:cNvCxnSpPr>
          <a:stCxn id="16" idx="2"/>
        </xdr:cNvCxnSpPr>
      </xdr:nvCxnSpPr>
      <xdr:spPr>
        <a:xfrm flipH="1" flipV="1">
          <a:off x="7137401" y="16891000"/>
          <a:ext cx="958849" cy="57948"/>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69272</xdr:colOff>
      <xdr:row>13</xdr:row>
      <xdr:rowOff>27710</xdr:rowOff>
    </xdr:from>
    <xdr:to>
      <xdr:col>5</xdr:col>
      <xdr:colOff>148672</xdr:colOff>
      <xdr:row>13</xdr:row>
      <xdr:rowOff>1175657</xdr:rowOff>
    </xdr:to>
    <xdr:sp macro="" textlink="">
      <xdr:nvSpPr>
        <xdr:cNvPr id="18" name="対角する 2 つの角を丸めた四角形 3">
          <a:extLst>
            <a:ext uri="{FF2B5EF4-FFF2-40B4-BE49-F238E27FC236}">
              <a16:creationId xmlns:a16="http://schemas.microsoft.com/office/drawing/2014/main" id="{00000000-0008-0000-0800-000012000000}"/>
            </a:ext>
          </a:extLst>
        </xdr:cNvPr>
        <xdr:cNvSpPr/>
      </xdr:nvSpPr>
      <xdr:spPr>
        <a:xfrm>
          <a:off x="69272" y="4874030"/>
          <a:ext cx="2822600" cy="1147947"/>
        </a:xfrm>
        <a:prstGeom prst="round2DiagRect">
          <a:avLst>
            <a:gd name="adj1" fmla="val 12924"/>
            <a:gd name="adj2" fmla="val 0"/>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「学校経営計画の中期的目標」は、学校経営計画の「中期的目標」に記載している学校経営推進費に関する部分を記入すること。</a:t>
          </a:r>
        </a:p>
      </xdr:txBody>
    </xdr:sp>
    <xdr:clientData/>
  </xdr:twoCellAnchor>
  <xdr:twoCellAnchor>
    <xdr:from>
      <xdr:col>5</xdr:col>
      <xdr:colOff>148672</xdr:colOff>
      <xdr:row>12</xdr:row>
      <xdr:rowOff>1094510</xdr:rowOff>
    </xdr:from>
    <xdr:to>
      <xdr:col>6</xdr:col>
      <xdr:colOff>235528</xdr:colOff>
      <xdr:row>13</xdr:row>
      <xdr:rowOff>601684</xdr:rowOff>
    </xdr:to>
    <xdr:cxnSp macro="">
      <xdr:nvCxnSpPr>
        <xdr:cNvPr id="19" name="直線矢印コネクタ 18">
          <a:extLst>
            <a:ext uri="{FF2B5EF4-FFF2-40B4-BE49-F238E27FC236}">
              <a16:creationId xmlns:a16="http://schemas.microsoft.com/office/drawing/2014/main" id="{00000000-0008-0000-0800-000013000000}"/>
            </a:ext>
          </a:extLst>
        </xdr:cNvPr>
        <xdr:cNvCxnSpPr>
          <a:stCxn id="18" idx="0"/>
        </xdr:cNvCxnSpPr>
      </xdr:nvCxnSpPr>
      <xdr:spPr>
        <a:xfrm flipV="1">
          <a:off x="2891872" y="4660670"/>
          <a:ext cx="323076" cy="787334"/>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55417</xdr:colOff>
      <xdr:row>14</xdr:row>
      <xdr:rowOff>55417</xdr:rowOff>
    </xdr:from>
    <xdr:to>
      <xdr:col>5</xdr:col>
      <xdr:colOff>134817</xdr:colOff>
      <xdr:row>16</xdr:row>
      <xdr:rowOff>250370</xdr:rowOff>
    </xdr:to>
    <xdr:sp macro="" textlink="">
      <xdr:nvSpPr>
        <xdr:cNvPr id="22" name="対角する 2 つの角を丸めた四角形 3">
          <a:extLst>
            <a:ext uri="{FF2B5EF4-FFF2-40B4-BE49-F238E27FC236}">
              <a16:creationId xmlns:a16="http://schemas.microsoft.com/office/drawing/2014/main" id="{236566AE-DCDC-4144-8F9B-20ACD3824F18}"/>
            </a:ext>
          </a:extLst>
        </xdr:cNvPr>
        <xdr:cNvSpPr/>
      </xdr:nvSpPr>
      <xdr:spPr>
        <a:xfrm>
          <a:off x="55417" y="6174277"/>
          <a:ext cx="2822600" cy="1932313"/>
        </a:xfrm>
        <a:prstGeom prst="round2DiagRect">
          <a:avLst>
            <a:gd name="adj1" fmla="val 12924"/>
            <a:gd name="adj2" fmla="val 0"/>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「整備した設備・物品」</a:t>
          </a: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は実際に整備できた内容を、整備した年ごとに反映させること。</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5</xdr:col>
      <xdr:colOff>124692</xdr:colOff>
      <xdr:row>14</xdr:row>
      <xdr:rowOff>387927</xdr:rowOff>
    </xdr:from>
    <xdr:to>
      <xdr:col>6</xdr:col>
      <xdr:colOff>163286</xdr:colOff>
      <xdr:row>14</xdr:row>
      <xdr:rowOff>783771</xdr:rowOff>
    </xdr:to>
    <xdr:cxnSp macro="">
      <xdr:nvCxnSpPr>
        <xdr:cNvPr id="23" name="直線矢印コネクタ 22">
          <a:extLst>
            <a:ext uri="{FF2B5EF4-FFF2-40B4-BE49-F238E27FC236}">
              <a16:creationId xmlns:a16="http://schemas.microsoft.com/office/drawing/2014/main" id="{C2006D1D-575F-4D7E-927F-118DA5AE82DF}"/>
            </a:ext>
          </a:extLst>
        </xdr:cNvPr>
        <xdr:cNvCxnSpPr/>
      </xdr:nvCxnSpPr>
      <xdr:spPr>
        <a:xfrm>
          <a:off x="2867892" y="6506787"/>
          <a:ext cx="274814" cy="395844"/>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25</xdr:col>
      <xdr:colOff>161364</xdr:colOff>
      <xdr:row>28</xdr:row>
      <xdr:rowOff>26893</xdr:rowOff>
    </xdr:from>
    <xdr:to>
      <xdr:col>29</xdr:col>
      <xdr:colOff>215153</xdr:colOff>
      <xdr:row>36</xdr:row>
      <xdr:rowOff>53788</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8116644" y="13910533"/>
          <a:ext cx="1547309" cy="155089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適宜、行を挿入してください。</a:t>
          </a:r>
          <a:endParaRPr kumimoji="1" lang="en-US" altLang="ja-JP" sz="1600"/>
        </a:p>
        <a:p>
          <a:r>
            <a:rPr kumimoji="1" lang="ja-JP" altLang="en-US" sz="1600"/>
            <a:t>本年度に支出したもののみ記載ください。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0</xdr:colOff>
      <xdr:row>21</xdr:row>
      <xdr:rowOff>381000</xdr:rowOff>
    </xdr:from>
    <xdr:to>
      <xdr:col>6</xdr:col>
      <xdr:colOff>177800</xdr:colOff>
      <xdr:row>21</xdr:row>
      <xdr:rowOff>381000</xdr:rowOff>
    </xdr:to>
    <xdr:cxnSp macro="">
      <xdr:nvCxnSpPr>
        <xdr:cNvPr id="2" name="直線矢印コネクタ 1">
          <a:extLst>
            <a:ext uri="{FF2B5EF4-FFF2-40B4-BE49-F238E27FC236}">
              <a16:creationId xmlns:a16="http://schemas.microsoft.com/office/drawing/2014/main" id="{00000000-0008-0000-0A00-000002000000}"/>
            </a:ext>
          </a:extLst>
        </xdr:cNvPr>
        <xdr:cNvCxnSpPr/>
      </xdr:nvCxnSpPr>
      <xdr:spPr>
        <a:xfrm>
          <a:off x="2743200" y="13304520"/>
          <a:ext cx="414020" cy="0"/>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42333</xdr:colOff>
      <xdr:row>9</xdr:row>
      <xdr:rowOff>105834</xdr:rowOff>
    </xdr:from>
    <xdr:to>
      <xdr:col>7</xdr:col>
      <xdr:colOff>29368</xdr:colOff>
      <xdr:row>9</xdr:row>
      <xdr:rowOff>109538</xdr:rowOff>
    </xdr:to>
    <xdr:cxnSp macro="">
      <xdr:nvCxnSpPr>
        <xdr:cNvPr id="3" name="直線矢印コネクタ 2">
          <a:extLst>
            <a:ext uri="{FF2B5EF4-FFF2-40B4-BE49-F238E27FC236}">
              <a16:creationId xmlns:a16="http://schemas.microsoft.com/office/drawing/2014/main" id="{00000000-0008-0000-0A00-000003000000}"/>
            </a:ext>
          </a:extLst>
        </xdr:cNvPr>
        <xdr:cNvCxnSpPr/>
      </xdr:nvCxnSpPr>
      <xdr:spPr>
        <a:xfrm>
          <a:off x="2785533" y="2277534"/>
          <a:ext cx="543295" cy="3704"/>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86157</xdr:colOff>
      <xdr:row>17</xdr:row>
      <xdr:rowOff>803565</xdr:rowOff>
    </xdr:from>
    <xdr:to>
      <xdr:col>5</xdr:col>
      <xdr:colOff>165557</xdr:colOff>
      <xdr:row>18</xdr:row>
      <xdr:rowOff>1148922</xdr:rowOff>
    </xdr:to>
    <xdr:sp macro="" textlink="">
      <xdr:nvSpPr>
        <xdr:cNvPr id="5" name="対角する 2 つの角を丸めた四角形 5">
          <a:extLst>
            <a:ext uri="{FF2B5EF4-FFF2-40B4-BE49-F238E27FC236}">
              <a16:creationId xmlns:a16="http://schemas.microsoft.com/office/drawing/2014/main" id="{00000000-0008-0000-0A00-000005000000}"/>
            </a:ext>
          </a:extLst>
        </xdr:cNvPr>
        <xdr:cNvSpPr/>
      </xdr:nvSpPr>
      <xdr:spPr>
        <a:xfrm>
          <a:off x="86157" y="7996845"/>
          <a:ext cx="2822600" cy="1625517"/>
        </a:xfrm>
        <a:prstGeom prst="round2DiagRect">
          <a:avLst>
            <a:gd name="adj1" fmla="val 8492"/>
            <a:gd name="adj2" fmla="val 0"/>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「本年度の取組内容」には、本事業により整備した設備・物品の活用状況がわかるように、可能な限り詳細かつ具体的に記載すること。</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5</xdr:col>
      <xdr:colOff>166255</xdr:colOff>
      <xdr:row>18</xdr:row>
      <xdr:rowOff>138545</xdr:rowOff>
    </xdr:from>
    <xdr:to>
      <xdr:col>7</xdr:col>
      <xdr:colOff>23336</xdr:colOff>
      <xdr:row>18</xdr:row>
      <xdr:rowOff>378613</xdr:rowOff>
    </xdr:to>
    <xdr:cxnSp macro="">
      <xdr:nvCxnSpPr>
        <xdr:cNvPr id="6" name="直線矢印コネクタ 5">
          <a:extLst>
            <a:ext uri="{FF2B5EF4-FFF2-40B4-BE49-F238E27FC236}">
              <a16:creationId xmlns:a16="http://schemas.microsoft.com/office/drawing/2014/main" id="{00000000-0008-0000-0A00-000006000000}"/>
            </a:ext>
          </a:extLst>
        </xdr:cNvPr>
        <xdr:cNvCxnSpPr/>
      </xdr:nvCxnSpPr>
      <xdr:spPr>
        <a:xfrm>
          <a:off x="2909455" y="8611985"/>
          <a:ext cx="413341" cy="240068"/>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76200</xdr:colOff>
      <xdr:row>20</xdr:row>
      <xdr:rowOff>381000</xdr:rowOff>
    </xdr:from>
    <xdr:to>
      <xdr:col>6</xdr:col>
      <xdr:colOff>254000</xdr:colOff>
      <xdr:row>20</xdr:row>
      <xdr:rowOff>381000</xdr:rowOff>
    </xdr:to>
    <xdr:cxnSp macro="">
      <xdr:nvCxnSpPr>
        <xdr:cNvPr id="7" name="直線矢印コネクタ 6">
          <a:extLst>
            <a:ext uri="{FF2B5EF4-FFF2-40B4-BE49-F238E27FC236}">
              <a16:creationId xmlns:a16="http://schemas.microsoft.com/office/drawing/2014/main" id="{00000000-0008-0000-0A00-000007000000}"/>
            </a:ext>
          </a:extLst>
        </xdr:cNvPr>
        <xdr:cNvCxnSpPr/>
      </xdr:nvCxnSpPr>
      <xdr:spPr>
        <a:xfrm>
          <a:off x="2819400" y="11414760"/>
          <a:ext cx="414020" cy="0"/>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71437</xdr:colOff>
      <xdr:row>21</xdr:row>
      <xdr:rowOff>54428</xdr:rowOff>
    </xdr:from>
    <xdr:to>
      <xdr:col>5</xdr:col>
      <xdr:colOff>150837</xdr:colOff>
      <xdr:row>22</xdr:row>
      <xdr:rowOff>1057275</xdr:rowOff>
    </xdr:to>
    <xdr:sp macro="" textlink="">
      <xdr:nvSpPr>
        <xdr:cNvPr id="8" name="対角する 2 つの角を丸めた四角形 8">
          <a:extLst>
            <a:ext uri="{FF2B5EF4-FFF2-40B4-BE49-F238E27FC236}">
              <a16:creationId xmlns:a16="http://schemas.microsoft.com/office/drawing/2014/main" id="{00000000-0008-0000-0A00-000008000000}"/>
            </a:ext>
          </a:extLst>
        </xdr:cNvPr>
        <xdr:cNvSpPr/>
      </xdr:nvSpPr>
      <xdr:spPr>
        <a:xfrm>
          <a:off x="71437" y="12977948"/>
          <a:ext cx="2822600" cy="2214427"/>
        </a:xfrm>
        <a:prstGeom prst="round2DiagRect">
          <a:avLst>
            <a:gd name="adj1" fmla="val 12906"/>
            <a:gd name="adj2" fmla="val 0"/>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「事業まとめ」として、「成果等」と「今後の展望」に分けて記載すること。</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「成果等」には、</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３年間の事業をとおしての成果や学校の変化等、総括すること。</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「今後の展望」には</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、本事業を生かした今後の</a:t>
          </a: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取組み等</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について記載すること。</a:t>
          </a:r>
        </a:p>
        <a:p>
          <a:pPr marL="0" marR="0" lvl="0" indent="0" algn="l" defTabSz="914400" eaLnBrk="1" fontAlgn="auto" latinLnBrk="0" hangingPunct="1">
            <a:lnSpc>
              <a:spcPts val="1500"/>
            </a:lnSpc>
            <a:spcBef>
              <a:spcPts val="0"/>
            </a:spcBef>
            <a:spcAft>
              <a:spcPts val="0"/>
            </a:spcAft>
            <a:buClrTx/>
            <a:buSzTx/>
            <a:buFontTx/>
            <a:buNone/>
            <a:tabLst/>
            <a:defRPr/>
          </a:pP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endPar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0</xdr:col>
      <xdr:colOff>71437</xdr:colOff>
      <xdr:row>19</xdr:row>
      <xdr:rowOff>272143</xdr:rowOff>
    </xdr:from>
    <xdr:to>
      <xdr:col>5</xdr:col>
      <xdr:colOff>150837</xdr:colOff>
      <xdr:row>20</xdr:row>
      <xdr:rowOff>1821656</xdr:rowOff>
    </xdr:to>
    <xdr:sp macro="" textlink="">
      <xdr:nvSpPr>
        <xdr:cNvPr id="9" name="対角する 2 つの角を丸めた四角形 9">
          <a:extLst>
            <a:ext uri="{FF2B5EF4-FFF2-40B4-BE49-F238E27FC236}">
              <a16:creationId xmlns:a16="http://schemas.microsoft.com/office/drawing/2014/main" id="{00000000-0008-0000-0A00-000009000000}"/>
            </a:ext>
          </a:extLst>
        </xdr:cNvPr>
        <xdr:cNvSpPr/>
      </xdr:nvSpPr>
      <xdr:spPr>
        <a:xfrm>
          <a:off x="71437" y="10025743"/>
          <a:ext cx="2822600" cy="2829673"/>
        </a:xfrm>
        <a:prstGeom prst="round2DiagRect">
          <a:avLst>
            <a:gd name="adj1" fmla="val 8492"/>
            <a:gd name="adj2" fmla="val 0"/>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自己評価</a:t>
          </a: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」は、評価指標を踏まえながら、今年度の取組みについて、</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「どこまで、どの程度できた」</a:t>
          </a: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がわかるように数値等を用いて具体的に記載すること。</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　また、</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それぞれの評価の後尾に、</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（評価指標を</a:t>
          </a: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大幅に</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上回った）、</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（評価指標を達成した）、</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（評価指標に届かなかった）</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を記号で付加</a:t>
          </a: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すること</a:t>
          </a: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0</xdr:col>
      <xdr:colOff>71437</xdr:colOff>
      <xdr:row>8</xdr:row>
      <xdr:rowOff>325823</xdr:rowOff>
    </xdr:from>
    <xdr:to>
      <xdr:col>5</xdr:col>
      <xdr:colOff>150837</xdr:colOff>
      <xdr:row>10</xdr:row>
      <xdr:rowOff>217714</xdr:rowOff>
    </xdr:to>
    <xdr:sp macro="" textlink="">
      <xdr:nvSpPr>
        <xdr:cNvPr id="10" name="対角する 2 つの角を丸めた四角形 10">
          <a:extLst>
            <a:ext uri="{FF2B5EF4-FFF2-40B4-BE49-F238E27FC236}">
              <a16:creationId xmlns:a16="http://schemas.microsoft.com/office/drawing/2014/main" id="{00000000-0008-0000-0A00-00000A000000}"/>
            </a:ext>
          </a:extLst>
        </xdr:cNvPr>
        <xdr:cNvSpPr/>
      </xdr:nvSpPr>
      <xdr:spPr>
        <a:xfrm>
          <a:off x="71437" y="2101283"/>
          <a:ext cx="2822600" cy="1050131"/>
        </a:xfrm>
        <a:prstGeom prst="round2DiagRect">
          <a:avLst>
            <a:gd name="adj1" fmla="val 21470"/>
            <a:gd name="adj2" fmla="val 0"/>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「１．事業計画の概要」には、第１号様式の１の内容をそのまま反映させます（記入不要）。</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2</xdr:col>
      <xdr:colOff>116416</xdr:colOff>
      <xdr:row>27</xdr:row>
      <xdr:rowOff>122464</xdr:rowOff>
    </xdr:from>
    <xdr:to>
      <xdr:col>5</xdr:col>
      <xdr:colOff>256116</xdr:colOff>
      <xdr:row>31</xdr:row>
      <xdr:rowOff>167623</xdr:rowOff>
    </xdr:to>
    <xdr:sp macro="" textlink="">
      <xdr:nvSpPr>
        <xdr:cNvPr id="11" name="対角する 2 つの角を丸めた四角形 11">
          <a:extLst>
            <a:ext uri="{FF2B5EF4-FFF2-40B4-BE49-F238E27FC236}">
              <a16:creationId xmlns:a16="http://schemas.microsoft.com/office/drawing/2014/main" id="{00000000-0008-0000-0A00-00000B000000}"/>
            </a:ext>
          </a:extLst>
        </xdr:cNvPr>
        <xdr:cNvSpPr/>
      </xdr:nvSpPr>
      <xdr:spPr>
        <a:xfrm>
          <a:off x="1213696" y="16452124"/>
          <a:ext cx="1762760" cy="807159"/>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「番号」は科目ごとに通番を付す。</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2</xdr:col>
      <xdr:colOff>99483</xdr:colOff>
      <xdr:row>32</xdr:row>
      <xdr:rowOff>83967</xdr:rowOff>
    </xdr:from>
    <xdr:to>
      <xdr:col>5</xdr:col>
      <xdr:colOff>239183</xdr:colOff>
      <xdr:row>62</xdr:row>
      <xdr:rowOff>68035</xdr:rowOff>
    </xdr:to>
    <xdr:sp macro="" textlink="">
      <xdr:nvSpPr>
        <xdr:cNvPr id="12" name="対角する 2 つの角を丸めた四角形 12">
          <a:extLst>
            <a:ext uri="{FF2B5EF4-FFF2-40B4-BE49-F238E27FC236}">
              <a16:creationId xmlns:a16="http://schemas.microsoft.com/office/drawing/2014/main" id="{00000000-0008-0000-0A00-00000C000000}"/>
            </a:ext>
          </a:extLst>
        </xdr:cNvPr>
        <xdr:cNvSpPr/>
      </xdr:nvSpPr>
      <xdr:spPr>
        <a:xfrm>
          <a:off x="1196763" y="17366127"/>
          <a:ext cx="1785620" cy="5699068"/>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●「内訳」「単価」「数量」「金額」は、可能な限り詳細に記入して下さい。</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●各節とも消費税の記入を忘れないこと。税別の場合は、消費税で項目を立ててもよい。</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●第２号様式（１年めの支援校）あるいは年度当初の計画（２・３年めの支援校）からの内訳変更は、事務局に相談の上、認められたものに限る。</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●単価</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が</a:t>
          </a:r>
          <a:r>
            <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10</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万円を下回る物品は、原則として　３</a:t>
          </a:r>
          <a:r>
            <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 </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消耗需用費とする。</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●工事請負費については、原則として、１事業当たり</a:t>
          </a:r>
          <a:r>
            <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250</a:t>
          </a:r>
          <a:r>
            <a:rPr kumimoji="1" lang="ja-JP"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万円未満とする。</a:t>
          </a:r>
        </a:p>
      </xdr:txBody>
    </xdr:sp>
    <xdr:clientData/>
  </xdr:twoCellAnchor>
  <xdr:twoCellAnchor>
    <xdr:from>
      <xdr:col>0</xdr:col>
      <xdr:colOff>95251</xdr:colOff>
      <xdr:row>23</xdr:row>
      <xdr:rowOff>68037</xdr:rowOff>
    </xdr:from>
    <xdr:to>
      <xdr:col>5</xdr:col>
      <xdr:colOff>99480</xdr:colOff>
      <xdr:row>27</xdr:row>
      <xdr:rowOff>69496</xdr:rowOff>
    </xdr:to>
    <xdr:sp macro="" textlink="">
      <xdr:nvSpPr>
        <xdr:cNvPr id="13" name="対角する 2 つの角を丸めた四角形 13">
          <a:extLst>
            <a:ext uri="{FF2B5EF4-FFF2-40B4-BE49-F238E27FC236}">
              <a16:creationId xmlns:a16="http://schemas.microsoft.com/office/drawing/2014/main" id="{00000000-0008-0000-0A00-00000D000000}"/>
            </a:ext>
          </a:extLst>
        </xdr:cNvPr>
        <xdr:cNvSpPr/>
      </xdr:nvSpPr>
      <xdr:spPr>
        <a:xfrm>
          <a:off x="95251" y="15315657"/>
          <a:ext cx="2747429" cy="1083499"/>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各節とも不足する場合は行を挿入してかまわない。</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ただし、列の挿入は絶対にしないこと。</a:t>
          </a:r>
        </a:p>
      </xdr:txBody>
    </xdr:sp>
    <xdr:clientData/>
  </xdr:twoCellAnchor>
  <xdr:twoCellAnchor>
    <xdr:from>
      <xdr:col>5</xdr:col>
      <xdr:colOff>256116</xdr:colOff>
      <xdr:row>29</xdr:row>
      <xdr:rowOff>145044</xdr:rowOff>
    </xdr:from>
    <xdr:to>
      <xdr:col>12</xdr:col>
      <xdr:colOff>80433</xdr:colOff>
      <xdr:row>30</xdr:row>
      <xdr:rowOff>93239</xdr:rowOff>
    </xdr:to>
    <xdr:cxnSp macro="">
      <xdr:nvCxnSpPr>
        <xdr:cNvPr id="14" name="直線矢印コネクタ 13">
          <a:extLst>
            <a:ext uri="{FF2B5EF4-FFF2-40B4-BE49-F238E27FC236}">
              <a16:creationId xmlns:a16="http://schemas.microsoft.com/office/drawing/2014/main" id="{00000000-0008-0000-0A00-00000E000000}"/>
            </a:ext>
          </a:extLst>
        </xdr:cNvPr>
        <xdr:cNvCxnSpPr>
          <a:stCxn id="11" idx="0"/>
        </xdr:cNvCxnSpPr>
      </xdr:nvCxnSpPr>
      <xdr:spPr>
        <a:xfrm>
          <a:off x="2976456" y="16855704"/>
          <a:ext cx="2003637" cy="138695"/>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239183</xdr:colOff>
      <xdr:row>38</xdr:row>
      <xdr:rowOff>158751</xdr:rowOff>
    </xdr:from>
    <xdr:to>
      <xdr:col>9</xdr:col>
      <xdr:colOff>222250</xdr:colOff>
      <xdr:row>47</xdr:row>
      <xdr:rowOff>76001</xdr:rowOff>
    </xdr:to>
    <xdr:cxnSp macro="">
      <xdr:nvCxnSpPr>
        <xdr:cNvPr id="15" name="直線矢印コネクタ 14">
          <a:extLst>
            <a:ext uri="{FF2B5EF4-FFF2-40B4-BE49-F238E27FC236}">
              <a16:creationId xmlns:a16="http://schemas.microsoft.com/office/drawing/2014/main" id="{00000000-0008-0000-0A00-00000F000000}"/>
            </a:ext>
          </a:extLst>
        </xdr:cNvPr>
        <xdr:cNvCxnSpPr>
          <a:stCxn id="12" idx="0"/>
        </xdr:cNvCxnSpPr>
      </xdr:nvCxnSpPr>
      <xdr:spPr>
        <a:xfrm flipV="1">
          <a:off x="2982383" y="18583911"/>
          <a:ext cx="1179407" cy="1631750"/>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21</xdr:col>
      <xdr:colOff>323850</xdr:colOff>
      <xdr:row>24</xdr:row>
      <xdr:rowOff>27214</xdr:rowOff>
    </xdr:from>
    <xdr:to>
      <xdr:col>30</xdr:col>
      <xdr:colOff>81643</xdr:colOff>
      <xdr:row>26</xdr:row>
      <xdr:rowOff>84146</xdr:rowOff>
    </xdr:to>
    <xdr:sp macro="" textlink="">
      <xdr:nvSpPr>
        <xdr:cNvPr id="16" name="対角する 2 つの角を丸めた四角形 16">
          <a:extLst>
            <a:ext uri="{FF2B5EF4-FFF2-40B4-BE49-F238E27FC236}">
              <a16:creationId xmlns:a16="http://schemas.microsoft.com/office/drawing/2014/main" id="{00000000-0008-0000-0A00-000010000000}"/>
            </a:ext>
          </a:extLst>
        </xdr:cNvPr>
        <xdr:cNvSpPr/>
      </xdr:nvSpPr>
      <xdr:spPr>
        <a:xfrm>
          <a:off x="8096250" y="15526294"/>
          <a:ext cx="2584813" cy="697012"/>
        </a:xfrm>
        <a:prstGeom prst="round2DiagRect">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「今年度事業費総額」は、今年度の配当額を越えることはありません。</a:t>
          </a:r>
          <a:endParaRPr kumimoji="1" lang="en-US" altLang="ja-JP" sz="105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18</xdr:col>
      <xdr:colOff>317501</xdr:colOff>
      <xdr:row>24</xdr:row>
      <xdr:rowOff>317500</xdr:rowOff>
    </xdr:from>
    <xdr:to>
      <xdr:col>21</xdr:col>
      <xdr:colOff>323850</xdr:colOff>
      <xdr:row>24</xdr:row>
      <xdr:rowOff>375448</xdr:rowOff>
    </xdr:to>
    <xdr:cxnSp macro="">
      <xdr:nvCxnSpPr>
        <xdr:cNvPr id="17" name="直線矢印コネクタ 16">
          <a:extLst>
            <a:ext uri="{FF2B5EF4-FFF2-40B4-BE49-F238E27FC236}">
              <a16:creationId xmlns:a16="http://schemas.microsoft.com/office/drawing/2014/main" id="{00000000-0008-0000-0A00-000011000000}"/>
            </a:ext>
          </a:extLst>
        </xdr:cNvPr>
        <xdr:cNvCxnSpPr>
          <a:stCxn id="16" idx="2"/>
        </xdr:cNvCxnSpPr>
      </xdr:nvCxnSpPr>
      <xdr:spPr>
        <a:xfrm flipH="1" flipV="1">
          <a:off x="7137401" y="15816580"/>
          <a:ext cx="958849" cy="57948"/>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69272</xdr:colOff>
      <xdr:row>12</xdr:row>
      <xdr:rowOff>38595</xdr:rowOff>
    </xdr:from>
    <xdr:to>
      <xdr:col>5</xdr:col>
      <xdr:colOff>148672</xdr:colOff>
      <xdr:row>12</xdr:row>
      <xdr:rowOff>1186542</xdr:rowOff>
    </xdr:to>
    <xdr:sp macro="" textlink="">
      <xdr:nvSpPr>
        <xdr:cNvPr id="18" name="対角する 2 つの角を丸めた四角形 3">
          <a:extLst>
            <a:ext uri="{FF2B5EF4-FFF2-40B4-BE49-F238E27FC236}">
              <a16:creationId xmlns:a16="http://schemas.microsoft.com/office/drawing/2014/main" id="{00000000-0008-0000-0A00-000012000000}"/>
            </a:ext>
          </a:extLst>
        </xdr:cNvPr>
        <xdr:cNvSpPr/>
      </xdr:nvSpPr>
      <xdr:spPr>
        <a:xfrm>
          <a:off x="69272" y="3604755"/>
          <a:ext cx="2822600" cy="1147947"/>
        </a:xfrm>
        <a:prstGeom prst="round2DiagRect">
          <a:avLst>
            <a:gd name="adj1" fmla="val 12924"/>
            <a:gd name="adj2" fmla="val 0"/>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「学校経営計画の中期的目標」は、学校経営計画の「中期的目標」に記載している学校経営推進費に関する部分を記入すること。</a:t>
          </a:r>
        </a:p>
      </xdr:txBody>
    </xdr:sp>
    <xdr:clientData/>
  </xdr:twoCellAnchor>
  <xdr:twoCellAnchor>
    <xdr:from>
      <xdr:col>5</xdr:col>
      <xdr:colOff>148672</xdr:colOff>
      <xdr:row>12</xdr:row>
      <xdr:rowOff>612569</xdr:rowOff>
    </xdr:from>
    <xdr:to>
      <xdr:col>6</xdr:col>
      <xdr:colOff>141515</xdr:colOff>
      <xdr:row>12</xdr:row>
      <xdr:rowOff>729343</xdr:rowOff>
    </xdr:to>
    <xdr:cxnSp macro="">
      <xdr:nvCxnSpPr>
        <xdr:cNvPr id="19" name="直線矢印コネクタ 18">
          <a:extLst>
            <a:ext uri="{FF2B5EF4-FFF2-40B4-BE49-F238E27FC236}">
              <a16:creationId xmlns:a16="http://schemas.microsoft.com/office/drawing/2014/main" id="{00000000-0008-0000-0A00-000013000000}"/>
            </a:ext>
          </a:extLst>
        </xdr:cNvPr>
        <xdr:cNvCxnSpPr>
          <a:stCxn id="18" idx="0"/>
        </xdr:cNvCxnSpPr>
      </xdr:nvCxnSpPr>
      <xdr:spPr>
        <a:xfrm>
          <a:off x="2891872" y="4178729"/>
          <a:ext cx="229063" cy="116774"/>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55417</xdr:colOff>
      <xdr:row>14</xdr:row>
      <xdr:rowOff>55417</xdr:rowOff>
    </xdr:from>
    <xdr:to>
      <xdr:col>5</xdr:col>
      <xdr:colOff>134817</xdr:colOff>
      <xdr:row>16</xdr:row>
      <xdr:rowOff>250370</xdr:rowOff>
    </xdr:to>
    <xdr:sp macro="" textlink="">
      <xdr:nvSpPr>
        <xdr:cNvPr id="20" name="対角する 2 つの角を丸めた四角形 3">
          <a:extLst>
            <a:ext uri="{FF2B5EF4-FFF2-40B4-BE49-F238E27FC236}">
              <a16:creationId xmlns:a16="http://schemas.microsoft.com/office/drawing/2014/main" id="{98E071B6-788D-4510-9C29-BA8F08AFCBFA}"/>
            </a:ext>
          </a:extLst>
        </xdr:cNvPr>
        <xdr:cNvSpPr/>
      </xdr:nvSpPr>
      <xdr:spPr>
        <a:xfrm>
          <a:off x="55417" y="6174277"/>
          <a:ext cx="2822600" cy="1993273"/>
        </a:xfrm>
        <a:prstGeom prst="round2DiagRect">
          <a:avLst>
            <a:gd name="adj1" fmla="val 12924"/>
            <a:gd name="adj2" fmla="val 0"/>
          </a:avLst>
        </a:prstGeom>
        <a:solidFill>
          <a:sysClr val="window" lastClr="FFFFFF"/>
        </a:solidFill>
        <a:ln w="25400" cap="flat" cmpd="sng" algn="ctr">
          <a:solidFill>
            <a:srgbClr val="F79646"/>
          </a:solidFill>
          <a:prstDash val="solid"/>
        </a:ln>
        <a:effectLst/>
      </xdr:spPr>
      <xdr:txBody>
        <a:bodyPr vertOverflow="clip" horzOverflow="clip" wrap="square" lIns="72000" tIns="72000" rIns="72000" bIns="72000" rtlCol="0" anchor="ctr">
          <a:noAutofit/>
        </a:bodyP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「整備した設備・物品」</a:t>
          </a:r>
          <a:r>
            <a:rPr kumimoji="1" lang="ja-JP" altLang="en-US"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rPr>
            <a:t>は実際に整備できた内容を、整備した年ごとに反映させること。</a:t>
          </a:r>
          <a:endParaRPr kumimoji="1" lang="en-US" altLang="ja-JP" sz="1100" b="0" i="0" u="none" strike="noStrike" kern="0" cap="none" spc="0" normalizeH="0" baseline="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5</xdr:col>
      <xdr:colOff>124692</xdr:colOff>
      <xdr:row>14</xdr:row>
      <xdr:rowOff>387927</xdr:rowOff>
    </xdr:from>
    <xdr:to>
      <xdr:col>6</xdr:col>
      <xdr:colOff>163286</xdr:colOff>
      <xdr:row>14</xdr:row>
      <xdr:rowOff>783771</xdr:rowOff>
    </xdr:to>
    <xdr:cxnSp macro="">
      <xdr:nvCxnSpPr>
        <xdr:cNvPr id="21" name="直線矢印コネクタ 20">
          <a:extLst>
            <a:ext uri="{FF2B5EF4-FFF2-40B4-BE49-F238E27FC236}">
              <a16:creationId xmlns:a16="http://schemas.microsoft.com/office/drawing/2014/main" id="{ABEDDFD6-DD54-4983-BA58-9DC61D1F628C}"/>
            </a:ext>
          </a:extLst>
        </xdr:cNvPr>
        <xdr:cNvCxnSpPr/>
      </xdr:nvCxnSpPr>
      <xdr:spPr>
        <a:xfrm>
          <a:off x="2867892" y="6506787"/>
          <a:ext cx="274814" cy="281544"/>
        </a:xfrm>
        <a:prstGeom prst="straightConnector1">
          <a:avLst/>
        </a:prstGeom>
        <a:ln w="38100">
          <a:tailEnd type="arrow"/>
        </a:ln>
      </xdr:spPr>
      <xdr:style>
        <a:lnRef idx="1">
          <a:schemeClr val="accent6"/>
        </a:lnRef>
        <a:fillRef idx="0">
          <a:schemeClr val="accent6"/>
        </a:fillRef>
        <a:effectRef idx="0">
          <a:schemeClr val="accent6"/>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lIns="36000" tIns="36000" rIns="36000" bIns="36000" rtlCol="0" anchor="ctr"/>
      <a:lstStyle>
        <a:defPPr algn="l">
          <a:lnSpc>
            <a:spcPts val="1200"/>
          </a:lnSpc>
          <a:defRPr kumimoji="1" sz="1100">
            <a:latin typeface="+mn-ea"/>
            <a:ea typeface="+mn-ea"/>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omments" Target="../comments4.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2.bin"/><Relationship Id="rId4" Type="http://schemas.openxmlformats.org/officeDocument/2006/relationships/comments" Target="../comments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38"/>
  <sheetViews>
    <sheetView tabSelected="1" view="pageBreakPreview" zoomScale="80" zoomScaleNormal="80" zoomScaleSheetLayoutView="80" zoomScalePageLayoutView="70" workbookViewId="0"/>
  </sheetViews>
  <sheetFormatPr defaultColWidth="9" defaultRowHeight="12"/>
  <cols>
    <col min="1" max="6" width="6.109375" style="2" customWidth="1"/>
    <col min="7" max="18" width="4.6640625" style="2" customWidth="1"/>
    <col min="19" max="19" width="4.6640625" style="3" customWidth="1"/>
    <col min="20" max="29" width="4.6640625" style="4" customWidth="1"/>
    <col min="30" max="30" width="5.21875" style="4" customWidth="1"/>
    <col min="31" max="31" width="2.44140625" style="4" customWidth="1"/>
    <col min="32" max="38" width="5.44140625" style="2" customWidth="1"/>
    <col min="39" max="39" width="5.44140625" style="4" customWidth="1"/>
    <col min="40" max="42" width="5.44140625" style="2" customWidth="1"/>
    <col min="43" max="16384" width="9" style="2"/>
  </cols>
  <sheetData>
    <row r="1" spans="1:48" ht="19.5" customHeight="1">
      <c r="A1" s="5"/>
      <c r="W1" s="58"/>
      <c r="X1" s="58"/>
      <c r="Y1" s="59"/>
      <c r="Z1" s="209" t="s">
        <v>51</v>
      </c>
      <c r="AA1" s="209"/>
      <c r="AB1" s="209"/>
      <c r="AC1" s="209"/>
      <c r="AD1" s="209"/>
      <c r="AM1" s="2"/>
    </row>
    <row r="2" spans="1:48" ht="19.5" customHeight="1">
      <c r="A2" s="5"/>
      <c r="W2" s="58"/>
      <c r="X2" s="58"/>
      <c r="Y2" s="59"/>
      <c r="Z2" s="209" t="s">
        <v>52</v>
      </c>
      <c r="AA2" s="209"/>
      <c r="AB2" s="209"/>
      <c r="AC2" s="209"/>
      <c r="AD2" s="209"/>
      <c r="AM2" s="2"/>
    </row>
    <row r="3" spans="1:48" ht="13.2">
      <c r="A3" s="6"/>
      <c r="G3" s="84" t="s">
        <v>3</v>
      </c>
      <c r="H3" s="6"/>
      <c r="I3" s="6"/>
      <c r="J3" s="6"/>
      <c r="K3" s="6"/>
      <c r="L3" s="5"/>
      <c r="M3" s="5"/>
      <c r="N3" s="5"/>
      <c r="O3" s="5"/>
      <c r="P3" s="5"/>
      <c r="Q3" s="5"/>
      <c r="R3" s="5"/>
      <c r="S3" s="5"/>
      <c r="T3" s="5"/>
      <c r="U3" s="5"/>
      <c r="V3" s="5"/>
      <c r="W3" s="60"/>
      <c r="X3" s="93"/>
      <c r="Y3" s="93"/>
      <c r="Z3" s="93"/>
      <c r="AA3" s="62"/>
      <c r="AB3" s="58"/>
      <c r="AC3" s="63"/>
      <c r="AD3" s="63"/>
      <c r="AM3" s="2"/>
    </row>
    <row r="4" spans="1:48" ht="19.5" customHeight="1">
      <c r="A4" s="5"/>
      <c r="W4" s="210" t="s">
        <v>53</v>
      </c>
      <c r="X4" s="210"/>
      <c r="Y4" s="210"/>
      <c r="Z4" s="210"/>
      <c r="AA4" s="210"/>
      <c r="AB4" s="211"/>
      <c r="AC4" s="211"/>
      <c r="AD4" s="211"/>
      <c r="AM4" s="2"/>
    </row>
    <row r="5" spans="1:48" ht="19.5" customHeight="1">
      <c r="A5" s="9"/>
      <c r="B5" s="10"/>
      <c r="C5" s="10"/>
      <c r="D5" s="10"/>
      <c r="E5" s="10"/>
      <c r="F5" s="10"/>
      <c r="G5" s="7"/>
      <c r="H5" s="7"/>
      <c r="I5" s="7"/>
      <c r="J5" s="7"/>
      <c r="K5" s="8"/>
      <c r="L5" s="8"/>
      <c r="M5" s="8"/>
      <c r="N5" s="8"/>
      <c r="O5" s="8"/>
      <c r="P5" s="8"/>
      <c r="Q5" s="8"/>
      <c r="R5" s="8"/>
      <c r="S5" s="8"/>
      <c r="T5" s="8"/>
      <c r="U5" s="8"/>
      <c r="V5" s="8"/>
      <c r="W5" s="212" t="s">
        <v>54</v>
      </c>
      <c r="X5" s="212"/>
      <c r="Y5" s="212"/>
      <c r="Z5" s="212"/>
      <c r="AA5" s="212"/>
      <c r="AB5" s="211"/>
      <c r="AC5" s="211"/>
      <c r="AD5" s="211"/>
      <c r="AF5" s="10"/>
      <c r="AG5" s="10"/>
      <c r="AH5" s="10"/>
      <c r="AI5" s="10"/>
      <c r="AJ5" s="10"/>
      <c r="AM5" s="2"/>
    </row>
    <row r="6" spans="1:48" ht="25.5" customHeight="1">
      <c r="A6" s="10"/>
      <c r="G6" s="213" t="s">
        <v>50</v>
      </c>
      <c r="H6" s="213"/>
      <c r="I6" s="213"/>
      <c r="J6" s="213"/>
      <c r="K6" s="213"/>
      <c r="L6" s="213"/>
      <c r="M6" s="213"/>
      <c r="N6" s="213"/>
      <c r="O6" s="213"/>
      <c r="P6" s="213"/>
      <c r="Q6" s="213"/>
      <c r="R6" s="213"/>
      <c r="S6" s="213"/>
      <c r="T6" s="213"/>
      <c r="U6" s="213"/>
      <c r="V6" s="213"/>
      <c r="W6" s="213"/>
      <c r="X6" s="213"/>
      <c r="Y6" s="213"/>
      <c r="Z6" s="213"/>
      <c r="AA6" s="213"/>
      <c r="AB6" s="213"/>
      <c r="AC6" s="213"/>
      <c r="AD6" s="213"/>
      <c r="AE6" s="11"/>
      <c r="AM6" s="12"/>
      <c r="AN6" s="13"/>
      <c r="AO6" s="13"/>
      <c r="AP6" s="13"/>
    </row>
    <row r="7" spans="1:48" ht="20.100000000000001" customHeight="1">
      <c r="G7" s="65" t="s">
        <v>15</v>
      </c>
      <c r="H7" s="65"/>
      <c r="I7" s="65"/>
      <c r="J7" s="65"/>
      <c r="K7" s="66"/>
      <c r="L7" s="66"/>
      <c r="M7" s="66"/>
      <c r="N7" s="66"/>
      <c r="O7" s="66"/>
      <c r="P7" s="66"/>
      <c r="Q7" s="66"/>
      <c r="R7" s="66"/>
      <c r="S7" s="66"/>
      <c r="T7" s="66"/>
      <c r="U7" s="66"/>
      <c r="V7" s="66"/>
      <c r="W7" s="66"/>
      <c r="X7" s="66"/>
      <c r="Y7" s="66"/>
      <c r="Z7" s="66"/>
      <c r="AA7" s="66"/>
      <c r="AB7" s="66"/>
      <c r="AC7" s="66"/>
      <c r="AD7" s="65"/>
      <c r="AE7" s="14"/>
    </row>
    <row r="8" spans="1:48" ht="20.100000000000001" customHeight="1" thickBot="1">
      <c r="G8" s="141" t="s">
        <v>20</v>
      </c>
      <c r="H8" s="141"/>
      <c r="I8" s="141"/>
      <c r="J8" s="141"/>
      <c r="K8" s="141"/>
      <c r="L8" s="141"/>
      <c r="M8" s="141"/>
      <c r="N8" s="141"/>
      <c r="O8" s="141"/>
      <c r="P8" s="141"/>
      <c r="Q8" s="141"/>
      <c r="R8" s="141"/>
      <c r="S8" s="141"/>
      <c r="T8" s="141"/>
      <c r="U8" s="141"/>
      <c r="V8" s="141"/>
      <c r="W8" s="141"/>
      <c r="X8" s="141"/>
      <c r="Y8" s="141"/>
      <c r="Z8" s="141"/>
      <c r="AA8" s="141"/>
      <c r="AB8" s="141"/>
      <c r="AC8" s="141"/>
      <c r="AD8" s="141"/>
      <c r="AE8" s="16"/>
    </row>
    <row r="9" spans="1:48" s="6" customFormat="1" ht="25.5" customHeight="1">
      <c r="F9" s="22"/>
      <c r="G9" s="195" t="s">
        <v>17</v>
      </c>
      <c r="H9" s="196"/>
      <c r="I9" s="196"/>
      <c r="J9" s="196"/>
      <c r="K9" s="197" t="s">
        <v>78</v>
      </c>
      <c r="L9" s="198"/>
      <c r="M9" s="198"/>
      <c r="N9" s="198"/>
      <c r="O9" s="198"/>
      <c r="P9" s="198"/>
      <c r="Q9" s="198"/>
      <c r="R9" s="198"/>
      <c r="S9" s="198"/>
      <c r="T9" s="198"/>
      <c r="U9" s="198"/>
      <c r="V9" s="198"/>
      <c r="W9" s="198"/>
      <c r="X9" s="198"/>
      <c r="Y9" s="198"/>
      <c r="Z9" s="198"/>
      <c r="AA9" s="198"/>
      <c r="AB9" s="198"/>
      <c r="AC9" s="198"/>
      <c r="AD9" s="199"/>
      <c r="AE9" s="15"/>
      <c r="AF9" s="22"/>
      <c r="AG9" s="22"/>
      <c r="AH9" s="22"/>
      <c r="AI9" s="22"/>
      <c r="AJ9" s="22"/>
      <c r="AK9" s="22"/>
      <c r="AL9" s="22"/>
      <c r="AM9" s="22"/>
      <c r="AN9" s="22"/>
      <c r="AO9" s="22"/>
      <c r="AP9" s="22"/>
      <c r="AQ9" s="22"/>
      <c r="AR9" s="22"/>
      <c r="AS9" s="22"/>
      <c r="AT9" s="22"/>
      <c r="AU9" s="22"/>
      <c r="AV9" s="22"/>
    </row>
    <row r="10" spans="1:48" s="6" customFormat="1" ht="44.25" customHeight="1">
      <c r="G10" s="200" t="s">
        <v>16</v>
      </c>
      <c r="H10" s="201"/>
      <c r="I10" s="201"/>
      <c r="J10" s="201"/>
      <c r="K10" s="202" t="s">
        <v>80</v>
      </c>
      <c r="L10" s="203"/>
      <c r="M10" s="203"/>
      <c r="N10" s="203"/>
      <c r="O10" s="203"/>
      <c r="P10" s="203"/>
      <c r="Q10" s="203"/>
      <c r="R10" s="203"/>
      <c r="S10" s="203"/>
      <c r="T10" s="203"/>
      <c r="U10" s="203"/>
      <c r="V10" s="203"/>
      <c r="W10" s="203"/>
      <c r="X10" s="203"/>
      <c r="Y10" s="203"/>
      <c r="Z10" s="203"/>
      <c r="AA10" s="203"/>
      <c r="AB10" s="203"/>
      <c r="AC10" s="203"/>
      <c r="AD10" s="204"/>
      <c r="AE10" s="15"/>
    </row>
    <row r="11" spans="1:48" s="6" customFormat="1" ht="24" customHeight="1" thickBot="1">
      <c r="G11" s="205" t="s">
        <v>42</v>
      </c>
      <c r="H11" s="206"/>
      <c r="I11" s="206"/>
      <c r="J11" s="206"/>
      <c r="K11" s="207" t="s">
        <v>79</v>
      </c>
      <c r="L11" s="207"/>
      <c r="M11" s="207"/>
      <c r="N11" s="207"/>
      <c r="O11" s="207"/>
      <c r="P11" s="207"/>
      <c r="Q11" s="207"/>
      <c r="R11" s="207"/>
      <c r="S11" s="207"/>
      <c r="T11" s="207"/>
      <c r="U11" s="207"/>
      <c r="V11" s="207"/>
      <c r="W11" s="207"/>
      <c r="X11" s="207"/>
      <c r="Y11" s="207"/>
      <c r="Z11" s="207"/>
      <c r="AA11" s="207"/>
      <c r="AB11" s="207"/>
      <c r="AC11" s="207"/>
      <c r="AD11" s="208"/>
      <c r="AE11" s="15"/>
    </row>
    <row r="12" spans="1:48" ht="18.75" customHeight="1" thickBot="1">
      <c r="G12" s="141" t="s">
        <v>31</v>
      </c>
      <c r="H12" s="141"/>
      <c r="I12" s="141"/>
      <c r="J12" s="141"/>
      <c r="K12" s="141"/>
      <c r="L12" s="141"/>
      <c r="M12" s="141"/>
      <c r="N12" s="141"/>
      <c r="O12" s="141"/>
      <c r="P12" s="141"/>
      <c r="Q12" s="141"/>
      <c r="R12" s="141"/>
      <c r="S12" s="141"/>
      <c r="T12" s="141"/>
      <c r="U12" s="141"/>
      <c r="V12" s="141"/>
      <c r="W12" s="141"/>
      <c r="X12" s="141"/>
      <c r="Y12" s="141"/>
      <c r="Z12" s="141"/>
      <c r="AA12" s="141"/>
      <c r="AB12" s="141"/>
      <c r="AC12" s="141"/>
      <c r="AD12" s="141"/>
      <c r="AE12" s="16"/>
    </row>
    <row r="13" spans="1:48" ht="56.25" customHeight="1">
      <c r="G13" s="187" t="s">
        <v>18</v>
      </c>
      <c r="H13" s="188"/>
      <c r="I13" s="188"/>
      <c r="J13" s="188"/>
      <c r="K13" s="189" t="s">
        <v>81</v>
      </c>
      <c r="L13" s="189"/>
      <c r="M13" s="189"/>
      <c r="N13" s="189"/>
      <c r="O13" s="189"/>
      <c r="P13" s="189"/>
      <c r="Q13" s="189"/>
      <c r="R13" s="189"/>
      <c r="S13" s="189"/>
      <c r="T13" s="189"/>
      <c r="U13" s="189"/>
      <c r="V13" s="189"/>
      <c r="W13" s="189"/>
      <c r="X13" s="189"/>
      <c r="Y13" s="189"/>
      <c r="Z13" s="189"/>
      <c r="AA13" s="189"/>
      <c r="AB13" s="189"/>
      <c r="AC13" s="189"/>
      <c r="AD13" s="190"/>
      <c r="AE13" s="94"/>
    </row>
    <row r="14" spans="1:48" ht="159.75" customHeight="1">
      <c r="G14" s="191" t="s">
        <v>19</v>
      </c>
      <c r="H14" s="192"/>
      <c r="I14" s="192"/>
      <c r="J14" s="192"/>
      <c r="K14" s="193" t="s">
        <v>98</v>
      </c>
      <c r="L14" s="193"/>
      <c r="M14" s="193"/>
      <c r="N14" s="193"/>
      <c r="O14" s="193"/>
      <c r="P14" s="193"/>
      <c r="Q14" s="193"/>
      <c r="R14" s="193"/>
      <c r="S14" s="193"/>
      <c r="T14" s="193"/>
      <c r="U14" s="193"/>
      <c r="V14" s="193"/>
      <c r="W14" s="193"/>
      <c r="X14" s="193"/>
      <c r="Y14" s="193"/>
      <c r="Z14" s="193"/>
      <c r="AA14" s="193"/>
      <c r="AB14" s="193"/>
      <c r="AC14" s="193"/>
      <c r="AD14" s="194"/>
      <c r="AE14" s="94"/>
    </row>
    <row r="15" spans="1:48" ht="51" customHeight="1">
      <c r="G15" s="162" t="s">
        <v>22</v>
      </c>
      <c r="H15" s="158" t="s">
        <v>77</v>
      </c>
      <c r="I15" s="158"/>
      <c r="J15" s="158"/>
      <c r="K15" s="163" t="s">
        <v>99</v>
      </c>
      <c r="L15" s="163"/>
      <c r="M15" s="163"/>
      <c r="N15" s="163"/>
      <c r="O15" s="163"/>
      <c r="P15" s="163"/>
      <c r="Q15" s="163"/>
      <c r="R15" s="163"/>
      <c r="S15" s="163"/>
      <c r="T15" s="163"/>
      <c r="U15" s="163"/>
      <c r="V15" s="163"/>
      <c r="W15" s="163"/>
      <c r="X15" s="163"/>
      <c r="Y15" s="163"/>
      <c r="Z15" s="163"/>
      <c r="AA15" s="163"/>
      <c r="AB15" s="163"/>
      <c r="AC15" s="163"/>
      <c r="AD15" s="164"/>
      <c r="AE15" s="94"/>
    </row>
    <row r="16" spans="1:48" ht="92.25" customHeight="1">
      <c r="G16" s="162"/>
      <c r="H16" s="165" t="s">
        <v>21</v>
      </c>
      <c r="I16" s="174" t="s">
        <v>30</v>
      </c>
      <c r="J16" s="175"/>
      <c r="K16" s="159" t="s">
        <v>82</v>
      </c>
      <c r="L16" s="160"/>
      <c r="M16" s="160"/>
      <c r="N16" s="160"/>
      <c r="O16" s="160"/>
      <c r="P16" s="160"/>
      <c r="Q16" s="160"/>
      <c r="R16" s="160"/>
      <c r="S16" s="160"/>
      <c r="T16" s="160"/>
      <c r="U16" s="160"/>
      <c r="V16" s="160"/>
      <c r="W16" s="160"/>
      <c r="X16" s="160"/>
      <c r="Y16" s="160"/>
      <c r="Z16" s="160"/>
      <c r="AA16" s="160"/>
      <c r="AB16" s="160"/>
      <c r="AC16" s="160"/>
      <c r="AD16" s="161"/>
      <c r="AE16" s="94"/>
    </row>
    <row r="17" spans="7:32" ht="117.75" customHeight="1">
      <c r="G17" s="162"/>
      <c r="H17" s="166"/>
      <c r="I17" s="158" t="s">
        <v>23</v>
      </c>
      <c r="J17" s="158"/>
      <c r="K17" s="159" t="s">
        <v>83</v>
      </c>
      <c r="L17" s="160"/>
      <c r="M17" s="160"/>
      <c r="N17" s="160"/>
      <c r="O17" s="160"/>
      <c r="P17" s="160"/>
      <c r="Q17" s="160"/>
      <c r="R17" s="160"/>
      <c r="S17" s="160"/>
      <c r="T17" s="160"/>
      <c r="U17" s="160"/>
      <c r="V17" s="160"/>
      <c r="W17" s="160"/>
      <c r="X17" s="160"/>
      <c r="Y17" s="160"/>
      <c r="Z17" s="160"/>
      <c r="AA17" s="160"/>
      <c r="AB17" s="160"/>
      <c r="AC17" s="160"/>
      <c r="AD17" s="161"/>
      <c r="AE17" s="94"/>
    </row>
    <row r="18" spans="7:32" ht="108.75" customHeight="1">
      <c r="G18" s="162"/>
      <c r="H18" s="166"/>
      <c r="I18" s="158" t="s">
        <v>63</v>
      </c>
      <c r="J18" s="158"/>
      <c r="K18" s="159" t="s">
        <v>84</v>
      </c>
      <c r="L18" s="160"/>
      <c r="M18" s="160"/>
      <c r="N18" s="160"/>
      <c r="O18" s="160"/>
      <c r="P18" s="160"/>
      <c r="Q18" s="160"/>
      <c r="R18" s="160"/>
      <c r="S18" s="160"/>
      <c r="T18" s="160"/>
      <c r="U18" s="160"/>
      <c r="V18" s="160"/>
      <c r="W18" s="160"/>
      <c r="X18" s="160"/>
      <c r="Y18" s="160"/>
      <c r="Z18" s="160"/>
      <c r="AA18" s="160"/>
      <c r="AB18" s="160"/>
      <c r="AC18" s="160"/>
      <c r="AD18" s="161"/>
      <c r="AE18" s="94"/>
    </row>
    <row r="19" spans="7:32" ht="74.25" customHeight="1">
      <c r="G19" s="162"/>
      <c r="H19" s="167"/>
      <c r="I19" s="158" t="s">
        <v>64</v>
      </c>
      <c r="J19" s="158"/>
      <c r="K19" s="159" t="s">
        <v>85</v>
      </c>
      <c r="L19" s="160"/>
      <c r="M19" s="160"/>
      <c r="N19" s="160"/>
      <c r="O19" s="160"/>
      <c r="P19" s="160"/>
      <c r="Q19" s="160"/>
      <c r="R19" s="160"/>
      <c r="S19" s="160"/>
      <c r="T19" s="160"/>
      <c r="U19" s="160"/>
      <c r="V19" s="160"/>
      <c r="W19" s="160"/>
      <c r="X19" s="160"/>
      <c r="Y19" s="160"/>
      <c r="Z19" s="160"/>
      <c r="AA19" s="160"/>
      <c r="AB19" s="160"/>
      <c r="AC19" s="160"/>
      <c r="AD19" s="161"/>
      <c r="AE19" s="94"/>
    </row>
    <row r="20" spans="7:32" ht="51" customHeight="1">
      <c r="G20" s="162"/>
      <c r="H20" s="168" t="s">
        <v>25</v>
      </c>
      <c r="I20" s="169"/>
      <c r="J20" s="170"/>
      <c r="K20" s="171" t="s">
        <v>86</v>
      </c>
      <c r="L20" s="172"/>
      <c r="M20" s="172"/>
      <c r="N20" s="172"/>
      <c r="O20" s="172"/>
      <c r="P20" s="172"/>
      <c r="Q20" s="172"/>
      <c r="R20" s="172"/>
      <c r="S20" s="172"/>
      <c r="T20" s="172"/>
      <c r="U20" s="172"/>
      <c r="V20" s="172"/>
      <c r="W20" s="172"/>
      <c r="X20" s="172"/>
      <c r="Y20" s="172"/>
      <c r="Z20" s="172"/>
      <c r="AA20" s="172"/>
      <c r="AB20" s="172"/>
      <c r="AC20" s="172"/>
      <c r="AD20" s="173"/>
      <c r="AE20" s="94"/>
    </row>
    <row r="21" spans="7:32" ht="78.75" customHeight="1">
      <c r="G21" s="176" t="s">
        <v>24</v>
      </c>
      <c r="H21" s="177"/>
      <c r="I21" s="174" t="s">
        <v>23</v>
      </c>
      <c r="J21" s="175"/>
      <c r="K21" s="159" t="s">
        <v>88</v>
      </c>
      <c r="L21" s="160"/>
      <c r="M21" s="160"/>
      <c r="N21" s="160"/>
      <c r="O21" s="160"/>
      <c r="P21" s="160"/>
      <c r="Q21" s="160"/>
      <c r="R21" s="160"/>
      <c r="S21" s="160"/>
      <c r="T21" s="160"/>
      <c r="U21" s="160"/>
      <c r="V21" s="160"/>
      <c r="W21" s="160"/>
      <c r="X21" s="160"/>
      <c r="Y21" s="160"/>
      <c r="Z21" s="160"/>
      <c r="AA21" s="160"/>
      <c r="AB21" s="160"/>
      <c r="AC21" s="160"/>
      <c r="AD21" s="161"/>
      <c r="AE21" s="94"/>
    </row>
    <row r="22" spans="7:32" ht="64.5" customHeight="1">
      <c r="G22" s="178"/>
      <c r="H22" s="179"/>
      <c r="I22" s="174" t="s">
        <v>63</v>
      </c>
      <c r="J22" s="175"/>
      <c r="K22" s="159" t="s">
        <v>87</v>
      </c>
      <c r="L22" s="160"/>
      <c r="M22" s="160"/>
      <c r="N22" s="160"/>
      <c r="O22" s="160"/>
      <c r="P22" s="160"/>
      <c r="Q22" s="160"/>
      <c r="R22" s="160"/>
      <c r="S22" s="160"/>
      <c r="T22" s="160"/>
      <c r="U22" s="160"/>
      <c r="V22" s="160"/>
      <c r="W22" s="160"/>
      <c r="X22" s="160"/>
      <c r="Y22" s="160"/>
      <c r="Z22" s="160"/>
      <c r="AA22" s="160"/>
      <c r="AB22" s="160"/>
      <c r="AC22" s="160"/>
      <c r="AD22" s="161"/>
      <c r="AE22" s="94"/>
    </row>
    <row r="23" spans="7:32" ht="68.25" customHeight="1" thickBot="1">
      <c r="G23" s="180"/>
      <c r="H23" s="181"/>
      <c r="I23" s="182" t="s">
        <v>64</v>
      </c>
      <c r="J23" s="183"/>
      <c r="K23" s="184" t="s">
        <v>89</v>
      </c>
      <c r="L23" s="185"/>
      <c r="M23" s="185"/>
      <c r="N23" s="185"/>
      <c r="O23" s="185"/>
      <c r="P23" s="185"/>
      <c r="Q23" s="185"/>
      <c r="R23" s="185"/>
      <c r="S23" s="185"/>
      <c r="T23" s="185"/>
      <c r="U23" s="185"/>
      <c r="V23" s="185"/>
      <c r="W23" s="185"/>
      <c r="X23" s="185"/>
      <c r="Y23" s="185"/>
      <c r="Z23" s="185"/>
      <c r="AA23" s="185"/>
      <c r="AB23" s="185"/>
      <c r="AC23" s="185"/>
      <c r="AD23" s="186"/>
      <c r="AE23" s="94"/>
    </row>
    <row r="24" spans="7:32" ht="15" customHeight="1" thickBot="1">
      <c r="G24" s="95"/>
      <c r="H24" s="95"/>
      <c r="I24" s="96"/>
      <c r="J24" s="96"/>
      <c r="K24" s="24"/>
      <c r="L24" s="24"/>
      <c r="M24" s="24"/>
      <c r="N24" s="24"/>
      <c r="O24" s="24"/>
      <c r="P24" s="24"/>
      <c r="Q24" s="24"/>
      <c r="R24" s="24"/>
      <c r="S24" s="24"/>
      <c r="T24" s="24"/>
      <c r="U24" s="24"/>
      <c r="V24" s="24"/>
      <c r="W24" s="24"/>
      <c r="X24" s="24"/>
      <c r="Y24" s="2"/>
      <c r="Z24" s="2"/>
      <c r="AA24" s="2"/>
      <c r="AB24" s="2"/>
      <c r="AC24" s="2"/>
      <c r="AD24" s="2"/>
      <c r="AE24" s="94"/>
    </row>
    <row r="25" spans="7:32" ht="34.5" customHeight="1" thickBot="1">
      <c r="G25" s="95"/>
      <c r="H25" s="95"/>
      <c r="I25" s="96"/>
      <c r="J25" s="96"/>
      <c r="K25" s="24"/>
      <c r="L25" s="24"/>
      <c r="M25" s="24"/>
      <c r="N25" s="24"/>
      <c r="O25" s="24"/>
      <c r="P25" s="24"/>
      <c r="Q25" s="24"/>
      <c r="R25" s="24"/>
      <c r="S25" s="24"/>
      <c r="T25" s="24"/>
      <c r="U25" s="24"/>
      <c r="V25" s="24"/>
      <c r="W25" s="24"/>
      <c r="X25" s="24"/>
      <c r="Y25" s="135" t="s">
        <v>49</v>
      </c>
      <c r="Z25" s="136"/>
      <c r="AA25" s="136"/>
      <c r="AB25" s="137"/>
      <c r="AC25" s="138"/>
      <c r="AD25" s="139"/>
      <c r="AE25" s="94"/>
    </row>
    <row r="26" spans="7:32" ht="16.5" customHeight="1">
      <c r="G26" s="95"/>
      <c r="H26" s="95"/>
      <c r="I26" s="96"/>
      <c r="J26" s="96"/>
      <c r="K26" s="24"/>
      <c r="L26" s="24"/>
      <c r="M26" s="24"/>
      <c r="N26" s="24"/>
      <c r="O26" s="24"/>
      <c r="P26" s="24"/>
      <c r="Q26" s="24"/>
      <c r="R26" s="24"/>
      <c r="S26" s="24"/>
      <c r="T26" s="24"/>
      <c r="U26" s="24"/>
      <c r="V26" s="24"/>
      <c r="W26" s="24"/>
      <c r="X26" s="24"/>
      <c r="Y26" s="96"/>
      <c r="Z26" s="97"/>
      <c r="AA26" s="97"/>
      <c r="AB26" s="98"/>
      <c r="AC26" s="99"/>
      <c r="AD26" s="99"/>
      <c r="AE26" s="94"/>
    </row>
    <row r="27" spans="7:32" ht="14.25" customHeight="1">
      <c r="G27" s="95"/>
      <c r="H27" s="95"/>
      <c r="I27" s="96"/>
      <c r="J27" s="96"/>
      <c r="K27" s="24"/>
      <c r="L27" s="24"/>
      <c r="M27" s="24"/>
      <c r="N27" s="24"/>
      <c r="O27" s="24"/>
      <c r="P27" s="24"/>
      <c r="Q27" s="24"/>
      <c r="R27" s="24"/>
      <c r="S27" s="24"/>
      <c r="T27" s="24"/>
      <c r="U27" s="24"/>
      <c r="V27" s="24"/>
      <c r="W27" s="24"/>
      <c r="X27" s="24"/>
      <c r="Y27" s="96"/>
      <c r="Z27" s="97"/>
      <c r="AA27" s="97"/>
      <c r="AB27" s="98"/>
      <c r="AC27" s="99"/>
      <c r="AD27" s="99"/>
      <c r="AE27" s="94"/>
    </row>
    <row r="28" spans="7:32" ht="19.5" customHeight="1" thickBot="1">
      <c r="G28" s="140" t="s">
        <v>68</v>
      </c>
      <c r="H28" s="141"/>
      <c r="I28" s="141"/>
      <c r="J28" s="141"/>
      <c r="K28" s="141"/>
      <c r="L28" s="141"/>
      <c r="M28" s="141"/>
      <c r="N28" s="141"/>
      <c r="O28" s="141"/>
      <c r="P28" s="141"/>
      <c r="Q28" s="141"/>
      <c r="R28" s="141"/>
      <c r="S28" s="141"/>
      <c r="T28" s="141"/>
      <c r="U28" s="141"/>
      <c r="V28" s="141"/>
      <c r="W28" s="141"/>
      <c r="X28" s="141"/>
      <c r="Y28" s="141"/>
      <c r="Z28" s="141"/>
      <c r="AA28" s="141"/>
      <c r="AB28" s="141"/>
      <c r="AC28" s="141"/>
      <c r="AD28" s="141"/>
      <c r="AE28" s="94"/>
    </row>
    <row r="29" spans="7:32" ht="18" customHeight="1">
      <c r="G29" s="142" t="s">
        <v>69</v>
      </c>
      <c r="H29" s="143"/>
      <c r="I29" s="143"/>
      <c r="J29" s="143"/>
      <c r="K29" s="143"/>
      <c r="L29" s="144"/>
      <c r="M29" s="148" t="s">
        <v>70</v>
      </c>
      <c r="N29" s="149"/>
      <c r="O29" s="150" t="s">
        <v>71</v>
      </c>
      <c r="P29" s="149" t="s">
        <v>72</v>
      </c>
      <c r="Q29" s="149"/>
      <c r="R29" s="152" t="s">
        <v>73</v>
      </c>
      <c r="S29" s="154" t="s">
        <v>75</v>
      </c>
      <c r="T29" s="154"/>
      <c r="U29" s="154"/>
      <c r="V29" s="154"/>
      <c r="W29" s="154"/>
      <c r="X29" s="154"/>
      <c r="Y29" s="154"/>
      <c r="Z29" s="154"/>
      <c r="AA29" s="154"/>
      <c r="AB29" s="154"/>
      <c r="AC29" s="154"/>
      <c r="AD29" s="156" t="s">
        <v>74</v>
      </c>
      <c r="AE29" s="34"/>
      <c r="AF29" s="35"/>
    </row>
    <row r="30" spans="7:32" ht="25.5" customHeight="1" thickBot="1">
      <c r="G30" s="145"/>
      <c r="H30" s="146"/>
      <c r="I30" s="146"/>
      <c r="J30" s="146"/>
      <c r="K30" s="146"/>
      <c r="L30" s="147"/>
      <c r="M30" s="133"/>
      <c r="N30" s="134"/>
      <c r="O30" s="151"/>
      <c r="P30" s="134"/>
      <c r="Q30" s="134"/>
      <c r="R30" s="153"/>
      <c r="S30" s="155"/>
      <c r="T30" s="155"/>
      <c r="U30" s="155"/>
      <c r="V30" s="155"/>
      <c r="W30" s="155"/>
      <c r="X30" s="155"/>
      <c r="Y30" s="155"/>
      <c r="Z30" s="155"/>
      <c r="AA30" s="155"/>
      <c r="AB30" s="155"/>
      <c r="AC30" s="155"/>
      <c r="AD30" s="157"/>
      <c r="AE30" s="34"/>
      <c r="AF30" s="35"/>
    </row>
    <row r="31" spans="7:32" ht="9.75" customHeight="1" thickBot="1">
      <c r="G31" s="100"/>
      <c r="H31" s="100"/>
      <c r="I31" s="100"/>
      <c r="J31" s="100"/>
      <c r="K31" s="100"/>
      <c r="L31" s="100"/>
      <c r="M31" s="101"/>
      <c r="N31" s="101"/>
      <c r="O31" s="101"/>
      <c r="P31" s="101"/>
      <c r="Q31" s="101"/>
      <c r="R31" s="102"/>
      <c r="S31" s="102"/>
      <c r="T31" s="102"/>
      <c r="U31" s="102"/>
      <c r="V31" s="102"/>
      <c r="W31" s="102"/>
      <c r="X31" s="102"/>
      <c r="Y31" s="103"/>
      <c r="Z31" s="103"/>
      <c r="AA31" s="104"/>
      <c r="AB31" s="104"/>
      <c r="AC31" s="104"/>
      <c r="AD31" s="104"/>
      <c r="AE31" s="34"/>
      <c r="AF31" s="35"/>
    </row>
    <row r="32" spans="7:32" ht="24.75" customHeight="1" thickBot="1">
      <c r="G32" s="25"/>
      <c r="H32" s="25"/>
      <c r="I32" s="26"/>
      <c r="J32" s="26"/>
      <c r="K32" s="24"/>
      <c r="L32" s="24"/>
      <c r="M32" s="24"/>
      <c r="N32" s="24"/>
      <c r="O32" s="24"/>
      <c r="P32" s="24"/>
      <c r="Q32" s="24"/>
      <c r="R32" s="24"/>
      <c r="S32" s="24"/>
      <c r="T32" s="24"/>
      <c r="U32" s="24"/>
      <c r="V32" s="24"/>
      <c r="W32" s="24"/>
      <c r="X32" s="24"/>
      <c r="Y32" s="135" t="s">
        <v>49</v>
      </c>
      <c r="Z32" s="136"/>
      <c r="AA32" s="136"/>
      <c r="AB32" s="137">
        <f>AB25</f>
        <v>0</v>
      </c>
      <c r="AC32" s="138"/>
      <c r="AD32" s="139"/>
      <c r="AE32" s="34"/>
      <c r="AF32" s="35"/>
    </row>
    <row r="33" spans="7:31" ht="22.5" customHeight="1">
      <c r="AE33" s="94"/>
    </row>
    <row r="34" spans="7:31" ht="22.5" customHeight="1"/>
    <row r="35" spans="7:31" ht="22.5" customHeight="1"/>
    <row r="36" spans="7:31" ht="22.5" customHeight="1">
      <c r="G36" s="7"/>
    </row>
    <row r="37" spans="7:31" ht="33.75" customHeight="1"/>
    <row r="38" spans="7:31" ht="39" customHeight="1"/>
  </sheetData>
  <mergeCells count="52">
    <mergeCell ref="G8:AD8"/>
    <mergeCell ref="Z1:AD1"/>
    <mergeCell ref="Z2:AD2"/>
    <mergeCell ref="W4:AD4"/>
    <mergeCell ref="W5:AD5"/>
    <mergeCell ref="G6:AD6"/>
    <mergeCell ref="G9:J9"/>
    <mergeCell ref="K9:AD9"/>
    <mergeCell ref="G10:J10"/>
    <mergeCell ref="K10:AD10"/>
    <mergeCell ref="G11:J11"/>
    <mergeCell ref="K11:AD11"/>
    <mergeCell ref="G12:AD12"/>
    <mergeCell ref="G13:J13"/>
    <mergeCell ref="K13:AD13"/>
    <mergeCell ref="G14:J14"/>
    <mergeCell ref="K14:AD14"/>
    <mergeCell ref="G21:H23"/>
    <mergeCell ref="I21:J21"/>
    <mergeCell ref="K21:AD21"/>
    <mergeCell ref="I22:J22"/>
    <mergeCell ref="K22:AD22"/>
    <mergeCell ref="I23:J23"/>
    <mergeCell ref="K23:AD23"/>
    <mergeCell ref="I19:J19"/>
    <mergeCell ref="K19:AD19"/>
    <mergeCell ref="G15:G20"/>
    <mergeCell ref="H15:J15"/>
    <mergeCell ref="K15:AD15"/>
    <mergeCell ref="H16:H19"/>
    <mergeCell ref="H20:J20"/>
    <mergeCell ref="K20:AD20"/>
    <mergeCell ref="I16:J16"/>
    <mergeCell ref="K16:AD16"/>
    <mergeCell ref="I17:J17"/>
    <mergeCell ref="K17:AD17"/>
    <mergeCell ref="I18:J18"/>
    <mergeCell ref="K18:AD18"/>
    <mergeCell ref="M30:N30"/>
    <mergeCell ref="P30:Q30"/>
    <mergeCell ref="Y32:AA32"/>
    <mergeCell ref="AB32:AD32"/>
    <mergeCell ref="Y25:AA25"/>
    <mergeCell ref="AB25:AD25"/>
    <mergeCell ref="G28:AD28"/>
    <mergeCell ref="G29:L30"/>
    <mergeCell ref="M29:N29"/>
    <mergeCell ref="O29:O30"/>
    <mergeCell ref="P29:Q29"/>
    <mergeCell ref="R29:R30"/>
    <mergeCell ref="S29:AC30"/>
    <mergeCell ref="AD29:AD30"/>
  </mergeCells>
  <phoneticPr fontId="2"/>
  <conditionalFormatting sqref="AB32:AD32">
    <cfRule type="cellIs" dxfId="27" priority="1" operator="equal">
      <formula>0</formula>
    </cfRule>
  </conditionalFormatting>
  <dataValidations count="2">
    <dataValidation type="list" allowBlank="1" showInputMessage="1" showErrorMessage="1" sqref="AA31:AC31" xr:uid="{00000000-0002-0000-0000-000000000000}">
      <formula1>"　,英語教育の充実,グローバル人材の育成,生徒の希望する進路の実現,生徒の学力の充実,生徒の自立支援"</formula1>
    </dataValidation>
    <dataValidation type="list" allowBlank="1" showInputMessage="1" showErrorMessage="1" sqref="K9:AD9" xr:uid="{00000000-0002-0000-0000-000001000000}">
      <formula1>"Ａ グローバル人材の育成,Ｂ キャリア教育の充実（生徒の希望する進路の実現）,Ｃ 授業改善への支援（生徒の学力の充実）,Ｄ 生徒の自立を支える教育の充実"</formula1>
    </dataValidation>
  </dataValidations>
  <printOptions horizontalCentered="1"/>
  <pageMargins left="0.15748031496062992" right="0.15748031496062992" top="0.39370078740157483" bottom="0.15748031496062992" header="0.15748031496062992" footer="0.15748031496062992"/>
  <pageSetup paperSize="9" scale="62" orientation="portrait" r:id="rId1"/>
  <headerFooter>
    <oddHeader>&amp;L（第１号様式の１）</oddHead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locked="0" defaultSize="0" autoFill="0" autoLine="0" autoPict="0">
                <anchor moveWithCells="1">
                  <from>
                    <xdr:col>12</xdr:col>
                    <xdr:colOff>259080</xdr:colOff>
                    <xdr:row>29</xdr:row>
                    <xdr:rowOff>60960</xdr:rowOff>
                  </from>
                  <to>
                    <xdr:col>13</xdr:col>
                    <xdr:colOff>152400</xdr:colOff>
                    <xdr:row>29</xdr:row>
                    <xdr:rowOff>312420</xdr:rowOff>
                  </to>
                </anchor>
              </controlPr>
            </control>
          </mc:Choice>
        </mc:AlternateContent>
        <mc:AlternateContent xmlns:mc="http://schemas.openxmlformats.org/markup-compatibility/2006">
          <mc:Choice Requires="x14">
            <control shapeId="9218" r:id="rId5" name="Check Box 2">
              <controlPr locked="0" defaultSize="0" autoFill="0" autoLine="0" autoPict="0">
                <anchor moveWithCells="1">
                  <from>
                    <xdr:col>15</xdr:col>
                    <xdr:colOff>266700</xdr:colOff>
                    <xdr:row>29</xdr:row>
                    <xdr:rowOff>60960</xdr:rowOff>
                  </from>
                  <to>
                    <xdr:col>16</xdr:col>
                    <xdr:colOff>175260</xdr:colOff>
                    <xdr:row>29</xdr:row>
                    <xdr:rowOff>312420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CAEA9-218E-4FD4-8CBA-55F23D4A0302}">
  <dimension ref="A1:AN71"/>
  <sheetViews>
    <sheetView view="pageBreakPreview" zoomScale="85" zoomScaleNormal="70" zoomScaleSheetLayoutView="85" zoomScalePageLayoutView="70" workbookViewId="0"/>
  </sheetViews>
  <sheetFormatPr defaultColWidth="9" defaultRowHeight="12"/>
  <cols>
    <col min="1" max="12" width="4.6640625" style="2" customWidth="1"/>
    <col min="13" max="13" width="4.6640625" style="3" customWidth="1"/>
    <col min="14" max="22" width="4.6640625" style="4" customWidth="1"/>
    <col min="23" max="23" width="2.44140625" style="4" customWidth="1"/>
    <col min="24" max="30" width="5.44140625" style="2" customWidth="1"/>
    <col min="31" max="31" width="5.44140625" style="4" customWidth="1"/>
    <col min="32" max="34" width="5.44140625" style="2" customWidth="1"/>
    <col min="35" max="16384" width="9" style="2"/>
  </cols>
  <sheetData>
    <row r="1" spans="1:40" ht="15" customHeight="1">
      <c r="R1" s="114"/>
      <c r="S1" s="114"/>
      <c r="T1" s="115"/>
      <c r="U1" s="569" t="s">
        <v>51</v>
      </c>
      <c r="V1" s="569"/>
      <c r="W1" s="569"/>
      <c r="X1" s="569"/>
      <c r="Y1" s="569"/>
      <c r="AE1" s="2"/>
    </row>
    <row r="2" spans="1:40" ht="15" customHeight="1">
      <c r="R2" s="114"/>
      <c r="S2" s="114"/>
      <c r="T2" s="115"/>
      <c r="U2" s="569" t="s">
        <v>52</v>
      </c>
      <c r="V2" s="569"/>
      <c r="W2" s="569"/>
      <c r="X2" s="569"/>
      <c r="Y2" s="569"/>
      <c r="AE2" s="2"/>
    </row>
    <row r="3" spans="1:40" ht="15" customHeight="1">
      <c r="A3" s="116" t="s">
        <v>3</v>
      </c>
      <c r="F3" s="113"/>
      <c r="G3" s="113"/>
      <c r="H3" s="113"/>
      <c r="I3" s="113"/>
      <c r="J3" s="113"/>
      <c r="K3" s="113"/>
      <c r="L3" s="113"/>
      <c r="M3" s="113"/>
      <c r="N3" s="113"/>
      <c r="O3" s="113"/>
      <c r="P3" s="113"/>
      <c r="Q3" s="113"/>
      <c r="R3"/>
      <c r="S3" s="117"/>
      <c r="T3" s="117"/>
      <c r="U3" s="117"/>
      <c r="V3" s="118"/>
      <c r="W3" s="114"/>
      <c r="X3" s="116"/>
      <c r="Y3" s="116"/>
      <c r="AE3" s="2"/>
    </row>
    <row r="4" spans="1:40" ht="15" customHeight="1">
      <c r="R4" s="570" t="s">
        <v>53</v>
      </c>
      <c r="S4" s="570"/>
      <c r="T4" s="570"/>
      <c r="U4" s="570"/>
      <c r="V4" s="570"/>
      <c r="W4" s="571"/>
      <c r="X4" s="571"/>
      <c r="Y4" s="571"/>
      <c r="AE4" s="2"/>
    </row>
    <row r="5" spans="1:40" ht="15" customHeight="1">
      <c r="E5" s="119"/>
      <c r="F5" s="119"/>
      <c r="G5" s="119"/>
      <c r="H5" s="119"/>
      <c r="I5" s="119"/>
      <c r="J5" s="119"/>
      <c r="K5" s="119"/>
      <c r="L5" s="119"/>
      <c r="M5" s="119"/>
      <c r="N5" s="119"/>
      <c r="O5" s="119"/>
      <c r="P5" s="119"/>
      <c r="Q5" s="119"/>
      <c r="R5" s="570" t="s">
        <v>54</v>
      </c>
      <c r="S5" s="570"/>
      <c r="T5" s="570"/>
      <c r="U5" s="570"/>
      <c r="V5" s="570"/>
      <c r="W5" s="571"/>
      <c r="X5" s="571"/>
      <c r="Y5" s="571"/>
      <c r="AE5" s="2"/>
    </row>
    <row r="6" spans="1:40" ht="25.5" customHeight="1">
      <c r="A6" s="572" t="s">
        <v>67</v>
      </c>
      <c r="B6" s="572"/>
      <c r="C6" s="572"/>
      <c r="D6" s="572"/>
      <c r="E6" s="572"/>
      <c r="F6" s="572"/>
      <c r="G6" s="572"/>
      <c r="H6" s="572"/>
      <c r="I6" s="572"/>
      <c r="J6" s="572"/>
      <c r="K6" s="572"/>
      <c r="L6" s="572"/>
      <c r="M6" s="572"/>
      <c r="N6" s="572"/>
      <c r="O6" s="572"/>
      <c r="P6" s="572"/>
      <c r="Q6" s="572"/>
      <c r="R6" s="572"/>
      <c r="S6" s="572"/>
      <c r="T6" s="572"/>
      <c r="U6" s="572"/>
      <c r="V6" s="572"/>
      <c r="W6" s="573"/>
      <c r="X6" s="573"/>
      <c r="Y6" s="573"/>
      <c r="AF6" s="4"/>
      <c r="AG6" s="4"/>
      <c r="AH6" s="4"/>
    </row>
    <row r="7" spans="1:40" ht="20.100000000000001" customHeight="1">
      <c r="A7" s="120" t="s">
        <v>15</v>
      </c>
      <c r="B7" s="120"/>
      <c r="C7" s="120"/>
      <c r="D7" s="120"/>
      <c r="E7" s="121"/>
      <c r="F7" s="121"/>
      <c r="G7" s="121"/>
      <c r="H7" s="121"/>
      <c r="I7" s="121"/>
      <c r="J7" s="121"/>
      <c r="K7" s="121"/>
      <c r="L7" s="121"/>
      <c r="M7" s="121"/>
      <c r="N7" s="121"/>
      <c r="O7" s="121"/>
      <c r="P7" s="121"/>
      <c r="Q7" s="121"/>
      <c r="R7" s="121"/>
      <c r="S7" s="121"/>
      <c r="T7" s="121"/>
      <c r="U7" s="121"/>
      <c r="V7" s="120"/>
      <c r="W7" s="120"/>
      <c r="X7" s="89"/>
      <c r="Y7" s="89"/>
    </row>
    <row r="8" spans="1:40" ht="20.100000000000001" customHeight="1" thickBot="1">
      <c r="A8" s="479" t="s">
        <v>20</v>
      </c>
      <c r="B8" s="479"/>
      <c r="C8" s="479"/>
      <c r="D8" s="479"/>
      <c r="E8" s="479"/>
      <c r="F8" s="479"/>
      <c r="G8" s="479"/>
      <c r="H8" s="479"/>
      <c r="I8" s="479"/>
      <c r="J8" s="479"/>
      <c r="K8" s="479"/>
      <c r="L8" s="479"/>
      <c r="M8" s="479"/>
      <c r="N8" s="479"/>
      <c r="O8" s="479"/>
      <c r="P8" s="479"/>
      <c r="Q8" s="479"/>
      <c r="R8" s="479"/>
      <c r="S8" s="479"/>
      <c r="T8" s="479"/>
      <c r="U8" s="479"/>
      <c r="V8" s="479"/>
      <c r="W8" s="131"/>
      <c r="X8" s="89"/>
      <c r="Y8" s="89"/>
    </row>
    <row r="9" spans="1:40" ht="31.5" customHeight="1">
      <c r="A9" s="195" t="s">
        <v>17</v>
      </c>
      <c r="B9" s="196"/>
      <c r="C9" s="196"/>
      <c r="D9" s="196"/>
      <c r="E9" s="579"/>
      <c r="F9" s="580"/>
      <c r="G9" s="580"/>
      <c r="H9" s="580"/>
      <c r="I9" s="580"/>
      <c r="J9" s="580"/>
      <c r="K9" s="580"/>
      <c r="L9" s="580"/>
      <c r="M9" s="580"/>
      <c r="N9" s="580"/>
      <c r="O9" s="580"/>
      <c r="P9" s="580"/>
      <c r="Q9" s="580"/>
      <c r="R9" s="580"/>
      <c r="S9" s="580"/>
      <c r="T9" s="580"/>
      <c r="U9" s="580"/>
      <c r="V9" s="580"/>
      <c r="W9" s="580"/>
      <c r="X9" s="580"/>
      <c r="Y9" s="581"/>
      <c r="Z9" s="125"/>
      <c r="AA9" s="124"/>
      <c r="AB9" s="124"/>
      <c r="AC9" s="124"/>
      <c r="AD9" s="124"/>
      <c r="AE9" s="124"/>
      <c r="AF9" s="124"/>
      <c r="AG9" s="124"/>
      <c r="AH9" s="124"/>
      <c r="AI9" s="124"/>
      <c r="AJ9" s="124"/>
      <c r="AK9" s="124"/>
      <c r="AL9" s="124"/>
      <c r="AM9" s="124"/>
      <c r="AN9" s="124"/>
    </row>
    <row r="10" spans="1:40" ht="33" customHeight="1">
      <c r="A10" s="200" t="s">
        <v>16</v>
      </c>
      <c r="B10" s="201"/>
      <c r="C10" s="201"/>
      <c r="D10" s="201"/>
      <c r="E10" s="582"/>
      <c r="F10" s="583"/>
      <c r="G10" s="583"/>
      <c r="H10" s="583"/>
      <c r="I10" s="583"/>
      <c r="J10" s="583"/>
      <c r="K10" s="583"/>
      <c r="L10" s="583"/>
      <c r="M10" s="583"/>
      <c r="N10" s="583"/>
      <c r="O10" s="583"/>
      <c r="P10" s="583"/>
      <c r="Q10" s="583"/>
      <c r="R10" s="583"/>
      <c r="S10" s="583"/>
      <c r="T10" s="583"/>
      <c r="U10" s="583"/>
      <c r="V10" s="583"/>
      <c r="W10" s="584"/>
      <c r="X10" s="584"/>
      <c r="Y10" s="585"/>
      <c r="Z10" s="36"/>
      <c r="AE10" s="2"/>
    </row>
    <row r="11" spans="1:40" ht="31.5" customHeight="1" thickBot="1">
      <c r="A11" s="205" t="s">
        <v>42</v>
      </c>
      <c r="B11" s="206"/>
      <c r="C11" s="206"/>
      <c r="D11" s="206"/>
      <c r="E11" s="586"/>
      <c r="F11" s="587"/>
      <c r="G11" s="587"/>
      <c r="H11" s="587"/>
      <c r="I11" s="587"/>
      <c r="J11" s="587"/>
      <c r="K11" s="587"/>
      <c r="L11" s="587"/>
      <c r="M11" s="587"/>
      <c r="N11" s="587"/>
      <c r="O11" s="587"/>
      <c r="P11" s="587"/>
      <c r="Q11" s="587"/>
      <c r="R11" s="587"/>
      <c r="S11" s="587"/>
      <c r="T11" s="587"/>
      <c r="U11" s="587"/>
      <c r="V11" s="587"/>
      <c r="W11" s="588"/>
      <c r="X11" s="588"/>
      <c r="Y11" s="589"/>
      <c r="AE11" s="2"/>
    </row>
    <row r="12" spans="1:40" ht="18.75" customHeight="1" thickBot="1">
      <c r="A12" s="479" t="s">
        <v>34</v>
      </c>
      <c r="B12" s="479"/>
      <c r="C12" s="479"/>
      <c r="D12" s="479"/>
      <c r="E12" s="479"/>
      <c r="F12" s="479"/>
      <c r="G12" s="479"/>
      <c r="H12" s="479"/>
      <c r="I12" s="479"/>
      <c r="J12" s="479"/>
      <c r="K12" s="479"/>
      <c r="L12" s="479"/>
      <c r="M12" s="479"/>
      <c r="N12" s="479"/>
      <c r="O12" s="479"/>
      <c r="P12" s="479"/>
      <c r="Q12" s="479"/>
      <c r="R12" s="479"/>
      <c r="S12" s="479"/>
      <c r="T12" s="479"/>
      <c r="U12" s="479"/>
      <c r="V12" s="479"/>
      <c r="W12" s="123"/>
    </row>
    <row r="13" spans="1:40" ht="101.25" customHeight="1">
      <c r="A13" s="187" t="s">
        <v>18</v>
      </c>
      <c r="B13" s="188"/>
      <c r="C13" s="188"/>
      <c r="D13" s="188"/>
      <c r="E13" s="544"/>
      <c r="F13" s="545"/>
      <c r="G13" s="545"/>
      <c r="H13" s="545"/>
      <c r="I13" s="545"/>
      <c r="J13" s="545"/>
      <c r="K13" s="545"/>
      <c r="L13" s="545"/>
      <c r="M13" s="545"/>
      <c r="N13" s="545"/>
      <c r="O13" s="545"/>
      <c r="P13" s="545"/>
      <c r="Q13" s="545"/>
      <c r="R13" s="545"/>
      <c r="S13" s="545"/>
      <c r="T13" s="545"/>
      <c r="U13" s="545"/>
      <c r="V13" s="545"/>
      <c r="W13" s="546"/>
      <c r="X13" s="546"/>
      <c r="Y13" s="547"/>
      <c r="Z13" s="36"/>
    </row>
    <row r="14" spans="1:40" ht="31.8" customHeight="1">
      <c r="A14" s="548" t="s">
        <v>19</v>
      </c>
      <c r="B14" s="158"/>
      <c r="C14" s="549"/>
      <c r="D14" s="549"/>
      <c r="E14" s="550"/>
      <c r="F14" s="551"/>
      <c r="G14" s="551"/>
      <c r="H14" s="551"/>
      <c r="I14" s="551"/>
      <c r="J14" s="551"/>
      <c r="K14" s="551"/>
      <c r="L14" s="551"/>
      <c r="M14" s="551"/>
      <c r="N14" s="551"/>
      <c r="O14" s="551"/>
      <c r="P14" s="551"/>
      <c r="Q14" s="551"/>
      <c r="R14" s="551"/>
      <c r="S14" s="551"/>
      <c r="T14" s="551"/>
      <c r="U14" s="551"/>
      <c r="V14" s="551"/>
      <c r="W14" s="536"/>
      <c r="X14" s="536"/>
      <c r="Y14" s="537"/>
      <c r="Z14" s="36"/>
    </row>
    <row r="15" spans="1:40" ht="39" customHeight="1">
      <c r="A15" s="515" t="s">
        <v>33</v>
      </c>
      <c r="B15" s="520"/>
      <c r="C15" s="554" t="s">
        <v>101</v>
      </c>
      <c r="D15" s="555"/>
      <c r="E15" s="600"/>
      <c r="F15" s="601"/>
      <c r="G15" s="601"/>
      <c r="H15" s="601"/>
      <c r="I15" s="601"/>
      <c r="J15" s="601"/>
      <c r="K15" s="601"/>
      <c r="L15" s="601"/>
      <c r="M15" s="601"/>
      <c r="N15" s="601"/>
      <c r="O15" s="601"/>
      <c r="P15" s="601"/>
      <c r="Q15" s="601"/>
      <c r="R15" s="601"/>
      <c r="S15" s="601"/>
      <c r="T15" s="601"/>
      <c r="U15" s="601"/>
      <c r="V15" s="601"/>
      <c r="W15" s="602"/>
      <c r="X15" s="602"/>
      <c r="Y15" s="603"/>
      <c r="Z15" s="36"/>
    </row>
    <row r="16" spans="1:40" ht="69.599999999999994" customHeight="1">
      <c r="A16" s="552"/>
      <c r="B16" s="553"/>
      <c r="C16" s="556" t="s">
        <v>102</v>
      </c>
      <c r="D16" s="557"/>
      <c r="E16" s="604"/>
      <c r="F16" s="605"/>
      <c r="G16" s="605"/>
      <c r="H16" s="605"/>
      <c r="I16" s="605"/>
      <c r="J16" s="605"/>
      <c r="K16" s="605"/>
      <c r="L16" s="605"/>
      <c r="M16" s="605"/>
      <c r="N16" s="605"/>
      <c r="O16" s="605"/>
      <c r="P16" s="605"/>
      <c r="Q16" s="605"/>
      <c r="R16" s="605"/>
      <c r="S16" s="605"/>
      <c r="T16" s="605"/>
      <c r="U16" s="605"/>
      <c r="V16" s="605"/>
      <c r="W16" s="606"/>
      <c r="X16" s="606"/>
      <c r="Y16" s="607"/>
      <c r="Z16" s="36"/>
    </row>
    <row r="17" spans="1:32" ht="37.200000000000003" customHeight="1">
      <c r="A17" s="552"/>
      <c r="B17" s="553"/>
      <c r="C17" s="556" t="s">
        <v>117</v>
      </c>
      <c r="D17" s="557"/>
      <c r="E17" s="590"/>
      <c r="F17" s="591"/>
      <c r="G17" s="591"/>
      <c r="H17" s="591"/>
      <c r="I17" s="591"/>
      <c r="J17" s="591"/>
      <c r="K17" s="591"/>
      <c r="L17" s="591"/>
      <c r="M17" s="591"/>
      <c r="N17" s="591"/>
      <c r="O17" s="591"/>
      <c r="P17" s="591"/>
      <c r="Q17" s="591"/>
      <c r="R17" s="591"/>
      <c r="S17" s="591"/>
      <c r="T17" s="591"/>
      <c r="U17" s="591"/>
      <c r="V17" s="591"/>
      <c r="W17" s="592"/>
      <c r="X17" s="592"/>
      <c r="Y17" s="593"/>
      <c r="Z17" s="36"/>
    </row>
    <row r="18" spans="1:32" ht="37.200000000000003" customHeight="1">
      <c r="A18" s="531" t="s">
        <v>25</v>
      </c>
      <c r="B18" s="532"/>
      <c r="C18" s="532"/>
      <c r="D18" s="533"/>
      <c r="E18" s="534"/>
      <c r="F18" s="535"/>
      <c r="G18" s="535"/>
      <c r="H18" s="535"/>
      <c r="I18" s="535"/>
      <c r="J18" s="535"/>
      <c r="K18" s="535"/>
      <c r="L18" s="535"/>
      <c r="M18" s="535"/>
      <c r="N18" s="535"/>
      <c r="O18" s="535"/>
      <c r="P18" s="535"/>
      <c r="Q18" s="535"/>
      <c r="R18" s="535"/>
      <c r="S18" s="535"/>
      <c r="T18" s="535"/>
      <c r="U18" s="535"/>
      <c r="V18" s="535"/>
      <c r="W18" s="536"/>
      <c r="X18" s="536"/>
      <c r="Y18" s="537"/>
      <c r="Z18" s="36"/>
    </row>
    <row r="19" spans="1:32" ht="101.25" customHeight="1">
      <c r="A19" s="509" t="s">
        <v>35</v>
      </c>
      <c r="B19" s="510"/>
      <c r="C19" s="510"/>
      <c r="D19" s="175"/>
      <c r="E19" s="538"/>
      <c r="F19" s="539"/>
      <c r="G19" s="539"/>
      <c r="H19" s="539"/>
      <c r="I19" s="539"/>
      <c r="J19" s="539"/>
      <c r="K19" s="539"/>
      <c r="L19" s="539"/>
      <c r="M19" s="539"/>
      <c r="N19" s="539"/>
      <c r="O19" s="539"/>
      <c r="P19" s="539"/>
      <c r="Q19" s="539"/>
      <c r="R19" s="539"/>
      <c r="S19" s="539"/>
      <c r="T19" s="539"/>
      <c r="U19" s="539"/>
      <c r="V19" s="539"/>
      <c r="W19" s="540"/>
      <c r="X19" s="540"/>
      <c r="Y19" s="541"/>
      <c r="Z19" s="36"/>
    </row>
    <row r="20" spans="1:32" ht="38.4" customHeight="1">
      <c r="A20" s="509" t="s">
        <v>36</v>
      </c>
      <c r="B20" s="510"/>
      <c r="C20" s="510"/>
      <c r="D20" s="175"/>
      <c r="E20" s="542"/>
      <c r="F20" s="543"/>
      <c r="G20" s="543"/>
      <c r="H20" s="543"/>
      <c r="I20" s="543"/>
      <c r="J20" s="543"/>
      <c r="K20" s="543"/>
      <c r="L20" s="543"/>
      <c r="M20" s="543"/>
      <c r="N20" s="543"/>
      <c r="O20" s="543"/>
      <c r="P20" s="543"/>
      <c r="Q20" s="543"/>
      <c r="R20" s="543"/>
      <c r="S20" s="543"/>
      <c r="T20" s="543"/>
      <c r="U20" s="543"/>
      <c r="V20" s="543"/>
      <c r="W20" s="536"/>
      <c r="X20" s="536"/>
      <c r="Y20" s="537"/>
      <c r="Z20" s="36"/>
    </row>
    <row r="21" spans="1:32" ht="149.25" customHeight="1">
      <c r="A21" s="509" t="s">
        <v>37</v>
      </c>
      <c r="B21" s="510"/>
      <c r="C21" s="510"/>
      <c r="D21" s="175"/>
      <c r="E21" s="511"/>
      <c r="F21" s="512"/>
      <c r="G21" s="512"/>
      <c r="H21" s="512"/>
      <c r="I21" s="512"/>
      <c r="J21" s="512"/>
      <c r="K21" s="512"/>
      <c r="L21" s="512"/>
      <c r="M21" s="512"/>
      <c r="N21" s="512"/>
      <c r="O21" s="512"/>
      <c r="P21" s="512"/>
      <c r="Q21" s="512"/>
      <c r="R21" s="512"/>
      <c r="S21" s="512"/>
      <c r="T21" s="512"/>
      <c r="U21" s="512"/>
      <c r="V21" s="512"/>
      <c r="W21" s="513"/>
      <c r="X21" s="513"/>
      <c r="Y21" s="514"/>
      <c r="Z21" s="36"/>
    </row>
    <row r="22" spans="1:32" ht="69" customHeight="1">
      <c r="A22" s="515" t="s">
        <v>38</v>
      </c>
      <c r="B22" s="516"/>
      <c r="C22" s="519" t="s">
        <v>103</v>
      </c>
      <c r="D22" s="520"/>
      <c r="E22" s="521"/>
      <c r="F22" s="522"/>
      <c r="G22" s="522"/>
      <c r="H22" s="522"/>
      <c r="I22" s="522"/>
      <c r="J22" s="522"/>
      <c r="K22" s="522"/>
      <c r="L22" s="522"/>
      <c r="M22" s="522"/>
      <c r="N22" s="522"/>
      <c r="O22" s="522"/>
      <c r="P22" s="522"/>
      <c r="Q22" s="522"/>
      <c r="R22" s="522"/>
      <c r="S22" s="522"/>
      <c r="T22" s="522"/>
      <c r="U22" s="522"/>
      <c r="V22" s="522"/>
      <c r="W22" s="523"/>
      <c r="X22" s="523"/>
      <c r="Y22" s="524"/>
    </row>
    <row r="23" spans="1:32" ht="69" customHeight="1" thickBot="1">
      <c r="A23" s="517"/>
      <c r="B23" s="518"/>
      <c r="C23" s="525" t="s">
        <v>104</v>
      </c>
      <c r="D23" s="526"/>
      <c r="E23" s="527"/>
      <c r="F23" s="528"/>
      <c r="G23" s="528"/>
      <c r="H23" s="528"/>
      <c r="I23" s="528"/>
      <c r="J23" s="528"/>
      <c r="K23" s="528"/>
      <c r="L23" s="528"/>
      <c r="M23" s="528"/>
      <c r="N23" s="528"/>
      <c r="O23" s="528"/>
      <c r="P23" s="528"/>
      <c r="Q23" s="528"/>
      <c r="R23" s="528"/>
      <c r="S23" s="528"/>
      <c r="T23" s="528"/>
      <c r="U23" s="528"/>
      <c r="V23" s="528"/>
      <c r="W23" s="529"/>
      <c r="X23" s="529"/>
      <c r="Y23" s="530"/>
    </row>
    <row r="24" spans="1:32" ht="33.75" customHeight="1" thickBot="1">
      <c r="T24" s="574" t="s">
        <v>49</v>
      </c>
      <c r="U24" s="575"/>
      <c r="V24" s="575"/>
      <c r="W24" s="576"/>
      <c r="X24" s="577"/>
      <c r="Y24" s="578"/>
      <c r="Z24" s="36"/>
    </row>
    <row r="25" spans="1:32" ht="20.100000000000001" customHeight="1" thickBot="1">
      <c r="A25" s="120" t="s">
        <v>60</v>
      </c>
      <c r="M25" s="2"/>
      <c r="N25" s="2"/>
      <c r="O25" s="2"/>
      <c r="P25" s="2"/>
      <c r="Q25" s="2"/>
      <c r="R25" s="2"/>
      <c r="S25" s="126"/>
      <c r="T25" s="126"/>
      <c r="U25" s="126"/>
      <c r="V25" s="126"/>
      <c r="W25" s="126"/>
      <c r="AE25" s="2"/>
      <c r="AF25" s="4"/>
    </row>
    <row r="26" spans="1:32" ht="30.75" customHeight="1" thickBot="1">
      <c r="A26" s="324" t="s">
        <v>61</v>
      </c>
      <c r="B26" s="325"/>
      <c r="C26" s="325"/>
      <c r="D26" s="325"/>
      <c r="E26" s="325"/>
      <c r="F26" s="326"/>
      <c r="G26" s="504">
        <f>U70</f>
        <v>0</v>
      </c>
      <c r="H26" s="505"/>
      <c r="I26" s="505"/>
      <c r="J26" s="505"/>
      <c r="K26" s="505"/>
      <c r="L26" s="505"/>
      <c r="M26" s="505"/>
      <c r="N26" s="505"/>
      <c r="O26" s="127" t="s">
        <v>13</v>
      </c>
      <c r="P26" s="2"/>
      <c r="Q26" s="2"/>
      <c r="R26" s="2"/>
      <c r="S26" s="126"/>
      <c r="T26" s="126"/>
      <c r="U26" s="126"/>
      <c r="V26" s="126"/>
      <c r="W26" s="126"/>
      <c r="AE26" s="2"/>
      <c r="AF26" s="4"/>
    </row>
    <row r="27" spans="1:32" ht="20.100000000000001" customHeight="1">
      <c r="B27" s="120" t="s">
        <v>1</v>
      </c>
      <c r="G27" s="128"/>
      <c r="H27" s="128"/>
      <c r="J27" s="129"/>
      <c r="K27" s="129"/>
      <c r="L27" s="129"/>
      <c r="M27" s="129"/>
      <c r="N27" s="129"/>
      <c r="O27" s="129"/>
      <c r="P27" s="129"/>
      <c r="Q27" s="129"/>
      <c r="S27" s="2"/>
      <c r="T27" s="126"/>
      <c r="U27" s="126"/>
      <c r="V27" s="126"/>
      <c r="W27" s="126"/>
      <c r="X27" s="126"/>
      <c r="AE27" s="2"/>
    </row>
    <row r="28" spans="1:32" ht="15" customHeight="1" thickBot="1">
      <c r="B28" s="506" t="s">
        <v>14</v>
      </c>
      <c r="C28" s="506"/>
      <c r="D28" s="506"/>
      <c r="E28" s="506"/>
      <c r="F28" s="506"/>
      <c r="G28" s="506"/>
      <c r="H28" s="506"/>
      <c r="I28" s="506"/>
      <c r="J28" s="506"/>
      <c r="K28" s="506"/>
      <c r="L28" s="506"/>
      <c r="M28" s="130"/>
      <c r="N28" s="130"/>
      <c r="O28" s="130"/>
      <c r="P28" s="130"/>
      <c r="Q28" s="130"/>
      <c r="R28" s="130"/>
      <c r="S28" s="130"/>
      <c r="T28" s="130"/>
      <c r="U28" s="130"/>
      <c r="V28" s="130"/>
      <c r="W28" s="130"/>
      <c r="X28" s="130"/>
      <c r="AE28" s="2"/>
    </row>
    <row r="29" spans="1:32" ht="15" customHeight="1" thickBot="1">
      <c r="B29" s="302" t="s">
        <v>4</v>
      </c>
      <c r="C29" s="306" t="s">
        <v>6</v>
      </c>
      <c r="D29" s="307"/>
      <c r="E29" s="307"/>
      <c r="F29" s="308"/>
      <c r="G29" s="69" t="s">
        <v>7</v>
      </c>
      <c r="H29" s="309" t="s">
        <v>8</v>
      </c>
      <c r="I29" s="307"/>
      <c r="J29" s="307"/>
      <c r="K29" s="307"/>
      <c r="L29" s="307"/>
      <c r="M29" s="307"/>
      <c r="N29" s="307"/>
      <c r="O29" s="307"/>
      <c r="P29" s="308"/>
      <c r="Q29" s="309" t="s">
        <v>9</v>
      </c>
      <c r="R29" s="307"/>
      <c r="S29" s="309" t="s">
        <v>10</v>
      </c>
      <c r="T29" s="307"/>
      <c r="U29" s="309" t="s">
        <v>5</v>
      </c>
      <c r="V29" s="307"/>
      <c r="W29" s="307"/>
      <c r="X29" s="312"/>
      <c r="AE29" s="2"/>
    </row>
    <row r="30" spans="1:32" ht="15" customHeight="1" thickTop="1">
      <c r="B30" s="303"/>
      <c r="C30" s="313" t="s">
        <v>26</v>
      </c>
      <c r="D30" s="487"/>
      <c r="E30" s="487"/>
      <c r="F30" s="314"/>
      <c r="G30" s="71">
        <v>1</v>
      </c>
      <c r="H30" s="262"/>
      <c r="I30" s="262"/>
      <c r="J30" s="262"/>
      <c r="K30" s="262"/>
      <c r="L30" s="262"/>
      <c r="M30" s="262"/>
      <c r="N30" s="262"/>
      <c r="O30" s="262"/>
      <c r="P30" s="262"/>
      <c r="Q30" s="461"/>
      <c r="R30" s="462"/>
      <c r="S30" s="454"/>
      <c r="T30" s="455"/>
      <c r="U30" s="231">
        <f>Q30*S30</f>
        <v>0</v>
      </c>
      <c r="V30" s="232"/>
      <c r="W30" s="232"/>
      <c r="X30" s="233"/>
      <c r="AE30" s="2"/>
    </row>
    <row r="31" spans="1:32" ht="15" customHeight="1">
      <c r="B31" s="303"/>
      <c r="C31" s="287"/>
      <c r="D31" s="487"/>
      <c r="E31" s="487"/>
      <c r="F31" s="314"/>
      <c r="G31" s="72">
        <v>2</v>
      </c>
      <c r="H31" s="262"/>
      <c r="I31" s="262"/>
      <c r="J31" s="262"/>
      <c r="K31" s="262"/>
      <c r="L31" s="262"/>
      <c r="M31" s="262"/>
      <c r="N31" s="262"/>
      <c r="O31" s="262"/>
      <c r="P31" s="262"/>
      <c r="Q31" s="315"/>
      <c r="R31" s="463"/>
      <c r="S31" s="456"/>
      <c r="T31" s="457"/>
      <c r="U31" s="406">
        <f t="shared" ref="U31:U32" si="0">Q31*S31</f>
        <v>0</v>
      </c>
      <c r="V31" s="407"/>
      <c r="W31" s="407"/>
      <c r="X31" s="408"/>
      <c r="AE31" s="2"/>
    </row>
    <row r="32" spans="1:32" ht="15" customHeight="1">
      <c r="B32" s="303"/>
      <c r="C32" s="287"/>
      <c r="D32" s="487"/>
      <c r="E32" s="487"/>
      <c r="F32" s="314"/>
      <c r="G32" s="73">
        <v>3</v>
      </c>
      <c r="H32" s="263"/>
      <c r="I32" s="263"/>
      <c r="J32" s="263"/>
      <c r="K32" s="263"/>
      <c r="L32" s="263"/>
      <c r="M32" s="263"/>
      <c r="N32" s="263"/>
      <c r="O32" s="263"/>
      <c r="P32" s="263"/>
      <c r="Q32" s="477"/>
      <c r="R32" s="478"/>
      <c r="S32" s="456"/>
      <c r="T32" s="457"/>
      <c r="U32" s="406">
        <f t="shared" si="0"/>
        <v>0</v>
      </c>
      <c r="V32" s="407"/>
      <c r="W32" s="407"/>
      <c r="X32" s="408"/>
      <c r="AE32" s="2"/>
    </row>
    <row r="33" spans="2:31" ht="15" customHeight="1">
      <c r="B33" s="303"/>
      <c r="C33" s="279"/>
      <c r="D33" s="280"/>
      <c r="E33" s="280"/>
      <c r="F33" s="280"/>
      <c r="G33" s="280"/>
      <c r="H33" s="280"/>
      <c r="I33" s="280"/>
      <c r="J33" s="280"/>
      <c r="K33" s="280"/>
      <c r="L33" s="280"/>
      <c r="M33" s="280"/>
      <c r="N33" s="280"/>
      <c r="O33" s="280"/>
      <c r="P33" s="280"/>
      <c r="Q33" s="281"/>
      <c r="R33" s="282"/>
      <c r="S33" s="362" t="s">
        <v>12</v>
      </c>
      <c r="T33" s="282"/>
      <c r="U33" s="482">
        <f>SUM(U30:X32)</f>
        <v>0</v>
      </c>
      <c r="V33" s="483"/>
      <c r="W33" s="483"/>
      <c r="X33" s="484"/>
      <c r="AE33" s="2"/>
    </row>
    <row r="34" spans="2:31" ht="15" customHeight="1">
      <c r="B34" s="303"/>
      <c r="C34" s="287" t="s">
        <v>27</v>
      </c>
      <c r="D34" s="487"/>
      <c r="E34" s="487"/>
      <c r="F34" s="487"/>
      <c r="G34" s="71">
        <v>1</v>
      </c>
      <c r="H34" s="262"/>
      <c r="I34" s="262"/>
      <c r="J34" s="262"/>
      <c r="K34" s="262"/>
      <c r="L34" s="262"/>
      <c r="M34" s="262"/>
      <c r="N34" s="262"/>
      <c r="O34" s="262"/>
      <c r="P34" s="262"/>
      <c r="Q34" s="300"/>
      <c r="R34" s="301"/>
      <c r="S34" s="454"/>
      <c r="T34" s="455"/>
      <c r="U34" s="406">
        <f t="shared" ref="U34:U36" si="1">Q34*S34</f>
        <v>0</v>
      </c>
      <c r="V34" s="407"/>
      <c r="W34" s="407"/>
      <c r="X34" s="408"/>
      <c r="AE34" s="2"/>
    </row>
    <row r="35" spans="2:31" ht="15" customHeight="1">
      <c r="B35" s="303"/>
      <c r="C35" s="287"/>
      <c r="D35" s="487"/>
      <c r="E35" s="487"/>
      <c r="F35" s="487"/>
      <c r="G35" s="72">
        <v>2</v>
      </c>
      <c r="H35" s="262"/>
      <c r="I35" s="262"/>
      <c r="J35" s="262"/>
      <c r="K35" s="262"/>
      <c r="L35" s="262"/>
      <c r="M35" s="262"/>
      <c r="N35" s="262"/>
      <c r="O35" s="262"/>
      <c r="P35" s="262"/>
      <c r="Q35" s="297"/>
      <c r="R35" s="298"/>
      <c r="S35" s="456"/>
      <c r="T35" s="457"/>
      <c r="U35" s="406">
        <f t="shared" si="1"/>
        <v>0</v>
      </c>
      <c r="V35" s="407"/>
      <c r="W35" s="407"/>
      <c r="X35" s="408"/>
      <c r="AE35" s="2"/>
    </row>
    <row r="36" spans="2:31" ht="15" customHeight="1">
      <c r="B36" s="303"/>
      <c r="C36" s="287"/>
      <c r="D36" s="487"/>
      <c r="E36" s="487"/>
      <c r="F36" s="487"/>
      <c r="G36" s="73">
        <v>3</v>
      </c>
      <c r="H36" s="262"/>
      <c r="I36" s="262"/>
      <c r="J36" s="262"/>
      <c r="K36" s="262"/>
      <c r="L36" s="262"/>
      <c r="M36" s="262"/>
      <c r="N36" s="262"/>
      <c r="O36" s="262"/>
      <c r="P36" s="262"/>
      <c r="Q36" s="322"/>
      <c r="R36" s="323"/>
      <c r="S36" s="452"/>
      <c r="T36" s="453"/>
      <c r="U36" s="406">
        <f t="shared" si="1"/>
        <v>0</v>
      </c>
      <c r="V36" s="407"/>
      <c r="W36" s="407"/>
      <c r="X36" s="408"/>
      <c r="AE36" s="2"/>
    </row>
    <row r="37" spans="2:31" ht="15" customHeight="1">
      <c r="B37" s="303"/>
      <c r="C37" s="279"/>
      <c r="D37" s="280"/>
      <c r="E37" s="280"/>
      <c r="F37" s="280"/>
      <c r="G37" s="280"/>
      <c r="H37" s="281"/>
      <c r="I37" s="281"/>
      <c r="J37" s="281"/>
      <c r="K37" s="281"/>
      <c r="L37" s="281"/>
      <c r="M37" s="281"/>
      <c r="N37" s="281"/>
      <c r="O37" s="281"/>
      <c r="P37" s="281"/>
      <c r="Q37" s="281"/>
      <c r="R37" s="282"/>
      <c r="S37" s="362" t="s">
        <v>12</v>
      </c>
      <c r="T37" s="282"/>
      <c r="U37" s="482">
        <f>SUM(U34:X36)</f>
        <v>0</v>
      </c>
      <c r="V37" s="483"/>
      <c r="W37" s="483"/>
      <c r="X37" s="484"/>
      <c r="AE37" s="2"/>
    </row>
    <row r="38" spans="2:31" ht="15" customHeight="1">
      <c r="B38" s="303"/>
      <c r="C38" s="285" t="s">
        <v>28</v>
      </c>
      <c r="D38" s="286"/>
      <c r="E38" s="286"/>
      <c r="F38" s="286"/>
      <c r="G38" s="74">
        <v>1</v>
      </c>
      <c r="H38" s="262"/>
      <c r="I38" s="262"/>
      <c r="J38" s="262"/>
      <c r="K38" s="262"/>
      <c r="L38" s="262"/>
      <c r="M38" s="262"/>
      <c r="N38" s="262"/>
      <c r="O38" s="262"/>
      <c r="P38" s="262"/>
      <c r="Q38" s="300"/>
      <c r="R38" s="301"/>
      <c r="S38" s="454"/>
      <c r="T38" s="455"/>
      <c r="U38" s="406">
        <f t="shared" ref="U38:U40" si="2">Q38*S38</f>
        <v>0</v>
      </c>
      <c r="V38" s="407"/>
      <c r="W38" s="407"/>
      <c r="X38" s="408"/>
      <c r="AE38" s="2"/>
    </row>
    <row r="39" spans="2:31" ht="15" customHeight="1">
      <c r="B39" s="303"/>
      <c r="C39" s="287"/>
      <c r="D39" s="487"/>
      <c r="E39" s="487"/>
      <c r="F39" s="487"/>
      <c r="G39" s="72">
        <v>2</v>
      </c>
      <c r="H39" s="262"/>
      <c r="I39" s="262"/>
      <c r="J39" s="262"/>
      <c r="K39" s="262"/>
      <c r="L39" s="262"/>
      <c r="M39" s="262"/>
      <c r="N39" s="262"/>
      <c r="O39" s="262"/>
      <c r="P39" s="262"/>
      <c r="Q39" s="297"/>
      <c r="R39" s="298"/>
      <c r="S39" s="456"/>
      <c r="T39" s="457"/>
      <c r="U39" s="406">
        <f t="shared" si="2"/>
        <v>0</v>
      </c>
      <c r="V39" s="407"/>
      <c r="W39" s="407"/>
      <c r="X39" s="408"/>
      <c r="AE39" s="2"/>
    </row>
    <row r="40" spans="2:31" ht="15" customHeight="1">
      <c r="B40" s="303"/>
      <c r="C40" s="287"/>
      <c r="D40" s="487"/>
      <c r="E40" s="487"/>
      <c r="F40" s="487"/>
      <c r="G40" s="73">
        <v>3</v>
      </c>
      <c r="H40" s="263"/>
      <c r="I40" s="263"/>
      <c r="J40" s="263"/>
      <c r="K40" s="263"/>
      <c r="L40" s="263"/>
      <c r="M40" s="263"/>
      <c r="N40" s="263"/>
      <c r="O40" s="263"/>
      <c r="P40" s="263"/>
      <c r="Q40" s="322"/>
      <c r="R40" s="323"/>
      <c r="S40" s="452"/>
      <c r="T40" s="453"/>
      <c r="U40" s="406">
        <f t="shared" si="2"/>
        <v>0</v>
      </c>
      <c r="V40" s="407"/>
      <c r="W40" s="407"/>
      <c r="X40" s="408"/>
      <c r="AE40" s="2"/>
    </row>
    <row r="41" spans="2:31" ht="15" customHeight="1">
      <c r="B41" s="303"/>
      <c r="C41" s="279"/>
      <c r="D41" s="280"/>
      <c r="E41" s="280"/>
      <c r="F41" s="280"/>
      <c r="G41" s="280"/>
      <c r="H41" s="281"/>
      <c r="I41" s="281"/>
      <c r="J41" s="281"/>
      <c r="K41" s="281"/>
      <c r="L41" s="281"/>
      <c r="M41" s="281"/>
      <c r="N41" s="281"/>
      <c r="O41" s="281"/>
      <c r="P41" s="281"/>
      <c r="Q41" s="281"/>
      <c r="R41" s="282"/>
      <c r="S41" s="362" t="s">
        <v>12</v>
      </c>
      <c r="T41" s="282"/>
      <c r="U41" s="482">
        <f>SUM(U38:X40)</f>
        <v>0</v>
      </c>
      <c r="V41" s="483"/>
      <c r="W41" s="483"/>
      <c r="X41" s="484"/>
      <c r="AE41" s="2"/>
    </row>
    <row r="42" spans="2:31" ht="15" customHeight="1">
      <c r="B42" s="303"/>
      <c r="C42" s="285" t="s">
        <v>29</v>
      </c>
      <c r="D42" s="286"/>
      <c r="E42" s="286"/>
      <c r="F42" s="286"/>
      <c r="G42" s="74">
        <v>1</v>
      </c>
      <c r="H42" s="262"/>
      <c r="I42" s="262"/>
      <c r="J42" s="262"/>
      <c r="K42" s="262"/>
      <c r="L42" s="262"/>
      <c r="M42" s="262"/>
      <c r="N42" s="262"/>
      <c r="O42" s="262"/>
      <c r="P42" s="262"/>
      <c r="Q42" s="300"/>
      <c r="R42" s="301"/>
      <c r="S42" s="454"/>
      <c r="T42" s="455"/>
      <c r="U42" s="406">
        <f t="shared" ref="U42:U44" si="3">Q42*S42</f>
        <v>0</v>
      </c>
      <c r="V42" s="407"/>
      <c r="W42" s="407"/>
      <c r="X42" s="408"/>
      <c r="AE42" s="2"/>
    </row>
    <row r="43" spans="2:31" ht="15" customHeight="1">
      <c r="B43" s="303"/>
      <c r="C43" s="287"/>
      <c r="D43" s="487"/>
      <c r="E43" s="487"/>
      <c r="F43" s="487"/>
      <c r="G43" s="72">
        <v>2</v>
      </c>
      <c r="H43" s="262"/>
      <c r="I43" s="262"/>
      <c r="J43" s="262"/>
      <c r="K43" s="262"/>
      <c r="L43" s="262"/>
      <c r="M43" s="262"/>
      <c r="N43" s="262"/>
      <c r="O43" s="262"/>
      <c r="P43" s="262"/>
      <c r="Q43" s="297"/>
      <c r="R43" s="298"/>
      <c r="S43" s="456"/>
      <c r="T43" s="457"/>
      <c r="U43" s="406">
        <f t="shared" si="3"/>
        <v>0</v>
      </c>
      <c r="V43" s="407"/>
      <c r="W43" s="407"/>
      <c r="X43" s="408"/>
      <c r="AE43" s="2"/>
    </row>
    <row r="44" spans="2:31" ht="15" customHeight="1">
      <c r="B44" s="303"/>
      <c r="C44" s="287"/>
      <c r="D44" s="487"/>
      <c r="E44" s="487"/>
      <c r="F44" s="487"/>
      <c r="G44" s="73">
        <v>3</v>
      </c>
      <c r="H44" s="263"/>
      <c r="I44" s="263"/>
      <c r="J44" s="263"/>
      <c r="K44" s="263"/>
      <c r="L44" s="263"/>
      <c r="M44" s="263"/>
      <c r="N44" s="263"/>
      <c r="O44" s="263"/>
      <c r="P44" s="263"/>
      <c r="Q44" s="322"/>
      <c r="R44" s="323"/>
      <c r="S44" s="452"/>
      <c r="T44" s="453"/>
      <c r="U44" s="406">
        <f t="shared" si="3"/>
        <v>0</v>
      </c>
      <c r="V44" s="407"/>
      <c r="W44" s="407"/>
      <c r="X44" s="408"/>
      <c r="AE44" s="2"/>
    </row>
    <row r="45" spans="2:31" ht="15" customHeight="1">
      <c r="B45" s="303"/>
      <c r="C45" s="279"/>
      <c r="D45" s="280"/>
      <c r="E45" s="280"/>
      <c r="F45" s="280"/>
      <c r="G45" s="280"/>
      <c r="H45" s="281"/>
      <c r="I45" s="281"/>
      <c r="J45" s="281"/>
      <c r="K45" s="281"/>
      <c r="L45" s="281"/>
      <c r="M45" s="281"/>
      <c r="N45" s="281"/>
      <c r="O45" s="281"/>
      <c r="P45" s="281"/>
      <c r="Q45" s="281"/>
      <c r="R45" s="282"/>
      <c r="S45" s="362" t="s">
        <v>12</v>
      </c>
      <c r="T45" s="282"/>
      <c r="U45" s="482">
        <f>SUM(U42:X44)</f>
        <v>0</v>
      </c>
      <c r="V45" s="483"/>
      <c r="W45" s="483"/>
      <c r="X45" s="484"/>
      <c r="AE45" s="2"/>
    </row>
    <row r="46" spans="2:31" ht="15" customHeight="1">
      <c r="B46" s="303"/>
      <c r="C46" s="285" t="s">
        <v>43</v>
      </c>
      <c r="D46" s="286"/>
      <c r="E46" s="286"/>
      <c r="F46" s="447"/>
      <c r="G46" s="85">
        <v>1</v>
      </c>
      <c r="H46" s="493"/>
      <c r="I46" s="215"/>
      <c r="J46" s="215"/>
      <c r="K46" s="215"/>
      <c r="L46" s="215"/>
      <c r="M46" s="215"/>
      <c r="N46" s="215"/>
      <c r="O46" s="215"/>
      <c r="P46" s="216"/>
      <c r="Q46" s="494"/>
      <c r="R46" s="495"/>
      <c r="S46" s="448"/>
      <c r="T46" s="496"/>
      <c r="U46" s="406">
        <f t="shared" ref="U46:U48" si="4">Q46*S46</f>
        <v>0</v>
      </c>
      <c r="V46" s="407"/>
      <c r="W46" s="407"/>
      <c r="X46" s="408"/>
      <c r="AE46" s="2"/>
    </row>
    <row r="47" spans="2:31" ht="15" customHeight="1">
      <c r="B47" s="303"/>
      <c r="C47" s="287"/>
      <c r="D47" s="487"/>
      <c r="E47" s="487"/>
      <c r="F47" s="314"/>
      <c r="G47" s="86">
        <v>2</v>
      </c>
      <c r="H47" s="497"/>
      <c r="I47" s="218"/>
      <c r="J47" s="218"/>
      <c r="K47" s="218"/>
      <c r="L47" s="218"/>
      <c r="M47" s="218"/>
      <c r="N47" s="218"/>
      <c r="O47" s="218"/>
      <c r="P47" s="219"/>
      <c r="Q47" s="498"/>
      <c r="R47" s="499"/>
      <c r="S47" s="450"/>
      <c r="T47" s="500"/>
      <c r="U47" s="406">
        <f t="shared" si="4"/>
        <v>0</v>
      </c>
      <c r="V47" s="407"/>
      <c r="W47" s="407"/>
      <c r="X47" s="408"/>
      <c r="AE47" s="2"/>
    </row>
    <row r="48" spans="2:31" ht="15" customHeight="1">
      <c r="B48" s="303"/>
      <c r="C48" s="287"/>
      <c r="D48" s="487"/>
      <c r="E48" s="487"/>
      <c r="F48" s="314"/>
      <c r="G48" s="87">
        <v>3</v>
      </c>
      <c r="H48" s="501"/>
      <c r="I48" s="221"/>
      <c r="J48" s="221"/>
      <c r="K48" s="221"/>
      <c r="L48" s="221"/>
      <c r="M48" s="221"/>
      <c r="N48" s="221"/>
      <c r="O48" s="221"/>
      <c r="P48" s="222"/>
      <c r="Q48" s="488"/>
      <c r="R48" s="489"/>
      <c r="S48" s="443"/>
      <c r="T48" s="490"/>
      <c r="U48" s="406">
        <f t="shared" si="4"/>
        <v>0</v>
      </c>
      <c r="V48" s="407"/>
      <c r="W48" s="407"/>
      <c r="X48" s="408"/>
      <c r="AE48" s="2"/>
    </row>
    <row r="49" spans="2:31" ht="15" customHeight="1">
      <c r="B49" s="303"/>
      <c r="C49" s="279"/>
      <c r="D49" s="491"/>
      <c r="E49" s="491"/>
      <c r="F49" s="491"/>
      <c r="G49" s="491"/>
      <c r="H49" s="491"/>
      <c r="I49" s="491"/>
      <c r="J49" s="491"/>
      <c r="K49" s="491"/>
      <c r="L49" s="491"/>
      <c r="M49" s="491"/>
      <c r="N49" s="491"/>
      <c r="O49" s="491"/>
      <c r="P49" s="491"/>
      <c r="Q49" s="491"/>
      <c r="R49" s="492"/>
      <c r="S49" s="362" t="s">
        <v>12</v>
      </c>
      <c r="T49" s="282"/>
      <c r="U49" s="482">
        <f>SUM(U46:X48)</f>
        <v>0</v>
      </c>
      <c r="V49" s="483"/>
      <c r="W49" s="483"/>
      <c r="X49" s="484"/>
      <c r="AE49" s="2"/>
    </row>
    <row r="50" spans="2:31" ht="15" customHeight="1">
      <c r="B50" s="303"/>
      <c r="C50" s="285" t="s">
        <v>44</v>
      </c>
      <c r="D50" s="286"/>
      <c r="E50" s="286"/>
      <c r="F50" s="286"/>
      <c r="G50" s="71">
        <v>1</v>
      </c>
      <c r="H50" s="260"/>
      <c r="I50" s="260"/>
      <c r="J50" s="260"/>
      <c r="K50" s="260"/>
      <c r="L50" s="260"/>
      <c r="M50" s="260"/>
      <c r="N50" s="260"/>
      <c r="O50" s="260"/>
      <c r="P50" s="260"/>
      <c r="Q50" s="439"/>
      <c r="R50" s="440"/>
      <c r="S50" s="441"/>
      <c r="T50" s="442"/>
      <c r="U50" s="406">
        <f t="shared" ref="U50:U52" si="5">Q50*S50</f>
        <v>0</v>
      </c>
      <c r="V50" s="407"/>
      <c r="W50" s="407"/>
      <c r="X50" s="408"/>
      <c r="AE50" s="2"/>
    </row>
    <row r="51" spans="2:31" ht="15" customHeight="1">
      <c r="B51" s="303"/>
      <c r="C51" s="287"/>
      <c r="D51" s="487"/>
      <c r="E51" s="487"/>
      <c r="F51" s="487"/>
      <c r="G51" s="72">
        <v>2</v>
      </c>
      <c r="H51" s="262"/>
      <c r="I51" s="262"/>
      <c r="J51" s="262"/>
      <c r="K51" s="262"/>
      <c r="L51" s="262"/>
      <c r="M51" s="262"/>
      <c r="N51" s="262"/>
      <c r="O51" s="262"/>
      <c r="P51" s="262"/>
      <c r="Q51" s="423"/>
      <c r="R51" s="424"/>
      <c r="S51" s="425"/>
      <c r="T51" s="426"/>
      <c r="U51" s="406">
        <f t="shared" si="5"/>
        <v>0</v>
      </c>
      <c r="V51" s="407"/>
      <c r="W51" s="407"/>
      <c r="X51" s="408"/>
      <c r="AE51" s="2"/>
    </row>
    <row r="52" spans="2:31" ht="15" customHeight="1">
      <c r="B52" s="303"/>
      <c r="C52" s="287"/>
      <c r="D52" s="487"/>
      <c r="E52" s="487"/>
      <c r="F52" s="487"/>
      <c r="G52" s="73">
        <v>3</v>
      </c>
      <c r="H52" s="263"/>
      <c r="I52" s="263"/>
      <c r="J52" s="263"/>
      <c r="K52" s="263"/>
      <c r="L52" s="263"/>
      <c r="M52" s="263"/>
      <c r="N52" s="263"/>
      <c r="O52" s="263"/>
      <c r="P52" s="263"/>
      <c r="Q52" s="402"/>
      <c r="R52" s="403"/>
      <c r="S52" s="404"/>
      <c r="T52" s="405"/>
      <c r="U52" s="406">
        <f t="shared" si="5"/>
        <v>0</v>
      </c>
      <c r="V52" s="407"/>
      <c r="W52" s="407"/>
      <c r="X52" s="408"/>
      <c r="AE52" s="2"/>
    </row>
    <row r="53" spans="2:31" ht="15" customHeight="1">
      <c r="B53" s="303"/>
      <c r="C53" s="279"/>
      <c r="D53" s="280"/>
      <c r="E53" s="280"/>
      <c r="F53" s="280"/>
      <c r="G53" s="280"/>
      <c r="H53" s="281"/>
      <c r="I53" s="281"/>
      <c r="J53" s="281"/>
      <c r="K53" s="281"/>
      <c r="L53" s="281"/>
      <c r="M53" s="281"/>
      <c r="N53" s="281"/>
      <c r="O53" s="281"/>
      <c r="P53" s="281"/>
      <c r="Q53" s="281"/>
      <c r="R53" s="282"/>
      <c r="S53" s="362" t="s">
        <v>12</v>
      </c>
      <c r="T53" s="282"/>
      <c r="U53" s="482">
        <f>SUM(U50:X52)</f>
        <v>0</v>
      </c>
      <c r="V53" s="483"/>
      <c r="W53" s="483"/>
      <c r="X53" s="484"/>
      <c r="AE53" s="2"/>
    </row>
    <row r="54" spans="2:31" ht="15" customHeight="1">
      <c r="B54" s="303"/>
      <c r="C54" s="415" t="s">
        <v>58</v>
      </c>
      <c r="D54" s="416"/>
      <c r="E54" s="416"/>
      <c r="F54" s="416"/>
      <c r="G54" s="74">
        <v>1</v>
      </c>
      <c r="H54" s="262"/>
      <c r="I54" s="262"/>
      <c r="J54" s="262"/>
      <c r="K54" s="262"/>
      <c r="L54" s="262"/>
      <c r="M54" s="262"/>
      <c r="N54" s="262"/>
      <c r="O54" s="262"/>
      <c r="P54" s="262"/>
      <c r="Q54" s="419"/>
      <c r="R54" s="420"/>
      <c r="S54" s="421"/>
      <c r="T54" s="422"/>
      <c r="U54" s="406">
        <f t="shared" ref="U54:U56" si="6">Q54*S54</f>
        <v>0</v>
      </c>
      <c r="V54" s="407"/>
      <c r="W54" s="407"/>
      <c r="X54" s="408"/>
      <c r="AE54" s="2"/>
    </row>
    <row r="55" spans="2:31" ht="15" customHeight="1">
      <c r="B55" s="303"/>
      <c r="C55" s="417"/>
      <c r="D55" s="485"/>
      <c r="E55" s="485"/>
      <c r="F55" s="485"/>
      <c r="G55" s="72">
        <v>2</v>
      </c>
      <c r="H55" s="262"/>
      <c r="I55" s="262"/>
      <c r="J55" s="262"/>
      <c r="K55" s="262"/>
      <c r="L55" s="262"/>
      <c r="M55" s="262"/>
      <c r="N55" s="262"/>
      <c r="O55" s="262"/>
      <c r="P55" s="262"/>
      <c r="Q55" s="423"/>
      <c r="R55" s="424"/>
      <c r="S55" s="425"/>
      <c r="T55" s="426"/>
      <c r="U55" s="406">
        <f t="shared" si="6"/>
        <v>0</v>
      </c>
      <c r="V55" s="407"/>
      <c r="W55" s="407"/>
      <c r="X55" s="408"/>
      <c r="AE55" s="2"/>
    </row>
    <row r="56" spans="2:31" ht="15" customHeight="1">
      <c r="B56" s="303"/>
      <c r="C56" s="417"/>
      <c r="D56" s="485"/>
      <c r="E56" s="485"/>
      <c r="F56" s="485"/>
      <c r="G56" s="73">
        <v>3</v>
      </c>
      <c r="H56" s="263"/>
      <c r="I56" s="263"/>
      <c r="J56" s="263"/>
      <c r="K56" s="263"/>
      <c r="L56" s="263"/>
      <c r="M56" s="263"/>
      <c r="N56" s="263"/>
      <c r="O56" s="263"/>
      <c r="P56" s="263"/>
      <c r="Q56" s="402"/>
      <c r="R56" s="403"/>
      <c r="S56" s="404"/>
      <c r="T56" s="405"/>
      <c r="U56" s="406">
        <f t="shared" si="6"/>
        <v>0</v>
      </c>
      <c r="V56" s="407"/>
      <c r="W56" s="407"/>
      <c r="X56" s="408"/>
      <c r="AE56" s="2"/>
    </row>
    <row r="57" spans="2:31" ht="15" customHeight="1">
      <c r="B57" s="303"/>
      <c r="C57" s="279"/>
      <c r="D57" s="280"/>
      <c r="E57" s="280"/>
      <c r="F57" s="280"/>
      <c r="G57" s="280"/>
      <c r="H57" s="281"/>
      <c r="I57" s="281"/>
      <c r="J57" s="281"/>
      <c r="K57" s="281"/>
      <c r="L57" s="281"/>
      <c r="M57" s="281"/>
      <c r="N57" s="281"/>
      <c r="O57" s="281"/>
      <c r="P57" s="281"/>
      <c r="Q57" s="281"/>
      <c r="R57" s="282"/>
      <c r="S57" s="362" t="s">
        <v>12</v>
      </c>
      <c r="T57" s="282"/>
      <c r="U57" s="482">
        <f>SUM(U54:X56)</f>
        <v>0</v>
      </c>
      <c r="V57" s="483"/>
      <c r="W57" s="483"/>
      <c r="X57" s="484"/>
      <c r="AE57" s="2"/>
    </row>
    <row r="58" spans="2:31" s="4" customFormat="1" ht="15" customHeight="1">
      <c r="B58" s="303"/>
      <c r="C58" s="285" t="s">
        <v>46</v>
      </c>
      <c r="D58" s="286"/>
      <c r="E58" s="286"/>
      <c r="F58" s="286"/>
      <c r="G58" s="74">
        <v>1</v>
      </c>
      <c r="H58" s="262"/>
      <c r="I58" s="262"/>
      <c r="J58" s="262"/>
      <c r="K58" s="262"/>
      <c r="L58" s="262"/>
      <c r="M58" s="262"/>
      <c r="N58" s="262"/>
      <c r="O58" s="262"/>
      <c r="P58" s="262"/>
      <c r="Q58" s="419"/>
      <c r="R58" s="420"/>
      <c r="S58" s="421"/>
      <c r="T58" s="422"/>
      <c r="U58" s="406">
        <f t="shared" ref="U58:U60" si="7">Q58*S58</f>
        <v>0</v>
      </c>
      <c r="V58" s="407"/>
      <c r="W58" s="407"/>
      <c r="X58" s="408"/>
      <c r="Y58" s="2"/>
      <c r="Z58" s="2"/>
      <c r="AA58" s="2"/>
    </row>
    <row r="59" spans="2:31" s="4" customFormat="1" ht="15" customHeight="1">
      <c r="B59" s="303"/>
      <c r="C59" s="287"/>
      <c r="D59" s="487"/>
      <c r="E59" s="487"/>
      <c r="F59" s="487"/>
      <c r="G59" s="72">
        <v>2</v>
      </c>
      <c r="H59" s="262"/>
      <c r="I59" s="262"/>
      <c r="J59" s="262"/>
      <c r="K59" s="262"/>
      <c r="L59" s="262"/>
      <c r="M59" s="262"/>
      <c r="N59" s="262"/>
      <c r="O59" s="262"/>
      <c r="P59" s="262"/>
      <c r="Q59" s="423"/>
      <c r="R59" s="424"/>
      <c r="S59" s="425"/>
      <c r="T59" s="426"/>
      <c r="U59" s="406">
        <f t="shared" si="7"/>
        <v>0</v>
      </c>
      <c r="V59" s="407"/>
      <c r="W59" s="407"/>
      <c r="X59" s="408"/>
      <c r="Y59" s="2"/>
      <c r="Z59" s="2"/>
      <c r="AA59" s="2"/>
    </row>
    <row r="60" spans="2:31" s="4" customFormat="1" ht="15" customHeight="1">
      <c r="B60" s="303"/>
      <c r="C60" s="287"/>
      <c r="D60" s="487"/>
      <c r="E60" s="487"/>
      <c r="F60" s="487"/>
      <c r="G60" s="73">
        <v>3</v>
      </c>
      <c r="H60" s="263"/>
      <c r="I60" s="263"/>
      <c r="J60" s="263"/>
      <c r="K60" s="263"/>
      <c r="L60" s="263"/>
      <c r="M60" s="263"/>
      <c r="N60" s="263"/>
      <c r="O60" s="263"/>
      <c r="P60" s="263"/>
      <c r="Q60" s="402"/>
      <c r="R60" s="403"/>
      <c r="S60" s="404"/>
      <c r="T60" s="405"/>
      <c r="U60" s="406">
        <f t="shared" si="7"/>
        <v>0</v>
      </c>
      <c r="V60" s="407"/>
      <c r="W60" s="407"/>
      <c r="X60" s="408"/>
      <c r="Y60" s="2"/>
      <c r="Z60" s="2"/>
      <c r="AA60" s="2"/>
    </row>
    <row r="61" spans="2:31" s="4" customFormat="1" ht="15" customHeight="1">
      <c r="B61" s="303"/>
      <c r="C61" s="279"/>
      <c r="D61" s="280"/>
      <c r="E61" s="280"/>
      <c r="F61" s="280"/>
      <c r="G61" s="280"/>
      <c r="H61" s="281"/>
      <c r="I61" s="281"/>
      <c r="J61" s="281"/>
      <c r="K61" s="281"/>
      <c r="L61" s="281"/>
      <c r="M61" s="281"/>
      <c r="N61" s="281"/>
      <c r="O61" s="281"/>
      <c r="P61" s="281"/>
      <c r="Q61" s="281"/>
      <c r="R61" s="282"/>
      <c r="S61" s="362" t="s">
        <v>12</v>
      </c>
      <c r="T61" s="282"/>
      <c r="U61" s="482">
        <f>SUM(U58:X60)</f>
        <v>0</v>
      </c>
      <c r="V61" s="483"/>
      <c r="W61" s="483"/>
      <c r="X61" s="484"/>
      <c r="Y61" s="2"/>
      <c r="Z61" s="2"/>
      <c r="AA61" s="2"/>
    </row>
    <row r="62" spans="2:31" s="4" customFormat="1" ht="15" customHeight="1">
      <c r="B62" s="303"/>
      <c r="C62" s="285" t="s">
        <v>47</v>
      </c>
      <c r="D62" s="286"/>
      <c r="E62" s="286"/>
      <c r="F62" s="286"/>
      <c r="G62" s="74">
        <v>1</v>
      </c>
      <c r="H62" s="262"/>
      <c r="I62" s="262"/>
      <c r="J62" s="262"/>
      <c r="K62" s="262"/>
      <c r="L62" s="262"/>
      <c r="M62" s="262"/>
      <c r="N62" s="262"/>
      <c r="O62" s="262"/>
      <c r="P62" s="262"/>
      <c r="Q62" s="419"/>
      <c r="R62" s="420"/>
      <c r="S62" s="421"/>
      <c r="T62" s="422"/>
      <c r="U62" s="406">
        <f t="shared" ref="U62:U64" si="8">Q62*S62</f>
        <v>0</v>
      </c>
      <c r="V62" s="407"/>
      <c r="W62" s="407"/>
      <c r="X62" s="408"/>
      <c r="Y62" s="2"/>
      <c r="Z62" s="2"/>
      <c r="AA62" s="2"/>
    </row>
    <row r="63" spans="2:31" s="4" customFormat="1" ht="15" customHeight="1">
      <c r="B63" s="303"/>
      <c r="C63" s="287"/>
      <c r="D63" s="487"/>
      <c r="E63" s="487"/>
      <c r="F63" s="487"/>
      <c r="G63" s="72">
        <v>2</v>
      </c>
      <c r="H63" s="262"/>
      <c r="I63" s="262"/>
      <c r="J63" s="262"/>
      <c r="K63" s="262"/>
      <c r="L63" s="262"/>
      <c r="M63" s="262"/>
      <c r="N63" s="262"/>
      <c r="O63" s="262"/>
      <c r="P63" s="262"/>
      <c r="Q63" s="423"/>
      <c r="R63" s="424"/>
      <c r="S63" s="425"/>
      <c r="T63" s="426"/>
      <c r="U63" s="406">
        <f t="shared" si="8"/>
        <v>0</v>
      </c>
      <c r="V63" s="407"/>
      <c r="W63" s="407"/>
      <c r="X63" s="408"/>
      <c r="Y63" s="2"/>
      <c r="Z63" s="2"/>
      <c r="AA63" s="2"/>
    </row>
    <row r="64" spans="2:31" s="4" customFormat="1" ht="15" customHeight="1">
      <c r="B64" s="303"/>
      <c r="C64" s="287"/>
      <c r="D64" s="487"/>
      <c r="E64" s="487"/>
      <c r="F64" s="487"/>
      <c r="G64" s="73">
        <v>3</v>
      </c>
      <c r="H64" s="263"/>
      <c r="I64" s="263"/>
      <c r="J64" s="263"/>
      <c r="K64" s="263"/>
      <c r="L64" s="263"/>
      <c r="M64" s="263"/>
      <c r="N64" s="263"/>
      <c r="O64" s="263"/>
      <c r="P64" s="263"/>
      <c r="Q64" s="402"/>
      <c r="R64" s="403"/>
      <c r="S64" s="404"/>
      <c r="T64" s="405"/>
      <c r="U64" s="406">
        <f t="shared" si="8"/>
        <v>0</v>
      </c>
      <c r="V64" s="407"/>
      <c r="W64" s="407"/>
      <c r="X64" s="408"/>
      <c r="Y64" s="2"/>
      <c r="Z64" s="2"/>
      <c r="AA64" s="2"/>
    </row>
    <row r="65" spans="2:31" s="4" customFormat="1" ht="15" customHeight="1">
      <c r="B65" s="303"/>
      <c r="C65" s="436"/>
      <c r="D65" s="486"/>
      <c r="E65" s="486"/>
      <c r="F65" s="486"/>
      <c r="G65" s="486"/>
      <c r="H65" s="281"/>
      <c r="I65" s="281"/>
      <c r="J65" s="281"/>
      <c r="K65" s="281"/>
      <c r="L65" s="281"/>
      <c r="M65" s="281"/>
      <c r="N65" s="281"/>
      <c r="O65" s="281"/>
      <c r="P65" s="281"/>
      <c r="Q65" s="281"/>
      <c r="R65" s="282"/>
      <c r="S65" s="362" t="s">
        <v>12</v>
      </c>
      <c r="T65" s="282"/>
      <c r="U65" s="482">
        <f>SUM(U62:X64)</f>
        <v>0</v>
      </c>
      <c r="V65" s="483"/>
      <c r="W65" s="483"/>
      <c r="X65" s="484"/>
      <c r="Y65" s="2"/>
      <c r="Z65" s="2"/>
      <c r="AA65" s="2"/>
    </row>
    <row r="66" spans="2:31" s="4" customFormat="1" ht="15" customHeight="1">
      <c r="B66" s="507"/>
      <c r="C66" s="415" t="s">
        <v>59</v>
      </c>
      <c r="D66" s="416"/>
      <c r="E66" s="416"/>
      <c r="F66" s="416"/>
      <c r="G66" s="88">
        <v>1</v>
      </c>
      <c r="H66" s="262"/>
      <c r="I66" s="262"/>
      <c r="J66" s="262"/>
      <c r="K66" s="262"/>
      <c r="L66" s="262"/>
      <c r="M66" s="262"/>
      <c r="N66" s="262"/>
      <c r="O66" s="262"/>
      <c r="P66" s="262"/>
      <c r="Q66" s="419"/>
      <c r="R66" s="420"/>
      <c r="S66" s="421"/>
      <c r="T66" s="422"/>
      <c r="U66" s="406">
        <f t="shared" ref="U66:U68" si="9">Q66*S66</f>
        <v>0</v>
      </c>
      <c r="V66" s="407"/>
      <c r="W66" s="407"/>
      <c r="X66" s="408"/>
      <c r="Y66" s="2"/>
      <c r="Z66" s="2"/>
      <c r="AA66" s="2"/>
    </row>
    <row r="67" spans="2:31" ht="15" customHeight="1">
      <c r="B67" s="507"/>
      <c r="C67" s="417"/>
      <c r="D67" s="485"/>
      <c r="E67" s="485"/>
      <c r="F67" s="485"/>
      <c r="G67" s="72">
        <v>2</v>
      </c>
      <c r="H67" s="262"/>
      <c r="I67" s="262"/>
      <c r="J67" s="262"/>
      <c r="K67" s="262"/>
      <c r="L67" s="262"/>
      <c r="M67" s="262"/>
      <c r="N67" s="262"/>
      <c r="O67" s="262"/>
      <c r="P67" s="262"/>
      <c r="Q67" s="423"/>
      <c r="R67" s="424"/>
      <c r="S67" s="425"/>
      <c r="T67" s="426"/>
      <c r="U67" s="406">
        <f t="shared" si="9"/>
        <v>0</v>
      </c>
      <c r="V67" s="407"/>
      <c r="W67" s="407"/>
      <c r="X67" s="408"/>
      <c r="AE67" s="2"/>
    </row>
    <row r="68" spans="2:31" ht="15" customHeight="1">
      <c r="B68" s="507"/>
      <c r="C68" s="417"/>
      <c r="D68" s="485"/>
      <c r="E68" s="485"/>
      <c r="F68" s="485"/>
      <c r="G68" s="73">
        <v>3</v>
      </c>
      <c r="H68" s="263"/>
      <c r="I68" s="263"/>
      <c r="J68" s="263"/>
      <c r="K68" s="263"/>
      <c r="L68" s="263"/>
      <c r="M68" s="263"/>
      <c r="N68" s="263"/>
      <c r="O68" s="263"/>
      <c r="P68" s="263"/>
      <c r="Q68" s="402"/>
      <c r="R68" s="403"/>
      <c r="S68" s="404"/>
      <c r="T68" s="405"/>
      <c r="U68" s="406">
        <f t="shared" si="9"/>
        <v>0</v>
      </c>
      <c r="V68" s="407"/>
      <c r="W68" s="407"/>
      <c r="X68" s="408"/>
      <c r="AE68" s="2"/>
    </row>
    <row r="69" spans="2:31" ht="15" customHeight="1" thickBot="1">
      <c r="B69" s="507"/>
      <c r="C69" s="409"/>
      <c r="D69" s="410"/>
      <c r="E69" s="410"/>
      <c r="F69" s="410"/>
      <c r="G69" s="410"/>
      <c r="H69" s="411"/>
      <c r="I69" s="411"/>
      <c r="J69" s="411"/>
      <c r="K69" s="411"/>
      <c r="L69" s="411"/>
      <c r="M69" s="411"/>
      <c r="N69" s="411"/>
      <c r="O69" s="411"/>
      <c r="P69" s="411"/>
      <c r="Q69" s="411"/>
      <c r="R69" s="284"/>
      <c r="S69" s="362" t="s">
        <v>12</v>
      </c>
      <c r="T69" s="282"/>
      <c r="U69" s="482">
        <f>SUM(U66:X68)</f>
        <v>0</v>
      </c>
      <c r="V69" s="483"/>
      <c r="W69" s="483"/>
      <c r="X69" s="484"/>
      <c r="AE69" s="2"/>
    </row>
    <row r="70" spans="2:31" ht="25.5" customHeight="1" thickBot="1">
      <c r="B70" s="508"/>
      <c r="C70" s="389"/>
      <c r="D70" s="390"/>
      <c r="E70" s="390"/>
      <c r="F70" s="390"/>
      <c r="G70" s="390"/>
      <c r="H70" s="390"/>
      <c r="I70" s="390"/>
      <c r="J70" s="390"/>
      <c r="K70" s="390"/>
      <c r="L70" s="390"/>
      <c r="M70" s="390"/>
      <c r="N70" s="390"/>
      <c r="O70" s="390"/>
      <c r="P70" s="390"/>
      <c r="Q70" s="390"/>
      <c r="R70" s="391"/>
      <c r="S70" s="223" t="s">
        <v>11</v>
      </c>
      <c r="T70" s="392"/>
      <c r="U70" s="393">
        <f>0.5*SUM(U30:X69)</f>
        <v>0</v>
      </c>
      <c r="V70" s="394"/>
      <c r="W70" s="394"/>
      <c r="X70" s="481"/>
      <c r="Y70" s="132"/>
      <c r="Z70" s="132"/>
      <c r="AE70" s="2"/>
    </row>
    <row r="71" spans="2:31" ht="36.75" customHeight="1" thickBot="1">
      <c r="C71" s="89"/>
      <c r="D71" s="89"/>
      <c r="E71" s="89"/>
      <c r="F71" s="89"/>
      <c r="G71" s="89"/>
      <c r="H71" s="89"/>
      <c r="I71" s="89"/>
      <c r="J71" s="89"/>
      <c r="K71" s="89"/>
      <c r="L71" s="89"/>
      <c r="M71" s="89"/>
      <c r="N71" s="90"/>
      <c r="O71" s="91"/>
      <c r="P71" s="91"/>
      <c r="Q71" s="91"/>
      <c r="R71" s="397" t="s">
        <v>49</v>
      </c>
      <c r="S71" s="398"/>
      <c r="T71" s="398"/>
      <c r="U71" s="399">
        <f>W24</f>
        <v>0</v>
      </c>
      <c r="V71" s="400"/>
      <c r="W71" s="400"/>
      <c r="X71" s="401"/>
      <c r="AE71" s="2"/>
    </row>
  </sheetData>
  <mergeCells count="213">
    <mergeCell ref="A9:D9"/>
    <mergeCell ref="E9:Y9"/>
    <mergeCell ref="A10:D10"/>
    <mergeCell ref="E10:Y10"/>
    <mergeCell ref="A11:D11"/>
    <mergeCell ref="E11:Y11"/>
    <mergeCell ref="U1:Y1"/>
    <mergeCell ref="U2:Y2"/>
    <mergeCell ref="R4:Y4"/>
    <mergeCell ref="R5:Y5"/>
    <mergeCell ref="A6:Y6"/>
    <mergeCell ref="A8:V8"/>
    <mergeCell ref="A12:V12"/>
    <mergeCell ref="A13:D13"/>
    <mergeCell ref="E13:Y13"/>
    <mergeCell ref="A14:D14"/>
    <mergeCell ref="E14:Y14"/>
    <mergeCell ref="A15:B17"/>
    <mergeCell ref="C15:D15"/>
    <mergeCell ref="E15:Y15"/>
    <mergeCell ref="C16:D16"/>
    <mergeCell ref="E16:Y16"/>
    <mergeCell ref="C17:D17"/>
    <mergeCell ref="E17:Y17"/>
    <mergeCell ref="A21:D21"/>
    <mergeCell ref="E21:Y21"/>
    <mergeCell ref="A22:B23"/>
    <mergeCell ref="C22:D22"/>
    <mergeCell ref="E22:Y22"/>
    <mergeCell ref="C23:D23"/>
    <mergeCell ref="E23:Y23"/>
    <mergeCell ref="A18:D18"/>
    <mergeCell ref="E18:Y18"/>
    <mergeCell ref="A19:D19"/>
    <mergeCell ref="E19:Y19"/>
    <mergeCell ref="A20:D20"/>
    <mergeCell ref="E20:Y20"/>
    <mergeCell ref="T24:V24"/>
    <mergeCell ref="W24:Y24"/>
    <mergeCell ref="A26:F26"/>
    <mergeCell ref="G26:N26"/>
    <mergeCell ref="B28:L28"/>
    <mergeCell ref="B29:B70"/>
    <mergeCell ref="C29:F29"/>
    <mergeCell ref="H29:P29"/>
    <mergeCell ref="Q29:R29"/>
    <mergeCell ref="S29:T29"/>
    <mergeCell ref="H32:P32"/>
    <mergeCell ref="Q32:R32"/>
    <mergeCell ref="S32:T32"/>
    <mergeCell ref="U32:X32"/>
    <mergeCell ref="C33:R33"/>
    <mergeCell ref="S33:T33"/>
    <mergeCell ref="U33:X33"/>
    <mergeCell ref="U29:X29"/>
    <mergeCell ref="C30:F32"/>
    <mergeCell ref="H30:P30"/>
    <mergeCell ref="Q30:R30"/>
    <mergeCell ref="S30:T30"/>
    <mergeCell ref="U30:X30"/>
    <mergeCell ref="H31:P31"/>
    <mergeCell ref="Q31:R31"/>
    <mergeCell ref="S31:T31"/>
    <mergeCell ref="U31:X31"/>
    <mergeCell ref="Q36:R36"/>
    <mergeCell ref="S36:T36"/>
    <mergeCell ref="U36:X36"/>
    <mergeCell ref="C37:R37"/>
    <mergeCell ref="S37:T37"/>
    <mergeCell ref="U37:X37"/>
    <mergeCell ref="C34:F36"/>
    <mergeCell ref="H34:P34"/>
    <mergeCell ref="Q34:R34"/>
    <mergeCell ref="S34:T34"/>
    <mergeCell ref="U34:X34"/>
    <mergeCell ref="H35:P35"/>
    <mergeCell ref="Q35:R35"/>
    <mergeCell ref="S35:T35"/>
    <mergeCell ref="U35:X35"/>
    <mergeCell ref="H36:P36"/>
    <mergeCell ref="Q40:R40"/>
    <mergeCell ref="S40:T40"/>
    <mergeCell ref="U40:X40"/>
    <mergeCell ref="C41:R41"/>
    <mergeCell ref="S41:T41"/>
    <mergeCell ref="U41:X41"/>
    <mergeCell ref="C38:F40"/>
    <mergeCell ref="H38:P38"/>
    <mergeCell ref="Q38:R38"/>
    <mergeCell ref="S38:T38"/>
    <mergeCell ref="U38:X38"/>
    <mergeCell ref="H39:P39"/>
    <mergeCell ref="Q39:R39"/>
    <mergeCell ref="S39:T39"/>
    <mergeCell ref="U39:X39"/>
    <mergeCell ref="H40:P40"/>
    <mergeCell ref="Q44:R44"/>
    <mergeCell ref="S44:T44"/>
    <mergeCell ref="U44:X44"/>
    <mergeCell ref="C45:R45"/>
    <mergeCell ref="S45:T45"/>
    <mergeCell ref="U45:X45"/>
    <mergeCell ref="C42:F44"/>
    <mergeCell ref="H42:P42"/>
    <mergeCell ref="Q42:R42"/>
    <mergeCell ref="S42:T42"/>
    <mergeCell ref="U42:X42"/>
    <mergeCell ref="H43:P43"/>
    <mergeCell ref="Q43:R43"/>
    <mergeCell ref="S43:T43"/>
    <mergeCell ref="U43:X43"/>
    <mergeCell ref="H44:P44"/>
    <mergeCell ref="Q48:R48"/>
    <mergeCell ref="S48:T48"/>
    <mergeCell ref="U48:X48"/>
    <mergeCell ref="C49:R49"/>
    <mergeCell ref="S49:T49"/>
    <mergeCell ref="U49:X49"/>
    <mergeCell ref="C46:F48"/>
    <mergeCell ref="H46:P46"/>
    <mergeCell ref="Q46:R46"/>
    <mergeCell ref="S46:T46"/>
    <mergeCell ref="U46:X46"/>
    <mergeCell ref="H47:P47"/>
    <mergeCell ref="Q47:R47"/>
    <mergeCell ref="S47:T47"/>
    <mergeCell ref="U47:X47"/>
    <mergeCell ref="H48:P48"/>
    <mergeCell ref="Q52:R52"/>
    <mergeCell ref="S52:T52"/>
    <mergeCell ref="U52:X52"/>
    <mergeCell ref="C53:R53"/>
    <mergeCell ref="S53:T53"/>
    <mergeCell ref="U53:X53"/>
    <mergeCell ref="C50:F52"/>
    <mergeCell ref="H50:P50"/>
    <mergeCell ref="Q50:R50"/>
    <mergeCell ref="S50:T50"/>
    <mergeCell ref="U50:X50"/>
    <mergeCell ref="H51:P51"/>
    <mergeCell ref="Q51:R51"/>
    <mergeCell ref="S51:T51"/>
    <mergeCell ref="U51:X51"/>
    <mergeCell ref="H52:P52"/>
    <mergeCell ref="Q56:R56"/>
    <mergeCell ref="S56:T56"/>
    <mergeCell ref="U56:X56"/>
    <mergeCell ref="C57:R57"/>
    <mergeCell ref="S57:T57"/>
    <mergeCell ref="U57:X57"/>
    <mergeCell ref="C54:F56"/>
    <mergeCell ref="H54:P54"/>
    <mergeCell ref="Q54:R54"/>
    <mergeCell ref="S54:T54"/>
    <mergeCell ref="U54:X54"/>
    <mergeCell ref="H55:P55"/>
    <mergeCell ref="Q55:R55"/>
    <mergeCell ref="S55:T55"/>
    <mergeCell ref="U55:X55"/>
    <mergeCell ref="H56:P56"/>
    <mergeCell ref="Q60:R60"/>
    <mergeCell ref="S60:T60"/>
    <mergeCell ref="U60:X60"/>
    <mergeCell ref="C61:R61"/>
    <mergeCell ref="S61:T61"/>
    <mergeCell ref="U61:X61"/>
    <mergeCell ref="C58:F60"/>
    <mergeCell ref="H58:P58"/>
    <mergeCell ref="Q58:R58"/>
    <mergeCell ref="S58:T58"/>
    <mergeCell ref="U58:X58"/>
    <mergeCell ref="H59:P59"/>
    <mergeCell ref="Q59:R59"/>
    <mergeCell ref="S59:T59"/>
    <mergeCell ref="U59:X59"/>
    <mergeCell ref="H60:P60"/>
    <mergeCell ref="Q64:R64"/>
    <mergeCell ref="S64:T64"/>
    <mergeCell ref="U64:X64"/>
    <mergeCell ref="C65:R65"/>
    <mergeCell ref="S65:T65"/>
    <mergeCell ref="U65:X65"/>
    <mergeCell ref="C62:F64"/>
    <mergeCell ref="H62:P62"/>
    <mergeCell ref="Q62:R62"/>
    <mergeCell ref="S62:T62"/>
    <mergeCell ref="U62:X62"/>
    <mergeCell ref="H63:P63"/>
    <mergeCell ref="Q63:R63"/>
    <mergeCell ref="S63:T63"/>
    <mergeCell ref="U63:X63"/>
    <mergeCell ref="H64:P64"/>
    <mergeCell ref="C70:R70"/>
    <mergeCell ref="S70:T70"/>
    <mergeCell ref="U70:X70"/>
    <mergeCell ref="R71:T71"/>
    <mergeCell ref="U71:X71"/>
    <mergeCell ref="Q68:R68"/>
    <mergeCell ref="S68:T68"/>
    <mergeCell ref="U68:X68"/>
    <mergeCell ref="C69:R69"/>
    <mergeCell ref="S69:T69"/>
    <mergeCell ref="U69:X69"/>
    <mergeCell ref="C66:F68"/>
    <mergeCell ref="H66:P66"/>
    <mergeCell ref="Q66:R66"/>
    <mergeCell ref="S66:T66"/>
    <mergeCell ref="U66:X66"/>
    <mergeCell ref="H67:P67"/>
    <mergeCell ref="Q67:R67"/>
    <mergeCell ref="S67:T67"/>
    <mergeCell ref="U67:X67"/>
    <mergeCell ref="H68:P68"/>
  </mergeCells>
  <phoneticPr fontId="2"/>
  <conditionalFormatting sqref="U30:X70">
    <cfRule type="cellIs" dxfId="8" priority="3" operator="equal">
      <formula>0</formula>
    </cfRule>
  </conditionalFormatting>
  <conditionalFormatting sqref="G26:N26">
    <cfRule type="cellIs" dxfId="7" priority="2" operator="equal">
      <formula>0</formula>
    </cfRule>
  </conditionalFormatting>
  <conditionalFormatting sqref="U71:X71">
    <cfRule type="cellIs" dxfId="6" priority="1" operator="equal">
      <formula>0</formula>
    </cfRule>
  </conditionalFormatting>
  <dataValidations count="3">
    <dataValidation type="list" allowBlank="1" showInputMessage="1" showErrorMessage="1" sqref="E14:Y14" xr:uid="{D739E799-F8CC-4636-AE1E-0E7F238B713D}">
      <formula1>"A 英語教育の充実,Ｂ グローバル人材の育成,Ｃ 生徒の希望する進路の実現,Ｄ 生徒の学力の充実,Ｅ 生徒の自立支援"</formula1>
    </dataValidation>
    <dataValidation type="list" allowBlank="1" showInputMessage="1" showErrorMessage="1" sqref="E9:Y9" xr:uid="{D4D41029-0D74-478C-8ACC-05702B6B8729}">
      <formula1>"Ａ グローバル人材の育成,Ｂ 生徒の希望する進路の実現,Ｃ 生徒の学力の充実,Ｄ 生徒の自立支援"</formula1>
    </dataValidation>
    <dataValidation type="list" allowBlank="1" showInputMessage="1" showErrorMessage="1" sqref="Q28 V28:W28" xr:uid="{286FFC3A-4A44-4B95-B744-7B1D8DD4C41B}">
      <formula1>"レ, "</formula1>
    </dataValidation>
  </dataValidations>
  <printOptions horizontalCentered="1"/>
  <pageMargins left="0.15748031496062992" right="0.15748031496062992" top="0.39370078740157483" bottom="0.15748031496062992" header="0.15748031496062992" footer="0.15748031496062992"/>
  <pageSetup paperSize="9" scale="71" fitToHeight="2" orientation="portrait" r:id="rId1"/>
  <headerFooter>
    <oddHeader>&amp;L（第３号様式の１）</oddHeader>
    <oddFooter>&amp;C&amp;P</oddFooter>
  </headerFooter>
  <rowBreaks count="1" manualBreakCount="1">
    <brk id="24" max="24" man="1"/>
  </row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9A4BF-C3AB-4CCF-A3E6-452CE21D10B4}">
  <dimension ref="A1:AT70"/>
  <sheetViews>
    <sheetView view="pageBreakPreview" zoomScale="70" zoomScaleNormal="70" zoomScaleSheetLayoutView="70" zoomScalePageLayoutView="70" workbookViewId="0"/>
  </sheetViews>
  <sheetFormatPr defaultColWidth="9" defaultRowHeight="12"/>
  <cols>
    <col min="1" max="5" width="8" style="2" customWidth="1"/>
    <col min="6" max="6" width="3.44140625" style="2" customWidth="1"/>
    <col min="7" max="18" width="4.6640625" style="2" customWidth="1"/>
    <col min="19" max="19" width="4.6640625" style="3" customWidth="1"/>
    <col min="20" max="23" width="4.6640625" style="4" customWidth="1"/>
    <col min="24" max="24" width="5.21875" style="4" customWidth="1"/>
    <col min="25" max="28" width="4.6640625" style="4" customWidth="1"/>
    <col min="29" max="29" width="2.44140625" style="4" customWidth="1"/>
    <col min="30" max="36" width="5.44140625" style="2" customWidth="1"/>
    <col min="37" max="37" width="5.44140625" style="4" customWidth="1"/>
    <col min="38" max="40" width="5.44140625" style="2" customWidth="1"/>
    <col min="41" max="16384" width="9" style="2"/>
  </cols>
  <sheetData>
    <row r="1" spans="1:46" ht="15" customHeight="1">
      <c r="A1" s="113"/>
      <c r="X1" s="114"/>
      <c r="Y1" s="114"/>
      <c r="Z1" s="115"/>
      <c r="AA1" s="569" t="s">
        <v>51</v>
      </c>
      <c r="AB1" s="569"/>
      <c r="AC1" s="569"/>
      <c r="AD1" s="569"/>
      <c r="AE1" s="569"/>
      <c r="AK1" s="2"/>
    </row>
    <row r="2" spans="1:46" ht="15" customHeight="1">
      <c r="A2" s="113"/>
      <c r="X2" s="114"/>
      <c r="Y2" s="114"/>
      <c r="Z2" s="115"/>
      <c r="AA2" s="569" t="s">
        <v>52</v>
      </c>
      <c r="AB2" s="569"/>
      <c r="AC2" s="569"/>
      <c r="AD2" s="569"/>
      <c r="AE2" s="569"/>
      <c r="AK2" s="2"/>
    </row>
    <row r="3" spans="1:46" ht="15" customHeight="1">
      <c r="G3" s="116" t="s">
        <v>3</v>
      </c>
      <c r="L3" s="113"/>
      <c r="M3" s="113"/>
      <c r="N3" s="113"/>
      <c r="O3" s="113"/>
      <c r="P3" s="113"/>
      <c r="Q3" s="113"/>
      <c r="R3" s="113"/>
      <c r="S3" s="113"/>
      <c r="T3" s="113"/>
      <c r="U3" s="113"/>
      <c r="V3" s="113"/>
      <c r="W3" s="113"/>
      <c r="X3"/>
      <c r="Y3" s="117"/>
      <c r="Z3" s="117"/>
      <c r="AA3" s="117"/>
      <c r="AB3" s="118"/>
      <c r="AC3" s="114"/>
      <c r="AD3" s="116"/>
      <c r="AE3" s="116"/>
      <c r="AK3" s="2"/>
    </row>
    <row r="4" spans="1:46" ht="15" customHeight="1">
      <c r="A4" s="113"/>
      <c r="X4" s="570" t="s">
        <v>53</v>
      </c>
      <c r="Y4" s="570"/>
      <c r="Z4" s="570"/>
      <c r="AA4" s="570"/>
      <c r="AB4" s="570"/>
      <c r="AC4" s="571"/>
      <c r="AD4" s="571"/>
      <c r="AE4" s="571"/>
      <c r="AK4" s="2"/>
    </row>
    <row r="5" spans="1:46" ht="15" customHeight="1">
      <c r="A5" s="113"/>
      <c r="K5" s="119"/>
      <c r="L5" s="119"/>
      <c r="M5" s="119"/>
      <c r="N5" s="119"/>
      <c r="O5" s="119"/>
      <c r="P5" s="119"/>
      <c r="Q5" s="119"/>
      <c r="R5" s="119"/>
      <c r="S5" s="119"/>
      <c r="T5" s="119"/>
      <c r="U5" s="119"/>
      <c r="V5" s="119"/>
      <c r="W5" s="119"/>
      <c r="X5" s="570" t="s">
        <v>54</v>
      </c>
      <c r="Y5" s="570"/>
      <c r="Z5" s="570"/>
      <c r="AA5" s="570"/>
      <c r="AB5" s="570"/>
      <c r="AC5" s="571"/>
      <c r="AD5" s="571"/>
      <c r="AE5" s="571"/>
      <c r="AK5" s="2"/>
    </row>
    <row r="6" spans="1:46" ht="25.5" customHeight="1">
      <c r="G6" s="572" t="s">
        <v>39</v>
      </c>
      <c r="H6" s="572"/>
      <c r="I6" s="572"/>
      <c r="J6" s="572"/>
      <c r="K6" s="572"/>
      <c r="L6" s="572"/>
      <c r="M6" s="572"/>
      <c r="N6" s="572"/>
      <c r="O6" s="572"/>
      <c r="P6" s="572"/>
      <c r="Q6" s="572"/>
      <c r="R6" s="572"/>
      <c r="S6" s="572"/>
      <c r="T6" s="572"/>
      <c r="U6" s="572"/>
      <c r="V6" s="572"/>
      <c r="W6" s="572"/>
      <c r="X6" s="572"/>
      <c r="Y6" s="572"/>
      <c r="Z6" s="572"/>
      <c r="AA6" s="572"/>
      <c r="AB6" s="572"/>
      <c r="AC6" s="573"/>
      <c r="AD6" s="573"/>
      <c r="AE6" s="573"/>
      <c r="AL6" s="4"/>
      <c r="AM6" s="4"/>
      <c r="AN6" s="4"/>
    </row>
    <row r="7" spans="1:46" ht="20.100000000000001" customHeight="1">
      <c r="G7" s="120" t="s">
        <v>15</v>
      </c>
      <c r="H7" s="120"/>
      <c r="I7" s="120"/>
      <c r="J7" s="120"/>
      <c r="K7" s="121"/>
      <c r="L7" s="121"/>
      <c r="M7" s="121"/>
      <c r="N7" s="121"/>
      <c r="O7" s="121"/>
      <c r="P7" s="121"/>
      <c r="Q7" s="121"/>
      <c r="R7" s="121"/>
      <c r="S7" s="121"/>
      <c r="T7" s="121"/>
      <c r="U7" s="121"/>
      <c r="V7" s="121"/>
      <c r="W7" s="121"/>
      <c r="X7" s="121"/>
      <c r="Y7" s="121"/>
      <c r="Z7" s="121"/>
      <c r="AA7" s="121"/>
      <c r="AB7" s="120"/>
      <c r="AC7" s="122"/>
    </row>
    <row r="8" spans="1:46" ht="20.100000000000001" customHeight="1" thickBot="1">
      <c r="G8" s="479" t="s">
        <v>20</v>
      </c>
      <c r="H8" s="479"/>
      <c r="I8" s="479"/>
      <c r="J8" s="479"/>
      <c r="K8" s="479"/>
      <c r="L8" s="479"/>
      <c r="M8" s="479"/>
      <c r="N8" s="479"/>
      <c r="O8" s="479"/>
      <c r="P8" s="479"/>
      <c r="Q8" s="479"/>
      <c r="R8" s="479"/>
      <c r="S8" s="479"/>
      <c r="T8" s="479"/>
      <c r="U8" s="479"/>
      <c r="V8" s="479"/>
      <c r="W8" s="479"/>
      <c r="X8" s="479"/>
      <c r="Y8" s="479"/>
      <c r="Z8" s="479"/>
      <c r="AA8" s="479"/>
      <c r="AB8" s="479"/>
      <c r="AC8" s="123"/>
    </row>
    <row r="9" spans="1:46" ht="31.5" customHeight="1">
      <c r="F9" s="124"/>
      <c r="G9" s="195" t="s">
        <v>17</v>
      </c>
      <c r="H9" s="196"/>
      <c r="I9" s="196"/>
      <c r="J9" s="196"/>
      <c r="K9" s="558"/>
      <c r="L9" s="559"/>
      <c r="M9" s="559"/>
      <c r="N9" s="559"/>
      <c r="O9" s="559"/>
      <c r="P9" s="559"/>
      <c r="Q9" s="559"/>
      <c r="R9" s="559"/>
      <c r="S9" s="559"/>
      <c r="T9" s="559"/>
      <c r="U9" s="559"/>
      <c r="V9" s="559"/>
      <c r="W9" s="559"/>
      <c r="X9" s="559"/>
      <c r="Y9" s="559"/>
      <c r="Z9" s="559"/>
      <c r="AA9" s="559"/>
      <c r="AB9" s="559"/>
      <c r="AC9" s="559"/>
      <c r="AD9" s="559"/>
      <c r="AE9" s="560"/>
      <c r="AF9" s="125"/>
      <c r="AG9" s="124"/>
      <c r="AH9" s="124"/>
      <c r="AI9" s="124"/>
      <c r="AJ9" s="124"/>
      <c r="AK9" s="124"/>
      <c r="AL9" s="124"/>
      <c r="AM9" s="124"/>
      <c r="AN9" s="124"/>
      <c r="AO9" s="124"/>
      <c r="AP9" s="124"/>
      <c r="AQ9" s="124"/>
      <c r="AR9" s="124"/>
      <c r="AS9" s="124"/>
      <c r="AT9" s="124"/>
    </row>
    <row r="10" spans="1:46" ht="60" customHeight="1">
      <c r="G10" s="200" t="s">
        <v>16</v>
      </c>
      <c r="H10" s="201"/>
      <c r="I10" s="201"/>
      <c r="J10" s="201"/>
      <c r="K10" s="561"/>
      <c r="L10" s="562"/>
      <c r="M10" s="562"/>
      <c r="N10" s="562"/>
      <c r="O10" s="562"/>
      <c r="P10" s="562"/>
      <c r="Q10" s="562"/>
      <c r="R10" s="562"/>
      <c r="S10" s="562"/>
      <c r="T10" s="562"/>
      <c r="U10" s="562"/>
      <c r="V10" s="562"/>
      <c r="W10" s="562"/>
      <c r="X10" s="562"/>
      <c r="Y10" s="562"/>
      <c r="Z10" s="562"/>
      <c r="AA10" s="562"/>
      <c r="AB10" s="562"/>
      <c r="AC10" s="563"/>
      <c r="AD10" s="563"/>
      <c r="AE10" s="564"/>
      <c r="AF10" s="36"/>
      <c r="AK10" s="2"/>
    </row>
    <row r="11" spans="1:46" ht="31.5" customHeight="1" thickBot="1">
      <c r="G11" s="205" t="s">
        <v>42</v>
      </c>
      <c r="H11" s="206"/>
      <c r="I11" s="206"/>
      <c r="J11" s="206"/>
      <c r="K11" s="565"/>
      <c r="L11" s="566"/>
      <c r="M11" s="566"/>
      <c r="N11" s="566"/>
      <c r="O11" s="566"/>
      <c r="P11" s="566"/>
      <c r="Q11" s="566"/>
      <c r="R11" s="566"/>
      <c r="S11" s="566"/>
      <c r="T11" s="566"/>
      <c r="U11" s="566"/>
      <c r="V11" s="566"/>
      <c r="W11" s="566"/>
      <c r="X11" s="566"/>
      <c r="Y11" s="566"/>
      <c r="Z11" s="566"/>
      <c r="AA11" s="566"/>
      <c r="AB11" s="566"/>
      <c r="AC11" s="567"/>
      <c r="AD11" s="567"/>
      <c r="AE11" s="568"/>
      <c r="AK11" s="2"/>
    </row>
    <row r="12" spans="1:46" ht="18.75" customHeight="1" thickBot="1">
      <c r="G12" s="479" t="s">
        <v>34</v>
      </c>
      <c r="H12" s="479"/>
      <c r="I12" s="479"/>
      <c r="J12" s="479"/>
      <c r="K12" s="479"/>
      <c r="L12" s="479"/>
      <c r="M12" s="479"/>
      <c r="N12" s="479"/>
      <c r="O12" s="479"/>
      <c r="P12" s="479"/>
      <c r="Q12" s="479"/>
      <c r="R12" s="479"/>
      <c r="S12" s="479"/>
      <c r="T12" s="479"/>
      <c r="U12" s="479"/>
      <c r="V12" s="479"/>
      <c r="W12" s="479"/>
      <c r="X12" s="479"/>
      <c r="Y12" s="479"/>
      <c r="Z12" s="479"/>
      <c r="AA12" s="479"/>
      <c r="AB12" s="479"/>
      <c r="AC12" s="123"/>
    </row>
    <row r="13" spans="1:46" ht="101.25" customHeight="1">
      <c r="G13" s="187" t="s">
        <v>18</v>
      </c>
      <c r="H13" s="188"/>
      <c r="I13" s="188"/>
      <c r="J13" s="188"/>
      <c r="K13" s="544"/>
      <c r="L13" s="545"/>
      <c r="M13" s="545"/>
      <c r="N13" s="545"/>
      <c r="O13" s="545"/>
      <c r="P13" s="545"/>
      <c r="Q13" s="545"/>
      <c r="R13" s="545"/>
      <c r="S13" s="545"/>
      <c r="T13" s="545"/>
      <c r="U13" s="545"/>
      <c r="V13" s="545"/>
      <c r="W13" s="545"/>
      <c r="X13" s="545"/>
      <c r="Y13" s="545"/>
      <c r="Z13" s="545"/>
      <c r="AA13" s="545"/>
      <c r="AB13" s="545"/>
      <c r="AC13" s="546"/>
      <c r="AD13" s="546"/>
      <c r="AE13" s="547"/>
      <c r="AF13" s="36"/>
    </row>
    <row r="14" spans="1:46" ht="100.5" customHeight="1">
      <c r="G14" s="548" t="s">
        <v>19</v>
      </c>
      <c r="H14" s="158"/>
      <c r="I14" s="549"/>
      <c r="J14" s="549"/>
      <c r="K14" s="550"/>
      <c r="L14" s="551"/>
      <c r="M14" s="551"/>
      <c r="N14" s="551"/>
      <c r="O14" s="551"/>
      <c r="P14" s="551"/>
      <c r="Q14" s="551"/>
      <c r="R14" s="551"/>
      <c r="S14" s="551"/>
      <c r="T14" s="551"/>
      <c r="U14" s="551"/>
      <c r="V14" s="551"/>
      <c r="W14" s="551"/>
      <c r="X14" s="551"/>
      <c r="Y14" s="551"/>
      <c r="Z14" s="551"/>
      <c r="AA14" s="551"/>
      <c r="AB14" s="551"/>
      <c r="AC14" s="536"/>
      <c r="AD14" s="536"/>
      <c r="AE14" s="537"/>
      <c r="AF14" s="36"/>
    </row>
    <row r="15" spans="1:46" ht="52.8" customHeight="1">
      <c r="G15" s="515" t="s">
        <v>33</v>
      </c>
      <c r="H15" s="520"/>
      <c r="I15" s="554" t="s">
        <v>101</v>
      </c>
      <c r="J15" s="555"/>
      <c r="K15" s="608"/>
      <c r="L15" s="609"/>
      <c r="M15" s="609"/>
      <c r="N15" s="609"/>
      <c r="O15" s="609"/>
      <c r="P15" s="609"/>
      <c r="Q15" s="609"/>
      <c r="R15" s="609"/>
      <c r="S15" s="609"/>
      <c r="T15" s="609"/>
      <c r="U15" s="609"/>
      <c r="V15" s="609"/>
      <c r="W15" s="609"/>
      <c r="X15" s="609"/>
      <c r="Y15" s="609"/>
      <c r="Z15" s="609"/>
      <c r="AA15" s="609"/>
      <c r="AB15" s="609"/>
      <c r="AC15" s="610"/>
      <c r="AD15" s="610"/>
      <c r="AE15" s="611"/>
      <c r="AF15" s="36"/>
    </row>
    <row r="16" spans="1:46" ht="50.4" customHeight="1">
      <c r="G16" s="552"/>
      <c r="H16" s="553"/>
      <c r="I16" s="556" t="s">
        <v>102</v>
      </c>
      <c r="J16" s="557"/>
      <c r="K16" s="600"/>
      <c r="L16" s="601"/>
      <c r="M16" s="601"/>
      <c r="N16" s="601"/>
      <c r="O16" s="601"/>
      <c r="P16" s="601"/>
      <c r="Q16" s="601"/>
      <c r="R16" s="601"/>
      <c r="S16" s="601"/>
      <c r="T16" s="601"/>
      <c r="U16" s="601"/>
      <c r="V16" s="601"/>
      <c r="W16" s="601"/>
      <c r="X16" s="601"/>
      <c r="Y16" s="601"/>
      <c r="Z16" s="601"/>
      <c r="AA16" s="601"/>
      <c r="AB16" s="601"/>
      <c r="AC16" s="602"/>
      <c r="AD16" s="602"/>
      <c r="AE16" s="603"/>
      <c r="AF16" s="36"/>
    </row>
    <row r="17" spans="7:37" ht="87" customHeight="1">
      <c r="G17" s="552"/>
      <c r="H17" s="553"/>
      <c r="I17" s="556" t="s">
        <v>117</v>
      </c>
      <c r="J17" s="557"/>
      <c r="K17" s="604"/>
      <c r="L17" s="605"/>
      <c r="M17" s="605"/>
      <c r="N17" s="605"/>
      <c r="O17" s="605"/>
      <c r="P17" s="605"/>
      <c r="Q17" s="605"/>
      <c r="R17" s="605"/>
      <c r="S17" s="605"/>
      <c r="T17" s="605"/>
      <c r="U17" s="605"/>
      <c r="V17" s="605"/>
      <c r="W17" s="605"/>
      <c r="X17" s="605"/>
      <c r="Y17" s="605"/>
      <c r="Z17" s="605"/>
      <c r="AA17" s="605"/>
      <c r="AB17" s="605"/>
      <c r="AC17" s="606"/>
      <c r="AD17" s="606"/>
      <c r="AE17" s="607"/>
      <c r="AF17" s="36"/>
    </row>
    <row r="18" spans="7:37" ht="101.25" customHeight="1">
      <c r="G18" s="531" t="s">
        <v>25</v>
      </c>
      <c r="H18" s="532"/>
      <c r="I18" s="532"/>
      <c r="J18" s="533"/>
      <c r="K18" s="534"/>
      <c r="L18" s="535"/>
      <c r="M18" s="535"/>
      <c r="N18" s="535"/>
      <c r="O18" s="535"/>
      <c r="P18" s="535"/>
      <c r="Q18" s="535"/>
      <c r="R18" s="535"/>
      <c r="S18" s="535"/>
      <c r="T18" s="535"/>
      <c r="U18" s="535"/>
      <c r="V18" s="535"/>
      <c r="W18" s="535"/>
      <c r="X18" s="535"/>
      <c r="Y18" s="535"/>
      <c r="Z18" s="535"/>
      <c r="AA18" s="535"/>
      <c r="AB18" s="535"/>
      <c r="AC18" s="536"/>
      <c r="AD18" s="536"/>
      <c r="AE18" s="537"/>
      <c r="AF18" s="36"/>
    </row>
    <row r="19" spans="7:37" ht="101.25" customHeight="1">
      <c r="G19" s="509" t="s">
        <v>35</v>
      </c>
      <c r="H19" s="510"/>
      <c r="I19" s="510"/>
      <c r="J19" s="175"/>
      <c r="K19" s="538"/>
      <c r="L19" s="539"/>
      <c r="M19" s="539"/>
      <c r="N19" s="539"/>
      <c r="O19" s="539"/>
      <c r="P19" s="539"/>
      <c r="Q19" s="539"/>
      <c r="R19" s="539"/>
      <c r="S19" s="539"/>
      <c r="T19" s="539"/>
      <c r="U19" s="539"/>
      <c r="V19" s="539"/>
      <c r="W19" s="539"/>
      <c r="X19" s="539"/>
      <c r="Y19" s="539"/>
      <c r="Z19" s="539"/>
      <c r="AA19" s="539"/>
      <c r="AB19" s="539"/>
      <c r="AC19" s="540"/>
      <c r="AD19" s="540"/>
      <c r="AE19" s="541"/>
      <c r="AF19" s="36"/>
    </row>
    <row r="20" spans="7:37" ht="101.25" customHeight="1">
      <c r="G20" s="509" t="s">
        <v>36</v>
      </c>
      <c r="H20" s="510"/>
      <c r="I20" s="510"/>
      <c r="J20" s="175"/>
      <c r="K20" s="542"/>
      <c r="L20" s="543"/>
      <c r="M20" s="543"/>
      <c r="N20" s="543"/>
      <c r="O20" s="543"/>
      <c r="P20" s="543"/>
      <c r="Q20" s="543"/>
      <c r="R20" s="543"/>
      <c r="S20" s="543"/>
      <c r="T20" s="543"/>
      <c r="U20" s="543"/>
      <c r="V20" s="543"/>
      <c r="W20" s="543"/>
      <c r="X20" s="543"/>
      <c r="Y20" s="543"/>
      <c r="Z20" s="543"/>
      <c r="AA20" s="543"/>
      <c r="AB20" s="543"/>
      <c r="AC20" s="536"/>
      <c r="AD20" s="536"/>
      <c r="AE20" s="537"/>
      <c r="AF20" s="36"/>
    </row>
    <row r="21" spans="7:37" ht="149.25" customHeight="1">
      <c r="G21" s="509" t="s">
        <v>37</v>
      </c>
      <c r="H21" s="510"/>
      <c r="I21" s="510"/>
      <c r="J21" s="175"/>
      <c r="K21" s="511"/>
      <c r="L21" s="512"/>
      <c r="M21" s="512"/>
      <c r="N21" s="512"/>
      <c r="O21" s="512"/>
      <c r="P21" s="512"/>
      <c r="Q21" s="512"/>
      <c r="R21" s="512"/>
      <c r="S21" s="512"/>
      <c r="T21" s="512"/>
      <c r="U21" s="512"/>
      <c r="V21" s="512"/>
      <c r="W21" s="512"/>
      <c r="X21" s="512"/>
      <c r="Y21" s="512"/>
      <c r="Z21" s="512"/>
      <c r="AA21" s="512"/>
      <c r="AB21" s="512"/>
      <c r="AC21" s="513"/>
      <c r="AD21" s="513"/>
      <c r="AE21" s="514"/>
      <c r="AF21" s="36"/>
    </row>
    <row r="22" spans="7:37" ht="95.4" customHeight="1">
      <c r="G22" s="515" t="s">
        <v>114</v>
      </c>
      <c r="H22" s="516"/>
      <c r="I22" s="519" t="s">
        <v>115</v>
      </c>
      <c r="J22" s="520"/>
      <c r="K22" s="521"/>
      <c r="L22" s="522"/>
      <c r="M22" s="522"/>
      <c r="N22" s="522"/>
      <c r="O22" s="522"/>
      <c r="P22" s="522"/>
      <c r="Q22" s="522"/>
      <c r="R22" s="522"/>
      <c r="S22" s="522"/>
      <c r="T22" s="522"/>
      <c r="U22" s="522"/>
      <c r="V22" s="522"/>
      <c r="W22" s="522"/>
      <c r="X22" s="522"/>
      <c r="Y22" s="522"/>
      <c r="Z22" s="522"/>
      <c r="AA22" s="522"/>
      <c r="AB22" s="522"/>
      <c r="AC22" s="523"/>
      <c r="AD22" s="523"/>
      <c r="AE22" s="524"/>
    </row>
    <row r="23" spans="7:37" ht="87.6" customHeight="1" thickBot="1">
      <c r="G23" s="517"/>
      <c r="H23" s="518"/>
      <c r="I23" s="525" t="s">
        <v>116</v>
      </c>
      <c r="J23" s="526"/>
      <c r="K23" s="527"/>
      <c r="L23" s="528"/>
      <c r="M23" s="528"/>
      <c r="N23" s="528"/>
      <c r="O23" s="528"/>
      <c r="P23" s="528"/>
      <c r="Q23" s="528"/>
      <c r="R23" s="528"/>
      <c r="S23" s="528"/>
      <c r="T23" s="528"/>
      <c r="U23" s="528"/>
      <c r="V23" s="528"/>
      <c r="W23" s="528"/>
      <c r="X23" s="528"/>
      <c r="Y23" s="528"/>
      <c r="Z23" s="528"/>
      <c r="AA23" s="528"/>
      <c r="AB23" s="528"/>
      <c r="AC23" s="529"/>
      <c r="AD23" s="529"/>
      <c r="AE23" s="530"/>
      <c r="AF23" s="36"/>
    </row>
    <row r="24" spans="7:37" ht="20.100000000000001" customHeight="1" thickBot="1">
      <c r="G24" s="120" t="s">
        <v>60</v>
      </c>
      <c r="S24" s="2"/>
      <c r="T24" s="2"/>
      <c r="U24" s="2"/>
      <c r="V24" s="2"/>
      <c r="W24" s="2"/>
      <c r="X24" s="2"/>
      <c r="Y24" s="126"/>
      <c r="Z24" s="126"/>
      <c r="AA24" s="126"/>
      <c r="AB24" s="126"/>
      <c r="AC24" s="126"/>
      <c r="AK24" s="2"/>
    </row>
    <row r="25" spans="7:37" ht="30.75" customHeight="1" thickBot="1">
      <c r="G25" s="324" t="s">
        <v>61</v>
      </c>
      <c r="H25" s="502"/>
      <c r="I25" s="502"/>
      <c r="J25" s="502"/>
      <c r="K25" s="502"/>
      <c r="L25" s="503"/>
      <c r="M25" s="504">
        <f>AA69</f>
        <v>2780000</v>
      </c>
      <c r="N25" s="505"/>
      <c r="O25" s="505"/>
      <c r="P25" s="505"/>
      <c r="Q25" s="505"/>
      <c r="R25" s="505"/>
      <c r="S25" s="505"/>
      <c r="T25" s="505"/>
      <c r="U25" s="127" t="s">
        <v>13</v>
      </c>
      <c r="V25" s="2"/>
      <c r="W25" s="2"/>
      <c r="X25" s="2"/>
      <c r="Y25" s="126"/>
      <c r="Z25" s="126"/>
      <c r="AA25" s="126"/>
      <c r="AB25" s="126"/>
      <c r="AC25" s="126"/>
      <c r="AK25" s="2"/>
    </row>
    <row r="26" spans="7:37" ht="20.100000000000001" customHeight="1">
      <c r="H26" s="120" t="s">
        <v>1</v>
      </c>
      <c r="M26" s="128"/>
      <c r="N26" s="128"/>
      <c r="P26" s="129"/>
      <c r="Q26" s="129"/>
      <c r="R26" s="129"/>
      <c r="S26" s="129"/>
      <c r="T26" s="129"/>
      <c r="U26" s="129"/>
      <c r="V26" s="129"/>
      <c r="W26" s="129"/>
      <c r="Y26" s="2"/>
      <c r="Z26" s="126"/>
      <c r="AA26" s="126"/>
      <c r="AB26" s="126"/>
      <c r="AC26" s="126"/>
      <c r="AD26" s="126"/>
      <c r="AK26" s="2"/>
    </row>
    <row r="27" spans="7:37" ht="15" customHeight="1" thickBot="1">
      <c r="H27" s="506" t="s">
        <v>14</v>
      </c>
      <c r="I27" s="506"/>
      <c r="J27" s="506"/>
      <c r="K27" s="506"/>
      <c r="L27" s="506"/>
      <c r="M27" s="506"/>
      <c r="N27" s="506"/>
      <c r="O27" s="506"/>
      <c r="P27" s="506"/>
      <c r="Q27" s="506"/>
      <c r="R27" s="506"/>
      <c r="S27" s="130"/>
      <c r="T27" s="130"/>
      <c r="U27" s="130"/>
      <c r="V27" s="130"/>
      <c r="W27" s="130"/>
      <c r="X27" s="130"/>
      <c r="Y27" s="130"/>
      <c r="Z27" s="130"/>
      <c r="AA27" s="130"/>
      <c r="AB27" s="130"/>
      <c r="AC27" s="130"/>
      <c r="AD27" s="130"/>
      <c r="AK27" s="2"/>
    </row>
    <row r="28" spans="7:37" ht="15" customHeight="1" thickBot="1">
      <c r="H28" s="302" t="s">
        <v>4</v>
      </c>
      <c r="I28" s="306" t="s">
        <v>6</v>
      </c>
      <c r="J28" s="307"/>
      <c r="K28" s="307"/>
      <c r="L28" s="308"/>
      <c r="M28" s="69" t="s">
        <v>7</v>
      </c>
      <c r="N28" s="309" t="s">
        <v>8</v>
      </c>
      <c r="O28" s="307"/>
      <c r="P28" s="307"/>
      <c r="Q28" s="307"/>
      <c r="R28" s="307"/>
      <c r="S28" s="307"/>
      <c r="T28" s="307"/>
      <c r="U28" s="307"/>
      <c r="V28" s="308"/>
      <c r="W28" s="309" t="s">
        <v>9</v>
      </c>
      <c r="X28" s="307"/>
      <c r="Y28" s="309" t="s">
        <v>10</v>
      </c>
      <c r="Z28" s="307"/>
      <c r="AA28" s="309" t="s">
        <v>5</v>
      </c>
      <c r="AB28" s="307"/>
      <c r="AC28" s="307"/>
      <c r="AD28" s="312"/>
      <c r="AK28" s="2"/>
    </row>
    <row r="29" spans="7:37" ht="15" customHeight="1" thickTop="1">
      <c r="H29" s="303"/>
      <c r="I29" s="313" t="s">
        <v>26</v>
      </c>
      <c r="J29" s="487"/>
      <c r="K29" s="487"/>
      <c r="L29" s="314"/>
      <c r="M29" s="71">
        <v>1</v>
      </c>
      <c r="N29" s="262" t="s">
        <v>105</v>
      </c>
      <c r="O29" s="262"/>
      <c r="P29" s="262"/>
      <c r="Q29" s="262"/>
      <c r="R29" s="262"/>
      <c r="S29" s="262"/>
      <c r="T29" s="262"/>
      <c r="U29" s="262"/>
      <c r="V29" s="262"/>
      <c r="W29" s="461">
        <v>30000</v>
      </c>
      <c r="X29" s="462"/>
      <c r="Y29" s="454">
        <v>1</v>
      </c>
      <c r="Z29" s="455"/>
      <c r="AA29" s="231">
        <f>W29*Y29</f>
        <v>30000</v>
      </c>
      <c r="AB29" s="232"/>
      <c r="AC29" s="232"/>
      <c r="AD29" s="233"/>
      <c r="AK29" s="2"/>
    </row>
    <row r="30" spans="7:37" ht="15" customHeight="1">
      <c r="H30" s="303"/>
      <c r="I30" s="287"/>
      <c r="J30" s="487"/>
      <c r="K30" s="487"/>
      <c r="L30" s="314"/>
      <c r="M30" s="72">
        <v>2</v>
      </c>
      <c r="N30" s="262"/>
      <c r="O30" s="262"/>
      <c r="P30" s="262"/>
      <c r="Q30" s="262"/>
      <c r="R30" s="262"/>
      <c r="S30" s="262"/>
      <c r="T30" s="262"/>
      <c r="U30" s="262"/>
      <c r="V30" s="262"/>
      <c r="W30" s="315"/>
      <c r="X30" s="463"/>
      <c r="Y30" s="456"/>
      <c r="Z30" s="457"/>
      <c r="AA30" s="406">
        <f t="shared" ref="AA30:AA31" si="0">W30*Y30</f>
        <v>0</v>
      </c>
      <c r="AB30" s="407"/>
      <c r="AC30" s="407"/>
      <c r="AD30" s="408"/>
      <c r="AK30" s="2"/>
    </row>
    <row r="31" spans="7:37" ht="15" customHeight="1">
      <c r="H31" s="303"/>
      <c r="I31" s="287"/>
      <c r="J31" s="487"/>
      <c r="K31" s="487"/>
      <c r="L31" s="314"/>
      <c r="M31" s="73">
        <v>3</v>
      </c>
      <c r="N31" s="263"/>
      <c r="O31" s="263"/>
      <c r="P31" s="263"/>
      <c r="Q31" s="263"/>
      <c r="R31" s="263"/>
      <c r="S31" s="263"/>
      <c r="T31" s="263"/>
      <c r="U31" s="263"/>
      <c r="V31" s="263"/>
      <c r="W31" s="477"/>
      <c r="X31" s="478"/>
      <c r="Y31" s="456"/>
      <c r="Z31" s="457"/>
      <c r="AA31" s="406">
        <f t="shared" si="0"/>
        <v>0</v>
      </c>
      <c r="AB31" s="407"/>
      <c r="AC31" s="407"/>
      <c r="AD31" s="408"/>
      <c r="AK31" s="2"/>
    </row>
    <row r="32" spans="7:37" ht="15" customHeight="1">
      <c r="H32" s="303"/>
      <c r="I32" s="279"/>
      <c r="J32" s="280"/>
      <c r="K32" s="280"/>
      <c r="L32" s="280"/>
      <c r="M32" s="280"/>
      <c r="N32" s="280"/>
      <c r="O32" s="280"/>
      <c r="P32" s="280"/>
      <c r="Q32" s="280"/>
      <c r="R32" s="280"/>
      <c r="S32" s="280"/>
      <c r="T32" s="280"/>
      <c r="U32" s="280"/>
      <c r="V32" s="280"/>
      <c r="W32" s="281"/>
      <c r="X32" s="282"/>
      <c r="Y32" s="362" t="s">
        <v>12</v>
      </c>
      <c r="Z32" s="282"/>
      <c r="AA32" s="482">
        <f>SUM(AA29:AD31)</f>
        <v>30000</v>
      </c>
      <c r="AB32" s="483"/>
      <c r="AC32" s="483"/>
      <c r="AD32" s="484"/>
      <c r="AK32" s="2"/>
    </row>
    <row r="33" spans="8:37" ht="15" customHeight="1">
      <c r="H33" s="303"/>
      <c r="I33" s="287" t="s">
        <v>27</v>
      </c>
      <c r="J33" s="487"/>
      <c r="K33" s="487"/>
      <c r="L33" s="487"/>
      <c r="M33" s="71">
        <v>1</v>
      </c>
      <c r="N33" s="262" t="s">
        <v>106</v>
      </c>
      <c r="O33" s="262"/>
      <c r="P33" s="262"/>
      <c r="Q33" s="262"/>
      <c r="R33" s="262"/>
      <c r="S33" s="262"/>
      <c r="T33" s="262"/>
      <c r="U33" s="262"/>
      <c r="V33" s="262"/>
      <c r="W33" s="300">
        <v>100000</v>
      </c>
      <c r="X33" s="301"/>
      <c r="Y33" s="454">
        <v>1</v>
      </c>
      <c r="Z33" s="455"/>
      <c r="AA33" s="406">
        <f t="shared" ref="AA33:AA35" si="1">W33*Y33</f>
        <v>100000</v>
      </c>
      <c r="AB33" s="407"/>
      <c r="AC33" s="407"/>
      <c r="AD33" s="408"/>
      <c r="AK33" s="2"/>
    </row>
    <row r="34" spans="8:37" ht="15" customHeight="1">
      <c r="H34" s="303"/>
      <c r="I34" s="287"/>
      <c r="J34" s="487"/>
      <c r="K34" s="487"/>
      <c r="L34" s="487"/>
      <c r="M34" s="72">
        <v>2</v>
      </c>
      <c r="N34" s="262"/>
      <c r="O34" s="262"/>
      <c r="P34" s="262"/>
      <c r="Q34" s="262"/>
      <c r="R34" s="262"/>
      <c r="S34" s="262"/>
      <c r="T34" s="262"/>
      <c r="U34" s="262"/>
      <c r="V34" s="262"/>
      <c r="W34" s="297"/>
      <c r="X34" s="298"/>
      <c r="Y34" s="456"/>
      <c r="Z34" s="457"/>
      <c r="AA34" s="406">
        <f t="shared" si="1"/>
        <v>0</v>
      </c>
      <c r="AB34" s="407"/>
      <c r="AC34" s="407"/>
      <c r="AD34" s="408"/>
      <c r="AK34" s="2"/>
    </row>
    <row r="35" spans="8:37" ht="15" customHeight="1">
      <c r="H35" s="303"/>
      <c r="I35" s="287"/>
      <c r="J35" s="487"/>
      <c r="K35" s="487"/>
      <c r="L35" s="487"/>
      <c r="M35" s="73">
        <v>3</v>
      </c>
      <c r="N35" s="262"/>
      <c r="O35" s="262"/>
      <c r="P35" s="262"/>
      <c r="Q35" s="262"/>
      <c r="R35" s="262"/>
      <c r="S35" s="262"/>
      <c r="T35" s="262"/>
      <c r="U35" s="262"/>
      <c r="V35" s="262"/>
      <c r="W35" s="322"/>
      <c r="X35" s="323"/>
      <c r="Y35" s="452"/>
      <c r="Z35" s="453"/>
      <c r="AA35" s="406">
        <f t="shared" si="1"/>
        <v>0</v>
      </c>
      <c r="AB35" s="407"/>
      <c r="AC35" s="407"/>
      <c r="AD35" s="408"/>
      <c r="AK35" s="2"/>
    </row>
    <row r="36" spans="8:37" ht="15" customHeight="1">
      <c r="H36" s="303"/>
      <c r="I36" s="279"/>
      <c r="J36" s="280"/>
      <c r="K36" s="280"/>
      <c r="L36" s="280"/>
      <c r="M36" s="280"/>
      <c r="N36" s="281"/>
      <c r="O36" s="281"/>
      <c r="P36" s="281"/>
      <c r="Q36" s="281"/>
      <c r="R36" s="281"/>
      <c r="S36" s="281"/>
      <c r="T36" s="281"/>
      <c r="U36" s="281"/>
      <c r="V36" s="281"/>
      <c r="W36" s="281"/>
      <c r="X36" s="282"/>
      <c r="Y36" s="362" t="s">
        <v>12</v>
      </c>
      <c r="Z36" s="282"/>
      <c r="AA36" s="482">
        <f>SUM(AA33:AD35)</f>
        <v>100000</v>
      </c>
      <c r="AB36" s="483"/>
      <c r="AC36" s="483"/>
      <c r="AD36" s="484"/>
      <c r="AK36" s="2"/>
    </row>
    <row r="37" spans="8:37" ht="15" customHeight="1">
      <c r="H37" s="303"/>
      <c r="I37" s="285" t="s">
        <v>28</v>
      </c>
      <c r="J37" s="286"/>
      <c r="K37" s="286"/>
      <c r="L37" s="286"/>
      <c r="M37" s="74">
        <v>1</v>
      </c>
      <c r="N37" s="262" t="s">
        <v>97</v>
      </c>
      <c r="O37" s="262"/>
      <c r="P37" s="262"/>
      <c r="Q37" s="262"/>
      <c r="R37" s="262"/>
      <c r="S37" s="262"/>
      <c r="T37" s="262"/>
      <c r="U37" s="262"/>
      <c r="V37" s="262"/>
      <c r="W37" s="300">
        <v>20000</v>
      </c>
      <c r="X37" s="301"/>
      <c r="Y37" s="454">
        <v>20</v>
      </c>
      <c r="Z37" s="455"/>
      <c r="AA37" s="406">
        <f t="shared" ref="AA37:AA39" si="2">W37*Y37</f>
        <v>400000</v>
      </c>
      <c r="AB37" s="407"/>
      <c r="AC37" s="407"/>
      <c r="AD37" s="408"/>
      <c r="AK37" s="2"/>
    </row>
    <row r="38" spans="8:37" ht="15" customHeight="1">
      <c r="H38" s="303"/>
      <c r="I38" s="287"/>
      <c r="J38" s="487"/>
      <c r="K38" s="487"/>
      <c r="L38" s="487"/>
      <c r="M38" s="72">
        <v>2</v>
      </c>
      <c r="N38" s="262" t="s">
        <v>107</v>
      </c>
      <c r="O38" s="262"/>
      <c r="P38" s="262"/>
      <c r="Q38" s="262"/>
      <c r="R38" s="262"/>
      <c r="S38" s="262"/>
      <c r="T38" s="262"/>
      <c r="U38" s="262"/>
      <c r="V38" s="262"/>
      <c r="W38" s="297">
        <v>10000</v>
      </c>
      <c r="X38" s="298"/>
      <c r="Y38" s="456">
        <v>20</v>
      </c>
      <c r="Z38" s="457"/>
      <c r="AA38" s="406">
        <f t="shared" si="2"/>
        <v>200000</v>
      </c>
      <c r="AB38" s="407"/>
      <c r="AC38" s="407"/>
      <c r="AD38" s="408"/>
      <c r="AK38" s="2"/>
    </row>
    <row r="39" spans="8:37" ht="15" customHeight="1">
      <c r="H39" s="303"/>
      <c r="I39" s="287"/>
      <c r="J39" s="487"/>
      <c r="K39" s="487"/>
      <c r="L39" s="487"/>
      <c r="M39" s="73">
        <v>3</v>
      </c>
      <c r="N39" s="263"/>
      <c r="O39" s="263"/>
      <c r="P39" s="263"/>
      <c r="Q39" s="263"/>
      <c r="R39" s="263"/>
      <c r="S39" s="263"/>
      <c r="T39" s="263"/>
      <c r="U39" s="263"/>
      <c r="V39" s="263"/>
      <c r="W39" s="322"/>
      <c r="X39" s="323"/>
      <c r="Y39" s="452"/>
      <c r="Z39" s="453"/>
      <c r="AA39" s="406">
        <f t="shared" si="2"/>
        <v>0</v>
      </c>
      <c r="AB39" s="407"/>
      <c r="AC39" s="407"/>
      <c r="AD39" s="408"/>
      <c r="AK39" s="2"/>
    </row>
    <row r="40" spans="8:37" ht="15" customHeight="1">
      <c r="H40" s="303"/>
      <c r="I40" s="279"/>
      <c r="J40" s="280"/>
      <c r="K40" s="280"/>
      <c r="L40" s="280"/>
      <c r="M40" s="280"/>
      <c r="N40" s="281"/>
      <c r="O40" s="281"/>
      <c r="P40" s="281"/>
      <c r="Q40" s="281"/>
      <c r="R40" s="281"/>
      <c r="S40" s="281"/>
      <c r="T40" s="281"/>
      <c r="U40" s="281"/>
      <c r="V40" s="281"/>
      <c r="W40" s="281"/>
      <c r="X40" s="282"/>
      <c r="Y40" s="362" t="s">
        <v>12</v>
      </c>
      <c r="Z40" s="282"/>
      <c r="AA40" s="482">
        <f>SUM(AA37:AD39)</f>
        <v>600000</v>
      </c>
      <c r="AB40" s="483"/>
      <c r="AC40" s="483"/>
      <c r="AD40" s="484"/>
      <c r="AK40" s="2"/>
    </row>
    <row r="41" spans="8:37" ht="15" customHeight="1">
      <c r="H41" s="303"/>
      <c r="I41" s="285" t="s">
        <v>29</v>
      </c>
      <c r="J41" s="286"/>
      <c r="K41" s="286"/>
      <c r="L41" s="286"/>
      <c r="M41" s="74">
        <v>1</v>
      </c>
      <c r="N41" s="262"/>
      <c r="O41" s="262"/>
      <c r="P41" s="262"/>
      <c r="Q41" s="262"/>
      <c r="R41" s="262"/>
      <c r="S41" s="262"/>
      <c r="T41" s="262"/>
      <c r="U41" s="262"/>
      <c r="V41" s="262"/>
      <c r="W41" s="300"/>
      <c r="X41" s="301"/>
      <c r="Y41" s="454"/>
      <c r="Z41" s="455"/>
      <c r="AA41" s="406">
        <f t="shared" ref="AA41:AA43" si="3">W41*Y41</f>
        <v>0</v>
      </c>
      <c r="AB41" s="407"/>
      <c r="AC41" s="407"/>
      <c r="AD41" s="408"/>
      <c r="AK41" s="2"/>
    </row>
    <row r="42" spans="8:37" ht="15" customHeight="1">
      <c r="H42" s="303"/>
      <c r="I42" s="287"/>
      <c r="J42" s="487"/>
      <c r="K42" s="487"/>
      <c r="L42" s="487"/>
      <c r="M42" s="72">
        <v>2</v>
      </c>
      <c r="N42" s="262"/>
      <c r="O42" s="262"/>
      <c r="P42" s="262"/>
      <c r="Q42" s="262"/>
      <c r="R42" s="262"/>
      <c r="S42" s="262"/>
      <c r="T42" s="262"/>
      <c r="U42" s="262"/>
      <c r="V42" s="262"/>
      <c r="W42" s="297"/>
      <c r="X42" s="298"/>
      <c r="Y42" s="456"/>
      <c r="Z42" s="457"/>
      <c r="AA42" s="406">
        <f t="shared" si="3"/>
        <v>0</v>
      </c>
      <c r="AB42" s="407"/>
      <c r="AC42" s="407"/>
      <c r="AD42" s="408"/>
      <c r="AK42" s="2"/>
    </row>
    <row r="43" spans="8:37" ht="15" customHeight="1">
      <c r="H43" s="303"/>
      <c r="I43" s="287"/>
      <c r="J43" s="487"/>
      <c r="K43" s="487"/>
      <c r="L43" s="487"/>
      <c r="M43" s="73">
        <v>3</v>
      </c>
      <c r="N43" s="263"/>
      <c r="O43" s="263"/>
      <c r="P43" s="263"/>
      <c r="Q43" s="263"/>
      <c r="R43" s="263"/>
      <c r="S43" s="263"/>
      <c r="T43" s="263"/>
      <c r="U43" s="263"/>
      <c r="V43" s="263"/>
      <c r="W43" s="322"/>
      <c r="X43" s="323"/>
      <c r="Y43" s="452"/>
      <c r="Z43" s="453"/>
      <c r="AA43" s="406">
        <f t="shared" si="3"/>
        <v>0</v>
      </c>
      <c r="AB43" s="407"/>
      <c r="AC43" s="407"/>
      <c r="AD43" s="408"/>
      <c r="AK43" s="2"/>
    </row>
    <row r="44" spans="8:37" ht="15" customHeight="1">
      <c r="H44" s="303"/>
      <c r="I44" s="279"/>
      <c r="J44" s="280"/>
      <c r="K44" s="280"/>
      <c r="L44" s="280"/>
      <c r="M44" s="280"/>
      <c r="N44" s="281"/>
      <c r="O44" s="281"/>
      <c r="P44" s="281"/>
      <c r="Q44" s="281"/>
      <c r="R44" s="281"/>
      <c r="S44" s="281"/>
      <c r="T44" s="281"/>
      <c r="U44" s="281"/>
      <c r="V44" s="281"/>
      <c r="W44" s="281"/>
      <c r="X44" s="282"/>
      <c r="Y44" s="362" t="s">
        <v>12</v>
      </c>
      <c r="Z44" s="282"/>
      <c r="AA44" s="482">
        <f>SUM(AA41:AD43)</f>
        <v>0</v>
      </c>
      <c r="AB44" s="483"/>
      <c r="AC44" s="483"/>
      <c r="AD44" s="484"/>
      <c r="AK44" s="2"/>
    </row>
    <row r="45" spans="8:37" ht="15" customHeight="1">
      <c r="H45" s="303"/>
      <c r="I45" s="285" t="s">
        <v>43</v>
      </c>
      <c r="J45" s="286"/>
      <c r="K45" s="286"/>
      <c r="L45" s="447"/>
      <c r="M45" s="85">
        <v>1</v>
      </c>
      <c r="N45" s="493" t="s">
        <v>108</v>
      </c>
      <c r="O45" s="215"/>
      <c r="P45" s="215"/>
      <c r="Q45" s="215"/>
      <c r="R45" s="215"/>
      <c r="S45" s="215"/>
      <c r="T45" s="215"/>
      <c r="U45" s="215"/>
      <c r="V45" s="216"/>
      <c r="W45" s="494">
        <v>200000</v>
      </c>
      <c r="X45" s="495"/>
      <c r="Y45" s="448">
        <v>1</v>
      </c>
      <c r="Z45" s="496"/>
      <c r="AA45" s="406">
        <f t="shared" ref="AA45:AA47" si="4">W45*Y45</f>
        <v>200000</v>
      </c>
      <c r="AB45" s="407"/>
      <c r="AC45" s="407"/>
      <c r="AD45" s="408"/>
      <c r="AK45" s="2"/>
    </row>
    <row r="46" spans="8:37" ht="15" customHeight="1">
      <c r="H46" s="303"/>
      <c r="I46" s="287"/>
      <c r="J46" s="487"/>
      <c r="K46" s="487"/>
      <c r="L46" s="314"/>
      <c r="M46" s="86">
        <v>2</v>
      </c>
      <c r="N46" s="497"/>
      <c r="O46" s="218"/>
      <c r="P46" s="218"/>
      <c r="Q46" s="218"/>
      <c r="R46" s="218"/>
      <c r="S46" s="218"/>
      <c r="T46" s="218"/>
      <c r="U46" s="218"/>
      <c r="V46" s="219"/>
      <c r="W46" s="498"/>
      <c r="X46" s="499"/>
      <c r="Y46" s="450"/>
      <c r="Z46" s="500"/>
      <c r="AA46" s="406">
        <f t="shared" si="4"/>
        <v>0</v>
      </c>
      <c r="AB46" s="407"/>
      <c r="AC46" s="407"/>
      <c r="AD46" s="408"/>
      <c r="AK46" s="2"/>
    </row>
    <row r="47" spans="8:37" ht="15" customHeight="1">
      <c r="H47" s="303"/>
      <c r="I47" s="287"/>
      <c r="J47" s="487"/>
      <c r="K47" s="487"/>
      <c r="L47" s="314"/>
      <c r="M47" s="87">
        <v>3</v>
      </c>
      <c r="N47" s="501"/>
      <c r="O47" s="221"/>
      <c r="P47" s="221"/>
      <c r="Q47" s="221"/>
      <c r="R47" s="221"/>
      <c r="S47" s="221"/>
      <c r="T47" s="221"/>
      <c r="U47" s="221"/>
      <c r="V47" s="222"/>
      <c r="W47" s="488"/>
      <c r="X47" s="489"/>
      <c r="Y47" s="443"/>
      <c r="Z47" s="490"/>
      <c r="AA47" s="406">
        <f t="shared" si="4"/>
        <v>0</v>
      </c>
      <c r="AB47" s="407"/>
      <c r="AC47" s="407"/>
      <c r="AD47" s="408"/>
      <c r="AK47" s="2"/>
    </row>
    <row r="48" spans="8:37" ht="15" customHeight="1">
      <c r="H48" s="303"/>
      <c r="I48" s="279"/>
      <c r="J48" s="491"/>
      <c r="K48" s="491"/>
      <c r="L48" s="491"/>
      <c r="M48" s="491"/>
      <c r="N48" s="491"/>
      <c r="O48" s="491"/>
      <c r="P48" s="491"/>
      <c r="Q48" s="491"/>
      <c r="R48" s="491"/>
      <c r="S48" s="491"/>
      <c r="T48" s="491"/>
      <c r="U48" s="491"/>
      <c r="V48" s="491"/>
      <c r="W48" s="491"/>
      <c r="X48" s="492"/>
      <c r="Y48" s="362" t="s">
        <v>12</v>
      </c>
      <c r="Z48" s="282"/>
      <c r="AA48" s="482">
        <f>SUM(AA45:AD47)</f>
        <v>200000</v>
      </c>
      <c r="AB48" s="483"/>
      <c r="AC48" s="483"/>
      <c r="AD48" s="484"/>
      <c r="AK48" s="2"/>
    </row>
    <row r="49" spans="8:37" ht="15" customHeight="1">
      <c r="H49" s="303"/>
      <c r="I49" s="285" t="s">
        <v>44</v>
      </c>
      <c r="J49" s="286"/>
      <c r="K49" s="286"/>
      <c r="L49" s="286"/>
      <c r="M49" s="71">
        <v>1</v>
      </c>
      <c r="N49" s="260" t="s">
        <v>109</v>
      </c>
      <c r="O49" s="260"/>
      <c r="P49" s="260"/>
      <c r="Q49" s="260"/>
      <c r="R49" s="260"/>
      <c r="S49" s="260"/>
      <c r="T49" s="260"/>
      <c r="U49" s="260"/>
      <c r="V49" s="260"/>
      <c r="W49" s="439">
        <v>300000</v>
      </c>
      <c r="X49" s="440"/>
      <c r="Y49" s="441">
        <v>1</v>
      </c>
      <c r="Z49" s="442"/>
      <c r="AA49" s="406">
        <f t="shared" ref="AA49:AA51" si="5">W49*Y49</f>
        <v>300000</v>
      </c>
      <c r="AB49" s="407"/>
      <c r="AC49" s="407"/>
      <c r="AD49" s="408"/>
      <c r="AK49" s="2"/>
    </row>
    <row r="50" spans="8:37" ht="15" customHeight="1">
      <c r="H50" s="303"/>
      <c r="I50" s="287"/>
      <c r="J50" s="487"/>
      <c r="K50" s="487"/>
      <c r="L50" s="487"/>
      <c r="M50" s="72">
        <v>2</v>
      </c>
      <c r="N50" s="262"/>
      <c r="O50" s="262"/>
      <c r="P50" s="262"/>
      <c r="Q50" s="262"/>
      <c r="R50" s="262"/>
      <c r="S50" s="262"/>
      <c r="T50" s="262"/>
      <c r="U50" s="262"/>
      <c r="V50" s="262"/>
      <c r="W50" s="423"/>
      <c r="X50" s="424"/>
      <c r="Y50" s="425"/>
      <c r="Z50" s="426"/>
      <c r="AA50" s="406">
        <f t="shared" si="5"/>
        <v>0</v>
      </c>
      <c r="AB50" s="407"/>
      <c r="AC50" s="407"/>
      <c r="AD50" s="408"/>
      <c r="AK50" s="2"/>
    </row>
    <row r="51" spans="8:37" ht="15" customHeight="1">
      <c r="H51" s="303"/>
      <c r="I51" s="287"/>
      <c r="J51" s="487"/>
      <c r="K51" s="487"/>
      <c r="L51" s="487"/>
      <c r="M51" s="73">
        <v>3</v>
      </c>
      <c r="N51" s="263"/>
      <c r="O51" s="263"/>
      <c r="P51" s="263"/>
      <c r="Q51" s="263"/>
      <c r="R51" s="263"/>
      <c r="S51" s="263"/>
      <c r="T51" s="263"/>
      <c r="U51" s="263"/>
      <c r="V51" s="263"/>
      <c r="W51" s="402"/>
      <c r="X51" s="403"/>
      <c r="Y51" s="404"/>
      <c r="Z51" s="405"/>
      <c r="AA51" s="406">
        <f t="shared" si="5"/>
        <v>0</v>
      </c>
      <c r="AB51" s="407"/>
      <c r="AC51" s="407"/>
      <c r="AD51" s="408"/>
      <c r="AK51" s="2"/>
    </row>
    <row r="52" spans="8:37" ht="15" customHeight="1">
      <c r="H52" s="303"/>
      <c r="I52" s="279"/>
      <c r="J52" s="280"/>
      <c r="K52" s="280"/>
      <c r="L52" s="280"/>
      <c r="M52" s="280"/>
      <c r="N52" s="281"/>
      <c r="O52" s="281"/>
      <c r="P52" s="281"/>
      <c r="Q52" s="281"/>
      <c r="R52" s="281"/>
      <c r="S52" s="281"/>
      <c r="T52" s="281"/>
      <c r="U52" s="281"/>
      <c r="V52" s="281"/>
      <c r="W52" s="281"/>
      <c r="X52" s="282"/>
      <c r="Y52" s="362" t="s">
        <v>12</v>
      </c>
      <c r="Z52" s="282"/>
      <c r="AA52" s="482">
        <f>SUM(AA49:AD51)</f>
        <v>300000</v>
      </c>
      <c r="AB52" s="483"/>
      <c r="AC52" s="483"/>
      <c r="AD52" s="484"/>
      <c r="AK52" s="2"/>
    </row>
    <row r="53" spans="8:37" ht="15" customHeight="1">
      <c r="H53" s="303"/>
      <c r="I53" s="415" t="s">
        <v>58</v>
      </c>
      <c r="J53" s="416"/>
      <c r="K53" s="416"/>
      <c r="L53" s="416"/>
      <c r="M53" s="74">
        <v>1</v>
      </c>
      <c r="N53" s="262" t="s">
        <v>110</v>
      </c>
      <c r="O53" s="262"/>
      <c r="P53" s="262"/>
      <c r="Q53" s="262"/>
      <c r="R53" s="262"/>
      <c r="S53" s="262"/>
      <c r="T53" s="262"/>
      <c r="U53" s="262"/>
      <c r="V53" s="262"/>
      <c r="W53" s="419">
        <v>150000</v>
      </c>
      <c r="X53" s="420"/>
      <c r="Y53" s="421">
        <v>1</v>
      </c>
      <c r="Z53" s="422"/>
      <c r="AA53" s="406">
        <f t="shared" ref="AA53:AA55" si="6">W53*Y53</f>
        <v>150000</v>
      </c>
      <c r="AB53" s="407"/>
      <c r="AC53" s="407"/>
      <c r="AD53" s="408"/>
      <c r="AK53" s="2"/>
    </row>
    <row r="54" spans="8:37" ht="15" customHeight="1">
      <c r="H54" s="303"/>
      <c r="I54" s="417"/>
      <c r="J54" s="485"/>
      <c r="K54" s="485"/>
      <c r="L54" s="485"/>
      <c r="M54" s="72">
        <v>2</v>
      </c>
      <c r="N54" s="262"/>
      <c r="O54" s="262"/>
      <c r="P54" s="262"/>
      <c r="Q54" s="262"/>
      <c r="R54" s="262"/>
      <c r="S54" s="262"/>
      <c r="T54" s="262"/>
      <c r="U54" s="262"/>
      <c r="V54" s="262"/>
      <c r="W54" s="423"/>
      <c r="X54" s="424"/>
      <c r="Y54" s="425"/>
      <c r="Z54" s="426"/>
      <c r="AA54" s="406">
        <f t="shared" si="6"/>
        <v>0</v>
      </c>
      <c r="AB54" s="407"/>
      <c r="AC54" s="407"/>
      <c r="AD54" s="408"/>
      <c r="AK54" s="2"/>
    </row>
    <row r="55" spans="8:37" ht="15" customHeight="1">
      <c r="H55" s="303"/>
      <c r="I55" s="417"/>
      <c r="J55" s="485"/>
      <c r="K55" s="485"/>
      <c r="L55" s="485"/>
      <c r="M55" s="73">
        <v>3</v>
      </c>
      <c r="N55" s="263"/>
      <c r="O55" s="263"/>
      <c r="P55" s="263"/>
      <c r="Q55" s="263"/>
      <c r="R55" s="263"/>
      <c r="S55" s="263"/>
      <c r="T55" s="263"/>
      <c r="U55" s="263"/>
      <c r="V55" s="263"/>
      <c r="W55" s="402"/>
      <c r="X55" s="403"/>
      <c r="Y55" s="404"/>
      <c r="Z55" s="405"/>
      <c r="AA55" s="406">
        <f t="shared" si="6"/>
        <v>0</v>
      </c>
      <c r="AB55" s="407"/>
      <c r="AC55" s="407"/>
      <c r="AD55" s="408"/>
      <c r="AK55" s="2"/>
    </row>
    <row r="56" spans="8:37" ht="15" customHeight="1">
      <c r="H56" s="303"/>
      <c r="I56" s="279"/>
      <c r="J56" s="280"/>
      <c r="K56" s="280"/>
      <c r="L56" s="280"/>
      <c r="M56" s="280"/>
      <c r="N56" s="281"/>
      <c r="O56" s="281"/>
      <c r="P56" s="281"/>
      <c r="Q56" s="281"/>
      <c r="R56" s="281"/>
      <c r="S56" s="281"/>
      <c r="T56" s="281"/>
      <c r="U56" s="281"/>
      <c r="V56" s="281"/>
      <c r="W56" s="281"/>
      <c r="X56" s="282"/>
      <c r="Y56" s="362" t="s">
        <v>12</v>
      </c>
      <c r="Z56" s="282"/>
      <c r="AA56" s="482">
        <f>SUM(AA53:AD55)</f>
        <v>150000</v>
      </c>
      <c r="AB56" s="483"/>
      <c r="AC56" s="483"/>
      <c r="AD56" s="484"/>
      <c r="AK56" s="2"/>
    </row>
    <row r="57" spans="8:37" s="4" customFormat="1" ht="15" customHeight="1">
      <c r="H57" s="303"/>
      <c r="I57" s="285" t="s">
        <v>46</v>
      </c>
      <c r="J57" s="286"/>
      <c r="K57" s="286"/>
      <c r="L57" s="286"/>
      <c r="M57" s="74">
        <v>1</v>
      </c>
      <c r="N57" s="262" t="s">
        <v>111</v>
      </c>
      <c r="O57" s="262"/>
      <c r="P57" s="262"/>
      <c r="Q57" s="262"/>
      <c r="R57" s="262"/>
      <c r="S57" s="262"/>
      <c r="T57" s="262"/>
      <c r="U57" s="262"/>
      <c r="V57" s="262"/>
      <c r="W57" s="419">
        <v>500000</v>
      </c>
      <c r="X57" s="420"/>
      <c r="Y57" s="421">
        <v>1</v>
      </c>
      <c r="Z57" s="422"/>
      <c r="AA57" s="406">
        <f t="shared" ref="AA57:AA59" si="7">W57*Y57</f>
        <v>500000</v>
      </c>
      <c r="AB57" s="407"/>
      <c r="AC57" s="407"/>
      <c r="AD57" s="408"/>
    </row>
    <row r="58" spans="8:37" s="4" customFormat="1" ht="15" customHeight="1">
      <c r="H58" s="303"/>
      <c r="I58" s="287"/>
      <c r="J58" s="487"/>
      <c r="K58" s="487"/>
      <c r="L58" s="487"/>
      <c r="M58" s="72">
        <v>2</v>
      </c>
      <c r="N58" s="262" t="s">
        <v>112</v>
      </c>
      <c r="O58" s="262"/>
      <c r="P58" s="262"/>
      <c r="Q58" s="262"/>
      <c r="R58" s="262"/>
      <c r="S58" s="262"/>
      <c r="T58" s="262"/>
      <c r="U58" s="262"/>
      <c r="V58" s="262"/>
      <c r="W58" s="423">
        <v>600000</v>
      </c>
      <c r="X58" s="424"/>
      <c r="Y58" s="425">
        <v>1</v>
      </c>
      <c r="Z58" s="426"/>
      <c r="AA58" s="406">
        <f t="shared" si="7"/>
        <v>600000</v>
      </c>
      <c r="AB58" s="407"/>
      <c r="AC58" s="407"/>
      <c r="AD58" s="408"/>
    </row>
    <row r="59" spans="8:37" s="4" customFormat="1" ht="15" customHeight="1">
      <c r="H59" s="303"/>
      <c r="I59" s="287"/>
      <c r="J59" s="487"/>
      <c r="K59" s="487"/>
      <c r="L59" s="487"/>
      <c r="M59" s="73">
        <v>3</v>
      </c>
      <c r="N59" s="263"/>
      <c r="O59" s="263"/>
      <c r="P59" s="263"/>
      <c r="Q59" s="263"/>
      <c r="R59" s="263"/>
      <c r="S59" s="263"/>
      <c r="T59" s="263"/>
      <c r="U59" s="263"/>
      <c r="V59" s="263"/>
      <c r="W59" s="402"/>
      <c r="X59" s="403"/>
      <c r="Y59" s="404"/>
      <c r="Z59" s="405"/>
      <c r="AA59" s="406">
        <f t="shared" si="7"/>
        <v>0</v>
      </c>
      <c r="AB59" s="407"/>
      <c r="AC59" s="407"/>
      <c r="AD59" s="408"/>
    </row>
    <row r="60" spans="8:37" s="4" customFormat="1" ht="15" customHeight="1">
      <c r="H60" s="303"/>
      <c r="I60" s="279"/>
      <c r="J60" s="280"/>
      <c r="K60" s="280"/>
      <c r="L60" s="280"/>
      <c r="M60" s="280"/>
      <c r="N60" s="281"/>
      <c r="O60" s="281"/>
      <c r="P60" s="281"/>
      <c r="Q60" s="281"/>
      <c r="R60" s="281"/>
      <c r="S60" s="281"/>
      <c r="T60" s="281"/>
      <c r="U60" s="281"/>
      <c r="V60" s="281"/>
      <c r="W60" s="281"/>
      <c r="X60" s="282"/>
      <c r="Y60" s="362" t="s">
        <v>12</v>
      </c>
      <c r="Z60" s="282"/>
      <c r="AA60" s="482">
        <f>SUM(AA57:AD59)</f>
        <v>1100000</v>
      </c>
      <c r="AB60" s="483"/>
      <c r="AC60" s="483"/>
      <c r="AD60" s="484"/>
    </row>
    <row r="61" spans="8:37" s="4" customFormat="1" ht="15" customHeight="1">
      <c r="H61" s="303"/>
      <c r="I61" s="285" t="s">
        <v>47</v>
      </c>
      <c r="J61" s="286"/>
      <c r="K61" s="286"/>
      <c r="L61" s="286"/>
      <c r="M61" s="74">
        <v>1</v>
      </c>
      <c r="N61" s="262" t="s">
        <v>113</v>
      </c>
      <c r="O61" s="262"/>
      <c r="P61" s="262"/>
      <c r="Q61" s="262"/>
      <c r="R61" s="262"/>
      <c r="S61" s="262"/>
      <c r="T61" s="262"/>
      <c r="U61" s="262"/>
      <c r="V61" s="262"/>
      <c r="W61" s="419">
        <v>300000</v>
      </c>
      <c r="X61" s="420"/>
      <c r="Y61" s="421">
        <v>1</v>
      </c>
      <c r="Z61" s="422"/>
      <c r="AA61" s="406">
        <f t="shared" ref="AA61:AA63" si="8">W61*Y61</f>
        <v>300000</v>
      </c>
      <c r="AB61" s="407"/>
      <c r="AC61" s="407"/>
      <c r="AD61" s="408"/>
    </row>
    <row r="62" spans="8:37" s="4" customFormat="1" ht="15" customHeight="1">
      <c r="H62" s="303"/>
      <c r="I62" s="287"/>
      <c r="J62" s="487"/>
      <c r="K62" s="487"/>
      <c r="L62" s="487"/>
      <c r="M62" s="72">
        <v>2</v>
      </c>
      <c r="N62" s="262"/>
      <c r="O62" s="262"/>
      <c r="P62" s="262"/>
      <c r="Q62" s="262"/>
      <c r="R62" s="262"/>
      <c r="S62" s="262"/>
      <c r="T62" s="262"/>
      <c r="U62" s="262"/>
      <c r="V62" s="262"/>
      <c r="W62" s="423"/>
      <c r="X62" s="424"/>
      <c r="Y62" s="425"/>
      <c r="Z62" s="426"/>
      <c r="AA62" s="406">
        <f t="shared" si="8"/>
        <v>0</v>
      </c>
      <c r="AB62" s="407"/>
      <c r="AC62" s="407"/>
      <c r="AD62" s="408"/>
    </row>
    <row r="63" spans="8:37" s="4" customFormat="1" ht="15" customHeight="1">
      <c r="H63" s="303"/>
      <c r="I63" s="287"/>
      <c r="J63" s="487"/>
      <c r="K63" s="487"/>
      <c r="L63" s="487"/>
      <c r="M63" s="73">
        <v>3</v>
      </c>
      <c r="N63" s="263"/>
      <c r="O63" s="263"/>
      <c r="P63" s="263"/>
      <c r="Q63" s="263"/>
      <c r="R63" s="263"/>
      <c r="S63" s="263"/>
      <c r="T63" s="263"/>
      <c r="U63" s="263"/>
      <c r="V63" s="263"/>
      <c r="W63" s="402"/>
      <c r="X63" s="403"/>
      <c r="Y63" s="404"/>
      <c r="Z63" s="405"/>
      <c r="AA63" s="406">
        <f t="shared" si="8"/>
        <v>0</v>
      </c>
      <c r="AB63" s="407"/>
      <c r="AC63" s="407"/>
      <c r="AD63" s="408"/>
    </row>
    <row r="64" spans="8:37" s="4" customFormat="1" ht="15" customHeight="1">
      <c r="H64" s="303"/>
      <c r="I64" s="436"/>
      <c r="J64" s="486"/>
      <c r="K64" s="486"/>
      <c r="L64" s="486"/>
      <c r="M64" s="486"/>
      <c r="N64" s="281"/>
      <c r="O64" s="281"/>
      <c r="P64" s="281"/>
      <c r="Q64" s="281"/>
      <c r="R64" s="281"/>
      <c r="S64" s="281"/>
      <c r="T64" s="281"/>
      <c r="U64" s="281"/>
      <c r="V64" s="281"/>
      <c r="W64" s="281"/>
      <c r="X64" s="282"/>
      <c r="Y64" s="362" t="s">
        <v>12</v>
      </c>
      <c r="Z64" s="282"/>
      <c r="AA64" s="482">
        <f>SUM(AA61:AD63)</f>
        <v>300000</v>
      </c>
      <c r="AB64" s="483"/>
      <c r="AC64" s="483"/>
      <c r="AD64" s="484"/>
    </row>
    <row r="65" spans="8:37" s="4" customFormat="1" ht="15" customHeight="1">
      <c r="H65" s="507"/>
      <c r="I65" s="415" t="s">
        <v>59</v>
      </c>
      <c r="J65" s="416"/>
      <c r="K65" s="416"/>
      <c r="L65" s="416"/>
      <c r="M65" s="88">
        <v>1</v>
      </c>
      <c r="N65" s="262"/>
      <c r="O65" s="262"/>
      <c r="P65" s="262"/>
      <c r="Q65" s="262"/>
      <c r="R65" s="262"/>
      <c r="S65" s="262"/>
      <c r="T65" s="262"/>
      <c r="U65" s="262"/>
      <c r="V65" s="262"/>
      <c r="W65" s="419"/>
      <c r="X65" s="420"/>
      <c r="Y65" s="421"/>
      <c r="Z65" s="422"/>
      <c r="AA65" s="406">
        <f t="shared" ref="AA65:AA67" si="9">W65*Y65</f>
        <v>0</v>
      </c>
      <c r="AB65" s="407"/>
      <c r="AC65" s="407"/>
      <c r="AD65" s="408"/>
    </row>
    <row r="66" spans="8:37" ht="15" customHeight="1">
      <c r="H66" s="507"/>
      <c r="I66" s="417"/>
      <c r="J66" s="485"/>
      <c r="K66" s="485"/>
      <c r="L66" s="485"/>
      <c r="M66" s="72">
        <v>2</v>
      </c>
      <c r="N66" s="262"/>
      <c r="O66" s="262"/>
      <c r="P66" s="262"/>
      <c r="Q66" s="262"/>
      <c r="R66" s="262"/>
      <c r="S66" s="262"/>
      <c r="T66" s="262"/>
      <c r="U66" s="262"/>
      <c r="V66" s="262"/>
      <c r="W66" s="423"/>
      <c r="X66" s="424"/>
      <c r="Y66" s="425"/>
      <c r="Z66" s="426"/>
      <c r="AA66" s="406">
        <f t="shared" si="9"/>
        <v>0</v>
      </c>
      <c r="AB66" s="407"/>
      <c r="AC66" s="407"/>
      <c r="AD66" s="408"/>
      <c r="AK66" s="2"/>
    </row>
    <row r="67" spans="8:37" ht="15" customHeight="1">
      <c r="H67" s="507"/>
      <c r="I67" s="417"/>
      <c r="J67" s="485"/>
      <c r="K67" s="485"/>
      <c r="L67" s="485"/>
      <c r="M67" s="73">
        <v>3</v>
      </c>
      <c r="N67" s="263"/>
      <c r="O67" s="263"/>
      <c r="P67" s="263"/>
      <c r="Q67" s="263"/>
      <c r="R67" s="263"/>
      <c r="S67" s="263"/>
      <c r="T67" s="263"/>
      <c r="U67" s="263"/>
      <c r="V67" s="263"/>
      <c r="W67" s="402"/>
      <c r="X67" s="403"/>
      <c r="Y67" s="404"/>
      <c r="Z67" s="405"/>
      <c r="AA67" s="406">
        <f t="shared" si="9"/>
        <v>0</v>
      </c>
      <c r="AB67" s="407"/>
      <c r="AC67" s="407"/>
      <c r="AD67" s="408"/>
      <c r="AK67" s="2"/>
    </row>
    <row r="68" spans="8:37" ht="15" customHeight="1" thickBot="1">
      <c r="H68" s="507"/>
      <c r="I68" s="409"/>
      <c r="J68" s="410"/>
      <c r="K68" s="410"/>
      <c r="L68" s="410"/>
      <c r="M68" s="410"/>
      <c r="N68" s="411"/>
      <c r="O68" s="411"/>
      <c r="P68" s="411"/>
      <c r="Q68" s="411"/>
      <c r="R68" s="411"/>
      <c r="S68" s="411"/>
      <c r="T68" s="411"/>
      <c r="U68" s="411"/>
      <c r="V68" s="411"/>
      <c r="W68" s="411"/>
      <c r="X68" s="284"/>
      <c r="Y68" s="362" t="s">
        <v>12</v>
      </c>
      <c r="Z68" s="282"/>
      <c r="AA68" s="482">
        <f>SUM(AA65:AD67)</f>
        <v>0</v>
      </c>
      <c r="AB68" s="483"/>
      <c r="AC68" s="483"/>
      <c r="AD68" s="484"/>
      <c r="AK68" s="2"/>
    </row>
    <row r="69" spans="8:37" ht="25.5" customHeight="1" thickBot="1">
      <c r="H69" s="508"/>
      <c r="I69" s="389"/>
      <c r="J69" s="390"/>
      <c r="K69" s="390"/>
      <c r="L69" s="390"/>
      <c r="M69" s="390"/>
      <c r="N69" s="390"/>
      <c r="O69" s="390"/>
      <c r="P69" s="390"/>
      <c r="Q69" s="390"/>
      <c r="R69" s="390"/>
      <c r="S69" s="390"/>
      <c r="T69" s="390"/>
      <c r="U69" s="390"/>
      <c r="V69" s="390"/>
      <c r="W69" s="390"/>
      <c r="X69" s="391"/>
      <c r="Y69" s="223" t="s">
        <v>11</v>
      </c>
      <c r="Z69" s="392"/>
      <c r="AA69" s="393">
        <f>0.5*SUM(AA29:AD68)</f>
        <v>2780000</v>
      </c>
      <c r="AB69" s="394"/>
      <c r="AC69" s="394"/>
      <c r="AD69" s="481"/>
      <c r="AK69" s="2"/>
    </row>
    <row r="70" spans="8:37" ht="36.75" customHeight="1" thickBot="1">
      <c r="I70" s="89"/>
      <c r="J70" s="89"/>
      <c r="K70" s="89"/>
      <c r="L70" s="89"/>
      <c r="M70" s="89"/>
      <c r="N70" s="89"/>
      <c r="O70" s="89"/>
      <c r="P70" s="89"/>
      <c r="Q70" s="89"/>
      <c r="R70" s="89"/>
      <c r="S70" s="89"/>
      <c r="T70" s="90"/>
      <c r="U70" s="91"/>
      <c r="V70" s="91"/>
      <c r="W70" s="91"/>
      <c r="X70" s="397" t="s">
        <v>49</v>
      </c>
      <c r="Y70" s="398"/>
      <c r="Z70" s="398"/>
      <c r="AA70" s="399">
        <f>W23</f>
        <v>0</v>
      </c>
      <c r="AB70" s="400"/>
      <c r="AC70" s="400"/>
      <c r="AD70" s="401"/>
      <c r="AK70" s="2"/>
    </row>
  </sheetData>
  <mergeCells count="211">
    <mergeCell ref="AA1:AE1"/>
    <mergeCell ref="AA2:AE2"/>
    <mergeCell ref="X4:AE4"/>
    <mergeCell ref="X5:AE5"/>
    <mergeCell ref="G6:AE6"/>
    <mergeCell ref="G8:AB8"/>
    <mergeCell ref="G15:H17"/>
    <mergeCell ref="I15:J15"/>
    <mergeCell ref="K15:AE15"/>
    <mergeCell ref="I16:J16"/>
    <mergeCell ref="K16:AE16"/>
    <mergeCell ref="I17:J17"/>
    <mergeCell ref="K17:AE17"/>
    <mergeCell ref="G12:AB12"/>
    <mergeCell ref="G13:J13"/>
    <mergeCell ref="K13:AE13"/>
    <mergeCell ref="G14:J14"/>
    <mergeCell ref="K14:AE14"/>
    <mergeCell ref="G9:J9"/>
    <mergeCell ref="K9:AE9"/>
    <mergeCell ref="G10:J10"/>
    <mergeCell ref="K10:AE10"/>
    <mergeCell ref="G11:J11"/>
    <mergeCell ref="K11:AE11"/>
    <mergeCell ref="G21:J21"/>
    <mergeCell ref="K21:AE21"/>
    <mergeCell ref="G22:H23"/>
    <mergeCell ref="I22:J22"/>
    <mergeCell ref="K22:AE22"/>
    <mergeCell ref="I23:J23"/>
    <mergeCell ref="K23:AE23"/>
    <mergeCell ref="G18:J18"/>
    <mergeCell ref="K18:AE18"/>
    <mergeCell ref="G19:J19"/>
    <mergeCell ref="K19:AE19"/>
    <mergeCell ref="G20:J20"/>
    <mergeCell ref="K20:AE20"/>
    <mergeCell ref="I29:L31"/>
    <mergeCell ref="N29:V29"/>
    <mergeCell ref="W29:X29"/>
    <mergeCell ref="Y29:Z29"/>
    <mergeCell ref="AA29:AD29"/>
    <mergeCell ref="N30:V30"/>
    <mergeCell ref="W30:X30"/>
    <mergeCell ref="G25:L25"/>
    <mergeCell ref="M25:T25"/>
    <mergeCell ref="H27:R27"/>
    <mergeCell ref="H28:H69"/>
    <mergeCell ref="I28:L28"/>
    <mergeCell ref="N28:V28"/>
    <mergeCell ref="I32:X32"/>
    <mergeCell ref="I37:L39"/>
    <mergeCell ref="N37:V37"/>
    <mergeCell ref="W37:X37"/>
    <mergeCell ref="Y30:Z30"/>
    <mergeCell ref="AA30:AD30"/>
    <mergeCell ref="N31:V31"/>
    <mergeCell ref="W31:X31"/>
    <mergeCell ref="Y31:Z31"/>
    <mergeCell ref="AA31:AD31"/>
    <mergeCell ref="W28:X28"/>
    <mergeCell ref="Y28:Z28"/>
    <mergeCell ref="AA28:AD28"/>
    <mergeCell ref="AA34:AD34"/>
    <mergeCell ref="N35:V35"/>
    <mergeCell ref="W35:X35"/>
    <mergeCell ref="Y35:Z35"/>
    <mergeCell ref="AA35:AD35"/>
    <mergeCell ref="I36:X36"/>
    <mergeCell ref="Y36:Z36"/>
    <mergeCell ref="AA36:AD36"/>
    <mergeCell ref="Y32:Z32"/>
    <mergeCell ref="AA32:AD32"/>
    <mergeCell ref="I33:L35"/>
    <mergeCell ref="N33:V33"/>
    <mergeCell ref="W33:X33"/>
    <mergeCell ref="Y33:Z33"/>
    <mergeCell ref="AA33:AD33"/>
    <mergeCell ref="N34:V34"/>
    <mergeCell ref="W34:X34"/>
    <mergeCell ref="Y34:Z34"/>
    <mergeCell ref="N39:V39"/>
    <mergeCell ref="W39:X39"/>
    <mergeCell ref="Y39:Z39"/>
    <mergeCell ref="AA39:AD39"/>
    <mergeCell ref="I40:X40"/>
    <mergeCell ref="Y40:Z40"/>
    <mergeCell ref="AA40:AD40"/>
    <mergeCell ref="Y37:Z37"/>
    <mergeCell ref="AA37:AD37"/>
    <mergeCell ref="N38:V38"/>
    <mergeCell ref="W38:X38"/>
    <mergeCell ref="Y38:Z38"/>
    <mergeCell ref="AA38:AD38"/>
    <mergeCell ref="W43:X43"/>
    <mergeCell ref="Y43:Z43"/>
    <mergeCell ref="AA43:AD43"/>
    <mergeCell ref="I44:X44"/>
    <mergeCell ref="Y44:Z44"/>
    <mergeCell ref="AA44:AD44"/>
    <mergeCell ref="I41:L43"/>
    <mergeCell ref="N41:V41"/>
    <mergeCell ref="W41:X41"/>
    <mergeCell ref="Y41:Z41"/>
    <mergeCell ref="AA41:AD41"/>
    <mergeCell ref="N42:V42"/>
    <mergeCell ref="W42:X42"/>
    <mergeCell ref="Y42:Z42"/>
    <mergeCell ref="AA42:AD42"/>
    <mergeCell ref="N43:V43"/>
    <mergeCell ref="W47:X47"/>
    <mergeCell ref="Y47:Z47"/>
    <mergeCell ref="AA47:AD47"/>
    <mergeCell ref="I48:X48"/>
    <mergeCell ref="Y48:Z48"/>
    <mergeCell ref="AA48:AD48"/>
    <mergeCell ref="I45:L47"/>
    <mergeCell ref="N45:V45"/>
    <mergeCell ref="W45:X45"/>
    <mergeCell ref="Y45:Z45"/>
    <mergeCell ref="AA45:AD45"/>
    <mergeCell ref="N46:V46"/>
    <mergeCell ref="W46:X46"/>
    <mergeCell ref="Y46:Z46"/>
    <mergeCell ref="AA46:AD46"/>
    <mergeCell ref="N47:V47"/>
    <mergeCell ref="W51:X51"/>
    <mergeCell ref="Y51:Z51"/>
    <mergeCell ref="AA51:AD51"/>
    <mergeCell ref="I52:X52"/>
    <mergeCell ref="Y52:Z52"/>
    <mergeCell ref="AA52:AD52"/>
    <mergeCell ref="I49:L51"/>
    <mergeCell ref="N49:V49"/>
    <mergeCell ref="W49:X49"/>
    <mergeCell ref="Y49:Z49"/>
    <mergeCell ref="AA49:AD49"/>
    <mergeCell ref="N50:V50"/>
    <mergeCell ref="W50:X50"/>
    <mergeCell ref="Y50:Z50"/>
    <mergeCell ref="AA50:AD50"/>
    <mergeCell ref="N51:V51"/>
    <mergeCell ref="W55:X55"/>
    <mergeCell ref="Y55:Z55"/>
    <mergeCell ref="AA55:AD55"/>
    <mergeCell ref="I56:X56"/>
    <mergeCell ref="Y56:Z56"/>
    <mergeCell ref="AA56:AD56"/>
    <mergeCell ref="I53:L55"/>
    <mergeCell ref="N53:V53"/>
    <mergeCell ref="W53:X53"/>
    <mergeCell ref="Y53:Z53"/>
    <mergeCell ref="AA53:AD53"/>
    <mergeCell ref="N54:V54"/>
    <mergeCell ref="W54:X54"/>
    <mergeCell ref="Y54:Z54"/>
    <mergeCell ref="AA54:AD54"/>
    <mergeCell ref="N55:V55"/>
    <mergeCell ref="W59:X59"/>
    <mergeCell ref="Y59:Z59"/>
    <mergeCell ref="AA59:AD59"/>
    <mergeCell ref="I60:X60"/>
    <mergeCell ref="Y60:Z60"/>
    <mergeCell ref="AA60:AD60"/>
    <mergeCell ref="I57:L59"/>
    <mergeCell ref="N57:V57"/>
    <mergeCell ref="W57:X57"/>
    <mergeCell ref="Y57:Z57"/>
    <mergeCell ref="AA57:AD57"/>
    <mergeCell ref="N58:V58"/>
    <mergeCell ref="W58:X58"/>
    <mergeCell ref="Y58:Z58"/>
    <mergeCell ref="AA58:AD58"/>
    <mergeCell ref="N59:V59"/>
    <mergeCell ref="W63:X63"/>
    <mergeCell ref="Y63:Z63"/>
    <mergeCell ref="AA63:AD63"/>
    <mergeCell ref="I64:X64"/>
    <mergeCell ref="Y64:Z64"/>
    <mergeCell ref="AA64:AD64"/>
    <mergeCell ref="I61:L63"/>
    <mergeCell ref="N61:V61"/>
    <mergeCell ref="W61:X61"/>
    <mergeCell ref="Y61:Z61"/>
    <mergeCell ref="AA61:AD61"/>
    <mergeCell ref="N62:V62"/>
    <mergeCell ref="W62:X62"/>
    <mergeCell ref="Y62:Z62"/>
    <mergeCell ref="AA62:AD62"/>
    <mergeCell ref="N63:V63"/>
    <mergeCell ref="I69:X69"/>
    <mergeCell ref="Y69:Z69"/>
    <mergeCell ref="AA69:AD69"/>
    <mergeCell ref="X70:Z70"/>
    <mergeCell ref="AA70:AD70"/>
    <mergeCell ref="W67:X67"/>
    <mergeCell ref="Y67:Z67"/>
    <mergeCell ref="AA67:AD67"/>
    <mergeCell ref="I68:X68"/>
    <mergeCell ref="Y68:Z68"/>
    <mergeCell ref="AA68:AD68"/>
    <mergeCell ref="I65:L67"/>
    <mergeCell ref="N65:V65"/>
    <mergeCell ref="W65:X65"/>
    <mergeCell ref="Y65:Z65"/>
    <mergeCell ref="AA65:AD65"/>
    <mergeCell ref="N66:V66"/>
    <mergeCell ref="W66:X66"/>
    <mergeCell ref="Y66:Z66"/>
    <mergeCell ref="AA66:AD66"/>
    <mergeCell ref="N67:V67"/>
  </mergeCells>
  <phoneticPr fontId="2"/>
  <conditionalFormatting sqref="AA29:AD69">
    <cfRule type="cellIs" dxfId="5" priority="3" operator="equal">
      <formula>0</formula>
    </cfRule>
  </conditionalFormatting>
  <conditionalFormatting sqref="M25:T25">
    <cfRule type="cellIs" dxfId="4" priority="2" operator="equal">
      <formula>0</formula>
    </cfRule>
  </conditionalFormatting>
  <conditionalFormatting sqref="AA70:AD70">
    <cfRule type="cellIs" dxfId="3" priority="1" operator="equal">
      <formula>0</formula>
    </cfRule>
  </conditionalFormatting>
  <dataValidations count="3">
    <dataValidation type="list" allowBlank="1" showInputMessage="1" showErrorMessage="1" sqref="K14:AE14" xr:uid="{BEC00AF8-012D-46D3-9FD6-0260C120113C}">
      <formula1>"A 英語教育の充実,Ｂ グローバル人材の育成,Ｃ 生徒の希望する進路の実現,Ｄ 生徒の学力の充実,Ｅ 生徒の自立支援"</formula1>
    </dataValidation>
    <dataValidation type="list" allowBlank="1" showInputMessage="1" showErrorMessage="1" sqref="W27 AB27:AC27" xr:uid="{7BAEBEFD-F49F-4CDF-9CE7-BC096A9CA0B4}">
      <formula1>"レ, "</formula1>
    </dataValidation>
    <dataValidation type="list" allowBlank="1" showInputMessage="1" showErrorMessage="1" sqref="K9:AE9" xr:uid="{FB651EBD-F8F9-44BF-B504-6016FF9DA695}">
      <formula1>"Ａ グローバル人材の育成,Ｂ 生徒の希望する進路の実現,Ｃ 生徒の学力の充実,Ｄ 生徒の自立支援"</formula1>
    </dataValidation>
  </dataValidations>
  <printOptions horizontalCentered="1"/>
  <pageMargins left="0.15748031496062992" right="0.15748031496062992" top="0.39370078740157483" bottom="0.15748031496062992" header="0.15748031496062992" footer="0.15748031496062992"/>
  <pageSetup paperSize="9" scale="61" orientation="portrait" r:id="rId1"/>
  <headerFooter>
    <oddHeader>&amp;L（第３号様式の○）</oddHeader>
    <oddFooter>&amp;C&amp;P</oddFooter>
  </headerFooter>
  <rowBreaks count="1" manualBreakCount="1">
    <brk id="23" max="30" man="1"/>
  </row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C6DD9-6EF9-4545-BC94-49A05EEE4912}">
  <dimension ref="A1:AN71"/>
  <sheetViews>
    <sheetView view="pageBreakPreview" zoomScaleNormal="70" zoomScaleSheetLayoutView="100" zoomScalePageLayoutView="70" workbookViewId="0"/>
  </sheetViews>
  <sheetFormatPr defaultColWidth="9" defaultRowHeight="12"/>
  <cols>
    <col min="1" max="12" width="4.6640625" style="2" customWidth="1"/>
    <col min="13" max="13" width="4.6640625" style="3" customWidth="1"/>
    <col min="14" max="22" width="4.6640625" style="4" customWidth="1"/>
    <col min="23" max="23" width="2.44140625" style="4" customWidth="1"/>
    <col min="24" max="30" width="5.44140625" style="2" customWidth="1"/>
    <col min="31" max="31" width="5.44140625" style="4" customWidth="1"/>
    <col min="32" max="34" width="5.44140625" style="2" customWidth="1"/>
    <col min="35" max="16384" width="9" style="2"/>
  </cols>
  <sheetData>
    <row r="1" spans="1:40" ht="15" customHeight="1">
      <c r="R1" s="114"/>
      <c r="S1" s="114"/>
      <c r="T1" s="115"/>
      <c r="U1" s="569" t="s">
        <v>51</v>
      </c>
      <c r="V1" s="569"/>
      <c r="W1" s="569"/>
      <c r="X1" s="569"/>
      <c r="Y1" s="569"/>
      <c r="AE1" s="2"/>
    </row>
    <row r="2" spans="1:40" ht="15" customHeight="1">
      <c r="R2" s="114"/>
      <c r="S2" s="114"/>
      <c r="T2" s="115"/>
      <c r="U2" s="569" t="s">
        <v>52</v>
      </c>
      <c r="V2" s="569"/>
      <c r="W2" s="569"/>
      <c r="X2" s="569"/>
      <c r="Y2" s="569"/>
      <c r="AE2" s="2"/>
    </row>
    <row r="3" spans="1:40" ht="15" customHeight="1">
      <c r="A3" s="116" t="s">
        <v>3</v>
      </c>
      <c r="F3" s="113"/>
      <c r="G3" s="113"/>
      <c r="H3" s="113"/>
      <c r="I3" s="113"/>
      <c r="J3" s="113"/>
      <c r="K3" s="113"/>
      <c r="L3" s="113"/>
      <c r="M3" s="113"/>
      <c r="N3" s="113"/>
      <c r="O3" s="113"/>
      <c r="P3" s="113"/>
      <c r="Q3" s="113"/>
      <c r="R3"/>
      <c r="S3" s="117"/>
      <c r="T3" s="117"/>
      <c r="U3" s="117"/>
      <c r="V3" s="118"/>
      <c r="W3" s="114"/>
      <c r="X3" s="116"/>
      <c r="Y3" s="116"/>
      <c r="AE3" s="2"/>
    </row>
    <row r="4" spans="1:40" ht="15" customHeight="1">
      <c r="R4" s="570" t="s">
        <v>53</v>
      </c>
      <c r="S4" s="570"/>
      <c r="T4" s="570"/>
      <c r="U4" s="570"/>
      <c r="V4" s="570"/>
      <c r="W4" s="571"/>
      <c r="X4" s="571"/>
      <c r="Y4" s="571"/>
      <c r="AE4" s="2"/>
    </row>
    <row r="5" spans="1:40" ht="15" customHeight="1">
      <c r="E5" s="119"/>
      <c r="F5" s="119"/>
      <c r="G5" s="119"/>
      <c r="H5" s="119"/>
      <c r="I5" s="119"/>
      <c r="J5" s="119"/>
      <c r="K5" s="119"/>
      <c r="L5" s="119"/>
      <c r="M5" s="119"/>
      <c r="N5" s="119"/>
      <c r="O5" s="119"/>
      <c r="P5" s="119"/>
      <c r="Q5" s="119"/>
      <c r="R5" s="570" t="s">
        <v>54</v>
      </c>
      <c r="S5" s="570"/>
      <c r="T5" s="570"/>
      <c r="U5" s="570"/>
      <c r="V5" s="570"/>
      <c r="W5" s="571"/>
      <c r="X5" s="571"/>
      <c r="Y5" s="571"/>
      <c r="AE5" s="2"/>
    </row>
    <row r="6" spans="1:40" ht="25.5" customHeight="1">
      <c r="A6" s="572" t="s">
        <v>39</v>
      </c>
      <c r="B6" s="572"/>
      <c r="C6" s="572"/>
      <c r="D6" s="572"/>
      <c r="E6" s="572"/>
      <c r="F6" s="572"/>
      <c r="G6" s="572"/>
      <c r="H6" s="572"/>
      <c r="I6" s="572"/>
      <c r="J6" s="572"/>
      <c r="K6" s="572"/>
      <c r="L6" s="572"/>
      <c r="M6" s="572"/>
      <c r="N6" s="572"/>
      <c r="O6" s="572"/>
      <c r="P6" s="572"/>
      <c r="Q6" s="572"/>
      <c r="R6" s="572"/>
      <c r="S6" s="572"/>
      <c r="T6" s="572"/>
      <c r="U6" s="572"/>
      <c r="V6" s="572"/>
      <c r="W6" s="573"/>
      <c r="X6" s="573"/>
      <c r="Y6" s="573"/>
      <c r="AF6" s="4"/>
      <c r="AG6" s="4"/>
      <c r="AH6" s="4"/>
    </row>
    <row r="7" spans="1:40" ht="20.100000000000001" customHeight="1">
      <c r="A7" s="120" t="s">
        <v>15</v>
      </c>
      <c r="B7" s="120"/>
      <c r="C7" s="120"/>
      <c r="D7" s="120"/>
      <c r="E7" s="121"/>
      <c r="F7" s="121"/>
      <c r="G7" s="121"/>
      <c r="H7" s="121"/>
      <c r="I7" s="121"/>
      <c r="J7" s="121"/>
      <c r="K7" s="121"/>
      <c r="L7" s="121"/>
      <c r="M7" s="121"/>
      <c r="N7" s="121"/>
      <c r="O7" s="121"/>
      <c r="P7" s="121"/>
      <c r="Q7" s="121"/>
      <c r="R7" s="121"/>
      <c r="S7" s="121"/>
      <c r="T7" s="121"/>
      <c r="U7" s="121"/>
      <c r="V7" s="120"/>
      <c r="W7" s="120"/>
      <c r="X7" s="89"/>
      <c r="Y7" s="89"/>
    </row>
    <row r="8" spans="1:40" ht="20.100000000000001" customHeight="1" thickBot="1">
      <c r="A8" s="479" t="s">
        <v>20</v>
      </c>
      <c r="B8" s="479"/>
      <c r="C8" s="479"/>
      <c r="D8" s="479"/>
      <c r="E8" s="479"/>
      <c r="F8" s="479"/>
      <c r="G8" s="479"/>
      <c r="H8" s="479"/>
      <c r="I8" s="479"/>
      <c r="J8" s="479"/>
      <c r="K8" s="479"/>
      <c r="L8" s="479"/>
      <c r="M8" s="479"/>
      <c r="N8" s="479"/>
      <c r="O8" s="479"/>
      <c r="P8" s="479"/>
      <c r="Q8" s="479"/>
      <c r="R8" s="479"/>
      <c r="S8" s="479"/>
      <c r="T8" s="479"/>
      <c r="U8" s="479"/>
      <c r="V8" s="479"/>
      <c r="W8" s="131"/>
      <c r="X8" s="89"/>
      <c r="Y8" s="89"/>
    </row>
    <row r="9" spans="1:40" ht="31.5" customHeight="1">
      <c r="A9" s="195" t="s">
        <v>17</v>
      </c>
      <c r="B9" s="196"/>
      <c r="C9" s="196"/>
      <c r="D9" s="196"/>
      <c r="E9" s="579"/>
      <c r="F9" s="580"/>
      <c r="G9" s="580"/>
      <c r="H9" s="580"/>
      <c r="I9" s="580"/>
      <c r="J9" s="580"/>
      <c r="K9" s="580"/>
      <c r="L9" s="580"/>
      <c r="M9" s="580"/>
      <c r="N9" s="580"/>
      <c r="O9" s="580"/>
      <c r="P9" s="580"/>
      <c r="Q9" s="580"/>
      <c r="R9" s="580"/>
      <c r="S9" s="580"/>
      <c r="T9" s="580"/>
      <c r="U9" s="580"/>
      <c r="V9" s="580"/>
      <c r="W9" s="580"/>
      <c r="X9" s="580"/>
      <c r="Y9" s="581"/>
      <c r="Z9" s="125"/>
      <c r="AA9" s="124"/>
      <c r="AB9" s="124"/>
      <c r="AC9" s="124"/>
      <c r="AD9" s="124"/>
      <c r="AE9" s="124"/>
      <c r="AF9" s="124"/>
      <c r="AG9" s="124"/>
      <c r="AH9" s="124"/>
      <c r="AI9" s="124"/>
      <c r="AJ9" s="124"/>
      <c r="AK9" s="124"/>
      <c r="AL9" s="124"/>
      <c r="AM9" s="124"/>
      <c r="AN9" s="124"/>
    </row>
    <row r="10" spans="1:40" ht="33" customHeight="1">
      <c r="A10" s="200" t="s">
        <v>16</v>
      </c>
      <c r="B10" s="201"/>
      <c r="C10" s="201"/>
      <c r="D10" s="201"/>
      <c r="E10" s="582"/>
      <c r="F10" s="583"/>
      <c r="G10" s="583"/>
      <c r="H10" s="583"/>
      <c r="I10" s="583"/>
      <c r="J10" s="583"/>
      <c r="K10" s="583"/>
      <c r="L10" s="583"/>
      <c r="M10" s="583"/>
      <c r="N10" s="583"/>
      <c r="O10" s="583"/>
      <c r="P10" s="583"/>
      <c r="Q10" s="583"/>
      <c r="R10" s="583"/>
      <c r="S10" s="583"/>
      <c r="T10" s="583"/>
      <c r="U10" s="583"/>
      <c r="V10" s="583"/>
      <c r="W10" s="584"/>
      <c r="X10" s="584"/>
      <c r="Y10" s="585"/>
      <c r="Z10" s="36"/>
      <c r="AE10" s="2"/>
    </row>
    <row r="11" spans="1:40" ht="31.5" customHeight="1" thickBot="1">
      <c r="A11" s="205" t="s">
        <v>42</v>
      </c>
      <c r="B11" s="206"/>
      <c r="C11" s="206"/>
      <c r="D11" s="206"/>
      <c r="E11" s="586"/>
      <c r="F11" s="587"/>
      <c r="G11" s="587"/>
      <c r="H11" s="587"/>
      <c r="I11" s="587"/>
      <c r="J11" s="587"/>
      <c r="K11" s="587"/>
      <c r="L11" s="587"/>
      <c r="M11" s="587"/>
      <c r="N11" s="587"/>
      <c r="O11" s="587"/>
      <c r="P11" s="587"/>
      <c r="Q11" s="587"/>
      <c r="R11" s="587"/>
      <c r="S11" s="587"/>
      <c r="T11" s="587"/>
      <c r="U11" s="587"/>
      <c r="V11" s="587"/>
      <c r="W11" s="588"/>
      <c r="X11" s="588"/>
      <c r="Y11" s="589"/>
      <c r="AE11" s="2"/>
    </row>
    <row r="12" spans="1:40" ht="18.75" customHeight="1" thickBot="1">
      <c r="A12" s="479" t="s">
        <v>34</v>
      </c>
      <c r="B12" s="479"/>
      <c r="C12" s="479"/>
      <c r="D12" s="479"/>
      <c r="E12" s="479"/>
      <c r="F12" s="479"/>
      <c r="G12" s="479"/>
      <c r="H12" s="479"/>
      <c r="I12" s="479"/>
      <c r="J12" s="479"/>
      <c r="K12" s="479"/>
      <c r="L12" s="479"/>
      <c r="M12" s="479"/>
      <c r="N12" s="479"/>
      <c r="O12" s="479"/>
      <c r="P12" s="479"/>
      <c r="Q12" s="479"/>
      <c r="R12" s="479"/>
      <c r="S12" s="479"/>
      <c r="T12" s="479"/>
      <c r="U12" s="479"/>
      <c r="V12" s="479"/>
      <c r="W12" s="123"/>
    </row>
    <row r="13" spans="1:40" ht="101.25" customHeight="1">
      <c r="A13" s="187" t="s">
        <v>18</v>
      </c>
      <c r="B13" s="188"/>
      <c r="C13" s="188"/>
      <c r="D13" s="188"/>
      <c r="E13" s="544"/>
      <c r="F13" s="545"/>
      <c r="G13" s="545"/>
      <c r="H13" s="545"/>
      <c r="I13" s="545"/>
      <c r="J13" s="545"/>
      <c r="K13" s="545"/>
      <c r="L13" s="545"/>
      <c r="M13" s="545"/>
      <c r="N13" s="545"/>
      <c r="O13" s="545"/>
      <c r="P13" s="545"/>
      <c r="Q13" s="545"/>
      <c r="R13" s="545"/>
      <c r="S13" s="545"/>
      <c r="T13" s="545"/>
      <c r="U13" s="545"/>
      <c r="V13" s="545"/>
      <c r="W13" s="546"/>
      <c r="X13" s="546"/>
      <c r="Y13" s="547"/>
      <c r="Z13" s="36"/>
    </row>
    <row r="14" spans="1:40" ht="31.8" customHeight="1">
      <c r="A14" s="548" t="s">
        <v>19</v>
      </c>
      <c r="B14" s="158"/>
      <c r="C14" s="549"/>
      <c r="D14" s="549"/>
      <c r="E14" s="534"/>
      <c r="F14" s="535"/>
      <c r="G14" s="535"/>
      <c r="H14" s="535"/>
      <c r="I14" s="535"/>
      <c r="J14" s="535"/>
      <c r="K14" s="535"/>
      <c r="L14" s="535"/>
      <c r="M14" s="535"/>
      <c r="N14" s="535"/>
      <c r="O14" s="535"/>
      <c r="P14" s="535"/>
      <c r="Q14" s="535"/>
      <c r="R14" s="535"/>
      <c r="S14" s="535"/>
      <c r="T14" s="535"/>
      <c r="U14" s="535"/>
      <c r="V14" s="535"/>
      <c r="W14" s="536"/>
      <c r="X14" s="536"/>
      <c r="Y14" s="537"/>
      <c r="Z14" s="36"/>
    </row>
    <row r="15" spans="1:40" ht="39" customHeight="1">
      <c r="A15" s="515" t="s">
        <v>33</v>
      </c>
      <c r="B15" s="520"/>
      <c r="C15" s="554" t="s">
        <v>101</v>
      </c>
      <c r="D15" s="555"/>
      <c r="E15" s="608"/>
      <c r="F15" s="609"/>
      <c r="G15" s="609"/>
      <c r="H15" s="609"/>
      <c r="I15" s="609"/>
      <c r="J15" s="609"/>
      <c r="K15" s="609"/>
      <c r="L15" s="609"/>
      <c r="M15" s="609"/>
      <c r="N15" s="609"/>
      <c r="O15" s="609"/>
      <c r="P15" s="609"/>
      <c r="Q15" s="609"/>
      <c r="R15" s="609"/>
      <c r="S15" s="609"/>
      <c r="T15" s="609"/>
      <c r="U15" s="609"/>
      <c r="V15" s="609"/>
      <c r="W15" s="610"/>
      <c r="X15" s="610"/>
      <c r="Y15" s="611"/>
      <c r="Z15" s="36"/>
    </row>
    <row r="16" spans="1:40" ht="33.6" customHeight="1">
      <c r="A16" s="552"/>
      <c r="B16" s="553"/>
      <c r="C16" s="556" t="s">
        <v>102</v>
      </c>
      <c r="D16" s="557"/>
      <c r="E16" s="600"/>
      <c r="F16" s="601"/>
      <c r="G16" s="601"/>
      <c r="H16" s="601"/>
      <c r="I16" s="601"/>
      <c r="J16" s="601"/>
      <c r="K16" s="601"/>
      <c r="L16" s="601"/>
      <c r="M16" s="601"/>
      <c r="N16" s="601"/>
      <c r="O16" s="601"/>
      <c r="P16" s="601"/>
      <c r="Q16" s="601"/>
      <c r="R16" s="601"/>
      <c r="S16" s="601"/>
      <c r="T16" s="601"/>
      <c r="U16" s="601"/>
      <c r="V16" s="601"/>
      <c r="W16" s="602"/>
      <c r="X16" s="602"/>
      <c r="Y16" s="603"/>
      <c r="Z16" s="36"/>
    </row>
    <row r="17" spans="1:32" ht="72.599999999999994" customHeight="1">
      <c r="A17" s="552"/>
      <c r="B17" s="553"/>
      <c r="C17" s="556" t="s">
        <v>117</v>
      </c>
      <c r="D17" s="557"/>
      <c r="E17" s="604"/>
      <c r="F17" s="605"/>
      <c r="G17" s="605"/>
      <c r="H17" s="605"/>
      <c r="I17" s="605"/>
      <c r="J17" s="605"/>
      <c r="K17" s="605"/>
      <c r="L17" s="605"/>
      <c r="M17" s="605"/>
      <c r="N17" s="605"/>
      <c r="O17" s="605"/>
      <c r="P17" s="605"/>
      <c r="Q17" s="605"/>
      <c r="R17" s="605"/>
      <c r="S17" s="605"/>
      <c r="T17" s="605"/>
      <c r="U17" s="605"/>
      <c r="V17" s="605"/>
      <c r="W17" s="606"/>
      <c r="X17" s="606"/>
      <c r="Y17" s="607"/>
      <c r="Z17" s="36"/>
    </row>
    <row r="18" spans="1:32" ht="37.200000000000003" customHeight="1">
      <c r="A18" s="531" t="s">
        <v>25</v>
      </c>
      <c r="B18" s="532"/>
      <c r="C18" s="532"/>
      <c r="D18" s="533"/>
      <c r="E18" s="534"/>
      <c r="F18" s="535"/>
      <c r="G18" s="535"/>
      <c r="H18" s="535"/>
      <c r="I18" s="535"/>
      <c r="J18" s="535"/>
      <c r="K18" s="535"/>
      <c r="L18" s="535"/>
      <c r="M18" s="535"/>
      <c r="N18" s="535"/>
      <c r="O18" s="535"/>
      <c r="P18" s="535"/>
      <c r="Q18" s="535"/>
      <c r="R18" s="535"/>
      <c r="S18" s="535"/>
      <c r="T18" s="535"/>
      <c r="U18" s="535"/>
      <c r="V18" s="535"/>
      <c r="W18" s="536"/>
      <c r="X18" s="536"/>
      <c r="Y18" s="537"/>
      <c r="Z18" s="36"/>
    </row>
    <row r="19" spans="1:32" ht="101.25" customHeight="1">
      <c r="A19" s="509" t="s">
        <v>35</v>
      </c>
      <c r="B19" s="510"/>
      <c r="C19" s="510"/>
      <c r="D19" s="175"/>
      <c r="E19" s="538"/>
      <c r="F19" s="539"/>
      <c r="G19" s="539"/>
      <c r="H19" s="539"/>
      <c r="I19" s="539"/>
      <c r="J19" s="539"/>
      <c r="K19" s="539"/>
      <c r="L19" s="539"/>
      <c r="M19" s="539"/>
      <c r="N19" s="539"/>
      <c r="O19" s="539"/>
      <c r="P19" s="539"/>
      <c r="Q19" s="539"/>
      <c r="R19" s="539"/>
      <c r="S19" s="539"/>
      <c r="T19" s="539"/>
      <c r="U19" s="539"/>
      <c r="V19" s="539"/>
      <c r="W19" s="540"/>
      <c r="X19" s="540"/>
      <c r="Y19" s="541"/>
      <c r="Z19" s="36"/>
    </row>
    <row r="20" spans="1:32" ht="38.4" customHeight="1">
      <c r="A20" s="509" t="s">
        <v>36</v>
      </c>
      <c r="B20" s="510"/>
      <c r="C20" s="510"/>
      <c r="D20" s="175"/>
      <c r="E20" s="542"/>
      <c r="F20" s="543"/>
      <c r="G20" s="543"/>
      <c r="H20" s="543"/>
      <c r="I20" s="543"/>
      <c r="J20" s="543"/>
      <c r="K20" s="543"/>
      <c r="L20" s="543"/>
      <c r="M20" s="543"/>
      <c r="N20" s="543"/>
      <c r="O20" s="543"/>
      <c r="P20" s="543"/>
      <c r="Q20" s="543"/>
      <c r="R20" s="543"/>
      <c r="S20" s="543"/>
      <c r="T20" s="543"/>
      <c r="U20" s="543"/>
      <c r="V20" s="543"/>
      <c r="W20" s="536"/>
      <c r="X20" s="536"/>
      <c r="Y20" s="537"/>
      <c r="Z20" s="36"/>
    </row>
    <row r="21" spans="1:32" ht="149.25" customHeight="1">
      <c r="A21" s="509" t="s">
        <v>37</v>
      </c>
      <c r="B21" s="510"/>
      <c r="C21" s="510"/>
      <c r="D21" s="175"/>
      <c r="E21" s="511"/>
      <c r="F21" s="512"/>
      <c r="G21" s="512"/>
      <c r="H21" s="512"/>
      <c r="I21" s="512"/>
      <c r="J21" s="512"/>
      <c r="K21" s="512"/>
      <c r="L21" s="512"/>
      <c r="M21" s="512"/>
      <c r="N21" s="512"/>
      <c r="O21" s="512"/>
      <c r="P21" s="512"/>
      <c r="Q21" s="512"/>
      <c r="R21" s="512"/>
      <c r="S21" s="512"/>
      <c r="T21" s="512"/>
      <c r="U21" s="512"/>
      <c r="V21" s="512"/>
      <c r="W21" s="513"/>
      <c r="X21" s="513"/>
      <c r="Y21" s="514"/>
      <c r="Z21" s="36"/>
    </row>
    <row r="22" spans="1:32" ht="69" customHeight="1">
      <c r="A22" s="515" t="s">
        <v>114</v>
      </c>
      <c r="B22" s="516"/>
      <c r="C22" s="519" t="s">
        <v>115</v>
      </c>
      <c r="D22" s="520"/>
      <c r="E22" s="521"/>
      <c r="F22" s="522"/>
      <c r="G22" s="522"/>
      <c r="H22" s="522"/>
      <c r="I22" s="522"/>
      <c r="J22" s="522"/>
      <c r="K22" s="522"/>
      <c r="L22" s="522"/>
      <c r="M22" s="522"/>
      <c r="N22" s="522"/>
      <c r="O22" s="522"/>
      <c r="P22" s="522"/>
      <c r="Q22" s="522"/>
      <c r="R22" s="522"/>
      <c r="S22" s="522"/>
      <c r="T22" s="522"/>
      <c r="U22" s="522"/>
      <c r="V22" s="522"/>
      <c r="W22" s="523"/>
      <c r="X22" s="523"/>
      <c r="Y22" s="524"/>
    </row>
    <row r="23" spans="1:32" ht="69" customHeight="1" thickBot="1">
      <c r="A23" s="517"/>
      <c r="B23" s="518"/>
      <c r="C23" s="525" t="s">
        <v>116</v>
      </c>
      <c r="D23" s="526"/>
      <c r="E23" s="527"/>
      <c r="F23" s="528"/>
      <c r="G23" s="528"/>
      <c r="H23" s="528"/>
      <c r="I23" s="528"/>
      <c r="J23" s="528"/>
      <c r="K23" s="528"/>
      <c r="L23" s="528"/>
      <c r="M23" s="528"/>
      <c r="N23" s="528"/>
      <c r="O23" s="528"/>
      <c r="P23" s="528"/>
      <c r="Q23" s="528"/>
      <c r="R23" s="528"/>
      <c r="S23" s="528"/>
      <c r="T23" s="528"/>
      <c r="U23" s="528"/>
      <c r="V23" s="528"/>
      <c r="W23" s="529"/>
      <c r="X23" s="529"/>
      <c r="Y23" s="530"/>
    </row>
    <row r="24" spans="1:32" ht="33.75" customHeight="1" thickBot="1">
      <c r="T24" s="574" t="s">
        <v>49</v>
      </c>
      <c r="U24" s="575"/>
      <c r="V24" s="575"/>
      <c r="W24" s="576"/>
      <c r="X24" s="577"/>
      <c r="Y24" s="578"/>
      <c r="Z24" s="36"/>
    </row>
    <row r="25" spans="1:32" ht="20.100000000000001" customHeight="1" thickBot="1">
      <c r="A25" s="120" t="s">
        <v>60</v>
      </c>
      <c r="M25" s="2"/>
      <c r="N25" s="2"/>
      <c r="O25" s="2"/>
      <c r="P25" s="2"/>
      <c r="Q25" s="2"/>
      <c r="R25" s="2"/>
      <c r="S25" s="126"/>
      <c r="T25" s="126"/>
      <c r="U25" s="126"/>
      <c r="V25" s="126"/>
      <c r="W25" s="126"/>
      <c r="AE25" s="2"/>
      <c r="AF25" s="4"/>
    </row>
    <row r="26" spans="1:32" ht="30.75" customHeight="1" thickBot="1">
      <c r="A26" s="324" t="s">
        <v>61</v>
      </c>
      <c r="B26" s="325"/>
      <c r="C26" s="325"/>
      <c r="D26" s="325"/>
      <c r="E26" s="325"/>
      <c r="F26" s="326"/>
      <c r="G26" s="504">
        <f>U70</f>
        <v>0</v>
      </c>
      <c r="H26" s="505"/>
      <c r="I26" s="505"/>
      <c r="J26" s="505"/>
      <c r="K26" s="505"/>
      <c r="L26" s="505"/>
      <c r="M26" s="505"/>
      <c r="N26" s="505"/>
      <c r="O26" s="127" t="s">
        <v>13</v>
      </c>
      <c r="P26" s="2"/>
      <c r="Q26" s="2"/>
      <c r="R26" s="2"/>
      <c r="S26" s="126"/>
      <c r="T26" s="126"/>
      <c r="U26" s="126"/>
      <c r="V26" s="126"/>
      <c r="W26" s="126"/>
      <c r="AE26" s="2"/>
      <c r="AF26" s="4"/>
    </row>
    <row r="27" spans="1:32" ht="20.100000000000001" customHeight="1">
      <c r="B27" s="120" t="s">
        <v>1</v>
      </c>
      <c r="G27" s="128"/>
      <c r="H27" s="128"/>
      <c r="J27" s="129"/>
      <c r="K27" s="129"/>
      <c r="L27" s="129"/>
      <c r="M27" s="129"/>
      <c r="N27" s="129"/>
      <c r="O27" s="129"/>
      <c r="P27" s="129"/>
      <c r="Q27" s="129"/>
      <c r="S27" s="2"/>
      <c r="T27" s="126"/>
      <c r="U27" s="126"/>
      <c r="V27" s="126"/>
      <c r="W27" s="126"/>
      <c r="X27" s="126"/>
      <c r="AE27" s="2"/>
    </row>
    <row r="28" spans="1:32" ht="15" customHeight="1" thickBot="1">
      <c r="B28" s="506" t="s">
        <v>14</v>
      </c>
      <c r="C28" s="506"/>
      <c r="D28" s="506"/>
      <c r="E28" s="506"/>
      <c r="F28" s="506"/>
      <c r="G28" s="506"/>
      <c r="H28" s="506"/>
      <c r="I28" s="506"/>
      <c r="J28" s="506"/>
      <c r="K28" s="506"/>
      <c r="L28" s="506"/>
      <c r="M28" s="130"/>
      <c r="N28" s="130"/>
      <c r="O28" s="130"/>
      <c r="P28" s="130"/>
      <c r="Q28" s="130"/>
      <c r="R28" s="130"/>
      <c r="S28" s="130"/>
      <c r="T28" s="130"/>
      <c r="U28" s="130"/>
      <c r="V28" s="130"/>
      <c r="W28" s="130"/>
      <c r="X28" s="130"/>
      <c r="AE28" s="2"/>
    </row>
    <row r="29" spans="1:32" ht="15" customHeight="1" thickBot="1">
      <c r="B29" s="302" t="s">
        <v>4</v>
      </c>
      <c r="C29" s="306" t="s">
        <v>6</v>
      </c>
      <c r="D29" s="307"/>
      <c r="E29" s="307"/>
      <c r="F29" s="308"/>
      <c r="G29" s="69" t="s">
        <v>7</v>
      </c>
      <c r="H29" s="309" t="s">
        <v>8</v>
      </c>
      <c r="I29" s="307"/>
      <c r="J29" s="307"/>
      <c r="K29" s="307"/>
      <c r="L29" s="307"/>
      <c r="M29" s="307"/>
      <c r="N29" s="307"/>
      <c r="O29" s="307"/>
      <c r="P29" s="308"/>
      <c r="Q29" s="309" t="s">
        <v>9</v>
      </c>
      <c r="R29" s="307"/>
      <c r="S29" s="309" t="s">
        <v>10</v>
      </c>
      <c r="T29" s="307"/>
      <c r="U29" s="309" t="s">
        <v>5</v>
      </c>
      <c r="V29" s="307"/>
      <c r="W29" s="307"/>
      <c r="X29" s="312"/>
      <c r="AE29" s="2"/>
    </row>
    <row r="30" spans="1:32" ht="15" customHeight="1" thickTop="1">
      <c r="B30" s="303"/>
      <c r="C30" s="313" t="s">
        <v>26</v>
      </c>
      <c r="D30" s="487"/>
      <c r="E30" s="487"/>
      <c r="F30" s="314"/>
      <c r="G30" s="71">
        <v>1</v>
      </c>
      <c r="H30" s="262"/>
      <c r="I30" s="262"/>
      <c r="J30" s="262"/>
      <c r="K30" s="262"/>
      <c r="L30" s="262"/>
      <c r="M30" s="262"/>
      <c r="N30" s="262"/>
      <c r="O30" s="262"/>
      <c r="P30" s="262"/>
      <c r="Q30" s="461"/>
      <c r="R30" s="462"/>
      <c r="S30" s="454"/>
      <c r="T30" s="455"/>
      <c r="U30" s="231">
        <f>Q30*S30</f>
        <v>0</v>
      </c>
      <c r="V30" s="232"/>
      <c r="W30" s="232"/>
      <c r="X30" s="233"/>
      <c r="AE30" s="2"/>
    </row>
    <row r="31" spans="1:32" ht="15" customHeight="1">
      <c r="B31" s="303"/>
      <c r="C31" s="287"/>
      <c r="D31" s="487"/>
      <c r="E31" s="487"/>
      <c r="F31" s="314"/>
      <c r="G31" s="72">
        <v>2</v>
      </c>
      <c r="H31" s="262"/>
      <c r="I31" s="262"/>
      <c r="J31" s="262"/>
      <c r="K31" s="262"/>
      <c r="L31" s="262"/>
      <c r="M31" s="262"/>
      <c r="N31" s="262"/>
      <c r="O31" s="262"/>
      <c r="P31" s="262"/>
      <c r="Q31" s="315"/>
      <c r="R31" s="463"/>
      <c r="S31" s="456"/>
      <c r="T31" s="457"/>
      <c r="U31" s="406">
        <f t="shared" ref="U31:U32" si="0">Q31*S31</f>
        <v>0</v>
      </c>
      <c r="V31" s="407"/>
      <c r="W31" s="407"/>
      <c r="X31" s="408"/>
      <c r="AE31" s="2"/>
    </row>
    <row r="32" spans="1:32" ht="15" customHeight="1">
      <c r="B32" s="303"/>
      <c r="C32" s="287"/>
      <c r="D32" s="487"/>
      <c r="E32" s="487"/>
      <c r="F32" s="314"/>
      <c r="G32" s="73">
        <v>3</v>
      </c>
      <c r="H32" s="263"/>
      <c r="I32" s="263"/>
      <c r="J32" s="263"/>
      <c r="K32" s="263"/>
      <c r="L32" s="263"/>
      <c r="M32" s="263"/>
      <c r="N32" s="263"/>
      <c r="O32" s="263"/>
      <c r="P32" s="263"/>
      <c r="Q32" s="477"/>
      <c r="R32" s="478"/>
      <c r="S32" s="456"/>
      <c r="T32" s="457"/>
      <c r="U32" s="406">
        <f t="shared" si="0"/>
        <v>0</v>
      </c>
      <c r="V32" s="407"/>
      <c r="W32" s="407"/>
      <c r="X32" s="408"/>
      <c r="AE32" s="2"/>
    </row>
    <row r="33" spans="2:31" ht="15" customHeight="1">
      <c r="B33" s="303"/>
      <c r="C33" s="279"/>
      <c r="D33" s="280"/>
      <c r="E33" s="280"/>
      <c r="F33" s="280"/>
      <c r="G33" s="280"/>
      <c r="H33" s="280"/>
      <c r="I33" s="280"/>
      <c r="J33" s="280"/>
      <c r="K33" s="280"/>
      <c r="L33" s="280"/>
      <c r="M33" s="280"/>
      <c r="N33" s="280"/>
      <c r="O33" s="280"/>
      <c r="P33" s="280"/>
      <c r="Q33" s="281"/>
      <c r="R33" s="282"/>
      <c r="S33" s="362" t="s">
        <v>12</v>
      </c>
      <c r="T33" s="282"/>
      <c r="U33" s="482">
        <f>SUM(U30:X32)</f>
        <v>0</v>
      </c>
      <c r="V33" s="483"/>
      <c r="W33" s="483"/>
      <c r="X33" s="484"/>
      <c r="AE33" s="2"/>
    </row>
    <row r="34" spans="2:31" ht="15" customHeight="1">
      <c r="B34" s="303"/>
      <c r="C34" s="287" t="s">
        <v>27</v>
      </c>
      <c r="D34" s="487"/>
      <c r="E34" s="487"/>
      <c r="F34" s="487"/>
      <c r="G34" s="71">
        <v>1</v>
      </c>
      <c r="H34" s="262"/>
      <c r="I34" s="262"/>
      <c r="J34" s="262"/>
      <c r="K34" s="262"/>
      <c r="L34" s="262"/>
      <c r="M34" s="262"/>
      <c r="N34" s="262"/>
      <c r="O34" s="262"/>
      <c r="P34" s="262"/>
      <c r="Q34" s="300"/>
      <c r="R34" s="301"/>
      <c r="S34" s="454"/>
      <c r="T34" s="455"/>
      <c r="U34" s="406">
        <f t="shared" ref="U34:U36" si="1">Q34*S34</f>
        <v>0</v>
      </c>
      <c r="V34" s="407"/>
      <c r="W34" s="407"/>
      <c r="X34" s="408"/>
      <c r="AE34" s="2"/>
    </row>
    <row r="35" spans="2:31" ht="15" customHeight="1">
      <c r="B35" s="303"/>
      <c r="C35" s="287"/>
      <c r="D35" s="487"/>
      <c r="E35" s="487"/>
      <c r="F35" s="487"/>
      <c r="G35" s="72">
        <v>2</v>
      </c>
      <c r="H35" s="262"/>
      <c r="I35" s="262"/>
      <c r="J35" s="262"/>
      <c r="K35" s="262"/>
      <c r="L35" s="262"/>
      <c r="M35" s="262"/>
      <c r="N35" s="262"/>
      <c r="O35" s="262"/>
      <c r="P35" s="262"/>
      <c r="Q35" s="297"/>
      <c r="R35" s="298"/>
      <c r="S35" s="456"/>
      <c r="T35" s="457"/>
      <c r="U35" s="406">
        <f t="shared" si="1"/>
        <v>0</v>
      </c>
      <c r="V35" s="407"/>
      <c r="W35" s="407"/>
      <c r="X35" s="408"/>
      <c r="AE35" s="2"/>
    </row>
    <row r="36" spans="2:31" ht="15" customHeight="1">
      <c r="B36" s="303"/>
      <c r="C36" s="287"/>
      <c r="D36" s="487"/>
      <c r="E36" s="487"/>
      <c r="F36" s="487"/>
      <c r="G36" s="73">
        <v>3</v>
      </c>
      <c r="H36" s="262"/>
      <c r="I36" s="262"/>
      <c r="J36" s="262"/>
      <c r="K36" s="262"/>
      <c r="L36" s="262"/>
      <c r="M36" s="262"/>
      <c r="N36" s="262"/>
      <c r="O36" s="262"/>
      <c r="P36" s="262"/>
      <c r="Q36" s="322"/>
      <c r="R36" s="323"/>
      <c r="S36" s="452"/>
      <c r="T36" s="453"/>
      <c r="U36" s="406">
        <f t="shared" si="1"/>
        <v>0</v>
      </c>
      <c r="V36" s="407"/>
      <c r="W36" s="407"/>
      <c r="X36" s="408"/>
      <c r="AE36" s="2"/>
    </row>
    <row r="37" spans="2:31" ht="15" customHeight="1">
      <c r="B37" s="303"/>
      <c r="C37" s="279"/>
      <c r="D37" s="280"/>
      <c r="E37" s="280"/>
      <c r="F37" s="280"/>
      <c r="G37" s="280"/>
      <c r="H37" s="281"/>
      <c r="I37" s="281"/>
      <c r="J37" s="281"/>
      <c r="K37" s="281"/>
      <c r="L37" s="281"/>
      <c r="M37" s="281"/>
      <c r="N37" s="281"/>
      <c r="O37" s="281"/>
      <c r="P37" s="281"/>
      <c r="Q37" s="281"/>
      <c r="R37" s="282"/>
      <c r="S37" s="362" t="s">
        <v>12</v>
      </c>
      <c r="T37" s="282"/>
      <c r="U37" s="482">
        <f>SUM(U34:X36)</f>
        <v>0</v>
      </c>
      <c r="V37" s="483"/>
      <c r="W37" s="483"/>
      <c r="X37" s="484"/>
      <c r="AE37" s="2"/>
    </row>
    <row r="38" spans="2:31" ht="15" customHeight="1">
      <c r="B38" s="303"/>
      <c r="C38" s="285" t="s">
        <v>28</v>
      </c>
      <c r="D38" s="286"/>
      <c r="E38" s="286"/>
      <c r="F38" s="286"/>
      <c r="G38" s="74">
        <v>1</v>
      </c>
      <c r="H38" s="262"/>
      <c r="I38" s="262"/>
      <c r="J38" s="262"/>
      <c r="K38" s="262"/>
      <c r="L38" s="262"/>
      <c r="M38" s="262"/>
      <c r="N38" s="262"/>
      <c r="O38" s="262"/>
      <c r="P38" s="262"/>
      <c r="Q38" s="300"/>
      <c r="R38" s="301"/>
      <c r="S38" s="454"/>
      <c r="T38" s="455"/>
      <c r="U38" s="406">
        <f t="shared" ref="U38:U40" si="2">Q38*S38</f>
        <v>0</v>
      </c>
      <c r="V38" s="407"/>
      <c r="W38" s="407"/>
      <c r="X38" s="408"/>
      <c r="AE38" s="2"/>
    </row>
    <row r="39" spans="2:31" ht="15" customHeight="1">
      <c r="B39" s="303"/>
      <c r="C39" s="287"/>
      <c r="D39" s="487"/>
      <c r="E39" s="487"/>
      <c r="F39" s="487"/>
      <c r="G39" s="72">
        <v>2</v>
      </c>
      <c r="H39" s="262"/>
      <c r="I39" s="262"/>
      <c r="J39" s="262"/>
      <c r="K39" s="262"/>
      <c r="L39" s="262"/>
      <c r="M39" s="262"/>
      <c r="N39" s="262"/>
      <c r="O39" s="262"/>
      <c r="P39" s="262"/>
      <c r="Q39" s="297"/>
      <c r="R39" s="298"/>
      <c r="S39" s="456"/>
      <c r="T39" s="457"/>
      <c r="U39" s="406">
        <f t="shared" si="2"/>
        <v>0</v>
      </c>
      <c r="V39" s="407"/>
      <c r="W39" s="407"/>
      <c r="X39" s="408"/>
      <c r="AE39" s="2"/>
    </row>
    <row r="40" spans="2:31" ht="15" customHeight="1">
      <c r="B40" s="303"/>
      <c r="C40" s="287"/>
      <c r="D40" s="487"/>
      <c r="E40" s="487"/>
      <c r="F40" s="487"/>
      <c r="G40" s="73">
        <v>3</v>
      </c>
      <c r="H40" s="263"/>
      <c r="I40" s="263"/>
      <c r="J40" s="263"/>
      <c r="K40" s="263"/>
      <c r="L40" s="263"/>
      <c r="M40" s="263"/>
      <c r="N40" s="263"/>
      <c r="O40" s="263"/>
      <c r="P40" s="263"/>
      <c r="Q40" s="322"/>
      <c r="R40" s="323"/>
      <c r="S40" s="452"/>
      <c r="T40" s="453"/>
      <c r="U40" s="406">
        <f t="shared" si="2"/>
        <v>0</v>
      </c>
      <c r="V40" s="407"/>
      <c r="W40" s="407"/>
      <c r="X40" s="408"/>
      <c r="AE40" s="2"/>
    </row>
    <row r="41" spans="2:31" ht="15" customHeight="1">
      <c r="B41" s="303"/>
      <c r="C41" s="279"/>
      <c r="D41" s="280"/>
      <c r="E41" s="280"/>
      <c r="F41" s="280"/>
      <c r="G41" s="280"/>
      <c r="H41" s="281"/>
      <c r="I41" s="281"/>
      <c r="J41" s="281"/>
      <c r="K41" s="281"/>
      <c r="L41" s="281"/>
      <c r="M41" s="281"/>
      <c r="N41" s="281"/>
      <c r="O41" s="281"/>
      <c r="P41" s="281"/>
      <c r="Q41" s="281"/>
      <c r="R41" s="282"/>
      <c r="S41" s="362" t="s">
        <v>12</v>
      </c>
      <c r="T41" s="282"/>
      <c r="U41" s="482">
        <f>SUM(U38:X40)</f>
        <v>0</v>
      </c>
      <c r="V41" s="483"/>
      <c r="W41" s="483"/>
      <c r="X41" s="484"/>
      <c r="AE41" s="2"/>
    </row>
    <row r="42" spans="2:31" ht="15" customHeight="1">
      <c r="B42" s="303"/>
      <c r="C42" s="285" t="s">
        <v>29</v>
      </c>
      <c r="D42" s="286"/>
      <c r="E42" s="286"/>
      <c r="F42" s="286"/>
      <c r="G42" s="74">
        <v>1</v>
      </c>
      <c r="H42" s="262"/>
      <c r="I42" s="262"/>
      <c r="J42" s="262"/>
      <c r="K42" s="262"/>
      <c r="L42" s="262"/>
      <c r="M42" s="262"/>
      <c r="N42" s="262"/>
      <c r="O42" s="262"/>
      <c r="P42" s="262"/>
      <c r="Q42" s="300"/>
      <c r="R42" s="301"/>
      <c r="S42" s="454"/>
      <c r="T42" s="455"/>
      <c r="U42" s="406">
        <f t="shared" ref="U42:U44" si="3">Q42*S42</f>
        <v>0</v>
      </c>
      <c r="V42" s="407"/>
      <c r="W42" s="407"/>
      <c r="X42" s="408"/>
      <c r="AE42" s="2"/>
    </row>
    <row r="43" spans="2:31" ht="15" customHeight="1">
      <c r="B43" s="303"/>
      <c r="C43" s="287"/>
      <c r="D43" s="487"/>
      <c r="E43" s="487"/>
      <c r="F43" s="487"/>
      <c r="G43" s="72">
        <v>2</v>
      </c>
      <c r="H43" s="262"/>
      <c r="I43" s="262"/>
      <c r="J43" s="262"/>
      <c r="K43" s="262"/>
      <c r="L43" s="262"/>
      <c r="M43" s="262"/>
      <c r="N43" s="262"/>
      <c r="O43" s="262"/>
      <c r="P43" s="262"/>
      <c r="Q43" s="297"/>
      <c r="R43" s="298"/>
      <c r="S43" s="456"/>
      <c r="T43" s="457"/>
      <c r="U43" s="406">
        <f t="shared" si="3"/>
        <v>0</v>
      </c>
      <c r="V43" s="407"/>
      <c r="W43" s="407"/>
      <c r="X43" s="408"/>
      <c r="AE43" s="2"/>
    </row>
    <row r="44" spans="2:31" ht="15" customHeight="1">
      <c r="B44" s="303"/>
      <c r="C44" s="287"/>
      <c r="D44" s="487"/>
      <c r="E44" s="487"/>
      <c r="F44" s="487"/>
      <c r="G44" s="73">
        <v>3</v>
      </c>
      <c r="H44" s="263"/>
      <c r="I44" s="263"/>
      <c r="J44" s="263"/>
      <c r="K44" s="263"/>
      <c r="L44" s="263"/>
      <c r="M44" s="263"/>
      <c r="N44" s="263"/>
      <c r="O44" s="263"/>
      <c r="P44" s="263"/>
      <c r="Q44" s="322"/>
      <c r="R44" s="323"/>
      <c r="S44" s="452"/>
      <c r="T44" s="453"/>
      <c r="U44" s="406">
        <f t="shared" si="3"/>
        <v>0</v>
      </c>
      <c r="V44" s="407"/>
      <c r="W44" s="407"/>
      <c r="X44" s="408"/>
      <c r="AE44" s="2"/>
    </row>
    <row r="45" spans="2:31" ht="15" customHeight="1">
      <c r="B45" s="303"/>
      <c r="C45" s="279"/>
      <c r="D45" s="280"/>
      <c r="E45" s="280"/>
      <c r="F45" s="280"/>
      <c r="G45" s="280"/>
      <c r="H45" s="281"/>
      <c r="I45" s="281"/>
      <c r="J45" s="281"/>
      <c r="K45" s="281"/>
      <c r="L45" s="281"/>
      <c r="M45" s="281"/>
      <c r="N45" s="281"/>
      <c r="O45" s="281"/>
      <c r="P45" s="281"/>
      <c r="Q45" s="281"/>
      <c r="R45" s="282"/>
      <c r="S45" s="362" t="s">
        <v>12</v>
      </c>
      <c r="T45" s="282"/>
      <c r="U45" s="482">
        <f>SUM(U42:X44)</f>
        <v>0</v>
      </c>
      <c r="V45" s="483"/>
      <c r="W45" s="483"/>
      <c r="X45" s="484"/>
      <c r="AE45" s="2"/>
    </row>
    <row r="46" spans="2:31" ht="15" customHeight="1">
      <c r="B46" s="303"/>
      <c r="C46" s="285" t="s">
        <v>43</v>
      </c>
      <c r="D46" s="286"/>
      <c r="E46" s="286"/>
      <c r="F46" s="447"/>
      <c r="G46" s="85">
        <v>1</v>
      </c>
      <c r="H46" s="493"/>
      <c r="I46" s="215"/>
      <c r="J46" s="215"/>
      <c r="K46" s="215"/>
      <c r="L46" s="215"/>
      <c r="M46" s="215"/>
      <c r="N46" s="215"/>
      <c r="O46" s="215"/>
      <c r="P46" s="216"/>
      <c r="Q46" s="494"/>
      <c r="R46" s="495"/>
      <c r="S46" s="448"/>
      <c r="T46" s="496"/>
      <c r="U46" s="406">
        <f t="shared" ref="U46:U48" si="4">Q46*S46</f>
        <v>0</v>
      </c>
      <c r="V46" s="407"/>
      <c r="W46" s="407"/>
      <c r="X46" s="408"/>
      <c r="AE46" s="2"/>
    </row>
    <row r="47" spans="2:31" ht="15" customHeight="1">
      <c r="B47" s="303"/>
      <c r="C47" s="287"/>
      <c r="D47" s="487"/>
      <c r="E47" s="487"/>
      <c r="F47" s="314"/>
      <c r="G47" s="86">
        <v>2</v>
      </c>
      <c r="H47" s="497"/>
      <c r="I47" s="218"/>
      <c r="J47" s="218"/>
      <c r="K47" s="218"/>
      <c r="L47" s="218"/>
      <c r="M47" s="218"/>
      <c r="N47" s="218"/>
      <c r="O47" s="218"/>
      <c r="P47" s="219"/>
      <c r="Q47" s="498"/>
      <c r="R47" s="499"/>
      <c r="S47" s="450"/>
      <c r="T47" s="500"/>
      <c r="U47" s="406">
        <f t="shared" si="4"/>
        <v>0</v>
      </c>
      <c r="V47" s="407"/>
      <c r="W47" s="407"/>
      <c r="X47" s="408"/>
      <c r="AE47" s="2"/>
    </row>
    <row r="48" spans="2:31" ht="15" customHeight="1">
      <c r="B48" s="303"/>
      <c r="C48" s="287"/>
      <c r="D48" s="487"/>
      <c r="E48" s="487"/>
      <c r="F48" s="314"/>
      <c r="G48" s="87">
        <v>3</v>
      </c>
      <c r="H48" s="501"/>
      <c r="I48" s="221"/>
      <c r="J48" s="221"/>
      <c r="K48" s="221"/>
      <c r="L48" s="221"/>
      <c r="M48" s="221"/>
      <c r="N48" s="221"/>
      <c r="O48" s="221"/>
      <c r="P48" s="222"/>
      <c r="Q48" s="488"/>
      <c r="R48" s="489"/>
      <c r="S48" s="443"/>
      <c r="T48" s="490"/>
      <c r="U48" s="406">
        <f t="shared" si="4"/>
        <v>0</v>
      </c>
      <c r="V48" s="407"/>
      <c r="W48" s="407"/>
      <c r="X48" s="408"/>
      <c r="AE48" s="2"/>
    </row>
    <row r="49" spans="2:31" ht="15" customHeight="1">
      <c r="B49" s="303"/>
      <c r="C49" s="279"/>
      <c r="D49" s="491"/>
      <c r="E49" s="491"/>
      <c r="F49" s="491"/>
      <c r="G49" s="491"/>
      <c r="H49" s="491"/>
      <c r="I49" s="491"/>
      <c r="J49" s="491"/>
      <c r="K49" s="491"/>
      <c r="L49" s="491"/>
      <c r="M49" s="491"/>
      <c r="N49" s="491"/>
      <c r="O49" s="491"/>
      <c r="P49" s="491"/>
      <c r="Q49" s="491"/>
      <c r="R49" s="492"/>
      <c r="S49" s="362" t="s">
        <v>12</v>
      </c>
      <c r="T49" s="282"/>
      <c r="U49" s="482">
        <f>SUM(U46:X48)</f>
        <v>0</v>
      </c>
      <c r="V49" s="483"/>
      <c r="W49" s="483"/>
      <c r="X49" s="484"/>
      <c r="AE49" s="2"/>
    </row>
    <row r="50" spans="2:31" ht="15" customHeight="1">
      <c r="B50" s="303"/>
      <c r="C50" s="285" t="s">
        <v>44</v>
      </c>
      <c r="D50" s="286"/>
      <c r="E50" s="286"/>
      <c r="F50" s="286"/>
      <c r="G50" s="71">
        <v>1</v>
      </c>
      <c r="H50" s="260"/>
      <c r="I50" s="260"/>
      <c r="J50" s="260"/>
      <c r="K50" s="260"/>
      <c r="L50" s="260"/>
      <c r="M50" s="260"/>
      <c r="N50" s="260"/>
      <c r="O50" s="260"/>
      <c r="P50" s="260"/>
      <c r="Q50" s="439"/>
      <c r="R50" s="440"/>
      <c r="S50" s="441"/>
      <c r="T50" s="442"/>
      <c r="U50" s="406">
        <f t="shared" ref="U50:U52" si="5">Q50*S50</f>
        <v>0</v>
      </c>
      <c r="V50" s="407"/>
      <c r="W50" s="407"/>
      <c r="X50" s="408"/>
      <c r="AE50" s="2"/>
    </row>
    <row r="51" spans="2:31" ht="15" customHeight="1">
      <c r="B51" s="303"/>
      <c r="C51" s="287"/>
      <c r="D51" s="487"/>
      <c r="E51" s="487"/>
      <c r="F51" s="487"/>
      <c r="G51" s="72">
        <v>2</v>
      </c>
      <c r="H51" s="262"/>
      <c r="I51" s="262"/>
      <c r="J51" s="262"/>
      <c r="K51" s="262"/>
      <c r="L51" s="262"/>
      <c r="M51" s="262"/>
      <c r="N51" s="262"/>
      <c r="O51" s="262"/>
      <c r="P51" s="262"/>
      <c r="Q51" s="423"/>
      <c r="R51" s="424"/>
      <c r="S51" s="425"/>
      <c r="T51" s="426"/>
      <c r="U51" s="406">
        <f t="shared" si="5"/>
        <v>0</v>
      </c>
      <c r="V51" s="407"/>
      <c r="W51" s="407"/>
      <c r="X51" s="408"/>
      <c r="AE51" s="2"/>
    </row>
    <row r="52" spans="2:31" ht="15" customHeight="1">
      <c r="B52" s="303"/>
      <c r="C52" s="287"/>
      <c r="D52" s="487"/>
      <c r="E52" s="487"/>
      <c r="F52" s="487"/>
      <c r="G52" s="73">
        <v>3</v>
      </c>
      <c r="H52" s="263"/>
      <c r="I52" s="263"/>
      <c r="J52" s="263"/>
      <c r="K52" s="263"/>
      <c r="L52" s="263"/>
      <c r="M52" s="263"/>
      <c r="N52" s="263"/>
      <c r="O52" s="263"/>
      <c r="P52" s="263"/>
      <c r="Q52" s="402"/>
      <c r="R52" s="403"/>
      <c r="S52" s="404"/>
      <c r="T52" s="405"/>
      <c r="U52" s="406">
        <f t="shared" si="5"/>
        <v>0</v>
      </c>
      <c r="V52" s="407"/>
      <c r="W52" s="407"/>
      <c r="X52" s="408"/>
      <c r="AE52" s="2"/>
    </row>
    <row r="53" spans="2:31" ht="15" customHeight="1">
      <c r="B53" s="303"/>
      <c r="C53" s="279"/>
      <c r="D53" s="280"/>
      <c r="E53" s="280"/>
      <c r="F53" s="280"/>
      <c r="G53" s="280"/>
      <c r="H53" s="281"/>
      <c r="I53" s="281"/>
      <c r="J53" s="281"/>
      <c r="K53" s="281"/>
      <c r="L53" s="281"/>
      <c r="M53" s="281"/>
      <c r="N53" s="281"/>
      <c r="O53" s="281"/>
      <c r="P53" s="281"/>
      <c r="Q53" s="281"/>
      <c r="R53" s="282"/>
      <c r="S53" s="362" t="s">
        <v>12</v>
      </c>
      <c r="T53" s="282"/>
      <c r="U53" s="482">
        <f>SUM(U50:X52)</f>
        <v>0</v>
      </c>
      <c r="V53" s="483"/>
      <c r="W53" s="483"/>
      <c r="X53" s="484"/>
      <c r="AE53" s="2"/>
    </row>
    <row r="54" spans="2:31" ht="15" customHeight="1">
      <c r="B54" s="303"/>
      <c r="C54" s="415" t="s">
        <v>58</v>
      </c>
      <c r="D54" s="416"/>
      <c r="E54" s="416"/>
      <c r="F54" s="416"/>
      <c r="G54" s="74">
        <v>1</v>
      </c>
      <c r="H54" s="262"/>
      <c r="I54" s="262"/>
      <c r="J54" s="262"/>
      <c r="K54" s="262"/>
      <c r="L54" s="262"/>
      <c r="M54" s="262"/>
      <c r="N54" s="262"/>
      <c r="O54" s="262"/>
      <c r="P54" s="262"/>
      <c r="Q54" s="419"/>
      <c r="R54" s="420"/>
      <c r="S54" s="421"/>
      <c r="T54" s="422"/>
      <c r="U54" s="406">
        <f t="shared" ref="U54:U56" si="6">Q54*S54</f>
        <v>0</v>
      </c>
      <c r="V54" s="407"/>
      <c r="W54" s="407"/>
      <c r="X54" s="408"/>
      <c r="AE54" s="2"/>
    </row>
    <row r="55" spans="2:31" ht="15" customHeight="1">
      <c r="B55" s="303"/>
      <c r="C55" s="417"/>
      <c r="D55" s="485"/>
      <c r="E55" s="485"/>
      <c r="F55" s="485"/>
      <c r="G55" s="72">
        <v>2</v>
      </c>
      <c r="H55" s="262"/>
      <c r="I55" s="262"/>
      <c r="J55" s="262"/>
      <c r="K55" s="262"/>
      <c r="L55" s="262"/>
      <c r="M55" s="262"/>
      <c r="N55" s="262"/>
      <c r="O55" s="262"/>
      <c r="P55" s="262"/>
      <c r="Q55" s="423"/>
      <c r="R55" s="424"/>
      <c r="S55" s="425"/>
      <c r="T55" s="426"/>
      <c r="U55" s="406">
        <f t="shared" si="6"/>
        <v>0</v>
      </c>
      <c r="V55" s="407"/>
      <c r="W55" s="407"/>
      <c r="X55" s="408"/>
      <c r="AE55" s="2"/>
    </row>
    <row r="56" spans="2:31" ht="15" customHeight="1">
      <c r="B56" s="303"/>
      <c r="C56" s="417"/>
      <c r="D56" s="485"/>
      <c r="E56" s="485"/>
      <c r="F56" s="485"/>
      <c r="G56" s="73">
        <v>3</v>
      </c>
      <c r="H56" s="263"/>
      <c r="I56" s="263"/>
      <c r="J56" s="263"/>
      <c r="K56" s="263"/>
      <c r="L56" s="263"/>
      <c r="M56" s="263"/>
      <c r="N56" s="263"/>
      <c r="O56" s="263"/>
      <c r="P56" s="263"/>
      <c r="Q56" s="402"/>
      <c r="R56" s="403"/>
      <c r="S56" s="404"/>
      <c r="T56" s="405"/>
      <c r="U56" s="406">
        <f t="shared" si="6"/>
        <v>0</v>
      </c>
      <c r="V56" s="407"/>
      <c r="W56" s="407"/>
      <c r="X56" s="408"/>
      <c r="AE56" s="2"/>
    </row>
    <row r="57" spans="2:31" ht="15" customHeight="1">
      <c r="B57" s="303"/>
      <c r="C57" s="279"/>
      <c r="D57" s="280"/>
      <c r="E57" s="280"/>
      <c r="F57" s="280"/>
      <c r="G57" s="280"/>
      <c r="H57" s="281"/>
      <c r="I57" s="281"/>
      <c r="J57" s="281"/>
      <c r="K57" s="281"/>
      <c r="L57" s="281"/>
      <c r="M57" s="281"/>
      <c r="N57" s="281"/>
      <c r="O57" s="281"/>
      <c r="P57" s="281"/>
      <c r="Q57" s="281"/>
      <c r="R57" s="282"/>
      <c r="S57" s="362" t="s">
        <v>12</v>
      </c>
      <c r="T57" s="282"/>
      <c r="U57" s="482">
        <f>SUM(U54:X56)</f>
        <v>0</v>
      </c>
      <c r="V57" s="483"/>
      <c r="W57" s="483"/>
      <c r="X57" s="484"/>
      <c r="AE57" s="2"/>
    </row>
    <row r="58" spans="2:31" s="4" customFormat="1" ht="15" customHeight="1">
      <c r="B58" s="303"/>
      <c r="C58" s="285" t="s">
        <v>46</v>
      </c>
      <c r="D58" s="286"/>
      <c r="E58" s="286"/>
      <c r="F58" s="286"/>
      <c r="G58" s="74">
        <v>1</v>
      </c>
      <c r="H58" s="262"/>
      <c r="I58" s="262"/>
      <c r="J58" s="262"/>
      <c r="K58" s="262"/>
      <c r="L58" s="262"/>
      <c r="M58" s="262"/>
      <c r="N58" s="262"/>
      <c r="O58" s="262"/>
      <c r="P58" s="262"/>
      <c r="Q58" s="419"/>
      <c r="R58" s="420"/>
      <c r="S58" s="421"/>
      <c r="T58" s="422"/>
      <c r="U58" s="406">
        <f t="shared" ref="U58:U60" si="7">Q58*S58</f>
        <v>0</v>
      </c>
      <c r="V58" s="407"/>
      <c r="W58" s="407"/>
      <c r="X58" s="408"/>
      <c r="Y58" s="2"/>
      <c r="Z58" s="2"/>
      <c r="AA58" s="2"/>
    </row>
    <row r="59" spans="2:31" s="4" customFormat="1" ht="15" customHeight="1">
      <c r="B59" s="303"/>
      <c r="C59" s="287"/>
      <c r="D59" s="487"/>
      <c r="E59" s="487"/>
      <c r="F59" s="487"/>
      <c r="G59" s="72">
        <v>2</v>
      </c>
      <c r="H59" s="262"/>
      <c r="I59" s="262"/>
      <c r="J59" s="262"/>
      <c r="K59" s="262"/>
      <c r="L59" s="262"/>
      <c r="M59" s="262"/>
      <c r="N59" s="262"/>
      <c r="O59" s="262"/>
      <c r="P59" s="262"/>
      <c r="Q59" s="423"/>
      <c r="R59" s="424"/>
      <c r="S59" s="425"/>
      <c r="T59" s="426"/>
      <c r="U59" s="406">
        <f t="shared" si="7"/>
        <v>0</v>
      </c>
      <c r="V59" s="407"/>
      <c r="W59" s="407"/>
      <c r="X59" s="408"/>
      <c r="Y59" s="2"/>
      <c r="Z59" s="2"/>
      <c r="AA59" s="2"/>
    </row>
    <row r="60" spans="2:31" s="4" customFormat="1" ht="15" customHeight="1">
      <c r="B60" s="303"/>
      <c r="C60" s="287"/>
      <c r="D60" s="487"/>
      <c r="E60" s="487"/>
      <c r="F60" s="487"/>
      <c r="G60" s="73">
        <v>3</v>
      </c>
      <c r="H60" s="263"/>
      <c r="I60" s="263"/>
      <c r="J60" s="263"/>
      <c r="K60" s="263"/>
      <c r="L60" s="263"/>
      <c r="M60" s="263"/>
      <c r="N60" s="263"/>
      <c r="O60" s="263"/>
      <c r="P60" s="263"/>
      <c r="Q60" s="402"/>
      <c r="R60" s="403"/>
      <c r="S60" s="404"/>
      <c r="T60" s="405"/>
      <c r="U60" s="406">
        <f t="shared" si="7"/>
        <v>0</v>
      </c>
      <c r="V60" s="407"/>
      <c r="W60" s="407"/>
      <c r="X60" s="408"/>
      <c r="Y60" s="2"/>
      <c r="Z60" s="2"/>
      <c r="AA60" s="2"/>
    </row>
    <row r="61" spans="2:31" s="4" customFormat="1" ht="15" customHeight="1">
      <c r="B61" s="303"/>
      <c r="C61" s="279"/>
      <c r="D61" s="280"/>
      <c r="E61" s="280"/>
      <c r="F61" s="280"/>
      <c r="G61" s="280"/>
      <c r="H61" s="281"/>
      <c r="I61" s="281"/>
      <c r="J61" s="281"/>
      <c r="K61" s="281"/>
      <c r="L61" s="281"/>
      <c r="M61" s="281"/>
      <c r="N61" s="281"/>
      <c r="O61" s="281"/>
      <c r="P61" s="281"/>
      <c r="Q61" s="281"/>
      <c r="R61" s="282"/>
      <c r="S61" s="362" t="s">
        <v>12</v>
      </c>
      <c r="T61" s="282"/>
      <c r="U61" s="482">
        <f>SUM(U58:X60)</f>
        <v>0</v>
      </c>
      <c r="V61" s="483"/>
      <c r="W61" s="483"/>
      <c r="X61" s="484"/>
      <c r="Y61" s="2"/>
      <c r="Z61" s="2"/>
      <c r="AA61" s="2"/>
    </row>
    <row r="62" spans="2:31" s="4" customFormat="1" ht="15" customHeight="1">
      <c r="B62" s="303"/>
      <c r="C62" s="285" t="s">
        <v>47</v>
      </c>
      <c r="D62" s="286"/>
      <c r="E62" s="286"/>
      <c r="F62" s="286"/>
      <c r="G62" s="74">
        <v>1</v>
      </c>
      <c r="H62" s="262"/>
      <c r="I62" s="262"/>
      <c r="J62" s="262"/>
      <c r="K62" s="262"/>
      <c r="L62" s="262"/>
      <c r="M62" s="262"/>
      <c r="N62" s="262"/>
      <c r="O62" s="262"/>
      <c r="P62" s="262"/>
      <c r="Q62" s="419"/>
      <c r="R62" s="420"/>
      <c r="S62" s="421"/>
      <c r="T62" s="422"/>
      <c r="U62" s="406">
        <f t="shared" ref="U62:U64" si="8">Q62*S62</f>
        <v>0</v>
      </c>
      <c r="V62" s="407"/>
      <c r="W62" s="407"/>
      <c r="X62" s="408"/>
      <c r="Y62" s="2"/>
      <c r="Z62" s="2"/>
      <c r="AA62" s="2"/>
    </row>
    <row r="63" spans="2:31" s="4" customFormat="1" ht="15" customHeight="1">
      <c r="B63" s="303"/>
      <c r="C63" s="287"/>
      <c r="D63" s="487"/>
      <c r="E63" s="487"/>
      <c r="F63" s="487"/>
      <c r="G63" s="72">
        <v>2</v>
      </c>
      <c r="H63" s="262"/>
      <c r="I63" s="262"/>
      <c r="J63" s="262"/>
      <c r="K63" s="262"/>
      <c r="L63" s="262"/>
      <c r="M63" s="262"/>
      <c r="N63" s="262"/>
      <c r="O63" s="262"/>
      <c r="P63" s="262"/>
      <c r="Q63" s="423"/>
      <c r="R63" s="424"/>
      <c r="S63" s="425"/>
      <c r="T63" s="426"/>
      <c r="U63" s="406">
        <f t="shared" si="8"/>
        <v>0</v>
      </c>
      <c r="V63" s="407"/>
      <c r="W63" s="407"/>
      <c r="X63" s="408"/>
      <c r="Y63" s="2"/>
      <c r="Z63" s="2"/>
      <c r="AA63" s="2"/>
    </row>
    <row r="64" spans="2:31" s="4" customFormat="1" ht="15" customHeight="1">
      <c r="B64" s="303"/>
      <c r="C64" s="287"/>
      <c r="D64" s="487"/>
      <c r="E64" s="487"/>
      <c r="F64" s="487"/>
      <c r="G64" s="73">
        <v>3</v>
      </c>
      <c r="H64" s="263"/>
      <c r="I64" s="263"/>
      <c r="J64" s="263"/>
      <c r="K64" s="263"/>
      <c r="L64" s="263"/>
      <c r="M64" s="263"/>
      <c r="N64" s="263"/>
      <c r="O64" s="263"/>
      <c r="P64" s="263"/>
      <c r="Q64" s="402"/>
      <c r="R64" s="403"/>
      <c r="S64" s="404"/>
      <c r="T64" s="405"/>
      <c r="U64" s="406">
        <f t="shared" si="8"/>
        <v>0</v>
      </c>
      <c r="V64" s="407"/>
      <c r="W64" s="407"/>
      <c r="X64" s="408"/>
      <c r="Y64" s="2"/>
      <c r="Z64" s="2"/>
      <c r="AA64" s="2"/>
    </row>
    <row r="65" spans="2:31" s="4" customFormat="1" ht="15" customHeight="1">
      <c r="B65" s="303"/>
      <c r="C65" s="436"/>
      <c r="D65" s="486"/>
      <c r="E65" s="486"/>
      <c r="F65" s="486"/>
      <c r="G65" s="486"/>
      <c r="H65" s="281"/>
      <c r="I65" s="281"/>
      <c r="J65" s="281"/>
      <c r="K65" s="281"/>
      <c r="L65" s="281"/>
      <c r="M65" s="281"/>
      <c r="N65" s="281"/>
      <c r="O65" s="281"/>
      <c r="P65" s="281"/>
      <c r="Q65" s="281"/>
      <c r="R65" s="282"/>
      <c r="S65" s="362" t="s">
        <v>12</v>
      </c>
      <c r="T65" s="282"/>
      <c r="U65" s="482">
        <f>SUM(U62:X64)</f>
        <v>0</v>
      </c>
      <c r="V65" s="483"/>
      <c r="W65" s="483"/>
      <c r="X65" s="484"/>
      <c r="Y65" s="2"/>
      <c r="Z65" s="2"/>
      <c r="AA65" s="2"/>
    </row>
    <row r="66" spans="2:31" s="4" customFormat="1" ht="15" customHeight="1">
      <c r="B66" s="507"/>
      <c r="C66" s="415" t="s">
        <v>59</v>
      </c>
      <c r="D66" s="416"/>
      <c r="E66" s="416"/>
      <c r="F66" s="416"/>
      <c r="G66" s="88">
        <v>1</v>
      </c>
      <c r="H66" s="262"/>
      <c r="I66" s="262"/>
      <c r="J66" s="262"/>
      <c r="K66" s="262"/>
      <c r="L66" s="262"/>
      <c r="M66" s="262"/>
      <c r="N66" s="262"/>
      <c r="O66" s="262"/>
      <c r="P66" s="262"/>
      <c r="Q66" s="419"/>
      <c r="R66" s="420"/>
      <c r="S66" s="421"/>
      <c r="T66" s="422"/>
      <c r="U66" s="406">
        <f t="shared" ref="U66:U68" si="9">Q66*S66</f>
        <v>0</v>
      </c>
      <c r="V66" s="407"/>
      <c r="W66" s="407"/>
      <c r="X66" s="408"/>
      <c r="Y66" s="2"/>
      <c r="Z66" s="2"/>
      <c r="AA66" s="2"/>
    </row>
    <row r="67" spans="2:31" ht="15" customHeight="1">
      <c r="B67" s="507"/>
      <c r="C67" s="417"/>
      <c r="D67" s="485"/>
      <c r="E67" s="485"/>
      <c r="F67" s="485"/>
      <c r="G67" s="72">
        <v>2</v>
      </c>
      <c r="H67" s="262"/>
      <c r="I67" s="262"/>
      <c r="J67" s="262"/>
      <c r="K67" s="262"/>
      <c r="L67" s="262"/>
      <c r="M67" s="262"/>
      <c r="N67" s="262"/>
      <c r="O67" s="262"/>
      <c r="P67" s="262"/>
      <c r="Q67" s="423"/>
      <c r="R67" s="424"/>
      <c r="S67" s="425"/>
      <c r="T67" s="426"/>
      <c r="U67" s="406">
        <f t="shared" si="9"/>
        <v>0</v>
      </c>
      <c r="V67" s="407"/>
      <c r="W67" s="407"/>
      <c r="X67" s="408"/>
      <c r="AE67" s="2"/>
    </row>
    <row r="68" spans="2:31" ht="15" customHeight="1">
      <c r="B68" s="507"/>
      <c r="C68" s="417"/>
      <c r="D68" s="485"/>
      <c r="E68" s="485"/>
      <c r="F68" s="485"/>
      <c r="G68" s="73">
        <v>3</v>
      </c>
      <c r="H68" s="263"/>
      <c r="I68" s="263"/>
      <c r="J68" s="263"/>
      <c r="K68" s="263"/>
      <c r="L68" s="263"/>
      <c r="M68" s="263"/>
      <c r="N68" s="263"/>
      <c r="O68" s="263"/>
      <c r="P68" s="263"/>
      <c r="Q68" s="402"/>
      <c r="R68" s="403"/>
      <c r="S68" s="404"/>
      <c r="T68" s="405"/>
      <c r="U68" s="406">
        <f t="shared" si="9"/>
        <v>0</v>
      </c>
      <c r="V68" s="407"/>
      <c r="W68" s="407"/>
      <c r="X68" s="408"/>
      <c r="AE68" s="2"/>
    </row>
    <row r="69" spans="2:31" ht="15" customHeight="1" thickBot="1">
      <c r="B69" s="507"/>
      <c r="C69" s="409"/>
      <c r="D69" s="410"/>
      <c r="E69" s="410"/>
      <c r="F69" s="410"/>
      <c r="G69" s="410"/>
      <c r="H69" s="411"/>
      <c r="I69" s="411"/>
      <c r="J69" s="411"/>
      <c r="K69" s="411"/>
      <c r="L69" s="411"/>
      <c r="M69" s="411"/>
      <c r="N69" s="411"/>
      <c r="O69" s="411"/>
      <c r="P69" s="411"/>
      <c r="Q69" s="411"/>
      <c r="R69" s="284"/>
      <c r="S69" s="362" t="s">
        <v>12</v>
      </c>
      <c r="T69" s="282"/>
      <c r="U69" s="482">
        <f>SUM(U66:X68)</f>
        <v>0</v>
      </c>
      <c r="V69" s="483"/>
      <c r="W69" s="483"/>
      <c r="X69" s="484"/>
      <c r="AE69" s="2"/>
    </row>
    <row r="70" spans="2:31" ht="25.5" customHeight="1" thickBot="1">
      <c r="B70" s="508"/>
      <c r="C70" s="389"/>
      <c r="D70" s="390"/>
      <c r="E70" s="390"/>
      <c r="F70" s="390"/>
      <c r="G70" s="390"/>
      <c r="H70" s="390"/>
      <c r="I70" s="390"/>
      <c r="J70" s="390"/>
      <c r="K70" s="390"/>
      <c r="L70" s="390"/>
      <c r="M70" s="390"/>
      <c r="N70" s="390"/>
      <c r="O70" s="390"/>
      <c r="P70" s="390"/>
      <c r="Q70" s="390"/>
      <c r="R70" s="391"/>
      <c r="S70" s="223" t="s">
        <v>11</v>
      </c>
      <c r="T70" s="392"/>
      <c r="U70" s="393">
        <f>0.5*SUM(U30:X69)</f>
        <v>0</v>
      </c>
      <c r="V70" s="394"/>
      <c r="W70" s="394"/>
      <c r="X70" s="481"/>
      <c r="Y70" s="132"/>
      <c r="Z70" s="132"/>
      <c r="AE70" s="2"/>
    </row>
    <row r="71" spans="2:31" ht="36.75" customHeight="1" thickBot="1">
      <c r="C71" s="89"/>
      <c r="D71" s="89"/>
      <c r="E71" s="89"/>
      <c r="F71" s="89"/>
      <c r="G71" s="89"/>
      <c r="H71" s="89"/>
      <c r="I71" s="89"/>
      <c r="J71" s="89"/>
      <c r="K71" s="89"/>
      <c r="L71" s="89"/>
      <c r="M71" s="89"/>
      <c r="N71" s="90"/>
      <c r="O71" s="91"/>
      <c r="P71" s="91"/>
      <c r="Q71" s="91"/>
      <c r="R71" s="397" t="s">
        <v>49</v>
      </c>
      <c r="S71" s="398"/>
      <c r="T71" s="398"/>
      <c r="U71" s="399">
        <f>W24</f>
        <v>0</v>
      </c>
      <c r="V71" s="400"/>
      <c r="W71" s="400"/>
      <c r="X71" s="401"/>
      <c r="AE71" s="2"/>
    </row>
  </sheetData>
  <mergeCells count="213">
    <mergeCell ref="U1:Y1"/>
    <mergeCell ref="U2:Y2"/>
    <mergeCell ref="R4:Y4"/>
    <mergeCell ref="R5:Y5"/>
    <mergeCell ref="A6:Y6"/>
    <mergeCell ref="A8:V8"/>
    <mergeCell ref="A15:B17"/>
    <mergeCell ref="C15:D15"/>
    <mergeCell ref="E15:Y15"/>
    <mergeCell ref="C16:D16"/>
    <mergeCell ref="E16:Y16"/>
    <mergeCell ref="C17:D17"/>
    <mergeCell ref="E17:Y17"/>
    <mergeCell ref="A12:V12"/>
    <mergeCell ref="A13:D13"/>
    <mergeCell ref="E13:Y13"/>
    <mergeCell ref="A14:D14"/>
    <mergeCell ref="E14:Y14"/>
    <mergeCell ref="A9:D9"/>
    <mergeCell ref="E9:Y9"/>
    <mergeCell ref="A10:D10"/>
    <mergeCell ref="E10:Y10"/>
    <mergeCell ref="A11:D11"/>
    <mergeCell ref="E11:Y11"/>
    <mergeCell ref="A21:D21"/>
    <mergeCell ref="E21:Y21"/>
    <mergeCell ref="A22:B23"/>
    <mergeCell ref="C22:D22"/>
    <mergeCell ref="E22:Y22"/>
    <mergeCell ref="C23:D23"/>
    <mergeCell ref="E23:Y23"/>
    <mergeCell ref="A18:D18"/>
    <mergeCell ref="E18:Y18"/>
    <mergeCell ref="A19:D19"/>
    <mergeCell ref="E19:Y19"/>
    <mergeCell ref="A20:D20"/>
    <mergeCell ref="E20:Y20"/>
    <mergeCell ref="T24:V24"/>
    <mergeCell ref="W24:Y24"/>
    <mergeCell ref="A26:F26"/>
    <mergeCell ref="G26:N26"/>
    <mergeCell ref="B28:L28"/>
    <mergeCell ref="B29:B70"/>
    <mergeCell ref="C29:F29"/>
    <mergeCell ref="H29:P29"/>
    <mergeCell ref="Q29:R29"/>
    <mergeCell ref="S29:T29"/>
    <mergeCell ref="H32:P32"/>
    <mergeCell ref="Q32:R32"/>
    <mergeCell ref="S32:T32"/>
    <mergeCell ref="U32:X32"/>
    <mergeCell ref="C33:R33"/>
    <mergeCell ref="S33:T33"/>
    <mergeCell ref="U33:X33"/>
    <mergeCell ref="U29:X29"/>
    <mergeCell ref="C30:F32"/>
    <mergeCell ref="H30:P30"/>
    <mergeCell ref="Q30:R30"/>
    <mergeCell ref="S30:T30"/>
    <mergeCell ref="U30:X30"/>
    <mergeCell ref="H31:P31"/>
    <mergeCell ref="Q31:R31"/>
    <mergeCell ref="S31:T31"/>
    <mergeCell ref="U31:X31"/>
    <mergeCell ref="Q36:R36"/>
    <mergeCell ref="S36:T36"/>
    <mergeCell ref="U36:X36"/>
    <mergeCell ref="C37:R37"/>
    <mergeCell ref="S37:T37"/>
    <mergeCell ref="U37:X37"/>
    <mergeCell ref="C34:F36"/>
    <mergeCell ref="H34:P34"/>
    <mergeCell ref="Q34:R34"/>
    <mergeCell ref="S34:T34"/>
    <mergeCell ref="U34:X34"/>
    <mergeCell ref="H35:P35"/>
    <mergeCell ref="Q35:R35"/>
    <mergeCell ref="S35:T35"/>
    <mergeCell ref="U35:X35"/>
    <mergeCell ref="H36:P36"/>
    <mergeCell ref="Q40:R40"/>
    <mergeCell ref="S40:T40"/>
    <mergeCell ref="U40:X40"/>
    <mergeCell ref="C41:R41"/>
    <mergeCell ref="S41:T41"/>
    <mergeCell ref="U41:X41"/>
    <mergeCell ref="C38:F40"/>
    <mergeCell ref="H38:P38"/>
    <mergeCell ref="Q38:R38"/>
    <mergeCell ref="S38:T38"/>
    <mergeCell ref="U38:X38"/>
    <mergeCell ref="H39:P39"/>
    <mergeCell ref="Q39:R39"/>
    <mergeCell ref="S39:T39"/>
    <mergeCell ref="U39:X39"/>
    <mergeCell ref="H40:P40"/>
    <mergeCell ref="Q44:R44"/>
    <mergeCell ref="S44:T44"/>
    <mergeCell ref="U44:X44"/>
    <mergeCell ref="C45:R45"/>
    <mergeCell ref="S45:T45"/>
    <mergeCell ref="U45:X45"/>
    <mergeCell ref="C42:F44"/>
    <mergeCell ref="H42:P42"/>
    <mergeCell ref="Q42:R42"/>
    <mergeCell ref="S42:T42"/>
    <mergeCell ref="U42:X42"/>
    <mergeCell ref="H43:P43"/>
    <mergeCell ref="Q43:R43"/>
    <mergeCell ref="S43:T43"/>
    <mergeCell ref="U43:X43"/>
    <mergeCell ref="H44:P44"/>
    <mergeCell ref="Q48:R48"/>
    <mergeCell ref="S48:T48"/>
    <mergeCell ref="U48:X48"/>
    <mergeCell ref="C49:R49"/>
    <mergeCell ref="S49:T49"/>
    <mergeCell ref="U49:X49"/>
    <mergeCell ref="C46:F48"/>
    <mergeCell ref="H46:P46"/>
    <mergeCell ref="Q46:R46"/>
    <mergeCell ref="S46:T46"/>
    <mergeCell ref="U46:X46"/>
    <mergeCell ref="H47:P47"/>
    <mergeCell ref="Q47:R47"/>
    <mergeCell ref="S47:T47"/>
    <mergeCell ref="U47:X47"/>
    <mergeCell ref="H48:P48"/>
    <mergeCell ref="Q52:R52"/>
    <mergeCell ref="S52:T52"/>
    <mergeCell ref="U52:X52"/>
    <mergeCell ref="C53:R53"/>
    <mergeCell ref="S53:T53"/>
    <mergeCell ref="U53:X53"/>
    <mergeCell ref="C50:F52"/>
    <mergeCell ref="H50:P50"/>
    <mergeCell ref="Q50:R50"/>
    <mergeCell ref="S50:T50"/>
    <mergeCell ref="U50:X50"/>
    <mergeCell ref="H51:P51"/>
    <mergeCell ref="Q51:R51"/>
    <mergeCell ref="S51:T51"/>
    <mergeCell ref="U51:X51"/>
    <mergeCell ref="H52:P52"/>
    <mergeCell ref="Q56:R56"/>
    <mergeCell ref="S56:T56"/>
    <mergeCell ref="U56:X56"/>
    <mergeCell ref="C57:R57"/>
    <mergeCell ref="S57:T57"/>
    <mergeCell ref="U57:X57"/>
    <mergeCell ref="C54:F56"/>
    <mergeCell ref="H54:P54"/>
    <mergeCell ref="Q54:R54"/>
    <mergeCell ref="S54:T54"/>
    <mergeCell ref="U54:X54"/>
    <mergeCell ref="H55:P55"/>
    <mergeCell ref="Q55:R55"/>
    <mergeCell ref="S55:T55"/>
    <mergeCell ref="U55:X55"/>
    <mergeCell ref="H56:P56"/>
    <mergeCell ref="Q60:R60"/>
    <mergeCell ref="S60:T60"/>
    <mergeCell ref="U60:X60"/>
    <mergeCell ref="C61:R61"/>
    <mergeCell ref="S61:T61"/>
    <mergeCell ref="U61:X61"/>
    <mergeCell ref="C58:F60"/>
    <mergeCell ref="H58:P58"/>
    <mergeCell ref="Q58:R58"/>
    <mergeCell ref="S58:T58"/>
    <mergeCell ref="U58:X58"/>
    <mergeCell ref="H59:P59"/>
    <mergeCell ref="Q59:R59"/>
    <mergeCell ref="S59:T59"/>
    <mergeCell ref="U59:X59"/>
    <mergeCell ref="H60:P60"/>
    <mergeCell ref="Q64:R64"/>
    <mergeCell ref="S64:T64"/>
    <mergeCell ref="U64:X64"/>
    <mergeCell ref="C65:R65"/>
    <mergeCell ref="S65:T65"/>
    <mergeCell ref="U65:X65"/>
    <mergeCell ref="C62:F64"/>
    <mergeCell ref="H62:P62"/>
    <mergeCell ref="Q62:R62"/>
    <mergeCell ref="S62:T62"/>
    <mergeCell ref="U62:X62"/>
    <mergeCell ref="H63:P63"/>
    <mergeCell ref="Q63:R63"/>
    <mergeCell ref="S63:T63"/>
    <mergeCell ref="U63:X63"/>
    <mergeCell ref="H64:P64"/>
    <mergeCell ref="C70:R70"/>
    <mergeCell ref="S70:T70"/>
    <mergeCell ref="U70:X70"/>
    <mergeCell ref="R71:T71"/>
    <mergeCell ref="U71:X71"/>
    <mergeCell ref="Q68:R68"/>
    <mergeCell ref="S68:T68"/>
    <mergeCell ref="U68:X68"/>
    <mergeCell ref="C69:R69"/>
    <mergeCell ref="S69:T69"/>
    <mergeCell ref="U69:X69"/>
    <mergeCell ref="C66:F68"/>
    <mergeCell ref="H66:P66"/>
    <mergeCell ref="Q66:R66"/>
    <mergeCell ref="S66:T66"/>
    <mergeCell ref="U66:X66"/>
    <mergeCell ref="H67:P67"/>
    <mergeCell ref="Q67:R67"/>
    <mergeCell ref="S67:T67"/>
    <mergeCell ref="U67:X67"/>
    <mergeCell ref="H68:P68"/>
  </mergeCells>
  <phoneticPr fontId="2"/>
  <conditionalFormatting sqref="U30:X70">
    <cfRule type="cellIs" dxfId="2" priority="3" operator="equal">
      <formula>0</formula>
    </cfRule>
  </conditionalFormatting>
  <conditionalFormatting sqref="G26:N26">
    <cfRule type="cellIs" dxfId="1" priority="2" operator="equal">
      <formula>0</formula>
    </cfRule>
  </conditionalFormatting>
  <conditionalFormatting sqref="U71:X71">
    <cfRule type="cellIs" dxfId="0" priority="1" operator="equal">
      <formula>0</formula>
    </cfRule>
  </conditionalFormatting>
  <dataValidations count="2">
    <dataValidation type="list" allowBlank="1" showInputMessage="1" showErrorMessage="1" sqref="Q28 V28:W28" xr:uid="{EE4B3C53-0EB2-4C73-BF29-0C0DBC0482D9}">
      <formula1>"レ, "</formula1>
    </dataValidation>
    <dataValidation type="list" allowBlank="1" showInputMessage="1" showErrorMessage="1" sqref="E9:Y9" xr:uid="{05D75244-5C45-4F01-8246-315BCCABC97C}">
      <formula1>"Ａ グローバル人材の育成,Ｂ 生徒の希望する進路の実現,Ｃ 生徒の学力の充実,Ｄ 生徒の自立支援"</formula1>
    </dataValidation>
  </dataValidations>
  <printOptions horizontalCentered="1"/>
  <pageMargins left="0.15748031496062992" right="0.15748031496062992" top="0.39370078740157483" bottom="0.15748031496062992" header="0.15748031496062992" footer="0.15748031496062992"/>
  <pageSetup paperSize="9" scale="71" fitToHeight="2" orientation="portrait" r:id="rId1"/>
  <headerFooter>
    <oddHeader>&amp;L（第３号様式の１）</oddHeader>
    <oddFooter>&amp;C&amp;P</oddFooter>
  </headerFooter>
  <rowBreaks count="1" manualBreakCount="1">
    <brk id="24" max="24"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P38"/>
  <sheetViews>
    <sheetView view="pageBreakPreview" zoomScale="80" zoomScaleNormal="80" zoomScaleSheetLayoutView="80" zoomScalePageLayoutView="70" workbookViewId="0"/>
  </sheetViews>
  <sheetFormatPr defaultColWidth="9" defaultRowHeight="12"/>
  <cols>
    <col min="1" max="12" width="4.6640625" style="2" customWidth="1"/>
    <col min="13" max="13" width="4.6640625" style="3" customWidth="1"/>
    <col min="14" max="24" width="4.6640625" style="4" customWidth="1"/>
    <col min="25" max="25" width="2.44140625" style="4" customWidth="1"/>
    <col min="26" max="32" width="5.44140625" style="2" customWidth="1"/>
    <col min="33" max="33" width="5.44140625" style="4" customWidth="1"/>
    <col min="34" max="36" width="5.44140625" style="2" customWidth="1"/>
    <col min="37" max="16384" width="9" style="2"/>
  </cols>
  <sheetData>
    <row r="1" spans="1:42" ht="19.5" customHeight="1">
      <c r="Q1" s="58"/>
      <c r="R1" s="58"/>
      <c r="S1" s="59"/>
      <c r="T1" s="209" t="s">
        <v>51</v>
      </c>
      <c r="U1" s="209"/>
      <c r="V1" s="209"/>
      <c r="W1" s="209"/>
      <c r="X1" s="209"/>
      <c r="AG1" s="2"/>
    </row>
    <row r="2" spans="1:42" ht="19.5" customHeight="1">
      <c r="Q2" s="58"/>
      <c r="R2" s="58"/>
      <c r="S2" s="59"/>
      <c r="T2" s="209" t="s">
        <v>52</v>
      </c>
      <c r="U2" s="209"/>
      <c r="V2" s="209"/>
      <c r="W2" s="209"/>
      <c r="X2" s="209"/>
      <c r="AG2" s="2"/>
    </row>
    <row r="3" spans="1:42" ht="19.5" customHeight="1">
      <c r="A3" s="84" t="s">
        <v>3</v>
      </c>
      <c r="B3" s="6"/>
      <c r="C3" s="6"/>
      <c r="D3" s="6"/>
      <c r="E3" s="6"/>
      <c r="F3" s="5"/>
      <c r="G3" s="5"/>
      <c r="H3" s="5"/>
      <c r="I3" s="5"/>
      <c r="J3" s="5"/>
      <c r="K3" s="5"/>
      <c r="L3" s="5"/>
      <c r="M3" s="5"/>
      <c r="N3" s="5"/>
      <c r="O3" s="5"/>
      <c r="P3" s="5"/>
      <c r="Q3" s="60"/>
      <c r="R3" s="93"/>
      <c r="S3" s="93"/>
      <c r="T3" s="93"/>
      <c r="U3" s="62"/>
      <c r="V3" s="58"/>
      <c r="W3" s="63"/>
      <c r="X3" s="63"/>
      <c r="AG3" s="2"/>
    </row>
    <row r="4" spans="1:42" ht="19.5" customHeight="1">
      <c r="Q4" s="210" t="s">
        <v>53</v>
      </c>
      <c r="R4" s="210"/>
      <c r="S4" s="210"/>
      <c r="T4" s="210"/>
      <c r="U4" s="210"/>
      <c r="V4" s="211"/>
      <c r="W4" s="211"/>
      <c r="X4" s="211"/>
      <c r="AG4" s="2"/>
    </row>
    <row r="5" spans="1:42" ht="19.5" customHeight="1">
      <c r="A5" s="7"/>
      <c r="B5" s="7"/>
      <c r="C5" s="7"/>
      <c r="D5" s="7"/>
      <c r="E5" s="8"/>
      <c r="F5" s="8"/>
      <c r="G5" s="8"/>
      <c r="H5" s="8"/>
      <c r="I5" s="8"/>
      <c r="J5" s="8"/>
      <c r="K5" s="8"/>
      <c r="L5" s="8"/>
      <c r="M5" s="8"/>
      <c r="N5" s="8"/>
      <c r="O5" s="8"/>
      <c r="P5" s="8"/>
      <c r="Q5" s="212" t="s">
        <v>54</v>
      </c>
      <c r="R5" s="212"/>
      <c r="S5" s="212"/>
      <c r="T5" s="212"/>
      <c r="U5" s="212"/>
      <c r="V5" s="211"/>
      <c r="W5" s="211"/>
      <c r="X5" s="211"/>
      <c r="Z5" s="10"/>
      <c r="AA5" s="10"/>
      <c r="AB5" s="10"/>
      <c r="AC5" s="10"/>
      <c r="AD5" s="10"/>
      <c r="AG5" s="2"/>
    </row>
    <row r="6" spans="1:42" ht="25.5" customHeight="1">
      <c r="A6" s="213" t="s">
        <v>76</v>
      </c>
      <c r="B6" s="213"/>
      <c r="C6" s="213"/>
      <c r="D6" s="213"/>
      <c r="E6" s="213"/>
      <c r="F6" s="213"/>
      <c r="G6" s="213"/>
      <c r="H6" s="213"/>
      <c r="I6" s="213"/>
      <c r="J6" s="213"/>
      <c r="K6" s="213"/>
      <c r="L6" s="213"/>
      <c r="M6" s="213"/>
      <c r="N6" s="213"/>
      <c r="O6" s="213"/>
      <c r="P6" s="213"/>
      <c r="Q6" s="213"/>
      <c r="R6" s="213"/>
      <c r="S6" s="213"/>
      <c r="T6" s="213"/>
      <c r="U6" s="213"/>
      <c r="V6" s="213"/>
      <c r="W6" s="213"/>
      <c r="X6" s="213"/>
      <c r="Y6" s="11"/>
      <c r="AG6" s="12"/>
      <c r="AH6" s="13"/>
      <c r="AI6" s="13"/>
      <c r="AJ6" s="13"/>
    </row>
    <row r="7" spans="1:42" ht="19.5" customHeight="1">
      <c r="A7" s="65" t="s">
        <v>15</v>
      </c>
      <c r="B7" s="65"/>
      <c r="C7" s="65"/>
      <c r="D7" s="65"/>
      <c r="E7" s="66"/>
      <c r="F7" s="66"/>
      <c r="G7" s="66"/>
      <c r="H7" s="66"/>
      <c r="I7" s="66"/>
      <c r="J7" s="66"/>
      <c r="K7" s="66"/>
      <c r="L7" s="66"/>
      <c r="M7" s="66"/>
      <c r="N7" s="66"/>
      <c r="O7" s="66"/>
      <c r="P7" s="66"/>
      <c r="Q7" s="66"/>
      <c r="R7" s="66"/>
      <c r="S7" s="66"/>
      <c r="T7" s="66"/>
      <c r="U7" s="66"/>
      <c r="V7" s="66"/>
      <c r="W7" s="66"/>
      <c r="X7" s="65"/>
      <c r="Y7" s="14"/>
    </row>
    <row r="8" spans="1:42" ht="20.100000000000001" customHeight="1" thickBot="1">
      <c r="A8" s="141" t="s">
        <v>20</v>
      </c>
      <c r="B8" s="141"/>
      <c r="C8" s="141"/>
      <c r="D8" s="141"/>
      <c r="E8" s="141"/>
      <c r="F8" s="141"/>
      <c r="G8" s="141"/>
      <c r="H8" s="141"/>
      <c r="I8" s="141"/>
      <c r="J8" s="141"/>
      <c r="K8" s="141"/>
      <c r="L8" s="141"/>
      <c r="M8" s="141"/>
      <c r="N8" s="141"/>
      <c r="O8" s="141"/>
      <c r="P8" s="141"/>
      <c r="Q8" s="141"/>
      <c r="R8" s="141"/>
      <c r="S8" s="141"/>
      <c r="T8" s="141"/>
      <c r="U8" s="141"/>
      <c r="V8" s="141"/>
      <c r="W8" s="141"/>
      <c r="X8" s="141"/>
      <c r="Y8" s="16"/>
    </row>
    <row r="9" spans="1:42" s="6" customFormat="1" ht="31.5" customHeight="1">
      <c r="A9" s="195" t="s">
        <v>17</v>
      </c>
      <c r="B9" s="196"/>
      <c r="C9" s="196"/>
      <c r="D9" s="196"/>
      <c r="E9" s="197"/>
      <c r="F9" s="198"/>
      <c r="G9" s="198"/>
      <c r="H9" s="198"/>
      <c r="I9" s="198"/>
      <c r="J9" s="198"/>
      <c r="K9" s="198"/>
      <c r="L9" s="198"/>
      <c r="M9" s="198"/>
      <c r="N9" s="198"/>
      <c r="O9" s="198"/>
      <c r="P9" s="198"/>
      <c r="Q9" s="198"/>
      <c r="R9" s="198"/>
      <c r="S9" s="198"/>
      <c r="T9" s="198"/>
      <c r="U9" s="198"/>
      <c r="V9" s="198"/>
      <c r="W9" s="198"/>
      <c r="X9" s="199"/>
      <c r="Y9" s="15"/>
      <c r="Z9" s="22"/>
      <c r="AA9" s="22"/>
      <c r="AB9" s="22"/>
      <c r="AC9" s="22"/>
      <c r="AD9" s="22"/>
      <c r="AE9" s="22"/>
      <c r="AF9" s="22"/>
      <c r="AG9" s="22"/>
      <c r="AH9" s="22"/>
      <c r="AI9" s="22"/>
      <c r="AJ9" s="22"/>
      <c r="AK9" s="22"/>
      <c r="AL9" s="22"/>
      <c r="AM9" s="22"/>
      <c r="AN9" s="22"/>
      <c r="AO9" s="22"/>
      <c r="AP9" s="22"/>
    </row>
    <row r="10" spans="1:42" s="6" customFormat="1" ht="44.25" customHeight="1">
      <c r="A10" s="200" t="s">
        <v>16</v>
      </c>
      <c r="B10" s="201"/>
      <c r="C10" s="201"/>
      <c r="D10" s="201"/>
      <c r="E10" s="202"/>
      <c r="F10" s="203"/>
      <c r="G10" s="203"/>
      <c r="H10" s="203"/>
      <c r="I10" s="203"/>
      <c r="J10" s="203"/>
      <c r="K10" s="203"/>
      <c r="L10" s="203"/>
      <c r="M10" s="203"/>
      <c r="N10" s="203"/>
      <c r="O10" s="203"/>
      <c r="P10" s="203"/>
      <c r="Q10" s="203"/>
      <c r="R10" s="203"/>
      <c r="S10" s="203"/>
      <c r="T10" s="203"/>
      <c r="U10" s="203"/>
      <c r="V10" s="203"/>
      <c r="W10" s="203"/>
      <c r="X10" s="204"/>
      <c r="Y10" s="15"/>
    </row>
    <row r="11" spans="1:42" s="6" customFormat="1" ht="31.5" customHeight="1" thickBot="1">
      <c r="A11" s="205" t="s">
        <v>42</v>
      </c>
      <c r="B11" s="206"/>
      <c r="C11" s="206"/>
      <c r="D11" s="206"/>
      <c r="E11" s="207"/>
      <c r="F11" s="207"/>
      <c r="G11" s="207"/>
      <c r="H11" s="207"/>
      <c r="I11" s="207"/>
      <c r="J11" s="207"/>
      <c r="K11" s="207"/>
      <c r="L11" s="207"/>
      <c r="M11" s="207"/>
      <c r="N11" s="207"/>
      <c r="O11" s="207"/>
      <c r="P11" s="207"/>
      <c r="Q11" s="207"/>
      <c r="R11" s="207"/>
      <c r="S11" s="207"/>
      <c r="T11" s="207"/>
      <c r="U11" s="207"/>
      <c r="V11" s="207"/>
      <c r="W11" s="207"/>
      <c r="X11" s="208"/>
      <c r="Y11" s="15"/>
    </row>
    <row r="12" spans="1:42" ht="18.75" customHeight="1" thickBot="1">
      <c r="A12" s="141" t="s">
        <v>31</v>
      </c>
      <c r="B12" s="141"/>
      <c r="C12" s="141"/>
      <c r="D12" s="141"/>
      <c r="E12" s="141"/>
      <c r="F12" s="141"/>
      <c r="G12" s="141"/>
      <c r="H12" s="141"/>
      <c r="I12" s="141"/>
      <c r="J12" s="141"/>
      <c r="K12" s="141"/>
      <c r="L12" s="141"/>
      <c r="M12" s="141"/>
      <c r="N12" s="141"/>
      <c r="O12" s="141"/>
      <c r="P12" s="141"/>
      <c r="Q12" s="141"/>
      <c r="R12" s="141"/>
      <c r="S12" s="141"/>
      <c r="T12" s="141"/>
      <c r="U12" s="141"/>
      <c r="V12" s="141"/>
      <c r="W12" s="141"/>
      <c r="X12" s="141"/>
      <c r="Y12" s="16"/>
    </row>
    <row r="13" spans="1:42" ht="84" customHeight="1">
      <c r="A13" s="187" t="s">
        <v>18</v>
      </c>
      <c r="B13" s="188"/>
      <c r="C13" s="188"/>
      <c r="D13" s="188"/>
      <c r="E13" s="189"/>
      <c r="F13" s="189"/>
      <c r="G13" s="189"/>
      <c r="H13" s="189"/>
      <c r="I13" s="189"/>
      <c r="J13" s="189"/>
      <c r="K13" s="189"/>
      <c r="L13" s="189"/>
      <c r="M13" s="189"/>
      <c r="N13" s="189"/>
      <c r="O13" s="189"/>
      <c r="P13" s="189"/>
      <c r="Q13" s="189"/>
      <c r="R13" s="189"/>
      <c r="S13" s="189"/>
      <c r="T13" s="189"/>
      <c r="U13" s="189"/>
      <c r="V13" s="189"/>
      <c r="W13" s="189"/>
      <c r="X13" s="190"/>
      <c r="Y13" s="94"/>
    </row>
    <row r="14" spans="1:42" ht="84" customHeight="1">
      <c r="A14" s="191" t="s">
        <v>19</v>
      </c>
      <c r="B14" s="192"/>
      <c r="C14" s="192"/>
      <c r="D14" s="192"/>
      <c r="E14" s="193"/>
      <c r="F14" s="193"/>
      <c r="G14" s="193"/>
      <c r="H14" s="193"/>
      <c r="I14" s="193"/>
      <c r="J14" s="193"/>
      <c r="K14" s="193"/>
      <c r="L14" s="193"/>
      <c r="M14" s="193"/>
      <c r="N14" s="193"/>
      <c r="O14" s="193"/>
      <c r="P14" s="193"/>
      <c r="Q14" s="193"/>
      <c r="R14" s="193"/>
      <c r="S14" s="193"/>
      <c r="T14" s="193"/>
      <c r="U14" s="193"/>
      <c r="V14" s="193"/>
      <c r="W14" s="193"/>
      <c r="X14" s="194"/>
      <c r="Y14" s="94"/>
    </row>
    <row r="15" spans="1:42" ht="59.25" customHeight="1">
      <c r="A15" s="162" t="s">
        <v>22</v>
      </c>
      <c r="B15" s="158" t="s">
        <v>77</v>
      </c>
      <c r="C15" s="158"/>
      <c r="D15" s="158"/>
      <c r="E15" s="163"/>
      <c r="F15" s="163"/>
      <c r="G15" s="163"/>
      <c r="H15" s="163"/>
      <c r="I15" s="163"/>
      <c r="J15" s="163"/>
      <c r="K15" s="163"/>
      <c r="L15" s="163"/>
      <c r="M15" s="163"/>
      <c r="N15" s="163"/>
      <c r="O15" s="163"/>
      <c r="P15" s="163"/>
      <c r="Q15" s="163"/>
      <c r="R15" s="163"/>
      <c r="S15" s="163"/>
      <c r="T15" s="163"/>
      <c r="U15" s="163"/>
      <c r="V15" s="163"/>
      <c r="W15" s="163"/>
      <c r="X15" s="164"/>
      <c r="Y15" s="94"/>
    </row>
    <row r="16" spans="1:42" ht="59.25" customHeight="1">
      <c r="A16" s="162"/>
      <c r="B16" s="165" t="s">
        <v>21</v>
      </c>
      <c r="C16" s="174" t="s">
        <v>30</v>
      </c>
      <c r="D16" s="175"/>
      <c r="E16" s="159"/>
      <c r="F16" s="160"/>
      <c r="G16" s="160"/>
      <c r="H16" s="160"/>
      <c r="I16" s="160"/>
      <c r="J16" s="160"/>
      <c r="K16" s="160"/>
      <c r="L16" s="160"/>
      <c r="M16" s="160"/>
      <c r="N16" s="160"/>
      <c r="O16" s="160"/>
      <c r="P16" s="160"/>
      <c r="Q16" s="160"/>
      <c r="R16" s="160"/>
      <c r="S16" s="160"/>
      <c r="T16" s="160"/>
      <c r="U16" s="160"/>
      <c r="V16" s="160"/>
      <c r="W16" s="160"/>
      <c r="X16" s="161"/>
      <c r="Y16" s="94"/>
    </row>
    <row r="17" spans="1:26" ht="59.25" customHeight="1">
      <c r="A17" s="162"/>
      <c r="B17" s="166"/>
      <c r="C17" s="158" t="s">
        <v>23</v>
      </c>
      <c r="D17" s="158"/>
      <c r="E17" s="159"/>
      <c r="F17" s="160"/>
      <c r="G17" s="160"/>
      <c r="H17" s="160"/>
      <c r="I17" s="160"/>
      <c r="J17" s="160"/>
      <c r="K17" s="160"/>
      <c r="L17" s="160"/>
      <c r="M17" s="160"/>
      <c r="N17" s="160"/>
      <c r="O17" s="160"/>
      <c r="P17" s="160"/>
      <c r="Q17" s="160"/>
      <c r="R17" s="160"/>
      <c r="S17" s="160"/>
      <c r="T17" s="160"/>
      <c r="U17" s="160"/>
      <c r="V17" s="160"/>
      <c r="W17" s="160"/>
      <c r="X17" s="161"/>
      <c r="Y17" s="94"/>
    </row>
    <row r="18" spans="1:26" ht="59.25" customHeight="1">
      <c r="A18" s="162"/>
      <c r="B18" s="166"/>
      <c r="C18" s="158" t="s">
        <v>63</v>
      </c>
      <c r="D18" s="158"/>
      <c r="E18" s="159"/>
      <c r="F18" s="160"/>
      <c r="G18" s="160"/>
      <c r="H18" s="160"/>
      <c r="I18" s="160"/>
      <c r="J18" s="160"/>
      <c r="K18" s="160"/>
      <c r="L18" s="160"/>
      <c r="M18" s="160"/>
      <c r="N18" s="160"/>
      <c r="O18" s="160"/>
      <c r="P18" s="160"/>
      <c r="Q18" s="160"/>
      <c r="R18" s="160"/>
      <c r="S18" s="160"/>
      <c r="T18" s="160"/>
      <c r="U18" s="160"/>
      <c r="V18" s="160"/>
      <c r="W18" s="160"/>
      <c r="X18" s="161"/>
      <c r="Y18" s="94"/>
    </row>
    <row r="19" spans="1:26" ht="59.25" customHeight="1">
      <c r="A19" s="162"/>
      <c r="B19" s="167"/>
      <c r="C19" s="158" t="s">
        <v>64</v>
      </c>
      <c r="D19" s="158"/>
      <c r="E19" s="159"/>
      <c r="F19" s="160"/>
      <c r="G19" s="160"/>
      <c r="H19" s="160"/>
      <c r="I19" s="160"/>
      <c r="J19" s="160"/>
      <c r="K19" s="160"/>
      <c r="L19" s="160"/>
      <c r="M19" s="160"/>
      <c r="N19" s="160"/>
      <c r="O19" s="160"/>
      <c r="P19" s="160"/>
      <c r="Q19" s="160"/>
      <c r="R19" s="160"/>
      <c r="S19" s="160"/>
      <c r="T19" s="160"/>
      <c r="U19" s="160"/>
      <c r="V19" s="160"/>
      <c r="W19" s="160"/>
      <c r="X19" s="161"/>
      <c r="Y19" s="94"/>
    </row>
    <row r="20" spans="1:26" ht="59.25" customHeight="1">
      <c r="A20" s="162"/>
      <c r="B20" s="168" t="s">
        <v>25</v>
      </c>
      <c r="C20" s="169"/>
      <c r="D20" s="170"/>
      <c r="E20" s="171"/>
      <c r="F20" s="172"/>
      <c r="G20" s="172"/>
      <c r="H20" s="172"/>
      <c r="I20" s="172"/>
      <c r="J20" s="172"/>
      <c r="K20" s="172"/>
      <c r="L20" s="172"/>
      <c r="M20" s="172"/>
      <c r="N20" s="172"/>
      <c r="O20" s="172"/>
      <c r="P20" s="172"/>
      <c r="Q20" s="172"/>
      <c r="R20" s="172"/>
      <c r="S20" s="172"/>
      <c r="T20" s="172"/>
      <c r="U20" s="172"/>
      <c r="V20" s="172"/>
      <c r="W20" s="172"/>
      <c r="X20" s="173"/>
      <c r="Y20" s="94"/>
    </row>
    <row r="21" spans="1:26" ht="59.25" customHeight="1">
      <c r="A21" s="176" t="s">
        <v>24</v>
      </c>
      <c r="B21" s="177"/>
      <c r="C21" s="174" t="s">
        <v>23</v>
      </c>
      <c r="D21" s="175"/>
      <c r="E21" s="159"/>
      <c r="F21" s="160"/>
      <c r="G21" s="160"/>
      <c r="H21" s="160"/>
      <c r="I21" s="160"/>
      <c r="J21" s="160"/>
      <c r="K21" s="160"/>
      <c r="L21" s="160"/>
      <c r="M21" s="160"/>
      <c r="N21" s="160"/>
      <c r="O21" s="160"/>
      <c r="P21" s="160"/>
      <c r="Q21" s="160"/>
      <c r="R21" s="160"/>
      <c r="S21" s="160"/>
      <c r="T21" s="160"/>
      <c r="U21" s="160"/>
      <c r="V21" s="160"/>
      <c r="W21" s="160"/>
      <c r="X21" s="161"/>
      <c r="Y21" s="94"/>
    </row>
    <row r="22" spans="1:26" ht="59.25" customHeight="1">
      <c r="A22" s="178"/>
      <c r="B22" s="179"/>
      <c r="C22" s="174" t="s">
        <v>63</v>
      </c>
      <c r="D22" s="175"/>
      <c r="E22" s="159"/>
      <c r="F22" s="160"/>
      <c r="G22" s="160"/>
      <c r="H22" s="160"/>
      <c r="I22" s="160"/>
      <c r="J22" s="160"/>
      <c r="K22" s="160"/>
      <c r="L22" s="160"/>
      <c r="M22" s="160"/>
      <c r="N22" s="160"/>
      <c r="O22" s="160"/>
      <c r="P22" s="160"/>
      <c r="Q22" s="160"/>
      <c r="R22" s="160"/>
      <c r="S22" s="160"/>
      <c r="T22" s="160"/>
      <c r="U22" s="160"/>
      <c r="V22" s="160"/>
      <c r="W22" s="160"/>
      <c r="X22" s="161"/>
      <c r="Y22" s="94"/>
    </row>
    <row r="23" spans="1:26" ht="59.25" customHeight="1" thickBot="1">
      <c r="A23" s="180"/>
      <c r="B23" s="181"/>
      <c r="C23" s="182" t="s">
        <v>64</v>
      </c>
      <c r="D23" s="183"/>
      <c r="E23" s="184"/>
      <c r="F23" s="185"/>
      <c r="G23" s="185"/>
      <c r="H23" s="185"/>
      <c r="I23" s="185"/>
      <c r="J23" s="185"/>
      <c r="K23" s="185"/>
      <c r="L23" s="185"/>
      <c r="M23" s="185"/>
      <c r="N23" s="185"/>
      <c r="O23" s="185"/>
      <c r="P23" s="185"/>
      <c r="Q23" s="185"/>
      <c r="R23" s="185"/>
      <c r="S23" s="185"/>
      <c r="T23" s="185"/>
      <c r="U23" s="185"/>
      <c r="V23" s="185"/>
      <c r="W23" s="185"/>
      <c r="X23" s="186"/>
      <c r="Y23" s="94"/>
    </row>
    <row r="24" spans="1:26" ht="15" customHeight="1" thickBot="1">
      <c r="A24" s="95"/>
      <c r="B24" s="95"/>
      <c r="C24" s="96"/>
      <c r="D24" s="96"/>
      <c r="E24" s="24"/>
      <c r="F24" s="24"/>
      <c r="G24" s="24"/>
      <c r="H24" s="24"/>
      <c r="I24" s="24"/>
      <c r="J24" s="24"/>
      <c r="K24" s="24"/>
      <c r="L24" s="24"/>
      <c r="M24" s="24"/>
      <c r="N24" s="24"/>
      <c r="O24" s="24"/>
      <c r="P24" s="24"/>
      <c r="Q24" s="24"/>
      <c r="R24" s="24"/>
      <c r="S24" s="2"/>
      <c r="T24" s="2"/>
      <c r="U24" s="2"/>
      <c r="V24" s="2"/>
      <c r="W24" s="2"/>
      <c r="X24" s="2"/>
      <c r="Y24" s="94"/>
    </row>
    <row r="25" spans="1:26" ht="34.5" customHeight="1" thickBot="1">
      <c r="A25" s="95"/>
      <c r="B25" s="95"/>
      <c r="C25" s="96"/>
      <c r="D25" s="96"/>
      <c r="E25" s="24"/>
      <c r="F25" s="24"/>
      <c r="G25" s="24"/>
      <c r="H25" s="24"/>
      <c r="I25" s="24"/>
      <c r="J25" s="24"/>
      <c r="K25" s="24"/>
      <c r="L25" s="24"/>
      <c r="M25" s="24"/>
      <c r="N25" s="24"/>
      <c r="O25" s="24"/>
      <c r="P25" s="24"/>
      <c r="Q25" s="24"/>
      <c r="R25" s="24"/>
      <c r="S25" s="135" t="s">
        <v>49</v>
      </c>
      <c r="T25" s="136"/>
      <c r="U25" s="136"/>
      <c r="V25" s="137"/>
      <c r="W25" s="138"/>
      <c r="X25" s="139"/>
      <c r="Y25" s="94"/>
    </row>
    <row r="26" spans="1:26" ht="22.5" customHeight="1">
      <c r="A26" s="95"/>
      <c r="B26" s="95"/>
      <c r="C26" s="96"/>
      <c r="D26" s="96"/>
      <c r="E26" s="24"/>
      <c r="F26" s="24"/>
      <c r="G26" s="24"/>
      <c r="H26" s="24"/>
      <c r="I26" s="24"/>
      <c r="J26" s="24"/>
      <c r="K26" s="24"/>
      <c r="L26" s="24"/>
      <c r="M26" s="24"/>
      <c r="N26" s="24"/>
      <c r="O26" s="24"/>
      <c r="P26" s="24"/>
      <c r="Q26" s="24"/>
      <c r="R26" s="24"/>
      <c r="S26" s="96"/>
      <c r="T26" s="97"/>
      <c r="U26" s="97"/>
      <c r="V26" s="98"/>
      <c r="W26" s="99"/>
      <c r="X26" s="99"/>
      <c r="Y26" s="94"/>
    </row>
    <row r="27" spans="1:26" ht="22.5" customHeight="1">
      <c r="A27" s="95"/>
      <c r="B27" s="95"/>
      <c r="C27" s="96"/>
      <c r="D27" s="96"/>
      <c r="E27" s="24"/>
      <c r="F27" s="24"/>
      <c r="G27" s="24"/>
      <c r="H27" s="24"/>
      <c r="I27" s="24"/>
      <c r="J27" s="24"/>
      <c r="K27" s="24"/>
      <c r="L27" s="24"/>
      <c r="M27" s="24"/>
      <c r="N27" s="24"/>
      <c r="O27" s="24"/>
      <c r="P27" s="24"/>
      <c r="Q27" s="24"/>
      <c r="R27" s="24"/>
      <c r="S27" s="96"/>
      <c r="T27" s="97"/>
      <c r="U27" s="97"/>
      <c r="V27" s="98"/>
      <c r="W27" s="99"/>
      <c r="X27" s="99"/>
      <c r="Y27" s="94"/>
    </row>
    <row r="28" spans="1:26" ht="19.5" customHeight="1" thickBot="1">
      <c r="A28" s="140" t="s">
        <v>68</v>
      </c>
      <c r="B28" s="141"/>
      <c r="C28" s="141"/>
      <c r="D28" s="141"/>
      <c r="E28" s="141"/>
      <c r="F28" s="141"/>
      <c r="G28" s="141"/>
      <c r="H28" s="141"/>
      <c r="I28" s="141"/>
      <c r="J28" s="141"/>
      <c r="K28" s="141"/>
      <c r="L28" s="141"/>
      <c r="M28" s="141"/>
      <c r="N28" s="141"/>
      <c r="O28" s="141"/>
      <c r="P28" s="141"/>
      <c r="Q28" s="141"/>
      <c r="R28" s="141"/>
      <c r="S28" s="141"/>
      <c r="T28" s="141"/>
      <c r="U28" s="141"/>
      <c r="V28" s="141"/>
      <c r="W28" s="141"/>
      <c r="X28" s="141"/>
      <c r="Y28" s="94"/>
    </row>
    <row r="29" spans="1:26" ht="29.25" customHeight="1">
      <c r="A29" s="142" t="s">
        <v>69</v>
      </c>
      <c r="B29" s="143"/>
      <c r="C29" s="143"/>
      <c r="D29" s="143"/>
      <c r="E29" s="143"/>
      <c r="F29" s="144"/>
      <c r="G29" s="148" t="s">
        <v>70</v>
      </c>
      <c r="H29" s="149"/>
      <c r="I29" s="150" t="s">
        <v>71</v>
      </c>
      <c r="J29" s="149" t="s">
        <v>72</v>
      </c>
      <c r="K29" s="149"/>
      <c r="L29" s="152" t="s">
        <v>73</v>
      </c>
      <c r="M29" s="154"/>
      <c r="N29" s="154"/>
      <c r="O29" s="154"/>
      <c r="P29" s="154"/>
      <c r="Q29" s="154"/>
      <c r="R29" s="154"/>
      <c r="S29" s="154"/>
      <c r="T29" s="154"/>
      <c r="U29" s="154"/>
      <c r="V29" s="154"/>
      <c r="W29" s="154"/>
      <c r="X29" s="156" t="s">
        <v>74</v>
      </c>
      <c r="Y29" s="34"/>
      <c r="Z29" s="35"/>
    </row>
    <row r="30" spans="1:26" ht="37.5" customHeight="1" thickBot="1">
      <c r="A30" s="145"/>
      <c r="B30" s="146"/>
      <c r="C30" s="146"/>
      <c r="D30" s="146"/>
      <c r="E30" s="146"/>
      <c r="F30" s="147"/>
      <c r="G30" s="133"/>
      <c r="H30" s="134"/>
      <c r="I30" s="151"/>
      <c r="J30" s="134"/>
      <c r="K30" s="134"/>
      <c r="L30" s="153"/>
      <c r="M30" s="155"/>
      <c r="N30" s="155"/>
      <c r="O30" s="155"/>
      <c r="P30" s="155"/>
      <c r="Q30" s="155"/>
      <c r="R30" s="155"/>
      <c r="S30" s="155"/>
      <c r="T30" s="155"/>
      <c r="U30" s="155"/>
      <c r="V30" s="155"/>
      <c r="W30" s="155"/>
      <c r="X30" s="157"/>
      <c r="Y30" s="34"/>
      <c r="Z30" s="35"/>
    </row>
    <row r="31" spans="1:26" ht="15" customHeight="1" thickBot="1">
      <c r="A31" s="100"/>
      <c r="B31" s="100"/>
      <c r="C31" s="100"/>
      <c r="D31" s="100"/>
      <c r="E31" s="100"/>
      <c r="F31" s="100"/>
      <c r="G31" s="101"/>
      <c r="H31" s="101"/>
      <c r="I31" s="101"/>
      <c r="J31" s="101"/>
      <c r="K31" s="101"/>
      <c r="L31" s="102"/>
      <c r="M31" s="102"/>
      <c r="N31" s="102"/>
      <c r="O31" s="102"/>
      <c r="P31" s="102"/>
      <c r="Q31" s="102"/>
      <c r="R31" s="102"/>
      <c r="S31" s="103"/>
      <c r="T31" s="103"/>
      <c r="U31" s="104"/>
      <c r="V31" s="104"/>
      <c r="W31" s="104"/>
      <c r="X31" s="104"/>
      <c r="Y31" s="34"/>
      <c r="Z31" s="35"/>
    </row>
    <row r="32" spans="1:26" ht="39.75" customHeight="1" thickBot="1">
      <c r="A32" s="25"/>
      <c r="B32" s="25"/>
      <c r="C32" s="26"/>
      <c r="D32" s="26"/>
      <c r="E32" s="24"/>
      <c r="F32" s="24"/>
      <c r="G32" s="24"/>
      <c r="H32" s="24"/>
      <c r="I32" s="24"/>
      <c r="J32" s="24"/>
      <c r="K32" s="24"/>
      <c r="L32" s="24"/>
      <c r="M32" s="24"/>
      <c r="N32" s="24"/>
      <c r="O32" s="24"/>
      <c r="P32" s="24"/>
      <c r="Q32" s="24"/>
      <c r="R32" s="24"/>
      <c r="S32" s="135" t="s">
        <v>49</v>
      </c>
      <c r="T32" s="136"/>
      <c r="U32" s="136"/>
      <c r="V32" s="137">
        <f>V25</f>
        <v>0</v>
      </c>
      <c r="W32" s="138"/>
      <c r="X32" s="139"/>
      <c r="Y32" s="34"/>
      <c r="Z32" s="35"/>
    </row>
    <row r="33" spans="1:25" ht="22.5" customHeight="1">
      <c r="Y33" s="94"/>
    </row>
    <row r="34" spans="1:25" ht="22.5" customHeight="1"/>
    <row r="35" spans="1:25" ht="22.5" customHeight="1"/>
    <row r="36" spans="1:25" ht="22.5" customHeight="1">
      <c r="A36" s="7"/>
    </row>
    <row r="37" spans="1:25" ht="33.75" customHeight="1"/>
    <row r="38" spans="1:25" ht="39" customHeight="1"/>
  </sheetData>
  <mergeCells count="52">
    <mergeCell ref="A8:X8"/>
    <mergeCell ref="T1:X1"/>
    <mergeCell ref="T2:X2"/>
    <mergeCell ref="Q4:X4"/>
    <mergeCell ref="Q5:X5"/>
    <mergeCell ref="A6:X6"/>
    <mergeCell ref="A9:D9"/>
    <mergeCell ref="E9:X9"/>
    <mergeCell ref="A10:D10"/>
    <mergeCell ref="E10:X10"/>
    <mergeCell ref="A11:D11"/>
    <mergeCell ref="E11:X11"/>
    <mergeCell ref="A12:X12"/>
    <mergeCell ref="A13:D13"/>
    <mergeCell ref="E13:X13"/>
    <mergeCell ref="A14:D14"/>
    <mergeCell ref="E14:X14"/>
    <mergeCell ref="A21:B23"/>
    <mergeCell ref="C21:D21"/>
    <mergeCell ref="E21:X21"/>
    <mergeCell ref="C22:D22"/>
    <mergeCell ref="E22:X22"/>
    <mergeCell ref="C23:D23"/>
    <mergeCell ref="E23:X23"/>
    <mergeCell ref="C19:D19"/>
    <mergeCell ref="E19:X19"/>
    <mergeCell ref="A15:A20"/>
    <mergeCell ref="B15:D15"/>
    <mergeCell ref="E15:X15"/>
    <mergeCell ref="B16:B19"/>
    <mergeCell ref="B20:D20"/>
    <mergeCell ref="E20:X20"/>
    <mergeCell ref="C16:D16"/>
    <mergeCell ref="E16:X16"/>
    <mergeCell ref="C17:D17"/>
    <mergeCell ref="E17:X17"/>
    <mergeCell ref="C18:D18"/>
    <mergeCell ref="E18:X18"/>
    <mergeCell ref="G30:H30"/>
    <mergeCell ref="J30:K30"/>
    <mergeCell ref="S32:U32"/>
    <mergeCell ref="V32:X32"/>
    <mergeCell ref="S25:U25"/>
    <mergeCell ref="V25:X25"/>
    <mergeCell ref="A28:X28"/>
    <mergeCell ref="A29:F30"/>
    <mergeCell ref="G29:H29"/>
    <mergeCell ref="I29:I30"/>
    <mergeCell ref="J29:K29"/>
    <mergeCell ref="L29:L30"/>
    <mergeCell ref="M29:W30"/>
    <mergeCell ref="X29:X30"/>
  </mergeCells>
  <phoneticPr fontId="2"/>
  <conditionalFormatting sqref="V32:X32">
    <cfRule type="cellIs" dxfId="26" priority="1" operator="equal">
      <formula>0</formula>
    </cfRule>
  </conditionalFormatting>
  <dataValidations count="2">
    <dataValidation type="list" allowBlank="1" showInputMessage="1" showErrorMessage="1" sqref="U31:W31" xr:uid="{00000000-0002-0000-0100-000000000000}">
      <formula1>"　,英語教育の充実,グローバル人材の育成,生徒の希望する進路の実現,生徒の学力の充実,生徒の自立支援"</formula1>
    </dataValidation>
    <dataValidation type="list" allowBlank="1" showInputMessage="1" showErrorMessage="1" sqref="E9:X9" xr:uid="{00000000-0002-0000-0100-000001000000}">
      <formula1>"Ａ グローバル人材の育成,Ｂ キャリア教育の充実（生徒の希望する進路の実現）,Ｃ 授業改善への支援（生徒の学力の充実）,Ｄ 生徒の自立を支える教育の充実"</formula1>
    </dataValidation>
  </dataValidations>
  <printOptions horizontalCentered="1"/>
  <pageMargins left="0.15748031496062992" right="0.15748031496062992" top="0.39370078740157483" bottom="0.15748031496062992" header="0.15748031496062992" footer="0.15748031496062992"/>
  <pageSetup paperSize="9" scale="71" orientation="portrait" r:id="rId1"/>
  <headerFooter>
    <oddHeader>&amp;L（第１号様式の１）</oddHead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4" r:id="rId4" name="Check Box 4">
              <controlPr locked="0" defaultSize="0" autoFill="0" autoLine="0" autoPict="0">
                <anchor moveWithCells="1">
                  <from>
                    <xdr:col>6</xdr:col>
                    <xdr:colOff>266700</xdr:colOff>
                    <xdr:row>29</xdr:row>
                    <xdr:rowOff>60960</xdr:rowOff>
                  </from>
                  <to>
                    <xdr:col>7</xdr:col>
                    <xdr:colOff>160020</xdr:colOff>
                    <xdr:row>29</xdr:row>
                    <xdr:rowOff>312420</xdr:rowOff>
                  </to>
                </anchor>
              </controlPr>
            </control>
          </mc:Choice>
        </mc:AlternateContent>
        <mc:AlternateContent xmlns:mc="http://schemas.openxmlformats.org/markup-compatibility/2006">
          <mc:Choice Requires="x14">
            <control shapeId="10245" r:id="rId5" name="Check Box 5">
              <controlPr locked="0" defaultSize="0" autoFill="0" autoLine="0" autoPict="0">
                <anchor moveWithCells="1">
                  <from>
                    <xdr:col>9</xdr:col>
                    <xdr:colOff>251460</xdr:colOff>
                    <xdr:row>29</xdr:row>
                    <xdr:rowOff>60960</xdr:rowOff>
                  </from>
                  <to>
                    <xdr:col>10</xdr:col>
                    <xdr:colOff>152400</xdr:colOff>
                    <xdr:row>29</xdr:row>
                    <xdr:rowOff>312420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V63"/>
  <sheetViews>
    <sheetView view="pageBreakPreview" zoomScale="80" zoomScaleNormal="70" zoomScaleSheetLayoutView="80" zoomScalePageLayoutView="70" workbookViewId="0"/>
  </sheetViews>
  <sheetFormatPr defaultColWidth="9" defaultRowHeight="12"/>
  <cols>
    <col min="1" max="5" width="6.109375" style="2" customWidth="1"/>
    <col min="6" max="6" width="3.88671875" style="2" customWidth="1"/>
    <col min="7" max="10" width="4.6640625" style="2" customWidth="1"/>
    <col min="11" max="11" width="2.77734375" style="2" customWidth="1"/>
    <col min="12" max="18" width="4.6640625" style="2" customWidth="1"/>
    <col min="19" max="19" width="4.6640625" style="3" customWidth="1"/>
    <col min="20" max="23" width="4.6640625" style="4" customWidth="1"/>
    <col min="24" max="24" width="6.21875" style="4" customWidth="1"/>
    <col min="25" max="28" width="4.6640625" style="4" customWidth="1"/>
    <col min="29" max="29" width="6" style="4" customWidth="1"/>
    <col min="30" max="30" width="4.6640625" style="4" customWidth="1"/>
    <col min="31" max="31" width="2.44140625" style="4" customWidth="1"/>
    <col min="32" max="38" width="5.44140625" style="2" customWidth="1"/>
    <col min="39" max="39" width="5.44140625" style="4" customWidth="1"/>
    <col min="40" max="42" width="5.44140625" style="2" customWidth="1"/>
    <col min="43" max="16384" width="9" style="2"/>
  </cols>
  <sheetData>
    <row r="1" spans="1:43" ht="15" customHeight="1">
      <c r="A1" s="5"/>
      <c r="W1" s="58"/>
      <c r="X1" s="58"/>
      <c r="Y1" s="59"/>
      <c r="Z1" s="209" t="s">
        <v>51</v>
      </c>
      <c r="AA1" s="209"/>
      <c r="AB1" s="209"/>
      <c r="AC1" s="209"/>
      <c r="AD1" s="209"/>
      <c r="AM1" s="2"/>
    </row>
    <row r="2" spans="1:43" ht="15" customHeight="1">
      <c r="A2" s="5"/>
      <c r="W2" s="58"/>
      <c r="X2" s="58"/>
      <c r="Y2" s="59"/>
      <c r="Z2" s="209" t="s">
        <v>52</v>
      </c>
      <c r="AA2" s="209"/>
      <c r="AB2" s="209"/>
      <c r="AC2" s="209"/>
      <c r="AD2" s="209"/>
      <c r="AM2" s="2"/>
    </row>
    <row r="3" spans="1:43" ht="15" customHeight="1">
      <c r="A3" s="6"/>
      <c r="G3" s="84" t="s">
        <v>3</v>
      </c>
      <c r="H3" s="6"/>
      <c r="I3" s="6"/>
      <c r="J3" s="6"/>
      <c r="K3" s="6"/>
      <c r="L3" s="5"/>
      <c r="M3" s="5"/>
      <c r="N3" s="5"/>
      <c r="O3" s="5"/>
      <c r="P3" s="5"/>
      <c r="Q3" s="5"/>
      <c r="R3" s="5"/>
      <c r="S3" s="5"/>
      <c r="T3" s="5"/>
      <c r="U3" s="5"/>
      <c r="V3" s="5"/>
      <c r="W3" s="60"/>
      <c r="X3" s="61"/>
      <c r="Y3" s="61"/>
      <c r="Z3" s="61"/>
      <c r="AA3" s="62"/>
      <c r="AB3" s="58"/>
      <c r="AC3" s="63"/>
      <c r="AD3" s="63"/>
      <c r="AM3" s="2"/>
    </row>
    <row r="4" spans="1:43" ht="15" customHeight="1">
      <c r="A4" s="5"/>
      <c r="W4" s="210" t="s">
        <v>53</v>
      </c>
      <c r="X4" s="210"/>
      <c r="Y4" s="210"/>
      <c r="Z4" s="210"/>
      <c r="AA4" s="210"/>
      <c r="AB4" s="211"/>
      <c r="AC4" s="211"/>
      <c r="AD4" s="211"/>
      <c r="AM4" s="2"/>
    </row>
    <row r="5" spans="1:43" ht="15" customHeight="1">
      <c r="A5" s="9"/>
      <c r="B5" s="10"/>
      <c r="C5" s="10"/>
      <c r="D5" s="10"/>
      <c r="E5" s="10"/>
      <c r="F5" s="10"/>
      <c r="G5" s="7"/>
      <c r="H5" s="7"/>
      <c r="I5" s="7"/>
      <c r="J5" s="7"/>
      <c r="K5" s="8"/>
      <c r="L5" s="8"/>
      <c r="M5" s="8"/>
      <c r="N5" s="8"/>
      <c r="O5" s="8"/>
      <c r="P5" s="8"/>
      <c r="Q5" s="8"/>
      <c r="R5" s="8"/>
      <c r="S5" s="8"/>
      <c r="T5" s="8"/>
      <c r="U5" s="8"/>
      <c r="V5" s="8"/>
      <c r="W5" s="212" t="s">
        <v>54</v>
      </c>
      <c r="X5" s="212"/>
      <c r="Y5" s="212"/>
      <c r="Z5" s="212"/>
      <c r="AA5" s="212"/>
      <c r="AB5" s="211"/>
      <c r="AC5" s="211"/>
      <c r="AD5" s="211"/>
      <c r="AF5" s="10"/>
      <c r="AG5" s="10"/>
      <c r="AH5" s="10"/>
      <c r="AI5" s="10"/>
      <c r="AJ5" s="10"/>
      <c r="AM5" s="2"/>
    </row>
    <row r="6" spans="1:43" ht="25.5" customHeight="1">
      <c r="A6" s="10"/>
      <c r="G6" s="213" t="s">
        <v>62</v>
      </c>
      <c r="H6" s="213"/>
      <c r="I6" s="213"/>
      <c r="J6" s="213"/>
      <c r="K6" s="213"/>
      <c r="L6" s="213"/>
      <c r="M6" s="213"/>
      <c r="N6" s="213"/>
      <c r="O6" s="213"/>
      <c r="P6" s="213"/>
      <c r="Q6" s="213"/>
      <c r="R6" s="213"/>
      <c r="S6" s="213"/>
      <c r="T6" s="213"/>
      <c r="U6" s="213"/>
      <c r="V6" s="213"/>
      <c r="W6" s="213"/>
      <c r="X6" s="213"/>
      <c r="Y6" s="213"/>
      <c r="Z6" s="213"/>
      <c r="AA6" s="213"/>
      <c r="AB6" s="213"/>
      <c r="AC6" s="213"/>
      <c r="AD6" s="213"/>
      <c r="AE6" s="213"/>
      <c r="AM6" s="12"/>
      <c r="AN6" s="13"/>
      <c r="AO6" s="13"/>
      <c r="AP6" s="13"/>
    </row>
    <row r="7" spans="1:43" ht="20.100000000000001" customHeight="1">
      <c r="G7" s="65" t="s">
        <v>15</v>
      </c>
      <c r="H7" s="65"/>
      <c r="I7" s="65"/>
      <c r="J7" s="65"/>
      <c r="K7" s="66"/>
      <c r="L7" s="66"/>
      <c r="M7" s="66"/>
      <c r="N7" s="66"/>
      <c r="O7" s="66"/>
      <c r="P7" s="66"/>
      <c r="Q7" s="66"/>
      <c r="R7" s="66"/>
      <c r="S7" s="66"/>
      <c r="T7" s="66"/>
      <c r="U7" s="66"/>
      <c r="V7" s="66"/>
      <c r="W7" s="66"/>
      <c r="X7" s="66"/>
      <c r="Y7" s="66"/>
      <c r="Z7" s="66"/>
      <c r="AA7" s="66"/>
      <c r="AB7" s="66"/>
      <c r="AC7" s="66"/>
      <c r="AD7" s="65"/>
      <c r="AE7" s="14"/>
    </row>
    <row r="8" spans="1:43" ht="20.100000000000001" customHeight="1" thickBot="1">
      <c r="G8" s="65"/>
      <c r="H8" s="6"/>
      <c r="I8" s="6"/>
      <c r="J8" s="6"/>
      <c r="K8" s="6"/>
      <c r="L8" s="6"/>
      <c r="M8" s="6"/>
      <c r="N8" s="6"/>
      <c r="O8" s="6"/>
      <c r="P8" s="6"/>
      <c r="Q8" s="6"/>
      <c r="R8" s="6"/>
      <c r="S8" s="7"/>
      <c r="T8" s="2"/>
      <c r="U8" s="2"/>
      <c r="V8" s="2"/>
      <c r="W8" s="2"/>
      <c r="X8" s="2"/>
      <c r="Y8" s="2"/>
      <c r="Z8" s="2"/>
      <c r="AA8" s="19"/>
      <c r="AB8" s="19"/>
      <c r="AC8" s="19"/>
      <c r="AD8" s="19"/>
      <c r="AE8" s="7"/>
    </row>
    <row r="9" spans="1:43" ht="31.5" customHeight="1" thickBot="1">
      <c r="G9" s="324" t="s">
        <v>0</v>
      </c>
      <c r="H9" s="325"/>
      <c r="I9" s="325"/>
      <c r="J9" s="325"/>
      <c r="K9" s="325"/>
      <c r="L9" s="326"/>
      <c r="M9" s="327">
        <f>AB55</f>
        <v>4970000</v>
      </c>
      <c r="N9" s="328"/>
      <c r="O9" s="328"/>
      <c r="P9" s="328"/>
      <c r="Q9" s="328"/>
      <c r="R9" s="328"/>
      <c r="S9" s="328"/>
      <c r="T9" s="328"/>
      <c r="U9" s="329"/>
      <c r="V9" s="329"/>
      <c r="W9" s="67" t="s">
        <v>13</v>
      </c>
      <c r="X9" s="2"/>
      <c r="Y9" s="2"/>
      <c r="Z9" s="2"/>
      <c r="AA9" s="19"/>
      <c r="AB9" s="19"/>
      <c r="AC9" s="19"/>
      <c r="AD9" s="19"/>
      <c r="AE9" s="7"/>
    </row>
    <row r="10" spans="1:43" ht="20.100000000000001" customHeight="1" thickBot="1">
      <c r="G10" s="65" t="s">
        <v>1</v>
      </c>
      <c r="L10" s="17"/>
      <c r="M10" s="17"/>
      <c r="N10" s="7"/>
      <c r="O10" s="18"/>
      <c r="P10" s="18"/>
      <c r="Q10" s="18"/>
      <c r="R10" s="18"/>
      <c r="S10" s="18"/>
      <c r="T10" s="18"/>
      <c r="U10" s="18"/>
      <c r="V10" s="18"/>
      <c r="W10" s="18"/>
      <c r="X10" s="18"/>
      <c r="Y10" s="12"/>
      <c r="Z10" s="2"/>
      <c r="AA10" s="19"/>
      <c r="AB10" s="19"/>
      <c r="AC10" s="19"/>
      <c r="AD10" s="19"/>
    </row>
    <row r="11" spans="1:43" ht="20.100000000000001" customHeight="1" thickBot="1">
      <c r="G11" s="330" t="s">
        <v>14</v>
      </c>
      <c r="H11" s="331"/>
      <c r="I11" s="331"/>
      <c r="J11" s="331"/>
      <c r="K11" s="331"/>
      <c r="L11" s="331"/>
      <c r="M11" s="331"/>
      <c r="N11" s="331"/>
      <c r="O11" s="331"/>
      <c r="P11" s="331"/>
      <c r="Q11" s="331"/>
      <c r="R11" s="332"/>
      <c r="S11" s="332"/>
      <c r="T11" s="64"/>
      <c r="U11" s="333" t="s">
        <v>56</v>
      </c>
      <c r="V11" s="333"/>
      <c r="W11" s="333"/>
      <c r="X11" s="334"/>
      <c r="Y11" s="41"/>
      <c r="Z11" s="335" t="s">
        <v>55</v>
      </c>
      <c r="AA11" s="333"/>
      <c r="AB11" s="333"/>
      <c r="AC11" s="335"/>
      <c r="AD11" s="112" t="s">
        <v>93</v>
      </c>
      <c r="AE11" s="7"/>
    </row>
    <row r="12" spans="1:43" ht="20.100000000000001" customHeight="1" thickBot="1">
      <c r="G12" s="302" t="s">
        <v>4</v>
      </c>
      <c r="H12" s="306" t="s">
        <v>6</v>
      </c>
      <c r="I12" s="307"/>
      <c r="J12" s="307"/>
      <c r="K12" s="308"/>
      <c r="L12" s="69" t="s">
        <v>7</v>
      </c>
      <c r="M12" s="309" t="s">
        <v>8</v>
      </c>
      <c r="N12" s="310"/>
      <c r="O12" s="310"/>
      <c r="P12" s="310"/>
      <c r="Q12" s="310"/>
      <c r="R12" s="310"/>
      <c r="S12" s="310"/>
      <c r="T12" s="311"/>
      <c r="U12" s="70" t="s">
        <v>65</v>
      </c>
      <c r="V12" s="70" t="s">
        <v>63</v>
      </c>
      <c r="W12" s="70" t="s">
        <v>64</v>
      </c>
      <c r="X12" s="309" t="s">
        <v>9</v>
      </c>
      <c r="Y12" s="308"/>
      <c r="Z12" s="309" t="s">
        <v>10</v>
      </c>
      <c r="AA12" s="307"/>
      <c r="AB12" s="309" t="s">
        <v>5</v>
      </c>
      <c r="AC12" s="307"/>
      <c r="AD12" s="312"/>
      <c r="AE12" s="7"/>
    </row>
    <row r="13" spans="1:43" ht="20.25" customHeight="1" thickTop="1">
      <c r="G13" s="303"/>
      <c r="H13" s="313" t="s">
        <v>26</v>
      </c>
      <c r="I13" s="288"/>
      <c r="J13" s="288"/>
      <c r="K13" s="314"/>
      <c r="L13" s="71">
        <v>1</v>
      </c>
      <c r="M13" s="317" t="s">
        <v>90</v>
      </c>
      <c r="N13" s="318"/>
      <c r="O13" s="318"/>
      <c r="P13" s="318"/>
      <c r="Q13" s="318"/>
      <c r="R13" s="318"/>
      <c r="S13" s="318"/>
      <c r="T13" s="319"/>
      <c r="U13" s="108" t="s">
        <v>93</v>
      </c>
      <c r="V13" s="108"/>
      <c r="W13" s="108"/>
      <c r="X13" s="320">
        <v>20000</v>
      </c>
      <c r="Y13" s="321"/>
      <c r="Z13" s="248">
        <v>5</v>
      </c>
      <c r="AA13" s="249"/>
      <c r="AB13" s="231">
        <f>X13*Z13</f>
        <v>100000</v>
      </c>
      <c r="AC13" s="232"/>
      <c r="AD13" s="233"/>
      <c r="AE13" s="7"/>
      <c r="AM13" s="2"/>
      <c r="AQ13" s="7"/>
    </row>
    <row r="14" spans="1:43" ht="20.25" customHeight="1">
      <c r="G14" s="303"/>
      <c r="H14" s="287"/>
      <c r="I14" s="288"/>
      <c r="J14" s="288"/>
      <c r="K14" s="314"/>
      <c r="L14" s="72">
        <v>2</v>
      </c>
      <c r="M14" s="217" t="s">
        <v>91</v>
      </c>
      <c r="N14" s="218"/>
      <c r="O14" s="218"/>
      <c r="P14" s="218"/>
      <c r="Q14" s="218"/>
      <c r="R14" s="218"/>
      <c r="S14" s="218"/>
      <c r="T14" s="219"/>
      <c r="U14" s="109"/>
      <c r="V14" s="109" t="s">
        <v>93</v>
      </c>
      <c r="W14" s="109"/>
      <c r="X14" s="315">
        <v>20000</v>
      </c>
      <c r="Y14" s="316"/>
      <c r="Z14" s="251">
        <v>5</v>
      </c>
      <c r="AA14" s="252"/>
      <c r="AB14" s="231">
        <f>X14*Z14</f>
        <v>100000</v>
      </c>
      <c r="AC14" s="232"/>
      <c r="AD14" s="233"/>
      <c r="AE14" s="7"/>
      <c r="AM14" s="2"/>
      <c r="AQ14" s="7"/>
    </row>
    <row r="15" spans="1:43" ht="20.25" customHeight="1">
      <c r="G15" s="303"/>
      <c r="H15" s="287"/>
      <c r="I15" s="288"/>
      <c r="J15" s="288"/>
      <c r="K15" s="314"/>
      <c r="L15" s="73">
        <v>3</v>
      </c>
      <c r="M15" s="220" t="s">
        <v>92</v>
      </c>
      <c r="N15" s="221"/>
      <c r="O15" s="221"/>
      <c r="P15" s="221"/>
      <c r="Q15" s="221"/>
      <c r="R15" s="221"/>
      <c r="S15" s="221"/>
      <c r="T15" s="222"/>
      <c r="U15" s="110"/>
      <c r="V15" s="110"/>
      <c r="W15" s="110" t="s">
        <v>93</v>
      </c>
      <c r="X15" s="315">
        <v>20000</v>
      </c>
      <c r="Y15" s="316"/>
      <c r="Z15" s="251">
        <v>5</v>
      </c>
      <c r="AA15" s="252"/>
      <c r="AB15" s="231">
        <f>X15*Z15</f>
        <v>100000</v>
      </c>
      <c r="AC15" s="232"/>
      <c r="AD15" s="233"/>
      <c r="AE15" s="7"/>
      <c r="AM15" s="2"/>
      <c r="AQ15" s="7"/>
    </row>
    <row r="16" spans="1:43" ht="20.25" customHeight="1">
      <c r="G16" s="303"/>
      <c r="H16" s="279"/>
      <c r="I16" s="280"/>
      <c r="J16" s="280"/>
      <c r="K16" s="280"/>
      <c r="L16" s="280"/>
      <c r="M16" s="280"/>
      <c r="N16" s="280"/>
      <c r="O16" s="280"/>
      <c r="P16" s="280"/>
      <c r="Q16" s="280"/>
      <c r="R16" s="280"/>
      <c r="S16" s="280"/>
      <c r="T16" s="280"/>
      <c r="U16" s="280"/>
      <c r="V16" s="280"/>
      <c r="W16" s="280"/>
      <c r="X16" s="281"/>
      <c r="Y16" s="282"/>
      <c r="Z16" s="283" t="s">
        <v>12</v>
      </c>
      <c r="AA16" s="284"/>
      <c r="AB16" s="257">
        <f>SUM(AB13:AD15)</f>
        <v>300000</v>
      </c>
      <c r="AC16" s="258"/>
      <c r="AD16" s="259"/>
      <c r="AE16" s="20"/>
      <c r="AM16" s="2"/>
    </row>
    <row r="17" spans="1:48" ht="20.25" customHeight="1">
      <c r="G17" s="303"/>
      <c r="H17" s="287" t="s">
        <v>27</v>
      </c>
      <c r="I17" s="288"/>
      <c r="J17" s="288"/>
      <c r="K17" s="288"/>
      <c r="L17" s="71">
        <v>1</v>
      </c>
      <c r="M17" s="214"/>
      <c r="N17" s="215"/>
      <c r="O17" s="215"/>
      <c r="P17" s="215"/>
      <c r="Q17" s="215"/>
      <c r="R17" s="215"/>
      <c r="S17" s="215"/>
      <c r="T17" s="216"/>
      <c r="U17" s="51"/>
      <c r="V17" s="51"/>
      <c r="W17" s="51"/>
      <c r="X17" s="300"/>
      <c r="Y17" s="301"/>
      <c r="Z17" s="248"/>
      <c r="AA17" s="249"/>
      <c r="AB17" s="231">
        <f>X17*Z17</f>
        <v>0</v>
      </c>
      <c r="AC17" s="232"/>
      <c r="AD17" s="233"/>
      <c r="AE17" s="2"/>
      <c r="AM17" s="21"/>
    </row>
    <row r="18" spans="1:48" ht="20.25" customHeight="1">
      <c r="G18" s="303"/>
      <c r="H18" s="287"/>
      <c r="I18" s="288"/>
      <c r="J18" s="288"/>
      <c r="K18" s="288"/>
      <c r="L18" s="72">
        <v>2</v>
      </c>
      <c r="M18" s="217"/>
      <c r="N18" s="218"/>
      <c r="O18" s="218"/>
      <c r="P18" s="218"/>
      <c r="Q18" s="218"/>
      <c r="R18" s="218"/>
      <c r="S18" s="218"/>
      <c r="T18" s="219"/>
      <c r="U18" s="49"/>
      <c r="V18" s="49"/>
      <c r="W18" s="49"/>
      <c r="X18" s="297"/>
      <c r="Y18" s="298"/>
      <c r="Z18" s="251"/>
      <c r="AA18" s="252"/>
      <c r="AB18" s="231">
        <f>X18*Z18</f>
        <v>0</v>
      </c>
      <c r="AC18" s="232"/>
      <c r="AD18" s="233"/>
      <c r="AE18" s="2"/>
      <c r="AM18" s="21"/>
    </row>
    <row r="19" spans="1:48" ht="20.25" customHeight="1">
      <c r="G19" s="303"/>
      <c r="H19" s="287"/>
      <c r="I19" s="288"/>
      <c r="J19" s="288"/>
      <c r="K19" s="288"/>
      <c r="L19" s="73">
        <v>3</v>
      </c>
      <c r="M19" s="220"/>
      <c r="N19" s="221"/>
      <c r="O19" s="221"/>
      <c r="P19" s="221"/>
      <c r="Q19" s="221"/>
      <c r="R19" s="221"/>
      <c r="S19" s="221"/>
      <c r="T19" s="222"/>
      <c r="U19" s="50"/>
      <c r="V19" s="50"/>
      <c r="W19" s="50"/>
      <c r="X19" s="322"/>
      <c r="Y19" s="323"/>
      <c r="Z19" s="229"/>
      <c r="AA19" s="230"/>
      <c r="AB19" s="231">
        <f>X19*Z19</f>
        <v>0</v>
      </c>
      <c r="AC19" s="232"/>
      <c r="AD19" s="233"/>
      <c r="AM19" s="2"/>
    </row>
    <row r="20" spans="1:48" ht="20.25" customHeight="1">
      <c r="G20" s="303"/>
      <c r="H20" s="279"/>
      <c r="I20" s="280"/>
      <c r="J20" s="280"/>
      <c r="K20" s="280"/>
      <c r="L20" s="280"/>
      <c r="M20" s="281"/>
      <c r="N20" s="281"/>
      <c r="O20" s="281"/>
      <c r="P20" s="281"/>
      <c r="Q20" s="281"/>
      <c r="R20" s="281"/>
      <c r="S20" s="281"/>
      <c r="T20" s="281"/>
      <c r="U20" s="281"/>
      <c r="V20" s="281"/>
      <c r="W20" s="281"/>
      <c r="X20" s="281"/>
      <c r="Y20" s="282"/>
      <c r="Z20" s="283" t="s">
        <v>12</v>
      </c>
      <c r="AA20" s="284"/>
      <c r="AB20" s="257">
        <f>SUM(AB17:AD19)</f>
        <v>0</v>
      </c>
      <c r="AC20" s="258"/>
      <c r="AD20" s="259"/>
      <c r="AM20" s="2"/>
    </row>
    <row r="21" spans="1:48" ht="20.25" customHeight="1">
      <c r="G21" s="303"/>
      <c r="H21" s="285" t="s">
        <v>28</v>
      </c>
      <c r="I21" s="286"/>
      <c r="J21" s="286"/>
      <c r="K21" s="286"/>
      <c r="L21" s="74">
        <v>1</v>
      </c>
      <c r="M21" s="214" t="s">
        <v>97</v>
      </c>
      <c r="N21" s="215"/>
      <c r="O21" s="215"/>
      <c r="P21" s="215"/>
      <c r="Q21" s="215"/>
      <c r="R21" s="215"/>
      <c r="S21" s="215"/>
      <c r="T21" s="216"/>
      <c r="U21" s="108" t="s">
        <v>93</v>
      </c>
      <c r="V21" s="108"/>
      <c r="W21" s="108"/>
      <c r="X21" s="290">
        <v>30000</v>
      </c>
      <c r="Y21" s="290"/>
      <c r="Z21" s="248">
        <v>30</v>
      </c>
      <c r="AA21" s="249"/>
      <c r="AB21" s="231">
        <f>X21*Z21</f>
        <v>900000</v>
      </c>
      <c r="AC21" s="232"/>
      <c r="AD21" s="233"/>
      <c r="AM21" s="2"/>
    </row>
    <row r="22" spans="1:48" ht="20.25" customHeight="1">
      <c r="B22" s="23"/>
      <c r="G22" s="303"/>
      <c r="H22" s="287"/>
      <c r="I22" s="288"/>
      <c r="J22" s="288"/>
      <c r="K22" s="288"/>
      <c r="L22" s="72">
        <v>2</v>
      </c>
      <c r="M22" s="217" t="s">
        <v>95</v>
      </c>
      <c r="N22" s="218"/>
      <c r="O22" s="218"/>
      <c r="P22" s="218"/>
      <c r="Q22" s="218"/>
      <c r="R22" s="218"/>
      <c r="S22" s="218"/>
      <c r="T22" s="219"/>
      <c r="U22" s="109" t="s">
        <v>93</v>
      </c>
      <c r="V22" s="109"/>
      <c r="W22" s="109"/>
      <c r="X22" s="291">
        <v>8000</v>
      </c>
      <c r="Y22" s="291"/>
      <c r="Z22" s="251">
        <v>90</v>
      </c>
      <c r="AA22" s="252"/>
      <c r="AB22" s="231">
        <f>X22*Z22</f>
        <v>720000</v>
      </c>
      <c r="AC22" s="232"/>
      <c r="AD22" s="233"/>
      <c r="AM22" s="2"/>
    </row>
    <row r="23" spans="1:48" ht="20.25" customHeight="1">
      <c r="B23" s="23"/>
      <c r="G23" s="303"/>
      <c r="H23" s="287"/>
      <c r="I23" s="288"/>
      <c r="J23" s="288"/>
      <c r="K23" s="288"/>
      <c r="L23" s="107">
        <v>3</v>
      </c>
      <c r="M23" s="217" t="s">
        <v>94</v>
      </c>
      <c r="N23" s="292"/>
      <c r="O23" s="292"/>
      <c r="P23" s="292"/>
      <c r="Q23" s="292"/>
      <c r="R23" s="292"/>
      <c r="S23" s="292"/>
      <c r="T23" s="293"/>
      <c r="U23" s="111" t="s">
        <v>93</v>
      </c>
      <c r="V23" s="111"/>
      <c r="W23" s="111"/>
      <c r="X23" s="294">
        <v>55000</v>
      </c>
      <c r="Y23" s="295"/>
      <c r="Z23" s="251">
        <v>10</v>
      </c>
      <c r="AA23" s="296"/>
      <c r="AB23" s="297">
        <f>X23*Z23</f>
        <v>550000</v>
      </c>
      <c r="AC23" s="298"/>
      <c r="AD23" s="299"/>
      <c r="AM23" s="2"/>
    </row>
    <row r="24" spans="1:48" ht="20.25" customHeight="1">
      <c r="B24" s="23"/>
      <c r="G24" s="303"/>
      <c r="H24" s="287"/>
      <c r="I24" s="288"/>
      <c r="J24" s="288"/>
      <c r="K24" s="288"/>
      <c r="L24" s="107">
        <v>4</v>
      </c>
      <c r="M24" s="217" t="s">
        <v>100</v>
      </c>
      <c r="N24" s="292"/>
      <c r="O24" s="292"/>
      <c r="P24" s="292"/>
      <c r="Q24" s="292"/>
      <c r="R24" s="292"/>
      <c r="S24" s="292"/>
      <c r="T24" s="293"/>
      <c r="U24" s="111" t="s">
        <v>93</v>
      </c>
      <c r="V24" s="111"/>
      <c r="W24" s="111"/>
      <c r="X24" s="294">
        <v>50000</v>
      </c>
      <c r="Y24" s="295"/>
      <c r="Z24" s="251">
        <v>10</v>
      </c>
      <c r="AA24" s="296"/>
      <c r="AB24" s="297">
        <f>X24*Z24</f>
        <v>500000</v>
      </c>
      <c r="AC24" s="298"/>
      <c r="AD24" s="299"/>
      <c r="AM24" s="2"/>
    </row>
    <row r="25" spans="1:48" ht="20.25" customHeight="1">
      <c r="B25" s="23"/>
      <c r="G25" s="303"/>
      <c r="H25" s="287"/>
      <c r="I25" s="288"/>
      <c r="J25" s="288"/>
      <c r="K25" s="288"/>
      <c r="L25" s="73">
        <v>5</v>
      </c>
      <c r="M25" s="220"/>
      <c r="N25" s="221"/>
      <c r="O25" s="221"/>
      <c r="P25" s="221"/>
      <c r="Q25" s="221"/>
      <c r="R25" s="221"/>
      <c r="S25" s="221"/>
      <c r="T25" s="222"/>
      <c r="U25" s="110"/>
      <c r="V25" s="110"/>
      <c r="W25" s="110"/>
      <c r="X25" s="289"/>
      <c r="Y25" s="289"/>
      <c r="Z25" s="229"/>
      <c r="AA25" s="230"/>
      <c r="AB25" s="231">
        <f>X25*Z25</f>
        <v>0</v>
      </c>
      <c r="AC25" s="232"/>
      <c r="AD25" s="233"/>
    </row>
    <row r="26" spans="1:48" s="4" customFormat="1" ht="20.25" customHeight="1">
      <c r="A26" s="2"/>
      <c r="B26" s="23"/>
      <c r="C26" s="2"/>
      <c r="D26" s="2"/>
      <c r="E26" s="2"/>
      <c r="F26" s="2"/>
      <c r="G26" s="303"/>
      <c r="H26" s="279"/>
      <c r="I26" s="280"/>
      <c r="J26" s="280"/>
      <c r="K26" s="280"/>
      <c r="L26" s="280"/>
      <c r="M26" s="281"/>
      <c r="N26" s="281"/>
      <c r="O26" s="281"/>
      <c r="P26" s="281"/>
      <c r="Q26" s="281"/>
      <c r="R26" s="281"/>
      <c r="S26" s="281"/>
      <c r="T26" s="281"/>
      <c r="U26" s="281"/>
      <c r="V26" s="281"/>
      <c r="W26" s="281"/>
      <c r="X26" s="281"/>
      <c r="Y26" s="282"/>
      <c r="Z26" s="283" t="s">
        <v>12</v>
      </c>
      <c r="AA26" s="284"/>
      <c r="AB26" s="257">
        <f>SUM(AB21:AD25)</f>
        <v>2670000</v>
      </c>
      <c r="AC26" s="258"/>
      <c r="AD26" s="259"/>
      <c r="AF26" s="2"/>
      <c r="AG26" s="2"/>
      <c r="AH26" s="2"/>
      <c r="AI26" s="2"/>
      <c r="AJ26" s="2"/>
      <c r="AK26" s="2"/>
      <c r="AL26" s="2"/>
      <c r="AN26" s="2"/>
      <c r="AO26" s="2"/>
      <c r="AP26" s="2"/>
      <c r="AQ26" s="2"/>
      <c r="AR26" s="2"/>
      <c r="AS26" s="2"/>
      <c r="AT26" s="2"/>
      <c r="AU26" s="2"/>
      <c r="AV26" s="2"/>
    </row>
    <row r="27" spans="1:48" s="4" customFormat="1" ht="20.25" customHeight="1">
      <c r="A27" s="2"/>
      <c r="B27" s="23"/>
      <c r="C27" s="2"/>
      <c r="D27" s="2"/>
      <c r="E27" s="2"/>
      <c r="F27" s="2"/>
      <c r="G27" s="303"/>
      <c r="H27" s="285" t="s">
        <v>29</v>
      </c>
      <c r="I27" s="286"/>
      <c r="J27" s="286"/>
      <c r="K27" s="286"/>
      <c r="L27" s="75">
        <v>1</v>
      </c>
      <c r="M27" s="214"/>
      <c r="N27" s="215"/>
      <c r="O27" s="215"/>
      <c r="P27" s="215"/>
      <c r="Q27" s="215"/>
      <c r="R27" s="215"/>
      <c r="S27" s="215"/>
      <c r="T27" s="216"/>
      <c r="U27" s="51"/>
      <c r="V27" s="51"/>
      <c r="W27" s="51"/>
      <c r="X27" s="247"/>
      <c r="Y27" s="247"/>
      <c r="Z27" s="248"/>
      <c r="AA27" s="249"/>
      <c r="AB27" s="231">
        <f>X27*Z27</f>
        <v>0</v>
      </c>
      <c r="AC27" s="232"/>
      <c r="AD27" s="233"/>
      <c r="AF27" s="2"/>
      <c r="AG27" s="2"/>
      <c r="AH27" s="2"/>
      <c r="AI27" s="2"/>
      <c r="AJ27" s="2"/>
      <c r="AK27" s="2"/>
      <c r="AL27" s="2"/>
      <c r="AN27" s="2"/>
      <c r="AO27" s="2"/>
      <c r="AP27" s="2"/>
      <c r="AQ27" s="2"/>
      <c r="AR27" s="2"/>
      <c r="AS27" s="2"/>
      <c r="AT27" s="2"/>
      <c r="AU27" s="2"/>
      <c r="AV27" s="2"/>
    </row>
    <row r="28" spans="1:48" s="4" customFormat="1" ht="20.25" customHeight="1">
      <c r="A28" s="2"/>
      <c r="B28" s="23"/>
      <c r="C28" s="2"/>
      <c r="D28" s="2"/>
      <c r="E28" s="2"/>
      <c r="F28" s="2"/>
      <c r="G28" s="303"/>
      <c r="H28" s="287"/>
      <c r="I28" s="288"/>
      <c r="J28" s="288"/>
      <c r="K28" s="288"/>
      <c r="L28" s="76">
        <v>2</v>
      </c>
      <c r="M28" s="217"/>
      <c r="N28" s="218"/>
      <c r="O28" s="218"/>
      <c r="P28" s="218"/>
      <c r="Q28" s="218"/>
      <c r="R28" s="218"/>
      <c r="S28" s="218"/>
      <c r="T28" s="219"/>
      <c r="U28" s="105"/>
      <c r="V28" s="105"/>
      <c r="W28" s="105"/>
      <c r="X28" s="250"/>
      <c r="Y28" s="250"/>
      <c r="Z28" s="251"/>
      <c r="AA28" s="252"/>
      <c r="AB28" s="231">
        <f>X28*Z28</f>
        <v>0</v>
      </c>
      <c r="AC28" s="232"/>
      <c r="AD28" s="233"/>
      <c r="AF28" s="2"/>
      <c r="AG28" s="2"/>
      <c r="AH28" s="2"/>
      <c r="AI28" s="2"/>
      <c r="AJ28" s="2"/>
      <c r="AK28" s="2"/>
      <c r="AL28" s="2"/>
      <c r="AN28" s="2"/>
      <c r="AO28" s="2"/>
      <c r="AP28" s="2"/>
      <c r="AQ28" s="2"/>
      <c r="AR28" s="2"/>
      <c r="AS28" s="2"/>
      <c r="AT28" s="2"/>
      <c r="AU28" s="2"/>
      <c r="AV28" s="2"/>
    </row>
    <row r="29" spans="1:48" s="4" customFormat="1" ht="20.25" customHeight="1">
      <c r="A29" s="2"/>
      <c r="B29" s="23"/>
      <c r="C29" s="2"/>
      <c r="D29" s="2"/>
      <c r="E29" s="2"/>
      <c r="F29" s="2"/>
      <c r="G29" s="303"/>
      <c r="H29" s="287"/>
      <c r="I29" s="288"/>
      <c r="J29" s="288"/>
      <c r="K29" s="288"/>
      <c r="L29" s="77">
        <v>3</v>
      </c>
      <c r="M29" s="220"/>
      <c r="N29" s="221"/>
      <c r="O29" s="221"/>
      <c r="P29" s="221"/>
      <c r="Q29" s="221"/>
      <c r="R29" s="221"/>
      <c r="S29" s="221"/>
      <c r="T29" s="222"/>
      <c r="U29" s="106"/>
      <c r="V29" s="106"/>
      <c r="W29" s="106"/>
      <c r="X29" s="228"/>
      <c r="Y29" s="228"/>
      <c r="Z29" s="229"/>
      <c r="AA29" s="230"/>
      <c r="AB29" s="231">
        <f>X29*Z29</f>
        <v>0</v>
      </c>
      <c r="AC29" s="232"/>
      <c r="AD29" s="233"/>
      <c r="AF29" s="2"/>
      <c r="AG29" s="2"/>
      <c r="AH29" s="2"/>
      <c r="AI29" s="2"/>
      <c r="AJ29" s="2"/>
      <c r="AK29" s="2"/>
      <c r="AL29" s="2"/>
      <c r="AN29" s="2"/>
      <c r="AO29" s="2"/>
      <c r="AP29" s="2"/>
      <c r="AQ29" s="2"/>
      <c r="AR29" s="2"/>
      <c r="AS29" s="2"/>
      <c r="AT29" s="2"/>
      <c r="AU29" s="2"/>
      <c r="AV29" s="2"/>
    </row>
    <row r="30" spans="1:48" s="4" customFormat="1" ht="20.25" customHeight="1">
      <c r="A30" s="2"/>
      <c r="B30" s="23"/>
      <c r="C30" s="2"/>
      <c r="D30" s="2"/>
      <c r="E30" s="2"/>
      <c r="F30" s="2"/>
      <c r="G30" s="303"/>
      <c r="H30" s="279"/>
      <c r="I30" s="280"/>
      <c r="J30" s="280"/>
      <c r="K30" s="280"/>
      <c r="L30" s="280"/>
      <c r="M30" s="281"/>
      <c r="N30" s="281"/>
      <c r="O30" s="281"/>
      <c r="P30" s="281"/>
      <c r="Q30" s="281"/>
      <c r="R30" s="281"/>
      <c r="S30" s="281"/>
      <c r="T30" s="281"/>
      <c r="U30" s="281"/>
      <c r="V30" s="281"/>
      <c r="W30" s="281"/>
      <c r="X30" s="281"/>
      <c r="Y30" s="282"/>
      <c r="Z30" s="283" t="s">
        <v>12</v>
      </c>
      <c r="AA30" s="284"/>
      <c r="AB30" s="257">
        <f>SUM(AB27:AD29)</f>
        <v>0</v>
      </c>
      <c r="AC30" s="258"/>
      <c r="AD30" s="259"/>
      <c r="AF30" s="2"/>
      <c r="AG30" s="2"/>
      <c r="AH30" s="2"/>
      <c r="AI30" s="2"/>
      <c r="AJ30" s="2"/>
      <c r="AK30" s="2"/>
      <c r="AL30" s="2"/>
      <c r="AN30" s="2"/>
      <c r="AO30" s="2"/>
      <c r="AP30" s="2"/>
      <c r="AQ30" s="2"/>
      <c r="AR30" s="2"/>
      <c r="AS30" s="2"/>
      <c r="AT30" s="2"/>
      <c r="AU30" s="2"/>
      <c r="AV30" s="2"/>
    </row>
    <row r="31" spans="1:48" s="4" customFormat="1" ht="20.25" customHeight="1">
      <c r="A31" s="2"/>
      <c r="B31" s="23"/>
      <c r="C31" s="2"/>
      <c r="D31" s="2"/>
      <c r="E31" s="2"/>
      <c r="F31" s="2"/>
      <c r="G31" s="303"/>
      <c r="H31" s="243" t="s">
        <v>43</v>
      </c>
      <c r="I31" s="244"/>
      <c r="J31" s="244"/>
      <c r="K31" s="244"/>
      <c r="L31" s="78">
        <v>1</v>
      </c>
      <c r="M31" s="214"/>
      <c r="N31" s="215"/>
      <c r="O31" s="215"/>
      <c r="P31" s="215"/>
      <c r="Q31" s="215"/>
      <c r="R31" s="215"/>
      <c r="S31" s="215"/>
      <c r="T31" s="216"/>
      <c r="U31" s="51"/>
      <c r="V31" s="51"/>
      <c r="W31" s="51"/>
      <c r="X31" s="247"/>
      <c r="Y31" s="247"/>
      <c r="Z31" s="275"/>
      <c r="AA31" s="276"/>
      <c r="AB31" s="231">
        <f>X31*Z31</f>
        <v>0</v>
      </c>
      <c r="AC31" s="232"/>
      <c r="AD31" s="233"/>
      <c r="AF31" s="2"/>
      <c r="AG31" s="2"/>
      <c r="AH31" s="2"/>
      <c r="AI31" s="2"/>
      <c r="AJ31" s="2"/>
      <c r="AK31" s="2"/>
      <c r="AL31" s="2"/>
      <c r="AN31" s="2"/>
      <c r="AO31" s="2"/>
      <c r="AP31" s="2"/>
      <c r="AQ31" s="2"/>
      <c r="AR31" s="2"/>
      <c r="AS31" s="2"/>
      <c r="AT31" s="2"/>
      <c r="AU31" s="2"/>
      <c r="AV31" s="2"/>
    </row>
    <row r="32" spans="1:48" s="4" customFormat="1" ht="20.25" customHeight="1">
      <c r="A32" s="2"/>
      <c r="B32" s="23"/>
      <c r="C32" s="2"/>
      <c r="D32" s="2"/>
      <c r="E32" s="2"/>
      <c r="F32" s="2"/>
      <c r="G32" s="303"/>
      <c r="H32" s="245"/>
      <c r="I32" s="246"/>
      <c r="J32" s="246"/>
      <c r="K32" s="246"/>
      <c r="L32" s="79">
        <v>2</v>
      </c>
      <c r="M32" s="217"/>
      <c r="N32" s="218"/>
      <c r="O32" s="218"/>
      <c r="P32" s="218"/>
      <c r="Q32" s="218"/>
      <c r="R32" s="218"/>
      <c r="S32" s="218"/>
      <c r="T32" s="219"/>
      <c r="U32" s="105"/>
      <c r="V32" s="105"/>
      <c r="W32" s="105"/>
      <c r="X32" s="250"/>
      <c r="Y32" s="250"/>
      <c r="Z32" s="277"/>
      <c r="AA32" s="278"/>
      <c r="AB32" s="231">
        <f>X32*Z32</f>
        <v>0</v>
      </c>
      <c r="AC32" s="232"/>
      <c r="AD32" s="233"/>
      <c r="AF32" s="2"/>
      <c r="AG32" s="2"/>
      <c r="AH32" s="2"/>
      <c r="AI32" s="2"/>
      <c r="AJ32" s="2"/>
      <c r="AK32" s="2"/>
      <c r="AL32" s="2"/>
      <c r="AN32" s="2"/>
      <c r="AO32" s="2"/>
      <c r="AP32" s="2"/>
      <c r="AQ32" s="2"/>
      <c r="AR32" s="2"/>
      <c r="AS32" s="2"/>
      <c r="AT32" s="2"/>
      <c r="AU32" s="2"/>
      <c r="AV32" s="2"/>
    </row>
    <row r="33" spans="1:48" s="4" customFormat="1" ht="20.25" customHeight="1">
      <c r="A33" s="2"/>
      <c r="B33" s="23"/>
      <c r="C33" s="2"/>
      <c r="D33" s="2"/>
      <c r="E33" s="2"/>
      <c r="F33" s="2"/>
      <c r="G33" s="303"/>
      <c r="H33" s="245"/>
      <c r="I33" s="246"/>
      <c r="J33" s="246"/>
      <c r="K33" s="246"/>
      <c r="L33" s="80">
        <v>3</v>
      </c>
      <c r="M33" s="220"/>
      <c r="N33" s="221"/>
      <c r="O33" s="221"/>
      <c r="P33" s="221"/>
      <c r="Q33" s="221"/>
      <c r="R33" s="221"/>
      <c r="S33" s="221"/>
      <c r="T33" s="222"/>
      <c r="U33" s="106"/>
      <c r="V33" s="106"/>
      <c r="W33" s="106"/>
      <c r="X33" s="228"/>
      <c r="Y33" s="228"/>
      <c r="Z33" s="268"/>
      <c r="AA33" s="269"/>
      <c r="AB33" s="231">
        <f>X33*Z33</f>
        <v>0</v>
      </c>
      <c r="AC33" s="232"/>
      <c r="AD33" s="233"/>
      <c r="AF33" s="2"/>
      <c r="AG33" s="2"/>
      <c r="AH33" s="2"/>
      <c r="AI33" s="2"/>
      <c r="AJ33" s="2"/>
      <c r="AK33" s="2"/>
      <c r="AL33" s="2"/>
      <c r="AN33" s="2"/>
      <c r="AO33" s="2"/>
      <c r="AP33" s="2"/>
      <c r="AQ33" s="2"/>
      <c r="AR33" s="2"/>
      <c r="AS33" s="2"/>
      <c r="AT33" s="2"/>
      <c r="AU33" s="2"/>
      <c r="AV33" s="2"/>
    </row>
    <row r="34" spans="1:48" s="4" customFormat="1" ht="20.25" customHeight="1">
      <c r="A34" s="2"/>
      <c r="B34" s="23"/>
      <c r="C34" s="2"/>
      <c r="D34" s="2"/>
      <c r="E34" s="2"/>
      <c r="F34" s="2"/>
      <c r="G34" s="303"/>
      <c r="H34" s="264"/>
      <c r="I34" s="270"/>
      <c r="J34" s="270"/>
      <c r="K34" s="270"/>
      <c r="L34" s="270"/>
      <c r="M34" s="270"/>
      <c r="N34" s="270"/>
      <c r="O34" s="270"/>
      <c r="P34" s="270"/>
      <c r="Q34" s="270"/>
      <c r="R34" s="270"/>
      <c r="S34" s="270"/>
      <c r="T34" s="270"/>
      <c r="U34" s="270"/>
      <c r="V34" s="270"/>
      <c r="W34" s="270"/>
      <c r="X34" s="270"/>
      <c r="Y34" s="271"/>
      <c r="Z34" s="255" t="s">
        <v>40</v>
      </c>
      <c r="AA34" s="272"/>
      <c r="AB34" s="257">
        <f>SUM(AB31:AD33)</f>
        <v>0</v>
      </c>
      <c r="AC34" s="273"/>
      <c r="AD34" s="274"/>
      <c r="AF34" s="2"/>
      <c r="AG34" s="2"/>
      <c r="AH34" s="2"/>
      <c r="AI34" s="2"/>
      <c r="AJ34" s="2"/>
      <c r="AK34" s="2"/>
      <c r="AL34" s="2"/>
      <c r="AN34" s="2"/>
      <c r="AO34" s="2"/>
      <c r="AP34" s="2"/>
      <c r="AQ34" s="2"/>
      <c r="AR34" s="2"/>
      <c r="AS34" s="2"/>
      <c r="AT34" s="2"/>
      <c r="AU34" s="2"/>
      <c r="AV34" s="2"/>
    </row>
    <row r="35" spans="1:48" s="4" customFormat="1" ht="20.25" customHeight="1">
      <c r="A35" s="2"/>
      <c r="B35" s="23"/>
      <c r="C35" s="2"/>
      <c r="D35" s="2"/>
      <c r="E35" s="2"/>
      <c r="F35" s="2"/>
      <c r="G35" s="303"/>
      <c r="H35" s="243" t="s">
        <v>44</v>
      </c>
      <c r="I35" s="244"/>
      <c r="J35" s="244"/>
      <c r="K35" s="244"/>
      <c r="L35" s="81">
        <v>1</v>
      </c>
      <c r="M35" s="214"/>
      <c r="N35" s="215"/>
      <c r="O35" s="215"/>
      <c r="P35" s="215"/>
      <c r="Q35" s="215"/>
      <c r="R35" s="215"/>
      <c r="S35" s="215"/>
      <c r="T35" s="216"/>
      <c r="U35" s="51"/>
      <c r="V35" s="51"/>
      <c r="W35" s="51"/>
      <c r="X35" s="247"/>
      <c r="Y35" s="247"/>
      <c r="Z35" s="266"/>
      <c r="AA35" s="267"/>
      <c r="AB35" s="231">
        <f>X35*Z35</f>
        <v>0</v>
      </c>
      <c r="AC35" s="232"/>
      <c r="AD35" s="233"/>
      <c r="AF35" s="2"/>
      <c r="AG35" s="2"/>
      <c r="AH35" s="2"/>
      <c r="AI35" s="2"/>
      <c r="AJ35" s="2"/>
      <c r="AK35" s="2"/>
      <c r="AL35" s="2"/>
      <c r="AN35" s="2"/>
      <c r="AO35" s="2"/>
      <c r="AP35" s="2"/>
      <c r="AQ35" s="2"/>
      <c r="AR35" s="2"/>
      <c r="AS35" s="2"/>
      <c r="AT35" s="2"/>
      <c r="AU35" s="2"/>
      <c r="AV35" s="2"/>
    </row>
    <row r="36" spans="1:48" s="4" customFormat="1" ht="20.25" customHeight="1">
      <c r="A36" s="2"/>
      <c r="B36" s="23"/>
      <c r="C36" s="2"/>
      <c r="D36" s="2"/>
      <c r="E36" s="2"/>
      <c r="F36" s="2"/>
      <c r="G36" s="303"/>
      <c r="H36" s="245"/>
      <c r="I36" s="246"/>
      <c r="J36" s="246"/>
      <c r="K36" s="246"/>
      <c r="L36" s="82">
        <v>2</v>
      </c>
      <c r="M36" s="217"/>
      <c r="N36" s="218"/>
      <c r="O36" s="218"/>
      <c r="P36" s="218"/>
      <c r="Q36" s="218"/>
      <c r="R36" s="218"/>
      <c r="S36" s="218"/>
      <c r="T36" s="219"/>
      <c r="U36" s="105"/>
      <c r="V36" s="105"/>
      <c r="W36" s="105"/>
      <c r="X36" s="250"/>
      <c r="Y36" s="250"/>
      <c r="Z36" s="251"/>
      <c r="AA36" s="252"/>
      <c r="AB36" s="231">
        <f>X36*Z36</f>
        <v>0</v>
      </c>
      <c r="AC36" s="232"/>
      <c r="AD36" s="233"/>
      <c r="AF36" s="2"/>
      <c r="AG36" s="2"/>
      <c r="AH36" s="2"/>
      <c r="AI36" s="2"/>
      <c r="AJ36" s="2"/>
      <c r="AK36" s="2"/>
      <c r="AL36" s="2"/>
      <c r="AN36" s="2"/>
      <c r="AO36" s="2"/>
      <c r="AP36" s="2"/>
      <c r="AQ36" s="2"/>
      <c r="AR36" s="2"/>
      <c r="AS36" s="2"/>
      <c r="AT36" s="2"/>
      <c r="AU36" s="2"/>
      <c r="AV36" s="2"/>
    </row>
    <row r="37" spans="1:48" s="4" customFormat="1" ht="20.25" customHeight="1">
      <c r="A37" s="2"/>
      <c r="B37" s="23"/>
      <c r="C37" s="2"/>
      <c r="D37" s="2"/>
      <c r="E37" s="2"/>
      <c r="F37" s="2"/>
      <c r="G37" s="303"/>
      <c r="H37" s="245"/>
      <c r="I37" s="246"/>
      <c r="J37" s="246"/>
      <c r="K37" s="246"/>
      <c r="L37" s="83">
        <v>3</v>
      </c>
      <c r="M37" s="220"/>
      <c r="N37" s="221"/>
      <c r="O37" s="221"/>
      <c r="P37" s="221"/>
      <c r="Q37" s="221"/>
      <c r="R37" s="221"/>
      <c r="S37" s="221"/>
      <c r="T37" s="222"/>
      <c r="U37" s="106"/>
      <c r="V37" s="106"/>
      <c r="W37" s="106"/>
      <c r="X37" s="228"/>
      <c r="Y37" s="228"/>
      <c r="Z37" s="229"/>
      <c r="AA37" s="230"/>
      <c r="AB37" s="231">
        <f>X37*Z37</f>
        <v>0</v>
      </c>
      <c r="AC37" s="232"/>
      <c r="AD37" s="233"/>
      <c r="AF37" s="2"/>
      <c r="AG37" s="2"/>
      <c r="AH37" s="2"/>
      <c r="AI37" s="2"/>
      <c r="AJ37" s="2"/>
      <c r="AK37" s="2"/>
      <c r="AL37" s="2"/>
      <c r="AN37" s="2"/>
      <c r="AO37" s="2"/>
      <c r="AP37" s="2"/>
      <c r="AQ37" s="2"/>
      <c r="AR37" s="2"/>
      <c r="AS37" s="2"/>
      <c r="AT37" s="2"/>
      <c r="AU37" s="2"/>
      <c r="AV37" s="2"/>
    </row>
    <row r="38" spans="1:48" s="4" customFormat="1" ht="20.25" customHeight="1">
      <c r="A38" s="2"/>
      <c r="B38" s="23"/>
      <c r="C38" s="2"/>
      <c r="D38" s="2"/>
      <c r="E38" s="2"/>
      <c r="F38" s="2"/>
      <c r="G38" s="303"/>
      <c r="H38" s="264"/>
      <c r="I38" s="265"/>
      <c r="J38" s="265"/>
      <c r="K38" s="265"/>
      <c r="L38" s="265"/>
      <c r="M38" s="253"/>
      <c r="N38" s="253"/>
      <c r="O38" s="253"/>
      <c r="P38" s="253"/>
      <c r="Q38" s="253"/>
      <c r="R38" s="253"/>
      <c r="S38" s="253"/>
      <c r="T38" s="253"/>
      <c r="U38" s="253"/>
      <c r="V38" s="253"/>
      <c r="W38" s="253"/>
      <c r="X38" s="253"/>
      <c r="Y38" s="254"/>
      <c r="Z38" s="255" t="s">
        <v>12</v>
      </c>
      <c r="AA38" s="256"/>
      <c r="AB38" s="257">
        <f>SUM(AB35:AD37)</f>
        <v>0</v>
      </c>
      <c r="AC38" s="258"/>
      <c r="AD38" s="259"/>
      <c r="AF38" s="2"/>
      <c r="AG38" s="2"/>
      <c r="AH38" s="2"/>
      <c r="AI38" s="2"/>
      <c r="AJ38" s="2"/>
      <c r="AK38" s="2"/>
      <c r="AL38" s="2"/>
      <c r="AN38" s="2"/>
      <c r="AO38" s="2"/>
      <c r="AP38" s="2"/>
      <c r="AQ38" s="2"/>
      <c r="AR38" s="2"/>
      <c r="AS38" s="2"/>
      <c r="AT38" s="2"/>
      <c r="AU38" s="2"/>
      <c r="AV38" s="2"/>
    </row>
    <row r="39" spans="1:48" s="4" customFormat="1" ht="20.25" customHeight="1">
      <c r="A39" s="2"/>
      <c r="B39" s="23"/>
      <c r="C39" s="2"/>
      <c r="D39" s="2"/>
      <c r="E39" s="2"/>
      <c r="F39" s="2"/>
      <c r="G39" s="303"/>
      <c r="H39" s="243" t="s">
        <v>45</v>
      </c>
      <c r="I39" s="244"/>
      <c r="J39" s="244"/>
      <c r="K39" s="244"/>
      <c r="L39" s="75">
        <v>1</v>
      </c>
      <c r="M39" s="214"/>
      <c r="N39" s="215"/>
      <c r="O39" s="215"/>
      <c r="P39" s="215"/>
      <c r="Q39" s="215"/>
      <c r="R39" s="215"/>
      <c r="S39" s="215"/>
      <c r="T39" s="216"/>
      <c r="U39" s="51"/>
      <c r="V39" s="51"/>
      <c r="W39" s="51"/>
      <c r="X39" s="247"/>
      <c r="Y39" s="247"/>
      <c r="Z39" s="248"/>
      <c r="AA39" s="249"/>
      <c r="AB39" s="231">
        <f>X39*Z39</f>
        <v>0</v>
      </c>
      <c r="AC39" s="232"/>
      <c r="AD39" s="233"/>
      <c r="AF39" s="2"/>
      <c r="AG39" s="2"/>
      <c r="AH39" s="2"/>
      <c r="AI39" s="2"/>
      <c r="AJ39" s="2"/>
      <c r="AK39" s="2"/>
      <c r="AL39" s="2"/>
      <c r="AN39" s="2"/>
      <c r="AO39" s="2"/>
      <c r="AP39" s="2"/>
      <c r="AQ39" s="2"/>
      <c r="AR39" s="2"/>
      <c r="AS39" s="2"/>
      <c r="AT39" s="2"/>
      <c r="AU39" s="2"/>
      <c r="AV39" s="2"/>
    </row>
    <row r="40" spans="1:48" s="4" customFormat="1" ht="20.25" customHeight="1">
      <c r="A40" s="2"/>
      <c r="B40" s="23"/>
      <c r="C40" s="2"/>
      <c r="D40" s="2"/>
      <c r="E40" s="2"/>
      <c r="F40" s="2"/>
      <c r="G40" s="303"/>
      <c r="H40" s="245"/>
      <c r="I40" s="246"/>
      <c r="J40" s="246"/>
      <c r="K40" s="246"/>
      <c r="L40" s="82">
        <v>2</v>
      </c>
      <c r="M40" s="217"/>
      <c r="N40" s="218"/>
      <c r="O40" s="218"/>
      <c r="P40" s="218"/>
      <c r="Q40" s="218"/>
      <c r="R40" s="218"/>
      <c r="S40" s="218"/>
      <c r="T40" s="219"/>
      <c r="U40" s="105"/>
      <c r="V40" s="105"/>
      <c r="W40" s="105"/>
      <c r="X40" s="250"/>
      <c r="Y40" s="250"/>
      <c r="Z40" s="251"/>
      <c r="AA40" s="252"/>
      <c r="AB40" s="231">
        <f>X40*Z40</f>
        <v>0</v>
      </c>
      <c r="AC40" s="232"/>
      <c r="AD40" s="233"/>
      <c r="AF40" s="2"/>
      <c r="AG40" s="2"/>
      <c r="AH40" s="2"/>
      <c r="AI40" s="2"/>
      <c r="AJ40" s="2"/>
      <c r="AK40" s="2"/>
      <c r="AL40" s="2"/>
      <c r="AN40" s="2"/>
      <c r="AO40" s="2"/>
      <c r="AP40" s="2"/>
      <c r="AQ40" s="2"/>
      <c r="AR40" s="2"/>
      <c r="AS40" s="2"/>
      <c r="AT40" s="2"/>
      <c r="AU40" s="2"/>
      <c r="AV40" s="2"/>
    </row>
    <row r="41" spans="1:48" s="4" customFormat="1" ht="20.25" customHeight="1">
      <c r="A41" s="2"/>
      <c r="B41" s="23"/>
      <c r="C41" s="2"/>
      <c r="D41" s="2"/>
      <c r="E41" s="2"/>
      <c r="F41" s="2"/>
      <c r="G41" s="303"/>
      <c r="H41" s="245"/>
      <c r="I41" s="246"/>
      <c r="J41" s="246"/>
      <c r="K41" s="246"/>
      <c r="L41" s="83">
        <v>3</v>
      </c>
      <c r="M41" s="220"/>
      <c r="N41" s="221"/>
      <c r="O41" s="221"/>
      <c r="P41" s="221"/>
      <c r="Q41" s="221"/>
      <c r="R41" s="221"/>
      <c r="S41" s="221"/>
      <c r="T41" s="222"/>
      <c r="U41" s="106"/>
      <c r="V41" s="106"/>
      <c r="W41" s="106"/>
      <c r="X41" s="228"/>
      <c r="Y41" s="228"/>
      <c r="Z41" s="229"/>
      <c r="AA41" s="230"/>
      <c r="AB41" s="231">
        <f>X41*Z41</f>
        <v>0</v>
      </c>
      <c r="AC41" s="232"/>
      <c r="AD41" s="233"/>
      <c r="AF41" s="2"/>
      <c r="AG41" s="2"/>
      <c r="AH41" s="2"/>
      <c r="AI41" s="2"/>
      <c r="AJ41" s="2"/>
      <c r="AK41" s="2"/>
      <c r="AL41" s="2"/>
      <c r="AN41" s="2"/>
      <c r="AO41" s="2"/>
      <c r="AP41" s="2"/>
      <c r="AQ41" s="2"/>
      <c r="AR41" s="2"/>
      <c r="AS41" s="2"/>
      <c r="AT41" s="2"/>
      <c r="AU41" s="2"/>
      <c r="AV41" s="2"/>
    </row>
    <row r="42" spans="1:48" ht="20.25" customHeight="1">
      <c r="B42" s="23"/>
      <c r="G42" s="303"/>
      <c r="H42" s="264"/>
      <c r="I42" s="265"/>
      <c r="J42" s="265"/>
      <c r="K42" s="265"/>
      <c r="L42" s="265"/>
      <c r="M42" s="253"/>
      <c r="N42" s="253"/>
      <c r="O42" s="253"/>
      <c r="P42" s="253"/>
      <c r="Q42" s="253"/>
      <c r="R42" s="253"/>
      <c r="S42" s="253"/>
      <c r="T42" s="253"/>
      <c r="U42" s="253"/>
      <c r="V42" s="253"/>
      <c r="W42" s="253"/>
      <c r="X42" s="253"/>
      <c r="Y42" s="254"/>
      <c r="Z42" s="255" t="s">
        <v>12</v>
      </c>
      <c r="AA42" s="256"/>
      <c r="AB42" s="257">
        <f>SUM(AB39:AD41)</f>
        <v>0</v>
      </c>
      <c r="AC42" s="258"/>
      <c r="AD42" s="259"/>
    </row>
    <row r="43" spans="1:48" s="4" customFormat="1" ht="20.25" customHeight="1">
      <c r="A43" s="2"/>
      <c r="B43" s="23"/>
      <c r="C43" s="2"/>
      <c r="D43" s="2"/>
      <c r="E43" s="2"/>
      <c r="F43" s="2"/>
      <c r="G43" s="303"/>
      <c r="H43" s="243" t="s">
        <v>46</v>
      </c>
      <c r="I43" s="244"/>
      <c r="J43" s="244"/>
      <c r="K43" s="244"/>
      <c r="L43" s="75">
        <v>1</v>
      </c>
      <c r="M43" s="260"/>
      <c r="N43" s="260"/>
      <c r="O43" s="260"/>
      <c r="P43" s="260"/>
      <c r="Q43" s="260"/>
      <c r="R43" s="260"/>
      <c r="S43" s="260"/>
      <c r="T43" s="260"/>
      <c r="U43" s="260"/>
      <c r="V43" s="260"/>
      <c r="W43" s="260"/>
      <c r="X43" s="247"/>
      <c r="Y43" s="247"/>
      <c r="Z43" s="248"/>
      <c r="AA43" s="249"/>
      <c r="AB43" s="231">
        <f>X43*Z43</f>
        <v>0</v>
      </c>
      <c r="AC43" s="232"/>
      <c r="AD43" s="233"/>
      <c r="AF43" s="2"/>
      <c r="AG43" s="2"/>
      <c r="AH43" s="2"/>
      <c r="AI43" s="2"/>
      <c r="AJ43" s="2"/>
      <c r="AK43" s="2"/>
      <c r="AL43" s="2"/>
      <c r="AN43" s="2"/>
      <c r="AO43" s="2"/>
      <c r="AP43" s="2"/>
      <c r="AQ43" s="2"/>
      <c r="AR43" s="2"/>
      <c r="AS43" s="2"/>
      <c r="AT43" s="2"/>
      <c r="AU43" s="2"/>
      <c r="AV43" s="2"/>
    </row>
    <row r="44" spans="1:48" s="4" customFormat="1" ht="20.25" customHeight="1">
      <c r="A44" s="2"/>
      <c r="B44" s="23"/>
      <c r="C44" s="2"/>
      <c r="D44" s="2"/>
      <c r="E44" s="2"/>
      <c r="F44" s="2"/>
      <c r="G44" s="303"/>
      <c r="H44" s="245"/>
      <c r="I44" s="246"/>
      <c r="J44" s="246"/>
      <c r="K44" s="246"/>
      <c r="L44" s="82">
        <v>2</v>
      </c>
      <c r="M44" s="262"/>
      <c r="N44" s="262"/>
      <c r="O44" s="262"/>
      <c r="P44" s="262"/>
      <c r="Q44" s="262"/>
      <c r="R44" s="262"/>
      <c r="S44" s="262"/>
      <c r="T44" s="262"/>
      <c r="U44" s="262"/>
      <c r="V44" s="262"/>
      <c r="W44" s="262"/>
      <c r="X44" s="250"/>
      <c r="Y44" s="250"/>
      <c r="Z44" s="251"/>
      <c r="AA44" s="252"/>
      <c r="AB44" s="231">
        <f>X44*Z44</f>
        <v>0</v>
      </c>
      <c r="AC44" s="232"/>
      <c r="AD44" s="233"/>
      <c r="AF44" s="2"/>
      <c r="AG44" s="2"/>
      <c r="AH44" s="2"/>
      <c r="AI44" s="2"/>
      <c r="AJ44" s="2"/>
      <c r="AK44" s="2"/>
      <c r="AL44" s="2"/>
      <c r="AN44" s="2"/>
      <c r="AO44" s="2"/>
      <c r="AP44" s="2"/>
      <c r="AQ44" s="2"/>
      <c r="AR44" s="2"/>
      <c r="AS44" s="2"/>
      <c r="AT44" s="2"/>
      <c r="AU44" s="2"/>
      <c r="AV44" s="2"/>
    </row>
    <row r="45" spans="1:48" s="4" customFormat="1" ht="20.25" customHeight="1">
      <c r="A45" s="2"/>
      <c r="B45" s="23"/>
      <c r="C45" s="2"/>
      <c r="D45" s="2"/>
      <c r="E45" s="2"/>
      <c r="F45" s="2"/>
      <c r="G45" s="303"/>
      <c r="H45" s="245"/>
      <c r="I45" s="246"/>
      <c r="J45" s="246"/>
      <c r="K45" s="246"/>
      <c r="L45" s="83">
        <v>3</v>
      </c>
      <c r="M45" s="263"/>
      <c r="N45" s="263"/>
      <c r="O45" s="263"/>
      <c r="P45" s="263"/>
      <c r="Q45" s="263"/>
      <c r="R45" s="263"/>
      <c r="S45" s="263"/>
      <c r="T45" s="263"/>
      <c r="U45" s="263"/>
      <c r="V45" s="263"/>
      <c r="W45" s="263"/>
      <c r="X45" s="228"/>
      <c r="Y45" s="228"/>
      <c r="Z45" s="229"/>
      <c r="AA45" s="230"/>
      <c r="AB45" s="231">
        <f>X45*Z45</f>
        <v>0</v>
      </c>
      <c r="AC45" s="232"/>
      <c r="AD45" s="233"/>
      <c r="AF45" s="2"/>
      <c r="AG45" s="2"/>
      <c r="AH45" s="2"/>
      <c r="AI45" s="2"/>
      <c r="AJ45" s="2"/>
      <c r="AK45" s="2"/>
      <c r="AL45" s="2"/>
      <c r="AN45" s="2"/>
      <c r="AO45" s="2"/>
      <c r="AP45" s="2"/>
      <c r="AQ45" s="2"/>
      <c r="AR45" s="2"/>
      <c r="AS45" s="2"/>
      <c r="AT45" s="2"/>
      <c r="AU45" s="2"/>
      <c r="AV45" s="2"/>
    </row>
    <row r="46" spans="1:48" s="4" customFormat="1" ht="20.25" customHeight="1">
      <c r="A46" s="2"/>
      <c r="B46" s="23"/>
      <c r="C46" s="2"/>
      <c r="D46" s="2"/>
      <c r="E46" s="2"/>
      <c r="F46" s="2"/>
      <c r="G46" s="303"/>
      <c r="H46" s="264"/>
      <c r="I46" s="265"/>
      <c r="J46" s="265"/>
      <c r="K46" s="265"/>
      <c r="L46" s="265"/>
      <c r="M46" s="253"/>
      <c r="N46" s="253"/>
      <c r="O46" s="253"/>
      <c r="P46" s="253"/>
      <c r="Q46" s="253"/>
      <c r="R46" s="253"/>
      <c r="S46" s="253"/>
      <c r="T46" s="253"/>
      <c r="U46" s="253"/>
      <c r="V46" s="253"/>
      <c r="W46" s="253"/>
      <c r="X46" s="253"/>
      <c r="Y46" s="254"/>
      <c r="Z46" s="255" t="s">
        <v>12</v>
      </c>
      <c r="AA46" s="256"/>
      <c r="AB46" s="257">
        <f>SUM(AB43:AD45)</f>
        <v>0</v>
      </c>
      <c r="AC46" s="258"/>
      <c r="AD46" s="259"/>
      <c r="AF46" s="2"/>
      <c r="AG46" s="2"/>
      <c r="AH46" s="2"/>
      <c r="AI46" s="2"/>
      <c r="AJ46" s="2"/>
      <c r="AK46" s="2"/>
      <c r="AL46" s="2"/>
      <c r="AN46" s="2"/>
      <c r="AO46" s="2"/>
      <c r="AP46" s="2"/>
      <c r="AQ46" s="2"/>
      <c r="AR46" s="2"/>
      <c r="AS46" s="2"/>
      <c r="AT46" s="2"/>
      <c r="AU46" s="2"/>
      <c r="AV46" s="2"/>
    </row>
    <row r="47" spans="1:48" s="4" customFormat="1" ht="20.25" customHeight="1">
      <c r="A47" s="2"/>
      <c r="B47" s="2"/>
      <c r="C47" s="2"/>
      <c r="D47" s="2"/>
      <c r="E47" s="2"/>
      <c r="F47" s="2"/>
      <c r="G47" s="303"/>
      <c r="H47" s="243" t="s">
        <v>47</v>
      </c>
      <c r="I47" s="244"/>
      <c r="J47" s="244"/>
      <c r="K47" s="244"/>
      <c r="L47" s="75">
        <v>1</v>
      </c>
      <c r="M47" s="260" t="s">
        <v>96</v>
      </c>
      <c r="N47" s="260"/>
      <c r="O47" s="260"/>
      <c r="P47" s="260"/>
      <c r="Q47" s="260"/>
      <c r="R47" s="260"/>
      <c r="S47" s="260"/>
      <c r="T47" s="260"/>
      <c r="U47" s="260"/>
      <c r="V47" s="260"/>
      <c r="W47" s="260"/>
      <c r="X47" s="261">
        <v>2000000</v>
      </c>
      <c r="Y47" s="261"/>
      <c r="Z47" s="248">
        <v>1</v>
      </c>
      <c r="AA47" s="249"/>
      <c r="AB47" s="231">
        <f>X47*Z47</f>
        <v>2000000</v>
      </c>
      <c r="AC47" s="232"/>
      <c r="AD47" s="233"/>
      <c r="AF47" s="2"/>
      <c r="AG47" s="2"/>
      <c r="AH47" s="2"/>
      <c r="AI47" s="2"/>
      <c r="AJ47" s="2"/>
      <c r="AK47" s="2"/>
      <c r="AL47" s="2"/>
      <c r="AN47" s="2"/>
      <c r="AO47" s="2"/>
      <c r="AP47" s="2"/>
      <c r="AQ47" s="2"/>
      <c r="AR47" s="2"/>
      <c r="AS47" s="2"/>
      <c r="AT47" s="2"/>
      <c r="AU47" s="2"/>
      <c r="AV47" s="2"/>
    </row>
    <row r="48" spans="1:48" s="4" customFormat="1" ht="20.25" customHeight="1">
      <c r="A48" s="2"/>
      <c r="B48" s="2"/>
      <c r="C48" s="2"/>
      <c r="D48" s="2"/>
      <c r="E48" s="2"/>
      <c r="F48" s="2"/>
      <c r="G48" s="303"/>
      <c r="H48" s="245"/>
      <c r="I48" s="246"/>
      <c r="J48" s="246"/>
      <c r="K48" s="246"/>
      <c r="L48" s="82">
        <v>2</v>
      </c>
      <c r="M48" s="262"/>
      <c r="N48" s="262"/>
      <c r="O48" s="262"/>
      <c r="P48" s="262"/>
      <c r="Q48" s="262"/>
      <c r="R48" s="262"/>
      <c r="S48" s="262"/>
      <c r="T48" s="262"/>
      <c r="U48" s="262"/>
      <c r="V48" s="262"/>
      <c r="W48" s="262"/>
      <c r="X48" s="250"/>
      <c r="Y48" s="250"/>
      <c r="Z48" s="251"/>
      <c r="AA48" s="252"/>
      <c r="AB48" s="231">
        <f>X48*Z48</f>
        <v>0</v>
      </c>
      <c r="AC48" s="232"/>
      <c r="AD48" s="233"/>
      <c r="AF48" s="2"/>
      <c r="AG48" s="2"/>
      <c r="AH48" s="2"/>
      <c r="AI48" s="2"/>
      <c r="AJ48" s="2"/>
      <c r="AK48" s="2"/>
      <c r="AL48" s="2"/>
      <c r="AN48" s="2"/>
      <c r="AO48" s="2"/>
      <c r="AP48" s="2"/>
      <c r="AQ48" s="2"/>
      <c r="AR48" s="2"/>
      <c r="AS48" s="2"/>
      <c r="AT48" s="2"/>
      <c r="AU48" s="2"/>
      <c r="AV48" s="2"/>
    </row>
    <row r="49" spans="1:48" s="4" customFormat="1" ht="20.25" customHeight="1">
      <c r="A49" s="2"/>
      <c r="B49" s="2"/>
      <c r="C49" s="2"/>
      <c r="D49" s="2"/>
      <c r="E49" s="2"/>
      <c r="F49" s="2"/>
      <c r="G49" s="303"/>
      <c r="H49" s="245"/>
      <c r="I49" s="246"/>
      <c r="J49" s="246"/>
      <c r="K49" s="246"/>
      <c r="L49" s="83">
        <v>3</v>
      </c>
      <c r="M49" s="263"/>
      <c r="N49" s="263"/>
      <c r="O49" s="263"/>
      <c r="P49" s="263"/>
      <c r="Q49" s="263"/>
      <c r="R49" s="263"/>
      <c r="S49" s="263"/>
      <c r="T49" s="263"/>
      <c r="U49" s="263"/>
      <c r="V49" s="263"/>
      <c r="W49" s="263"/>
      <c r="X49" s="228"/>
      <c r="Y49" s="228"/>
      <c r="Z49" s="229"/>
      <c r="AA49" s="230"/>
      <c r="AB49" s="231">
        <f>X49*Z49</f>
        <v>0</v>
      </c>
      <c r="AC49" s="232"/>
      <c r="AD49" s="233"/>
      <c r="AF49" s="2"/>
      <c r="AG49" s="2"/>
      <c r="AH49" s="2"/>
      <c r="AI49" s="2"/>
      <c r="AJ49" s="2"/>
      <c r="AK49" s="2"/>
      <c r="AL49" s="2"/>
      <c r="AN49" s="2"/>
      <c r="AO49" s="2"/>
      <c r="AP49" s="2"/>
      <c r="AQ49" s="2"/>
      <c r="AR49" s="2"/>
      <c r="AS49" s="2"/>
      <c r="AT49" s="2"/>
      <c r="AU49" s="2"/>
      <c r="AV49" s="2"/>
    </row>
    <row r="50" spans="1:48" s="4" customFormat="1" ht="20.25" customHeight="1">
      <c r="A50" s="2"/>
      <c r="B50" s="2"/>
      <c r="C50" s="2"/>
      <c r="D50" s="2"/>
      <c r="E50" s="2"/>
      <c r="F50" s="2"/>
      <c r="G50" s="303"/>
      <c r="H50" s="234"/>
      <c r="I50" s="235"/>
      <c r="J50" s="235"/>
      <c r="K50" s="235"/>
      <c r="L50" s="235"/>
      <c r="M50" s="253"/>
      <c r="N50" s="253"/>
      <c r="O50" s="253"/>
      <c r="P50" s="253"/>
      <c r="Q50" s="253"/>
      <c r="R50" s="253"/>
      <c r="S50" s="253"/>
      <c r="T50" s="253"/>
      <c r="U50" s="253"/>
      <c r="V50" s="253"/>
      <c r="W50" s="253"/>
      <c r="X50" s="253"/>
      <c r="Y50" s="254"/>
      <c r="Z50" s="255" t="s">
        <v>12</v>
      </c>
      <c r="AA50" s="256"/>
      <c r="AB50" s="257">
        <f>SUM(AB47:AD49)</f>
        <v>2000000</v>
      </c>
      <c r="AC50" s="258"/>
      <c r="AD50" s="259"/>
      <c r="AF50" s="2"/>
      <c r="AG50" s="2"/>
      <c r="AH50" s="2"/>
      <c r="AI50" s="2"/>
      <c r="AJ50" s="2"/>
      <c r="AK50" s="2"/>
      <c r="AL50" s="2"/>
      <c r="AN50" s="2"/>
      <c r="AO50" s="2"/>
      <c r="AP50" s="2"/>
      <c r="AQ50" s="2"/>
      <c r="AR50" s="2"/>
      <c r="AS50" s="2"/>
      <c r="AT50" s="2"/>
      <c r="AU50" s="2"/>
      <c r="AV50" s="2"/>
    </row>
    <row r="51" spans="1:48" s="4" customFormat="1" ht="20.25" customHeight="1">
      <c r="A51" s="2"/>
      <c r="B51" s="2"/>
      <c r="C51" s="2"/>
      <c r="D51" s="2"/>
      <c r="E51" s="2"/>
      <c r="F51" s="2"/>
      <c r="G51" s="304"/>
      <c r="H51" s="243" t="s">
        <v>48</v>
      </c>
      <c r="I51" s="244"/>
      <c r="J51" s="244"/>
      <c r="K51" s="244"/>
      <c r="L51" s="81">
        <v>1</v>
      </c>
      <c r="M51" s="214"/>
      <c r="N51" s="215"/>
      <c r="O51" s="215"/>
      <c r="P51" s="215"/>
      <c r="Q51" s="215"/>
      <c r="R51" s="215"/>
      <c r="S51" s="215"/>
      <c r="T51" s="216"/>
      <c r="U51" s="51"/>
      <c r="V51" s="51"/>
      <c r="W51" s="51"/>
      <c r="X51" s="247"/>
      <c r="Y51" s="247"/>
      <c r="Z51" s="248"/>
      <c r="AA51" s="249"/>
      <c r="AB51" s="231">
        <f>X51*Z51</f>
        <v>0</v>
      </c>
      <c r="AC51" s="232"/>
      <c r="AD51" s="233"/>
      <c r="AF51" s="2"/>
      <c r="AG51" s="2"/>
      <c r="AH51" s="2"/>
      <c r="AI51" s="2"/>
      <c r="AJ51" s="2"/>
      <c r="AK51" s="2"/>
      <c r="AL51" s="2"/>
      <c r="AN51" s="2"/>
      <c r="AO51" s="2"/>
      <c r="AP51" s="2"/>
      <c r="AQ51" s="2"/>
      <c r="AR51" s="2"/>
      <c r="AS51" s="2"/>
      <c r="AT51" s="2"/>
      <c r="AU51" s="2"/>
      <c r="AV51" s="2"/>
    </row>
    <row r="52" spans="1:48" s="4" customFormat="1" ht="20.25" customHeight="1">
      <c r="A52" s="2"/>
      <c r="B52" s="2"/>
      <c r="C52" s="2"/>
      <c r="D52" s="2"/>
      <c r="E52" s="2"/>
      <c r="F52" s="2"/>
      <c r="G52" s="304"/>
      <c r="H52" s="245"/>
      <c r="I52" s="246"/>
      <c r="J52" s="246"/>
      <c r="K52" s="246"/>
      <c r="L52" s="82">
        <v>2</v>
      </c>
      <c r="M52" s="217"/>
      <c r="N52" s="218"/>
      <c r="O52" s="218"/>
      <c r="P52" s="218"/>
      <c r="Q52" s="218"/>
      <c r="R52" s="218"/>
      <c r="S52" s="218"/>
      <c r="T52" s="219"/>
      <c r="U52" s="105"/>
      <c r="V52" s="105"/>
      <c r="W52" s="105"/>
      <c r="X52" s="250"/>
      <c r="Y52" s="250"/>
      <c r="Z52" s="251"/>
      <c r="AA52" s="252"/>
      <c r="AB52" s="231">
        <f>X52*Z52</f>
        <v>0</v>
      </c>
      <c r="AC52" s="232"/>
      <c r="AD52" s="233"/>
      <c r="AF52" s="2"/>
      <c r="AG52" s="2"/>
      <c r="AH52" s="2"/>
      <c r="AI52" s="2"/>
      <c r="AJ52" s="2"/>
      <c r="AK52" s="2"/>
      <c r="AL52" s="2"/>
      <c r="AN52" s="2"/>
      <c r="AO52" s="2"/>
      <c r="AP52" s="2"/>
      <c r="AQ52" s="2"/>
      <c r="AR52" s="2"/>
      <c r="AS52" s="2"/>
      <c r="AT52" s="2"/>
      <c r="AU52" s="2"/>
      <c r="AV52" s="2"/>
    </row>
    <row r="53" spans="1:48" s="4" customFormat="1" ht="20.25" customHeight="1">
      <c r="A53" s="2"/>
      <c r="B53" s="2"/>
      <c r="C53" s="2"/>
      <c r="D53" s="2"/>
      <c r="E53" s="2"/>
      <c r="F53" s="2"/>
      <c r="G53" s="304"/>
      <c r="H53" s="245"/>
      <c r="I53" s="246"/>
      <c r="J53" s="246"/>
      <c r="K53" s="246"/>
      <c r="L53" s="83">
        <v>3</v>
      </c>
      <c r="M53" s="220"/>
      <c r="N53" s="221"/>
      <c r="O53" s="221"/>
      <c r="P53" s="221"/>
      <c r="Q53" s="221"/>
      <c r="R53" s="221"/>
      <c r="S53" s="221"/>
      <c r="T53" s="222"/>
      <c r="U53" s="106"/>
      <c r="V53" s="106"/>
      <c r="W53" s="106"/>
      <c r="X53" s="228"/>
      <c r="Y53" s="228"/>
      <c r="Z53" s="229"/>
      <c r="AA53" s="230"/>
      <c r="AB53" s="231">
        <f>X53*Z53</f>
        <v>0</v>
      </c>
      <c r="AC53" s="232"/>
      <c r="AD53" s="233"/>
      <c r="AF53" s="2"/>
      <c r="AG53" s="2"/>
      <c r="AH53" s="2"/>
      <c r="AI53" s="2"/>
      <c r="AJ53" s="2"/>
      <c r="AK53" s="2"/>
      <c r="AL53" s="2"/>
      <c r="AN53" s="2"/>
      <c r="AO53" s="2"/>
      <c r="AP53" s="2"/>
      <c r="AQ53" s="2"/>
      <c r="AR53" s="2"/>
      <c r="AS53" s="2"/>
      <c r="AT53" s="2"/>
      <c r="AU53" s="2"/>
      <c r="AV53" s="2"/>
    </row>
    <row r="54" spans="1:48" s="4" customFormat="1" ht="20.25" customHeight="1" thickBot="1">
      <c r="A54" s="2"/>
      <c r="B54" s="2"/>
      <c r="C54" s="2"/>
      <c r="D54" s="2"/>
      <c r="E54" s="2"/>
      <c r="F54" s="2"/>
      <c r="G54" s="304"/>
      <c r="H54" s="234"/>
      <c r="I54" s="235"/>
      <c r="J54" s="235"/>
      <c r="K54" s="235"/>
      <c r="L54" s="235"/>
      <c r="M54" s="236"/>
      <c r="N54" s="236"/>
      <c r="O54" s="236"/>
      <c r="P54" s="236"/>
      <c r="Q54" s="236"/>
      <c r="R54" s="236"/>
      <c r="S54" s="236"/>
      <c r="T54" s="236"/>
      <c r="U54" s="236"/>
      <c r="V54" s="236"/>
      <c r="W54" s="236"/>
      <c r="X54" s="236"/>
      <c r="Y54" s="237"/>
      <c r="Z54" s="238" t="s">
        <v>12</v>
      </c>
      <c r="AA54" s="239"/>
      <c r="AB54" s="240">
        <f>SUM(AB51:AD53)</f>
        <v>0</v>
      </c>
      <c r="AC54" s="241"/>
      <c r="AD54" s="242"/>
      <c r="AF54" s="2"/>
      <c r="AG54" s="2"/>
      <c r="AH54" s="2"/>
      <c r="AI54" s="2"/>
      <c r="AJ54" s="2"/>
      <c r="AK54" s="2"/>
      <c r="AL54" s="2"/>
      <c r="AN54" s="2"/>
      <c r="AO54" s="2"/>
      <c r="AP54" s="2"/>
      <c r="AQ54" s="2"/>
      <c r="AR54" s="2"/>
      <c r="AS54" s="2"/>
      <c r="AT54" s="2"/>
      <c r="AU54" s="2"/>
      <c r="AV54" s="2"/>
    </row>
    <row r="55" spans="1:48" ht="19.5" customHeight="1" thickBot="1">
      <c r="F55" s="40"/>
      <c r="G55" s="305"/>
      <c r="H55" s="52"/>
      <c r="I55" s="30"/>
      <c r="J55" s="30"/>
      <c r="K55" s="30"/>
      <c r="L55" s="30"/>
      <c r="M55" s="30"/>
      <c r="N55" s="30"/>
      <c r="O55" s="30"/>
      <c r="P55" s="30"/>
      <c r="Q55" s="30"/>
      <c r="R55" s="30"/>
      <c r="S55" s="30"/>
      <c r="T55" s="30"/>
      <c r="U55" s="30"/>
      <c r="V55" s="30"/>
      <c r="W55" s="30"/>
      <c r="X55" s="30"/>
      <c r="Y55" s="30"/>
      <c r="Z55" s="223" t="s">
        <v>11</v>
      </c>
      <c r="AA55" s="224"/>
      <c r="AB55" s="225">
        <f>0.5*SUM(AB13:AD54)</f>
        <v>4970000</v>
      </c>
      <c r="AC55" s="226"/>
      <c r="AD55" s="227"/>
    </row>
    <row r="56" spans="1:48">
      <c r="F56" s="7"/>
    </row>
    <row r="63" spans="1:48">
      <c r="G63" s="7"/>
    </row>
  </sheetData>
  <mergeCells count="186">
    <mergeCell ref="G9:L9"/>
    <mergeCell ref="M9:V9"/>
    <mergeCell ref="Z1:AD1"/>
    <mergeCell ref="Z2:AD2"/>
    <mergeCell ref="W4:AD4"/>
    <mergeCell ref="W5:AD5"/>
    <mergeCell ref="G11:S11"/>
    <mergeCell ref="U11:X11"/>
    <mergeCell ref="Z11:AC11"/>
    <mergeCell ref="G12:G55"/>
    <mergeCell ref="H12:K12"/>
    <mergeCell ref="M12:T12"/>
    <mergeCell ref="X12:Y12"/>
    <mergeCell ref="Z12:AA12"/>
    <mergeCell ref="AB12:AD12"/>
    <mergeCell ref="H13:K15"/>
    <mergeCell ref="M15:T15"/>
    <mergeCell ref="X15:Y15"/>
    <mergeCell ref="Z15:AA15"/>
    <mergeCell ref="AB15:AD15"/>
    <mergeCell ref="H16:Y16"/>
    <mergeCell ref="Z16:AA16"/>
    <mergeCell ref="AB16:AD16"/>
    <mergeCell ref="M13:T13"/>
    <mergeCell ref="X13:Y13"/>
    <mergeCell ref="Z13:AA13"/>
    <mergeCell ref="AB13:AD13"/>
    <mergeCell ref="M14:T14"/>
    <mergeCell ref="X14:Y14"/>
    <mergeCell ref="Z14:AA14"/>
    <mergeCell ref="AB14:AD14"/>
    <mergeCell ref="X19:Y19"/>
    <mergeCell ref="Z19:AA19"/>
    <mergeCell ref="AB19:AD19"/>
    <mergeCell ref="H20:Y20"/>
    <mergeCell ref="Z20:AA20"/>
    <mergeCell ref="AB20:AD20"/>
    <mergeCell ref="H17:K19"/>
    <mergeCell ref="M17:T17"/>
    <mergeCell ref="X17:Y17"/>
    <mergeCell ref="Z17:AA17"/>
    <mergeCell ref="AB17:AD17"/>
    <mergeCell ref="M18:T18"/>
    <mergeCell ref="X18:Y18"/>
    <mergeCell ref="Z18:AA18"/>
    <mergeCell ref="AB18:AD18"/>
    <mergeCell ref="M19:T19"/>
    <mergeCell ref="X25:Y25"/>
    <mergeCell ref="Z25:AA25"/>
    <mergeCell ref="AB25:AD25"/>
    <mergeCell ref="H26:Y26"/>
    <mergeCell ref="Z26:AA26"/>
    <mergeCell ref="AB26:AD26"/>
    <mergeCell ref="H21:K25"/>
    <mergeCell ref="X21:Y21"/>
    <mergeCell ref="Z21:AA21"/>
    <mergeCell ref="AB21:AD21"/>
    <mergeCell ref="X22:Y22"/>
    <mergeCell ref="Z22:AA22"/>
    <mergeCell ref="AB22:AD22"/>
    <mergeCell ref="M21:T21"/>
    <mergeCell ref="M22:T22"/>
    <mergeCell ref="M25:T25"/>
    <mergeCell ref="M23:T23"/>
    <mergeCell ref="M24:T24"/>
    <mergeCell ref="X23:Y23"/>
    <mergeCell ref="X24:Y24"/>
    <mergeCell ref="Z23:AA23"/>
    <mergeCell ref="Z24:AA24"/>
    <mergeCell ref="AB23:AD23"/>
    <mergeCell ref="AB24:AD24"/>
    <mergeCell ref="X29:Y29"/>
    <mergeCell ref="Z29:AA29"/>
    <mergeCell ref="AB29:AD29"/>
    <mergeCell ref="H30:Y30"/>
    <mergeCell ref="Z30:AA30"/>
    <mergeCell ref="AB30:AD30"/>
    <mergeCell ref="H27:K29"/>
    <mergeCell ref="X27:Y27"/>
    <mergeCell ref="Z27:AA27"/>
    <mergeCell ref="AB27:AD27"/>
    <mergeCell ref="X28:Y28"/>
    <mergeCell ref="Z28:AA28"/>
    <mergeCell ref="AB28:AD28"/>
    <mergeCell ref="M27:T27"/>
    <mergeCell ref="M28:T28"/>
    <mergeCell ref="M29:T29"/>
    <mergeCell ref="X33:Y33"/>
    <mergeCell ref="Z33:AA33"/>
    <mergeCell ref="AB33:AD33"/>
    <mergeCell ref="H34:Y34"/>
    <mergeCell ref="Z34:AA34"/>
    <mergeCell ref="AB34:AD34"/>
    <mergeCell ref="H31:K33"/>
    <mergeCell ref="X31:Y31"/>
    <mergeCell ref="Z31:AA31"/>
    <mergeCell ref="AB31:AD31"/>
    <mergeCell ref="X32:Y32"/>
    <mergeCell ref="Z32:AA32"/>
    <mergeCell ref="AB32:AD32"/>
    <mergeCell ref="M31:T31"/>
    <mergeCell ref="M32:T32"/>
    <mergeCell ref="M33:T33"/>
    <mergeCell ref="X37:Y37"/>
    <mergeCell ref="Z37:AA37"/>
    <mergeCell ref="AB37:AD37"/>
    <mergeCell ref="H38:Y38"/>
    <mergeCell ref="Z38:AA38"/>
    <mergeCell ref="AB38:AD38"/>
    <mergeCell ref="H35:K37"/>
    <mergeCell ref="X35:Y35"/>
    <mergeCell ref="Z35:AA35"/>
    <mergeCell ref="AB35:AD35"/>
    <mergeCell ref="X36:Y36"/>
    <mergeCell ref="Z36:AA36"/>
    <mergeCell ref="AB36:AD36"/>
    <mergeCell ref="M35:T35"/>
    <mergeCell ref="M36:T36"/>
    <mergeCell ref="M37:T37"/>
    <mergeCell ref="X41:Y41"/>
    <mergeCell ref="Z41:AA41"/>
    <mergeCell ref="AB41:AD41"/>
    <mergeCell ref="H42:Y42"/>
    <mergeCell ref="Z42:AA42"/>
    <mergeCell ref="AB42:AD42"/>
    <mergeCell ref="H39:K41"/>
    <mergeCell ref="X39:Y39"/>
    <mergeCell ref="Z39:AA39"/>
    <mergeCell ref="AB39:AD39"/>
    <mergeCell ref="X40:Y40"/>
    <mergeCell ref="Z40:AA40"/>
    <mergeCell ref="AB40:AD40"/>
    <mergeCell ref="M39:T39"/>
    <mergeCell ref="M40:T40"/>
    <mergeCell ref="M41:T41"/>
    <mergeCell ref="X45:Y45"/>
    <mergeCell ref="Z45:AA45"/>
    <mergeCell ref="AB45:AD45"/>
    <mergeCell ref="H46:Y46"/>
    <mergeCell ref="Z46:AA46"/>
    <mergeCell ref="AB46:AD46"/>
    <mergeCell ref="H43:K45"/>
    <mergeCell ref="M43:W43"/>
    <mergeCell ref="X43:Y43"/>
    <mergeCell ref="Z43:AA43"/>
    <mergeCell ref="AB43:AD43"/>
    <mergeCell ref="M44:W44"/>
    <mergeCell ref="X44:Y44"/>
    <mergeCell ref="Z44:AA44"/>
    <mergeCell ref="AB44:AD44"/>
    <mergeCell ref="M45:W45"/>
    <mergeCell ref="AB50:AD50"/>
    <mergeCell ref="H47:K49"/>
    <mergeCell ref="M47:W47"/>
    <mergeCell ref="X47:Y47"/>
    <mergeCell ref="Z47:AA47"/>
    <mergeCell ref="AB47:AD47"/>
    <mergeCell ref="M48:W48"/>
    <mergeCell ref="X48:Y48"/>
    <mergeCell ref="Z48:AA48"/>
    <mergeCell ref="AB48:AD48"/>
    <mergeCell ref="M49:W49"/>
    <mergeCell ref="M51:T51"/>
    <mergeCell ref="M52:T52"/>
    <mergeCell ref="M53:T53"/>
    <mergeCell ref="Z55:AA55"/>
    <mergeCell ref="AB55:AD55"/>
    <mergeCell ref="G6:AE6"/>
    <mergeCell ref="X53:Y53"/>
    <mergeCell ref="Z53:AA53"/>
    <mergeCell ref="AB53:AD53"/>
    <mergeCell ref="H54:Y54"/>
    <mergeCell ref="Z54:AA54"/>
    <mergeCell ref="AB54:AD54"/>
    <mergeCell ref="H51:K53"/>
    <mergeCell ref="X51:Y51"/>
    <mergeCell ref="Z51:AA51"/>
    <mergeCell ref="AB51:AD51"/>
    <mergeCell ref="X52:Y52"/>
    <mergeCell ref="Z52:AA52"/>
    <mergeCell ref="AB52:AD52"/>
    <mergeCell ref="X49:Y49"/>
    <mergeCell ref="Z49:AA49"/>
    <mergeCell ref="AB49:AD49"/>
    <mergeCell ref="H50:Y50"/>
    <mergeCell ref="Z50:AA50"/>
  </mergeCells>
  <phoneticPr fontId="2"/>
  <conditionalFormatting sqref="AB13:AD22 AB25:AD55 AB23:AB24">
    <cfRule type="cellIs" dxfId="25" priority="2" operator="equal">
      <formula>0</formula>
    </cfRule>
  </conditionalFormatting>
  <conditionalFormatting sqref="M9:V9">
    <cfRule type="cellIs" dxfId="24" priority="1" operator="equal">
      <formula>0</formula>
    </cfRule>
  </conditionalFormatting>
  <dataValidations count="2">
    <dataValidation type="list" allowBlank="1" showInputMessage="1" showErrorMessage="1" sqref="AD11 Y11" xr:uid="{00000000-0002-0000-0200-000000000000}">
      <formula1>"○, "</formula1>
    </dataValidation>
    <dataValidation type="list" allowBlank="1" showInputMessage="1" showErrorMessage="1" sqref="U13:W15 U17:W19 U21:W25 U27:W29 U31:W33 U35:W37 U39:W41 U51:W53" xr:uid="{00000000-0002-0000-0200-000001000000}">
      <formula1>"○,　"</formula1>
    </dataValidation>
  </dataValidations>
  <printOptions horizontalCentered="1"/>
  <pageMargins left="0.15748031496062992" right="0.15748031496062992" top="0.39370078740157483" bottom="0.15748031496062992" header="0.15748031496062992" footer="0.15748031496062992"/>
  <pageSetup paperSize="9" scale="70" orientation="portrait" r:id="rId1"/>
  <headerFooter>
    <oddHeader>&amp;L（第１号様式の２）</oddHeader>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Q55"/>
  <sheetViews>
    <sheetView view="pageBreakPreview" zoomScale="80" zoomScaleNormal="70" zoomScaleSheetLayoutView="80" zoomScalePageLayoutView="70" workbookViewId="0"/>
  </sheetViews>
  <sheetFormatPr defaultColWidth="9" defaultRowHeight="12"/>
  <cols>
    <col min="1" max="12" width="4.6640625" style="2" customWidth="1"/>
    <col min="13" max="13" width="4.6640625" style="3" customWidth="1"/>
    <col min="14" max="25" width="4.6640625" style="4" customWidth="1"/>
    <col min="26" max="26" width="2.44140625" style="4" customWidth="1"/>
    <col min="27" max="33" width="5.44140625" style="2" customWidth="1"/>
    <col min="34" max="34" width="5.44140625" style="4" customWidth="1"/>
    <col min="35" max="37" width="5.44140625" style="2" customWidth="1"/>
    <col min="38" max="16384" width="9" style="2"/>
  </cols>
  <sheetData>
    <row r="1" spans="1:38" ht="15" customHeight="1">
      <c r="R1" s="58"/>
      <c r="S1" s="58"/>
      <c r="T1" s="59"/>
      <c r="U1" s="209" t="s">
        <v>51</v>
      </c>
      <c r="V1" s="209"/>
      <c r="W1" s="209"/>
      <c r="X1" s="209"/>
      <c r="Y1" s="209"/>
      <c r="AH1" s="2"/>
    </row>
    <row r="2" spans="1:38" ht="15" customHeight="1">
      <c r="R2" s="58"/>
      <c r="S2" s="58"/>
      <c r="T2" s="59"/>
      <c r="U2" s="209" t="s">
        <v>52</v>
      </c>
      <c r="V2" s="209"/>
      <c r="W2" s="209"/>
      <c r="X2" s="209"/>
      <c r="Y2" s="209"/>
      <c r="AH2" s="2"/>
    </row>
    <row r="3" spans="1:38" ht="15" customHeight="1">
      <c r="A3" s="84" t="s">
        <v>3</v>
      </c>
      <c r="B3" s="6"/>
      <c r="C3" s="6"/>
      <c r="D3" s="6"/>
      <c r="E3" s="6"/>
      <c r="F3" s="5"/>
      <c r="G3" s="5"/>
      <c r="H3" s="5"/>
      <c r="I3" s="5"/>
      <c r="J3" s="5"/>
      <c r="K3" s="5"/>
      <c r="L3" s="5"/>
      <c r="M3" s="5"/>
      <c r="N3" s="5"/>
      <c r="O3" s="5"/>
      <c r="P3" s="5"/>
      <c r="Q3" s="5"/>
      <c r="R3" s="60"/>
      <c r="S3" s="61"/>
      <c r="T3" s="61"/>
      <c r="U3" s="61"/>
      <c r="V3" s="62"/>
      <c r="W3" s="58"/>
      <c r="X3" s="63"/>
      <c r="Y3" s="63"/>
      <c r="AH3" s="2"/>
    </row>
    <row r="4" spans="1:38" ht="15" customHeight="1">
      <c r="R4" s="210" t="s">
        <v>53</v>
      </c>
      <c r="S4" s="210"/>
      <c r="T4" s="210"/>
      <c r="U4" s="210"/>
      <c r="V4" s="210"/>
      <c r="W4" s="211"/>
      <c r="X4" s="211"/>
      <c r="Y4" s="211"/>
      <c r="AH4" s="2"/>
    </row>
    <row r="5" spans="1:38" ht="15" customHeight="1">
      <c r="A5" s="7"/>
      <c r="B5" s="7"/>
      <c r="C5" s="7"/>
      <c r="D5" s="7"/>
      <c r="E5" s="8"/>
      <c r="F5" s="8"/>
      <c r="G5" s="8"/>
      <c r="H5" s="8"/>
      <c r="I5" s="8"/>
      <c r="J5" s="8"/>
      <c r="K5" s="8"/>
      <c r="L5" s="8"/>
      <c r="M5" s="8"/>
      <c r="N5" s="8"/>
      <c r="O5" s="8"/>
      <c r="P5" s="8"/>
      <c r="Q5" s="8"/>
      <c r="R5" s="212" t="s">
        <v>54</v>
      </c>
      <c r="S5" s="212"/>
      <c r="T5" s="212"/>
      <c r="U5" s="212"/>
      <c r="V5" s="212"/>
      <c r="W5" s="211"/>
      <c r="X5" s="211"/>
      <c r="Y5" s="211"/>
      <c r="AA5" s="10"/>
      <c r="AB5" s="10"/>
      <c r="AC5" s="10"/>
      <c r="AD5" s="10"/>
      <c r="AE5" s="10"/>
      <c r="AH5" s="2"/>
    </row>
    <row r="6" spans="1:38" ht="25.5" customHeight="1">
      <c r="A6" s="213" t="s">
        <v>62</v>
      </c>
      <c r="B6" s="213"/>
      <c r="C6" s="213"/>
      <c r="D6" s="213"/>
      <c r="E6" s="213"/>
      <c r="F6" s="213"/>
      <c r="G6" s="213"/>
      <c r="H6" s="213"/>
      <c r="I6" s="213"/>
      <c r="J6" s="213"/>
      <c r="K6" s="213"/>
      <c r="L6" s="213"/>
      <c r="M6" s="213"/>
      <c r="N6" s="213"/>
      <c r="O6" s="213"/>
      <c r="P6" s="213"/>
      <c r="Q6" s="213"/>
      <c r="R6" s="213"/>
      <c r="S6" s="213"/>
      <c r="T6" s="213"/>
      <c r="U6" s="213"/>
      <c r="V6" s="213"/>
      <c r="W6" s="213"/>
      <c r="X6" s="213"/>
      <c r="Y6" s="213"/>
      <c r="Z6" s="11"/>
      <c r="AH6" s="12"/>
      <c r="AI6" s="13"/>
      <c r="AJ6" s="13"/>
      <c r="AK6" s="13"/>
    </row>
    <row r="7" spans="1:38" ht="20.100000000000001" customHeight="1">
      <c r="A7" s="65" t="s">
        <v>15</v>
      </c>
      <c r="B7" s="65"/>
      <c r="C7" s="14"/>
      <c r="D7" s="14"/>
      <c r="E7" s="8"/>
      <c r="F7" s="8"/>
      <c r="G7" s="8"/>
      <c r="H7" s="8"/>
      <c r="I7" s="8"/>
      <c r="J7" s="8"/>
      <c r="K7" s="8"/>
      <c r="L7" s="8"/>
      <c r="M7" s="8"/>
      <c r="N7" s="8"/>
      <c r="O7" s="8"/>
      <c r="P7" s="8"/>
      <c r="Q7" s="8"/>
      <c r="R7" s="8"/>
      <c r="S7" s="8"/>
      <c r="T7" s="8"/>
      <c r="U7" s="8"/>
      <c r="V7" s="8"/>
      <c r="W7" s="8"/>
      <c r="X7" s="8"/>
      <c r="Y7" s="14"/>
      <c r="Z7" s="14"/>
    </row>
    <row r="8" spans="1:38" ht="18.75" customHeight="1" thickBot="1">
      <c r="A8" s="25"/>
      <c r="B8" s="25"/>
      <c r="C8" s="26"/>
      <c r="D8" s="26"/>
      <c r="E8" s="24"/>
      <c r="F8" s="24"/>
      <c r="G8" s="24"/>
      <c r="H8" s="24"/>
      <c r="I8" s="24"/>
      <c r="J8" s="24"/>
      <c r="K8" s="24"/>
      <c r="L8" s="24"/>
      <c r="M8" s="24"/>
      <c r="N8" s="24"/>
      <c r="O8" s="24"/>
      <c r="P8" s="24"/>
      <c r="Q8" s="24"/>
      <c r="R8" s="24"/>
      <c r="S8" s="24"/>
      <c r="T8" s="24"/>
      <c r="U8" s="24"/>
      <c r="V8" s="24"/>
      <c r="W8" s="24"/>
      <c r="X8" s="24"/>
      <c r="Y8" s="24"/>
      <c r="Z8" s="53"/>
    </row>
    <row r="9" spans="1:38" ht="31.5" customHeight="1" thickBot="1">
      <c r="A9" s="367" t="s">
        <v>0</v>
      </c>
      <c r="B9" s="368"/>
      <c r="C9" s="368"/>
      <c r="D9" s="368"/>
      <c r="E9" s="368"/>
      <c r="F9" s="369"/>
      <c r="G9" s="327">
        <f>V53</f>
        <v>0</v>
      </c>
      <c r="H9" s="328"/>
      <c r="I9" s="328"/>
      <c r="J9" s="328"/>
      <c r="K9" s="328"/>
      <c r="L9" s="328"/>
      <c r="M9" s="328"/>
      <c r="N9" s="328"/>
      <c r="O9" s="329"/>
      <c r="P9" s="329"/>
      <c r="Q9" s="68" t="s">
        <v>13</v>
      </c>
      <c r="R9" s="2"/>
      <c r="S9" s="2"/>
      <c r="T9" s="2"/>
      <c r="U9" s="19"/>
      <c r="V9" s="19"/>
      <c r="W9" s="19"/>
      <c r="X9" s="19"/>
      <c r="Y9" s="19"/>
      <c r="Z9" s="7"/>
    </row>
    <row r="10" spans="1:38" ht="20.100000000000001" customHeight="1" thickBot="1">
      <c r="A10" s="14" t="s">
        <v>1</v>
      </c>
      <c r="F10" s="17"/>
      <c r="G10" s="17"/>
      <c r="H10" s="7"/>
      <c r="I10" s="18"/>
      <c r="J10" s="18"/>
      <c r="K10" s="18"/>
      <c r="L10" s="18"/>
      <c r="M10" s="18"/>
      <c r="N10" s="18"/>
      <c r="O10" s="18"/>
      <c r="P10" s="18"/>
      <c r="Q10" s="18"/>
      <c r="R10" s="18"/>
      <c r="S10" s="12"/>
      <c r="T10" s="2"/>
      <c r="U10" s="19"/>
      <c r="V10" s="19"/>
      <c r="W10" s="19"/>
      <c r="X10" s="19"/>
      <c r="Y10" s="19"/>
      <c r="Z10" s="7"/>
    </row>
    <row r="11" spans="1:38" ht="20.100000000000001" customHeight="1" thickBot="1">
      <c r="A11" s="370" t="s">
        <v>14</v>
      </c>
      <c r="B11" s="371"/>
      <c r="C11" s="371"/>
      <c r="D11" s="371"/>
      <c r="E11" s="371"/>
      <c r="F11" s="371"/>
      <c r="G11" s="371"/>
      <c r="H11" s="371"/>
      <c r="I11" s="371"/>
      <c r="J11" s="371"/>
      <c r="K11" s="371"/>
      <c r="L11" s="372"/>
      <c r="M11" s="372"/>
      <c r="N11" s="64"/>
      <c r="O11" s="64"/>
      <c r="P11" s="373" t="s">
        <v>56</v>
      </c>
      <c r="Q11" s="373"/>
      <c r="R11" s="373"/>
      <c r="S11" s="374"/>
      <c r="T11" s="41"/>
      <c r="U11" s="375" t="s">
        <v>55</v>
      </c>
      <c r="V11" s="373"/>
      <c r="W11" s="373"/>
      <c r="X11" s="375"/>
      <c r="Y11" s="41"/>
    </row>
    <row r="12" spans="1:38" ht="20.100000000000001" customHeight="1" thickBot="1">
      <c r="A12" s="302" t="s">
        <v>4</v>
      </c>
      <c r="B12" s="376" t="s">
        <v>6</v>
      </c>
      <c r="C12" s="377"/>
      <c r="D12" s="377"/>
      <c r="E12" s="378"/>
      <c r="F12" s="48" t="s">
        <v>7</v>
      </c>
      <c r="G12" s="379" t="s">
        <v>8</v>
      </c>
      <c r="H12" s="380"/>
      <c r="I12" s="380"/>
      <c r="J12" s="380"/>
      <c r="K12" s="380"/>
      <c r="L12" s="380"/>
      <c r="M12" s="380"/>
      <c r="N12" s="381"/>
      <c r="O12" s="47" t="s">
        <v>65</v>
      </c>
      <c r="P12" s="47" t="s">
        <v>63</v>
      </c>
      <c r="Q12" s="47" t="s">
        <v>64</v>
      </c>
      <c r="R12" s="379" t="s">
        <v>9</v>
      </c>
      <c r="S12" s="378"/>
      <c r="T12" s="379" t="s">
        <v>10</v>
      </c>
      <c r="U12" s="377"/>
      <c r="V12" s="379" t="s">
        <v>5</v>
      </c>
      <c r="W12" s="377"/>
      <c r="X12" s="377"/>
      <c r="Y12" s="382"/>
      <c r="Z12" s="7"/>
    </row>
    <row r="13" spans="1:38" ht="20.100000000000001" customHeight="1" thickTop="1">
      <c r="A13" s="303"/>
      <c r="B13" s="383" t="s">
        <v>26</v>
      </c>
      <c r="C13" s="366"/>
      <c r="D13" s="366"/>
      <c r="E13" s="384"/>
      <c r="F13" s="28">
        <v>1</v>
      </c>
      <c r="G13" s="317"/>
      <c r="H13" s="318"/>
      <c r="I13" s="318"/>
      <c r="J13" s="318"/>
      <c r="K13" s="318"/>
      <c r="L13" s="318"/>
      <c r="M13" s="318"/>
      <c r="N13" s="319"/>
      <c r="O13" s="51"/>
      <c r="P13" s="51"/>
      <c r="Q13" s="51"/>
      <c r="R13" s="320"/>
      <c r="S13" s="321"/>
      <c r="T13" s="248"/>
      <c r="U13" s="249"/>
      <c r="V13" s="386">
        <f>R13*T13</f>
        <v>0</v>
      </c>
      <c r="W13" s="387"/>
      <c r="X13" s="387"/>
      <c r="Y13" s="388"/>
      <c r="Z13" s="7"/>
    </row>
    <row r="14" spans="1:38" ht="20.25" customHeight="1">
      <c r="A14" s="303"/>
      <c r="B14" s="365"/>
      <c r="C14" s="366"/>
      <c r="D14" s="366"/>
      <c r="E14" s="384"/>
      <c r="F14" s="27">
        <v>2</v>
      </c>
      <c r="G14" s="217"/>
      <c r="H14" s="218"/>
      <c r="I14" s="218"/>
      <c r="J14" s="218"/>
      <c r="K14" s="218"/>
      <c r="L14" s="218"/>
      <c r="M14" s="218"/>
      <c r="N14" s="219"/>
      <c r="O14" s="49"/>
      <c r="P14" s="49"/>
      <c r="Q14" s="49"/>
      <c r="R14" s="315"/>
      <c r="S14" s="316"/>
      <c r="T14" s="251"/>
      <c r="U14" s="252"/>
      <c r="V14" s="355">
        <f>R14*T14</f>
        <v>0</v>
      </c>
      <c r="W14" s="356"/>
      <c r="X14" s="356"/>
      <c r="Y14" s="357"/>
      <c r="Z14" s="7"/>
      <c r="AH14" s="2"/>
      <c r="AL14" s="7"/>
    </row>
    <row r="15" spans="1:38" ht="20.25" customHeight="1">
      <c r="A15" s="303"/>
      <c r="B15" s="365"/>
      <c r="C15" s="366"/>
      <c r="D15" s="366"/>
      <c r="E15" s="384"/>
      <c r="F15" s="29">
        <v>3</v>
      </c>
      <c r="G15" s="220"/>
      <c r="H15" s="221"/>
      <c r="I15" s="221"/>
      <c r="J15" s="221"/>
      <c r="K15" s="221"/>
      <c r="L15" s="221"/>
      <c r="M15" s="221"/>
      <c r="N15" s="222"/>
      <c r="O15" s="50"/>
      <c r="P15" s="50"/>
      <c r="Q15" s="50"/>
      <c r="R15" s="315"/>
      <c r="S15" s="316"/>
      <c r="T15" s="251"/>
      <c r="U15" s="252"/>
      <c r="V15" s="341">
        <f>R15*T15</f>
        <v>0</v>
      </c>
      <c r="W15" s="342"/>
      <c r="X15" s="342"/>
      <c r="Y15" s="343"/>
      <c r="Z15" s="7"/>
      <c r="AH15" s="2"/>
      <c r="AL15" s="7"/>
    </row>
    <row r="16" spans="1:38" ht="20.25" customHeight="1">
      <c r="A16" s="303"/>
      <c r="B16" s="279"/>
      <c r="C16" s="280"/>
      <c r="D16" s="280"/>
      <c r="E16" s="280"/>
      <c r="F16" s="280"/>
      <c r="G16" s="385"/>
      <c r="H16" s="385"/>
      <c r="I16" s="385"/>
      <c r="J16" s="385"/>
      <c r="K16" s="385"/>
      <c r="L16" s="385"/>
      <c r="M16" s="385"/>
      <c r="N16" s="385"/>
      <c r="O16" s="280"/>
      <c r="P16" s="280"/>
      <c r="Q16" s="280"/>
      <c r="R16" s="281"/>
      <c r="S16" s="282"/>
      <c r="T16" s="362" t="s">
        <v>12</v>
      </c>
      <c r="U16" s="282"/>
      <c r="V16" s="257">
        <f>SUM(V13:X15)</f>
        <v>0</v>
      </c>
      <c r="W16" s="258"/>
      <c r="X16" s="258"/>
      <c r="Y16" s="359"/>
      <c r="Z16" s="7"/>
      <c r="AH16" s="2"/>
      <c r="AL16" s="7"/>
    </row>
    <row r="17" spans="1:34" ht="20.25" customHeight="1">
      <c r="A17" s="303"/>
      <c r="B17" s="365" t="s">
        <v>27</v>
      </c>
      <c r="C17" s="366"/>
      <c r="D17" s="366"/>
      <c r="E17" s="366"/>
      <c r="F17" s="28">
        <v>1</v>
      </c>
      <c r="G17" s="214"/>
      <c r="H17" s="215"/>
      <c r="I17" s="215"/>
      <c r="J17" s="215"/>
      <c r="K17" s="215"/>
      <c r="L17" s="215"/>
      <c r="M17" s="215"/>
      <c r="N17" s="216"/>
      <c r="O17" s="51"/>
      <c r="P17" s="51"/>
      <c r="Q17" s="51"/>
      <c r="R17" s="300"/>
      <c r="S17" s="301"/>
      <c r="T17" s="248"/>
      <c r="U17" s="249"/>
      <c r="V17" s="352">
        <f>R17*T17</f>
        <v>0</v>
      </c>
      <c r="W17" s="353"/>
      <c r="X17" s="353"/>
      <c r="Y17" s="354"/>
      <c r="Z17" s="20"/>
      <c r="AH17" s="2"/>
    </row>
    <row r="18" spans="1:34" ht="20.25" customHeight="1">
      <c r="A18" s="303"/>
      <c r="B18" s="365"/>
      <c r="C18" s="366"/>
      <c r="D18" s="366"/>
      <c r="E18" s="366"/>
      <c r="F18" s="27">
        <v>2</v>
      </c>
      <c r="G18" s="217"/>
      <c r="H18" s="218"/>
      <c r="I18" s="218"/>
      <c r="J18" s="218"/>
      <c r="K18" s="218"/>
      <c r="L18" s="218"/>
      <c r="M18" s="218"/>
      <c r="N18" s="219"/>
      <c r="O18" s="105"/>
      <c r="P18" s="105"/>
      <c r="Q18" s="105"/>
      <c r="R18" s="297"/>
      <c r="S18" s="298"/>
      <c r="T18" s="251"/>
      <c r="U18" s="252"/>
      <c r="V18" s="355">
        <f>R18*T18</f>
        <v>0</v>
      </c>
      <c r="W18" s="356"/>
      <c r="X18" s="356"/>
      <c r="Y18" s="357"/>
      <c r="Z18" s="2"/>
      <c r="AH18" s="21"/>
    </row>
    <row r="19" spans="1:34" ht="20.25" customHeight="1">
      <c r="A19" s="303"/>
      <c r="B19" s="365"/>
      <c r="C19" s="366"/>
      <c r="D19" s="366"/>
      <c r="E19" s="366"/>
      <c r="F19" s="29">
        <v>3</v>
      </c>
      <c r="G19" s="220"/>
      <c r="H19" s="221"/>
      <c r="I19" s="221"/>
      <c r="J19" s="221"/>
      <c r="K19" s="221"/>
      <c r="L19" s="221"/>
      <c r="M19" s="221"/>
      <c r="N19" s="222"/>
      <c r="O19" s="106"/>
      <c r="P19" s="106"/>
      <c r="Q19" s="106"/>
      <c r="R19" s="322"/>
      <c r="S19" s="323"/>
      <c r="T19" s="229"/>
      <c r="U19" s="230"/>
      <c r="V19" s="341">
        <f>R19*T19</f>
        <v>0</v>
      </c>
      <c r="W19" s="342"/>
      <c r="X19" s="342"/>
      <c r="Y19" s="343"/>
      <c r="Z19" s="2"/>
      <c r="AH19" s="21"/>
    </row>
    <row r="20" spans="1:34" ht="20.25" customHeight="1">
      <c r="A20" s="303"/>
      <c r="B20" s="279"/>
      <c r="C20" s="280"/>
      <c r="D20" s="280"/>
      <c r="E20" s="280"/>
      <c r="F20" s="280"/>
      <c r="G20" s="361"/>
      <c r="H20" s="361"/>
      <c r="I20" s="361"/>
      <c r="J20" s="361"/>
      <c r="K20" s="361"/>
      <c r="L20" s="361"/>
      <c r="M20" s="361"/>
      <c r="N20" s="361"/>
      <c r="O20" s="281"/>
      <c r="P20" s="281"/>
      <c r="Q20" s="281"/>
      <c r="R20" s="281"/>
      <c r="S20" s="282"/>
      <c r="T20" s="362" t="s">
        <v>12</v>
      </c>
      <c r="U20" s="282"/>
      <c r="V20" s="257">
        <f>SUM(V17:X19)</f>
        <v>0</v>
      </c>
      <c r="W20" s="258"/>
      <c r="X20" s="258"/>
      <c r="Y20" s="359"/>
      <c r="AH20" s="2"/>
    </row>
    <row r="21" spans="1:34" ht="20.25" customHeight="1">
      <c r="A21" s="303"/>
      <c r="B21" s="363" t="s">
        <v>28</v>
      </c>
      <c r="C21" s="364"/>
      <c r="D21" s="364"/>
      <c r="E21" s="364"/>
      <c r="F21" s="31">
        <v>1</v>
      </c>
      <c r="G21" s="214"/>
      <c r="H21" s="215"/>
      <c r="I21" s="215"/>
      <c r="J21" s="215"/>
      <c r="K21" s="215"/>
      <c r="L21" s="215"/>
      <c r="M21" s="215"/>
      <c r="N21" s="216"/>
      <c r="O21" s="51"/>
      <c r="P21" s="51"/>
      <c r="Q21" s="51"/>
      <c r="R21" s="247"/>
      <c r="S21" s="247"/>
      <c r="T21" s="248"/>
      <c r="U21" s="249"/>
      <c r="V21" s="352">
        <f>R21*T21</f>
        <v>0</v>
      </c>
      <c r="W21" s="353"/>
      <c r="X21" s="353"/>
      <c r="Y21" s="354"/>
      <c r="AH21" s="2"/>
    </row>
    <row r="22" spans="1:34" ht="20.25" customHeight="1">
      <c r="A22" s="303"/>
      <c r="B22" s="365"/>
      <c r="C22" s="366"/>
      <c r="D22" s="366"/>
      <c r="E22" s="366"/>
      <c r="F22" s="27">
        <v>2</v>
      </c>
      <c r="G22" s="217"/>
      <c r="H22" s="218"/>
      <c r="I22" s="218"/>
      <c r="J22" s="218"/>
      <c r="K22" s="218"/>
      <c r="L22" s="218"/>
      <c r="M22" s="218"/>
      <c r="N22" s="219"/>
      <c r="O22" s="105"/>
      <c r="P22" s="105"/>
      <c r="Q22" s="105"/>
      <c r="R22" s="250"/>
      <c r="S22" s="250"/>
      <c r="T22" s="251"/>
      <c r="U22" s="252"/>
      <c r="V22" s="355">
        <f>R22*T22</f>
        <v>0</v>
      </c>
      <c r="W22" s="356"/>
      <c r="X22" s="356"/>
      <c r="Y22" s="357"/>
      <c r="AH22" s="2"/>
    </row>
    <row r="23" spans="1:34" ht="20.25" customHeight="1">
      <c r="A23" s="303"/>
      <c r="B23" s="365"/>
      <c r="C23" s="366"/>
      <c r="D23" s="366"/>
      <c r="E23" s="366"/>
      <c r="F23" s="29">
        <v>3</v>
      </c>
      <c r="G23" s="220"/>
      <c r="H23" s="221"/>
      <c r="I23" s="221"/>
      <c r="J23" s="221"/>
      <c r="K23" s="221"/>
      <c r="L23" s="221"/>
      <c r="M23" s="221"/>
      <c r="N23" s="222"/>
      <c r="O23" s="106"/>
      <c r="P23" s="106"/>
      <c r="Q23" s="106"/>
      <c r="R23" s="228"/>
      <c r="S23" s="228"/>
      <c r="T23" s="229"/>
      <c r="U23" s="230"/>
      <c r="V23" s="341">
        <f>R23*T23</f>
        <v>0</v>
      </c>
      <c r="W23" s="342"/>
      <c r="X23" s="342"/>
      <c r="Y23" s="343"/>
      <c r="AH23" s="2"/>
    </row>
    <row r="24" spans="1:34" ht="20.25" customHeight="1">
      <c r="A24" s="303"/>
      <c r="B24" s="279"/>
      <c r="C24" s="280"/>
      <c r="D24" s="280"/>
      <c r="E24" s="280"/>
      <c r="F24" s="280"/>
      <c r="G24" s="361"/>
      <c r="H24" s="361"/>
      <c r="I24" s="361"/>
      <c r="J24" s="361"/>
      <c r="K24" s="361"/>
      <c r="L24" s="361"/>
      <c r="M24" s="361"/>
      <c r="N24" s="361"/>
      <c r="O24" s="281"/>
      <c r="P24" s="281"/>
      <c r="Q24" s="281"/>
      <c r="R24" s="281"/>
      <c r="S24" s="282"/>
      <c r="T24" s="362" t="s">
        <v>12</v>
      </c>
      <c r="U24" s="282"/>
      <c r="V24" s="257">
        <f>SUM(V21:X23)</f>
        <v>0</v>
      </c>
      <c r="W24" s="258"/>
      <c r="X24" s="258"/>
      <c r="Y24" s="359"/>
    </row>
    <row r="25" spans="1:34" ht="20.25" customHeight="1">
      <c r="A25" s="303"/>
      <c r="B25" s="363" t="s">
        <v>29</v>
      </c>
      <c r="C25" s="364"/>
      <c r="D25" s="364"/>
      <c r="E25" s="364"/>
      <c r="F25" s="31">
        <v>1</v>
      </c>
      <c r="G25" s="214"/>
      <c r="H25" s="215"/>
      <c r="I25" s="215"/>
      <c r="J25" s="215"/>
      <c r="K25" s="215"/>
      <c r="L25" s="215"/>
      <c r="M25" s="215"/>
      <c r="N25" s="216"/>
      <c r="O25" s="51"/>
      <c r="P25" s="51"/>
      <c r="Q25" s="51"/>
      <c r="R25" s="247"/>
      <c r="S25" s="247"/>
      <c r="T25" s="248"/>
      <c r="U25" s="249"/>
      <c r="V25" s="352">
        <f>R25*T25</f>
        <v>0</v>
      </c>
      <c r="W25" s="353"/>
      <c r="X25" s="353"/>
      <c r="Y25" s="354"/>
    </row>
    <row r="26" spans="1:34" ht="20.25" customHeight="1">
      <c r="A26" s="303"/>
      <c r="B26" s="365"/>
      <c r="C26" s="366"/>
      <c r="D26" s="366"/>
      <c r="E26" s="366"/>
      <c r="F26" s="27">
        <v>2</v>
      </c>
      <c r="G26" s="217"/>
      <c r="H26" s="218"/>
      <c r="I26" s="218"/>
      <c r="J26" s="218"/>
      <c r="K26" s="218"/>
      <c r="L26" s="218"/>
      <c r="M26" s="218"/>
      <c r="N26" s="219"/>
      <c r="O26" s="105"/>
      <c r="P26" s="105"/>
      <c r="Q26" s="105"/>
      <c r="R26" s="250"/>
      <c r="S26" s="250"/>
      <c r="T26" s="251"/>
      <c r="U26" s="252"/>
      <c r="V26" s="355">
        <f>R26*T26</f>
        <v>0</v>
      </c>
      <c r="W26" s="356"/>
      <c r="X26" s="356"/>
      <c r="Y26" s="357"/>
    </row>
    <row r="27" spans="1:34" ht="20.25" customHeight="1">
      <c r="A27" s="303"/>
      <c r="B27" s="365"/>
      <c r="C27" s="366"/>
      <c r="D27" s="366"/>
      <c r="E27" s="366"/>
      <c r="F27" s="29">
        <v>3</v>
      </c>
      <c r="G27" s="220"/>
      <c r="H27" s="221"/>
      <c r="I27" s="221"/>
      <c r="J27" s="221"/>
      <c r="K27" s="221"/>
      <c r="L27" s="221"/>
      <c r="M27" s="221"/>
      <c r="N27" s="222"/>
      <c r="O27" s="106"/>
      <c r="P27" s="106"/>
      <c r="Q27" s="106"/>
      <c r="R27" s="228"/>
      <c r="S27" s="228"/>
      <c r="T27" s="229"/>
      <c r="U27" s="230"/>
      <c r="V27" s="341">
        <f>R27*T27</f>
        <v>0</v>
      </c>
      <c r="W27" s="342"/>
      <c r="X27" s="342"/>
      <c r="Y27" s="343"/>
    </row>
    <row r="28" spans="1:34" ht="20.25" customHeight="1">
      <c r="A28" s="303"/>
      <c r="B28" s="279"/>
      <c r="C28" s="280"/>
      <c r="D28" s="280"/>
      <c r="E28" s="280"/>
      <c r="F28" s="280"/>
      <c r="G28" s="361"/>
      <c r="H28" s="361"/>
      <c r="I28" s="361"/>
      <c r="J28" s="361"/>
      <c r="K28" s="361"/>
      <c r="L28" s="361"/>
      <c r="M28" s="361"/>
      <c r="N28" s="361"/>
      <c r="O28" s="281"/>
      <c r="P28" s="281"/>
      <c r="Q28" s="281"/>
      <c r="R28" s="281"/>
      <c r="S28" s="282"/>
      <c r="T28" s="362" t="s">
        <v>12</v>
      </c>
      <c r="U28" s="282"/>
      <c r="V28" s="257">
        <f>SUM(V25:X27)</f>
        <v>0</v>
      </c>
      <c r="W28" s="258"/>
      <c r="X28" s="258"/>
      <c r="Y28" s="359"/>
    </row>
    <row r="29" spans="1:34" ht="20.25" customHeight="1">
      <c r="A29" s="303"/>
      <c r="B29" s="348" t="s">
        <v>43</v>
      </c>
      <c r="C29" s="349"/>
      <c r="D29" s="349"/>
      <c r="E29" s="349"/>
      <c r="F29" s="42">
        <v>1</v>
      </c>
      <c r="G29" s="214"/>
      <c r="H29" s="215"/>
      <c r="I29" s="215"/>
      <c r="J29" s="215"/>
      <c r="K29" s="215"/>
      <c r="L29" s="215"/>
      <c r="M29" s="215"/>
      <c r="N29" s="216"/>
      <c r="O29" s="51"/>
      <c r="P29" s="51"/>
      <c r="Q29" s="51"/>
      <c r="R29" s="247"/>
      <c r="S29" s="247"/>
      <c r="T29" s="275"/>
      <c r="U29" s="276"/>
      <c r="V29" s="352">
        <f>R29*T29</f>
        <v>0</v>
      </c>
      <c r="W29" s="353"/>
      <c r="X29" s="353"/>
      <c r="Y29" s="354"/>
    </row>
    <row r="30" spans="1:34" ht="20.25" customHeight="1">
      <c r="A30" s="303"/>
      <c r="B30" s="350"/>
      <c r="C30" s="351"/>
      <c r="D30" s="351"/>
      <c r="E30" s="351"/>
      <c r="F30" s="44">
        <v>2</v>
      </c>
      <c r="G30" s="217"/>
      <c r="H30" s="218"/>
      <c r="I30" s="218"/>
      <c r="J30" s="218"/>
      <c r="K30" s="218"/>
      <c r="L30" s="218"/>
      <c r="M30" s="218"/>
      <c r="N30" s="219"/>
      <c r="O30" s="105"/>
      <c r="P30" s="105"/>
      <c r="Q30" s="105"/>
      <c r="R30" s="250"/>
      <c r="S30" s="250"/>
      <c r="T30" s="277"/>
      <c r="U30" s="278"/>
      <c r="V30" s="355">
        <f>R30*T30</f>
        <v>0</v>
      </c>
      <c r="W30" s="356"/>
      <c r="X30" s="356"/>
      <c r="Y30" s="357"/>
    </row>
    <row r="31" spans="1:34" ht="20.25" customHeight="1">
      <c r="A31" s="303"/>
      <c r="B31" s="350"/>
      <c r="C31" s="351"/>
      <c r="D31" s="351"/>
      <c r="E31" s="351"/>
      <c r="F31" s="43">
        <v>3</v>
      </c>
      <c r="G31" s="220"/>
      <c r="H31" s="221"/>
      <c r="I31" s="221"/>
      <c r="J31" s="221"/>
      <c r="K31" s="221"/>
      <c r="L31" s="221"/>
      <c r="M31" s="221"/>
      <c r="N31" s="222"/>
      <c r="O31" s="106"/>
      <c r="P31" s="106"/>
      <c r="Q31" s="106"/>
      <c r="R31" s="228"/>
      <c r="S31" s="228"/>
      <c r="T31" s="268"/>
      <c r="U31" s="269"/>
      <c r="V31" s="341">
        <f>R31*T31</f>
        <v>0</v>
      </c>
      <c r="W31" s="342"/>
      <c r="X31" s="342"/>
      <c r="Y31" s="343"/>
    </row>
    <row r="32" spans="1:34" ht="20.25" customHeight="1">
      <c r="A32" s="303"/>
      <c r="B32" s="264"/>
      <c r="C32" s="270"/>
      <c r="D32" s="270"/>
      <c r="E32" s="270"/>
      <c r="F32" s="270"/>
      <c r="G32" s="270"/>
      <c r="H32" s="270"/>
      <c r="I32" s="270"/>
      <c r="J32" s="270"/>
      <c r="K32" s="270"/>
      <c r="L32" s="270"/>
      <c r="M32" s="270"/>
      <c r="N32" s="270"/>
      <c r="O32" s="270"/>
      <c r="P32" s="270"/>
      <c r="Q32" s="270"/>
      <c r="R32" s="270"/>
      <c r="S32" s="271"/>
      <c r="T32" s="358" t="s">
        <v>40</v>
      </c>
      <c r="U32" s="360"/>
      <c r="V32" s="257">
        <f>SUM(V29:X31)</f>
        <v>0</v>
      </c>
      <c r="W32" s="273"/>
      <c r="X32" s="273"/>
      <c r="Y32" s="359"/>
    </row>
    <row r="33" spans="1:43" ht="20.25" customHeight="1">
      <c r="A33" s="303"/>
      <c r="B33" s="348" t="s">
        <v>44</v>
      </c>
      <c r="C33" s="349"/>
      <c r="D33" s="349"/>
      <c r="E33" s="349"/>
      <c r="F33" s="39">
        <v>1</v>
      </c>
      <c r="G33" s="214"/>
      <c r="H33" s="215"/>
      <c r="I33" s="215"/>
      <c r="J33" s="215"/>
      <c r="K33" s="215"/>
      <c r="L33" s="215"/>
      <c r="M33" s="215"/>
      <c r="N33" s="216"/>
      <c r="O33" s="51"/>
      <c r="P33" s="51"/>
      <c r="Q33" s="51"/>
      <c r="R33" s="247"/>
      <c r="S33" s="247"/>
      <c r="T33" s="266"/>
      <c r="U33" s="267"/>
      <c r="V33" s="352">
        <f>R33*T33</f>
        <v>0</v>
      </c>
      <c r="W33" s="353"/>
      <c r="X33" s="353"/>
      <c r="Y33" s="354"/>
    </row>
    <row r="34" spans="1:43" ht="20.25" customHeight="1">
      <c r="A34" s="303"/>
      <c r="B34" s="350"/>
      <c r="C34" s="351"/>
      <c r="D34" s="351"/>
      <c r="E34" s="351"/>
      <c r="F34" s="45">
        <v>2</v>
      </c>
      <c r="G34" s="217"/>
      <c r="H34" s="218"/>
      <c r="I34" s="218"/>
      <c r="J34" s="218"/>
      <c r="K34" s="218"/>
      <c r="L34" s="218"/>
      <c r="M34" s="218"/>
      <c r="N34" s="219"/>
      <c r="O34" s="105"/>
      <c r="P34" s="105"/>
      <c r="Q34" s="105"/>
      <c r="R34" s="250"/>
      <c r="S34" s="250"/>
      <c r="T34" s="251"/>
      <c r="U34" s="252"/>
      <c r="V34" s="355">
        <f>R34*T34</f>
        <v>0</v>
      </c>
      <c r="W34" s="356"/>
      <c r="X34" s="356"/>
      <c r="Y34" s="357"/>
    </row>
    <row r="35" spans="1:43" ht="20.25" customHeight="1">
      <c r="A35" s="303"/>
      <c r="B35" s="350"/>
      <c r="C35" s="351"/>
      <c r="D35" s="351"/>
      <c r="E35" s="351"/>
      <c r="F35" s="46">
        <v>3</v>
      </c>
      <c r="G35" s="220"/>
      <c r="H35" s="221"/>
      <c r="I35" s="221"/>
      <c r="J35" s="221"/>
      <c r="K35" s="221"/>
      <c r="L35" s="221"/>
      <c r="M35" s="221"/>
      <c r="N35" s="222"/>
      <c r="O35" s="106"/>
      <c r="P35" s="106"/>
      <c r="Q35" s="106"/>
      <c r="R35" s="228"/>
      <c r="S35" s="228"/>
      <c r="T35" s="229"/>
      <c r="U35" s="230"/>
      <c r="V35" s="341">
        <f>R35*T35</f>
        <v>0</v>
      </c>
      <c r="W35" s="342"/>
      <c r="X35" s="342"/>
      <c r="Y35" s="343"/>
    </row>
    <row r="36" spans="1:43" ht="20.25" customHeight="1">
      <c r="A36" s="303"/>
      <c r="B36" s="264"/>
      <c r="C36" s="265"/>
      <c r="D36" s="265"/>
      <c r="E36" s="265"/>
      <c r="F36" s="265"/>
      <c r="G36" s="253"/>
      <c r="H36" s="253"/>
      <c r="I36" s="253"/>
      <c r="J36" s="253"/>
      <c r="K36" s="253"/>
      <c r="L36" s="253"/>
      <c r="M36" s="253"/>
      <c r="N36" s="253"/>
      <c r="O36" s="253"/>
      <c r="P36" s="253"/>
      <c r="Q36" s="253"/>
      <c r="R36" s="253"/>
      <c r="S36" s="254"/>
      <c r="T36" s="358" t="s">
        <v>12</v>
      </c>
      <c r="U36" s="254"/>
      <c r="V36" s="257">
        <f>SUM(V33:X35)</f>
        <v>0</v>
      </c>
      <c r="W36" s="258"/>
      <c r="X36" s="258"/>
      <c r="Y36" s="359"/>
    </row>
    <row r="37" spans="1:43" ht="20.25" customHeight="1">
      <c r="A37" s="303"/>
      <c r="B37" s="348" t="s">
        <v>45</v>
      </c>
      <c r="C37" s="349"/>
      <c r="D37" s="349"/>
      <c r="E37" s="349"/>
      <c r="F37" s="31">
        <v>1</v>
      </c>
      <c r="G37" s="214"/>
      <c r="H37" s="215"/>
      <c r="I37" s="215"/>
      <c r="J37" s="215"/>
      <c r="K37" s="215"/>
      <c r="L37" s="215"/>
      <c r="M37" s="215"/>
      <c r="N37" s="216"/>
      <c r="O37" s="51"/>
      <c r="P37" s="51"/>
      <c r="Q37" s="51"/>
      <c r="R37" s="247"/>
      <c r="S37" s="247"/>
      <c r="T37" s="248"/>
      <c r="U37" s="249"/>
      <c r="V37" s="352">
        <f>R37*T37</f>
        <v>0</v>
      </c>
      <c r="W37" s="353"/>
      <c r="X37" s="353"/>
      <c r="Y37" s="354"/>
    </row>
    <row r="38" spans="1:43" ht="20.25" customHeight="1">
      <c r="A38" s="303"/>
      <c r="B38" s="350"/>
      <c r="C38" s="351"/>
      <c r="D38" s="351"/>
      <c r="E38" s="351"/>
      <c r="F38" s="45">
        <v>2</v>
      </c>
      <c r="G38" s="217"/>
      <c r="H38" s="218"/>
      <c r="I38" s="218"/>
      <c r="J38" s="218"/>
      <c r="K38" s="218"/>
      <c r="L38" s="218"/>
      <c r="M38" s="218"/>
      <c r="N38" s="219"/>
      <c r="O38" s="105"/>
      <c r="P38" s="105"/>
      <c r="Q38" s="105"/>
      <c r="R38" s="250"/>
      <c r="S38" s="250"/>
      <c r="T38" s="251"/>
      <c r="U38" s="252"/>
      <c r="V38" s="355">
        <f>R38*T38</f>
        <v>0</v>
      </c>
      <c r="W38" s="356"/>
      <c r="X38" s="356"/>
      <c r="Y38" s="357"/>
    </row>
    <row r="39" spans="1:43" ht="20.25" customHeight="1">
      <c r="A39" s="303"/>
      <c r="B39" s="350"/>
      <c r="C39" s="351"/>
      <c r="D39" s="351"/>
      <c r="E39" s="351"/>
      <c r="F39" s="46">
        <v>3</v>
      </c>
      <c r="G39" s="220"/>
      <c r="H39" s="221"/>
      <c r="I39" s="221"/>
      <c r="J39" s="221"/>
      <c r="K39" s="221"/>
      <c r="L39" s="221"/>
      <c r="M39" s="221"/>
      <c r="N39" s="222"/>
      <c r="O39" s="106"/>
      <c r="P39" s="106"/>
      <c r="Q39" s="106"/>
      <c r="R39" s="228"/>
      <c r="S39" s="228"/>
      <c r="T39" s="229"/>
      <c r="U39" s="230"/>
      <c r="V39" s="341">
        <f>R39*T39</f>
        <v>0</v>
      </c>
      <c r="W39" s="342"/>
      <c r="X39" s="342"/>
      <c r="Y39" s="343"/>
    </row>
    <row r="40" spans="1:43" ht="20.25" customHeight="1">
      <c r="A40" s="303"/>
      <c r="B40" s="264"/>
      <c r="C40" s="265"/>
      <c r="D40" s="265"/>
      <c r="E40" s="265"/>
      <c r="F40" s="265"/>
      <c r="G40" s="253"/>
      <c r="H40" s="253"/>
      <c r="I40" s="253"/>
      <c r="J40" s="253"/>
      <c r="K40" s="253"/>
      <c r="L40" s="253"/>
      <c r="M40" s="253"/>
      <c r="N40" s="253"/>
      <c r="O40" s="253"/>
      <c r="P40" s="253"/>
      <c r="Q40" s="253"/>
      <c r="R40" s="253"/>
      <c r="S40" s="254"/>
      <c r="T40" s="358" t="s">
        <v>12</v>
      </c>
      <c r="U40" s="254"/>
      <c r="V40" s="257">
        <f>SUM(V37:X39)</f>
        <v>0</v>
      </c>
      <c r="W40" s="258"/>
      <c r="X40" s="258"/>
      <c r="Y40" s="359"/>
    </row>
    <row r="41" spans="1:43" ht="20.25" customHeight="1">
      <c r="A41" s="303"/>
      <c r="B41" s="348" t="s">
        <v>46</v>
      </c>
      <c r="C41" s="349"/>
      <c r="D41" s="349"/>
      <c r="E41" s="349"/>
      <c r="F41" s="31">
        <v>1</v>
      </c>
      <c r="G41" s="260"/>
      <c r="H41" s="260"/>
      <c r="I41" s="260"/>
      <c r="J41" s="260"/>
      <c r="K41" s="260"/>
      <c r="L41" s="260"/>
      <c r="M41" s="260"/>
      <c r="N41" s="260"/>
      <c r="O41" s="260"/>
      <c r="P41" s="260"/>
      <c r="Q41" s="260"/>
      <c r="R41" s="247"/>
      <c r="S41" s="247"/>
      <c r="T41" s="248"/>
      <c r="U41" s="249"/>
      <c r="V41" s="352">
        <f>R41*T41</f>
        <v>0</v>
      </c>
      <c r="W41" s="353"/>
      <c r="X41" s="353"/>
      <c r="Y41" s="354"/>
    </row>
    <row r="42" spans="1:43" s="4" customFormat="1" ht="20.25" customHeight="1">
      <c r="A42" s="303"/>
      <c r="B42" s="350"/>
      <c r="C42" s="351"/>
      <c r="D42" s="351"/>
      <c r="E42" s="351"/>
      <c r="F42" s="45">
        <v>2</v>
      </c>
      <c r="G42" s="262"/>
      <c r="H42" s="262"/>
      <c r="I42" s="262"/>
      <c r="J42" s="262"/>
      <c r="K42" s="262"/>
      <c r="L42" s="262"/>
      <c r="M42" s="262"/>
      <c r="N42" s="262"/>
      <c r="O42" s="262"/>
      <c r="P42" s="262"/>
      <c r="Q42" s="262"/>
      <c r="R42" s="250"/>
      <c r="S42" s="250"/>
      <c r="T42" s="251"/>
      <c r="U42" s="252"/>
      <c r="V42" s="355">
        <f>R42*T42</f>
        <v>0</v>
      </c>
      <c r="W42" s="356"/>
      <c r="X42" s="356"/>
      <c r="Y42" s="357"/>
      <c r="AA42" s="2"/>
      <c r="AB42" s="2"/>
      <c r="AC42" s="2"/>
      <c r="AD42" s="2"/>
      <c r="AE42" s="2"/>
      <c r="AF42" s="2"/>
      <c r="AG42" s="2"/>
      <c r="AI42" s="2"/>
      <c r="AJ42" s="2"/>
      <c r="AK42" s="2"/>
      <c r="AL42" s="2"/>
      <c r="AM42" s="2"/>
      <c r="AN42" s="2"/>
      <c r="AO42" s="2"/>
      <c r="AP42" s="2"/>
      <c r="AQ42" s="2"/>
    </row>
    <row r="43" spans="1:43" s="4" customFormat="1" ht="20.25" customHeight="1">
      <c r="A43" s="303"/>
      <c r="B43" s="350"/>
      <c r="C43" s="351"/>
      <c r="D43" s="351"/>
      <c r="E43" s="351"/>
      <c r="F43" s="46">
        <v>3</v>
      </c>
      <c r="G43" s="263"/>
      <c r="H43" s="263"/>
      <c r="I43" s="263"/>
      <c r="J43" s="263"/>
      <c r="K43" s="263"/>
      <c r="L43" s="263"/>
      <c r="M43" s="263"/>
      <c r="N43" s="263"/>
      <c r="O43" s="263"/>
      <c r="P43" s="263"/>
      <c r="Q43" s="263"/>
      <c r="R43" s="228"/>
      <c r="S43" s="228"/>
      <c r="T43" s="229"/>
      <c r="U43" s="230"/>
      <c r="V43" s="341">
        <f>R43*T43</f>
        <v>0</v>
      </c>
      <c r="W43" s="342"/>
      <c r="X43" s="342"/>
      <c r="Y43" s="343"/>
      <c r="AA43" s="2"/>
      <c r="AB43" s="2"/>
      <c r="AC43" s="2"/>
      <c r="AD43" s="2"/>
      <c r="AE43" s="2"/>
      <c r="AF43" s="2"/>
      <c r="AG43" s="2"/>
      <c r="AI43" s="2"/>
      <c r="AJ43" s="2"/>
      <c r="AK43" s="2"/>
      <c r="AL43" s="2"/>
      <c r="AM43" s="2"/>
      <c r="AN43" s="2"/>
      <c r="AO43" s="2"/>
      <c r="AP43" s="2"/>
      <c r="AQ43" s="2"/>
    </row>
    <row r="44" spans="1:43" s="4" customFormat="1" ht="20.25" customHeight="1">
      <c r="A44" s="303"/>
      <c r="B44" s="264"/>
      <c r="C44" s="265"/>
      <c r="D44" s="265"/>
      <c r="E44" s="265"/>
      <c r="F44" s="265"/>
      <c r="G44" s="253"/>
      <c r="H44" s="253"/>
      <c r="I44" s="253"/>
      <c r="J44" s="253"/>
      <c r="K44" s="253"/>
      <c r="L44" s="253"/>
      <c r="M44" s="253"/>
      <c r="N44" s="253"/>
      <c r="O44" s="253"/>
      <c r="P44" s="253"/>
      <c r="Q44" s="253"/>
      <c r="R44" s="253"/>
      <c r="S44" s="254"/>
      <c r="T44" s="358" t="s">
        <v>12</v>
      </c>
      <c r="U44" s="254"/>
      <c r="V44" s="257">
        <f>SUM(V41:X43)</f>
        <v>0</v>
      </c>
      <c r="W44" s="258"/>
      <c r="X44" s="258"/>
      <c r="Y44" s="359"/>
      <c r="AA44" s="2"/>
      <c r="AB44" s="2"/>
      <c r="AC44" s="2"/>
      <c r="AD44" s="2"/>
      <c r="AE44" s="2"/>
      <c r="AF44" s="2"/>
      <c r="AG44" s="2"/>
      <c r="AI44" s="2"/>
      <c r="AJ44" s="2"/>
      <c r="AK44" s="2"/>
      <c r="AL44" s="2"/>
      <c r="AM44" s="2"/>
      <c r="AN44" s="2"/>
      <c r="AO44" s="2"/>
      <c r="AP44" s="2"/>
      <c r="AQ44" s="2"/>
    </row>
    <row r="45" spans="1:43" s="4" customFormat="1" ht="20.25" customHeight="1">
      <c r="A45" s="303"/>
      <c r="B45" s="348" t="s">
        <v>47</v>
      </c>
      <c r="C45" s="349"/>
      <c r="D45" s="349"/>
      <c r="E45" s="349"/>
      <c r="F45" s="31">
        <v>1</v>
      </c>
      <c r="G45" s="260"/>
      <c r="H45" s="260"/>
      <c r="I45" s="260"/>
      <c r="J45" s="260"/>
      <c r="K45" s="260"/>
      <c r="L45" s="260"/>
      <c r="M45" s="260"/>
      <c r="N45" s="260"/>
      <c r="O45" s="260"/>
      <c r="P45" s="260"/>
      <c r="Q45" s="260"/>
      <c r="R45" s="247"/>
      <c r="S45" s="247"/>
      <c r="T45" s="248"/>
      <c r="U45" s="249"/>
      <c r="V45" s="352">
        <f>R45*T45</f>
        <v>0</v>
      </c>
      <c r="W45" s="353"/>
      <c r="X45" s="353"/>
      <c r="Y45" s="354"/>
      <c r="AA45" s="2"/>
      <c r="AB45" s="2"/>
      <c r="AC45" s="2"/>
      <c r="AD45" s="2"/>
      <c r="AE45" s="2"/>
      <c r="AF45" s="2"/>
      <c r="AG45" s="2"/>
      <c r="AI45" s="2"/>
      <c r="AJ45" s="2"/>
      <c r="AK45" s="2"/>
      <c r="AL45" s="2"/>
      <c r="AM45" s="2"/>
      <c r="AN45" s="2"/>
      <c r="AO45" s="2"/>
      <c r="AP45" s="2"/>
      <c r="AQ45" s="2"/>
    </row>
    <row r="46" spans="1:43" s="4" customFormat="1" ht="20.25" customHeight="1">
      <c r="A46" s="303"/>
      <c r="B46" s="350"/>
      <c r="C46" s="351"/>
      <c r="D46" s="351"/>
      <c r="E46" s="351"/>
      <c r="F46" s="45">
        <v>2</v>
      </c>
      <c r="G46" s="262"/>
      <c r="H46" s="262"/>
      <c r="I46" s="262"/>
      <c r="J46" s="262"/>
      <c r="K46" s="262"/>
      <c r="L46" s="262"/>
      <c r="M46" s="262"/>
      <c r="N46" s="262"/>
      <c r="O46" s="262"/>
      <c r="P46" s="262"/>
      <c r="Q46" s="262"/>
      <c r="R46" s="250"/>
      <c r="S46" s="250"/>
      <c r="T46" s="251"/>
      <c r="U46" s="252"/>
      <c r="V46" s="355">
        <f>R46*T46</f>
        <v>0</v>
      </c>
      <c r="W46" s="356"/>
      <c r="X46" s="356"/>
      <c r="Y46" s="357"/>
      <c r="AA46" s="2"/>
      <c r="AB46" s="2"/>
      <c r="AC46" s="2"/>
      <c r="AD46" s="2"/>
      <c r="AE46" s="2"/>
      <c r="AF46" s="2"/>
      <c r="AG46" s="2"/>
      <c r="AI46" s="2"/>
      <c r="AJ46" s="2"/>
      <c r="AK46" s="2"/>
      <c r="AL46" s="2"/>
      <c r="AM46" s="2"/>
      <c r="AN46" s="2"/>
      <c r="AO46" s="2"/>
      <c r="AP46" s="2"/>
      <c r="AQ46" s="2"/>
    </row>
    <row r="47" spans="1:43" s="4" customFormat="1" ht="20.25" customHeight="1">
      <c r="A47" s="303"/>
      <c r="B47" s="350"/>
      <c r="C47" s="351"/>
      <c r="D47" s="351"/>
      <c r="E47" s="351"/>
      <c r="F47" s="46">
        <v>3</v>
      </c>
      <c r="G47" s="263"/>
      <c r="H47" s="263"/>
      <c r="I47" s="263"/>
      <c r="J47" s="263"/>
      <c r="K47" s="263"/>
      <c r="L47" s="263"/>
      <c r="M47" s="263"/>
      <c r="N47" s="263"/>
      <c r="O47" s="263"/>
      <c r="P47" s="263"/>
      <c r="Q47" s="263"/>
      <c r="R47" s="228"/>
      <c r="S47" s="228"/>
      <c r="T47" s="229"/>
      <c r="U47" s="230"/>
      <c r="V47" s="341">
        <f>R47*T47</f>
        <v>0</v>
      </c>
      <c r="W47" s="342"/>
      <c r="X47" s="342"/>
      <c r="Y47" s="343"/>
      <c r="AA47" s="2"/>
      <c r="AB47" s="2"/>
      <c r="AC47" s="2"/>
      <c r="AD47" s="2"/>
      <c r="AE47" s="2"/>
      <c r="AF47" s="2"/>
      <c r="AG47" s="2"/>
      <c r="AI47" s="2"/>
      <c r="AJ47" s="2"/>
      <c r="AK47" s="2"/>
      <c r="AL47" s="2"/>
      <c r="AM47" s="2"/>
      <c r="AN47" s="2"/>
      <c r="AO47" s="2"/>
      <c r="AP47" s="2"/>
      <c r="AQ47" s="2"/>
    </row>
    <row r="48" spans="1:43" s="4" customFormat="1" ht="20.25" customHeight="1">
      <c r="A48" s="303"/>
      <c r="B48" s="234"/>
      <c r="C48" s="235"/>
      <c r="D48" s="235"/>
      <c r="E48" s="235"/>
      <c r="F48" s="235"/>
      <c r="G48" s="253"/>
      <c r="H48" s="253"/>
      <c r="I48" s="253"/>
      <c r="J48" s="253"/>
      <c r="K48" s="253"/>
      <c r="L48" s="253"/>
      <c r="M48" s="253"/>
      <c r="N48" s="253"/>
      <c r="O48" s="253"/>
      <c r="P48" s="253"/>
      <c r="Q48" s="253"/>
      <c r="R48" s="253"/>
      <c r="S48" s="254"/>
      <c r="T48" s="358" t="s">
        <v>12</v>
      </c>
      <c r="U48" s="254"/>
      <c r="V48" s="257">
        <f>SUM(V45:X47)</f>
        <v>0</v>
      </c>
      <c r="W48" s="258"/>
      <c r="X48" s="258"/>
      <c r="Y48" s="359"/>
      <c r="AA48" s="2"/>
      <c r="AB48" s="2"/>
      <c r="AC48" s="2"/>
      <c r="AD48" s="2"/>
      <c r="AE48" s="2"/>
      <c r="AF48" s="2"/>
      <c r="AG48" s="2"/>
      <c r="AI48" s="2"/>
      <c r="AJ48" s="2"/>
      <c r="AK48" s="2"/>
      <c r="AL48" s="2"/>
      <c r="AM48" s="2"/>
      <c r="AN48" s="2"/>
      <c r="AO48" s="2"/>
      <c r="AP48" s="2"/>
      <c r="AQ48" s="2"/>
    </row>
    <row r="49" spans="1:43" s="4" customFormat="1" ht="20.25" customHeight="1">
      <c r="A49" s="304"/>
      <c r="B49" s="348" t="s">
        <v>48</v>
      </c>
      <c r="C49" s="349"/>
      <c r="D49" s="349"/>
      <c r="E49" s="349"/>
      <c r="F49" s="39">
        <v>1</v>
      </c>
      <c r="G49" s="214"/>
      <c r="H49" s="215"/>
      <c r="I49" s="215"/>
      <c r="J49" s="215"/>
      <c r="K49" s="215"/>
      <c r="L49" s="215"/>
      <c r="M49" s="215"/>
      <c r="N49" s="216"/>
      <c r="O49" s="51"/>
      <c r="P49" s="51"/>
      <c r="Q49" s="51"/>
      <c r="R49" s="247"/>
      <c r="S49" s="247"/>
      <c r="T49" s="248"/>
      <c r="U49" s="249"/>
      <c r="V49" s="352">
        <f>R49*T49</f>
        <v>0</v>
      </c>
      <c r="W49" s="353"/>
      <c r="X49" s="353"/>
      <c r="Y49" s="354"/>
      <c r="AA49" s="2"/>
      <c r="AB49" s="2"/>
      <c r="AC49" s="2"/>
      <c r="AD49" s="2"/>
      <c r="AE49" s="2"/>
      <c r="AF49" s="2"/>
      <c r="AG49" s="2"/>
      <c r="AI49" s="2"/>
      <c r="AJ49" s="2"/>
      <c r="AK49" s="2"/>
      <c r="AL49" s="2"/>
      <c r="AM49" s="2"/>
      <c r="AN49" s="2"/>
      <c r="AO49" s="2"/>
      <c r="AP49" s="2"/>
      <c r="AQ49" s="2"/>
    </row>
    <row r="50" spans="1:43" ht="19.5" customHeight="1">
      <c r="A50" s="304"/>
      <c r="B50" s="350"/>
      <c r="C50" s="351"/>
      <c r="D50" s="351"/>
      <c r="E50" s="351"/>
      <c r="F50" s="45">
        <v>2</v>
      </c>
      <c r="G50" s="217"/>
      <c r="H50" s="218"/>
      <c r="I50" s="218"/>
      <c r="J50" s="218"/>
      <c r="K50" s="218"/>
      <c r="L50" s="218"/>
      <c r="M50" s="218"/>
      <c r="N50" s="219"/>
      <c r="O50" s="105"/>
      <c r="P50" s="105"/>
      <c r="Q50" s="105"/>
      <c r="R50" s="250"/>
      <c r="S50" s="250"/>
      <c r="T50" s="251"/>
      <c r="U50" s="252"/>
      <c r="V50" s="355">
        <f>R50*T50</f>
        <v>0</v>
      </c>
      <c r="W50" s="356"/>
      <c r="X50" s="356"/>
      <c r="Y50" s="357"/>
      <c r="Z50" s="38"/>
    </row>
    <row r="51" spans="1:43" ht="19.5" customHeight="1">
      <c r="A51" s="304"/>
      <c r="B51" s="350"/>
      <c r="C51" s="351"/>
      <c r="D51" s="351"/>
      <c r="E51" s="351"/>
      <c r="F51" s="46">
        <v>3</v>
      </c>
      <c r="G51" s="220"/>
      <c r="H51" s="221"/>
      <c r="I51" s="221"/>
      <c r="J51" s="221"/>
      <c r="K51" s="221"/>
      <c r="L51" s="221"/>
      <c r="M51" s="221"/>
      <c r="N51" s="222"/>
      <c r="O51" s="106"/>
      <c r="P51" s="106"/>
      <c r="Q51" s="106"/>
      <c r="R51" s="228"/>
      <c r="S51" s="228"/>
      <c r="T51" s="229"/>
      <c r="U51" s="230"/>
      <c r="V51" s="341">
        <f>R51*T51</f>
        <v>0</v>
      </c>
      <c r="W51" s="342"/>
      <c r="X51" s="342"/>
      <c r="Y51" s="343"/>
      <c r="Z51" s="38"/>
    </row>
    <row r="52" spans="1:43" ht="19.5" customHeight="1" thickBot="1">
      <c r="A52" s="304"/>
      <c r="B52" s="234"/>
      <c r="C52" s="235"/>
      <c r="D52" s="235"/>
      <c r="E52" s="235"/>
      <c r="F52" s="235"/>
      <c r="G52" s="236"/>
      <c r="H52" s="236"/>
      <c r="I52" s="236"/>
      <c r="J52" s="236"/>
      <c r="K52" s="236"/>
      <c r="L52" s="236"/>
      <c r="M52" s="236"/>
      <c r="N52" s="236"/>
      <c r="O52" s="236"/>
      <c r="P52" s="236"/>
      <c r="Q52" s="236"/>
      <c r="R52" s="236"/>
      <c r="S52" s="237"/>
      <c r="T52" s="344" t="s">
        <v>12</v>
      </c>
      <c r="U52" s="237"/>
      <c r="V52" s="345">
        <f>SUM(V49:X51)</f>
        <v>0</v>
      </c>
      <c r="W52" s="346"/>
      <c r="X52" s="346"/>
      <c r="Y52" s="347"/>
      <c r="Z52" s="38"/>
    </row>
    <row r="53" spans="1:43" ht="19.5" customHeight="1" thickBot="1">
      <c r="A53" s="305"/>
      <c r="B53" s="52"/>
      <c r="C53" s="30"/>
      <c r="D53" s="30"/>
      <c r="E53" s="30"/>
      <c r="F53" s="30"/>
      <c r="G53" s="30"/>
      <c r="H53" s="30"/>
      <c r="I53" s="30"/>
      <c r="J53" s="30"/>
      <c r="K53" s="30"/>
      <c r="L53" s="30"/>
      <c r="M53" s="30"/>
      <c r="N53" s="30"/>
      <c r="O53" s="30"/>
      <c r="P53" s="30"/>
      <c r="Q53" s="30"/>
      <c r="R53" s="30"/>
      <c r="S53" s="30"/>
      <c r="T53" s="336" t="s">
        <v>11</v>
      </c>
      <c r="U53" s="337"/>
      <c r="V53" s="338">
        <f>0.5*SUM(V13:X52)</f>
        <v>0</v>
      </c>
      <c r="W53" s="339"/>
      <c r="X53" s="339"/>
      <c r="Y53" s="340"/>
      <c r="Z53" s="38"/>
    </row>
    <row r="54" spans="1:43" ht="19.5" customHeight="1">
      <c r="X54" s="13"/>
      <c r="Y54" s="37"/>
    </row>
    <row r="55" spans="1:43" ht="20.25" customHeight="1"/>
  </sheetData>
  <mergeCells count="178">
    <mergeCell ref="A9:F9"/>
    <mergeCell ref="G9:P9"/>
    <mergeCell ref="A11:M11"/>
    <mergeCell ref="P11:S11"/>
    <mergeCell ref="U11:X11"/>
    <mergeCell ref="A12:A53"/>
    <mergeCell ref="B12:E12"/>
    <mergeCell ref="G12:N12"/>
    <mergeCell ref="R12:S12"/>
    <mergeCell ref="T12:U12"/>
    <mergeCell ref="V12:Y12"/>
    <mergeCell ref="B13:E15"/>
    <mergeCell ref="G15:N15"/>
    <mergeCell ref="R15:S15"/>
    <mergeCell ref="T15:U15"/>
    <mergeCell ref="V15:Y15"/>
    <mergeCell ref="B16:S16"/>
    <mergeCell ref="T16:U16"/>
    <mergeCell ref="V16:Y16"/>
    <mergeCell ref="G13:N13"/>
    <mergeCell ref="R13:S13"/>
    <mergeCell ref="T13:U13"/>
    <mergeCell ref="V13:Y13"/>
    <mergeCell ref="G14:N14"/>
    <mergeCell ref="R14:S14"/>
    <mergeCell ref="T14:U14"/>
    <mergeCell ref="V14:Y14"/>
    <mergeCell ref="R19:S19"/>
    <mergeCell ref="T19:U19"/>
    <mergeCell ref="V19:Y19"/>
    <mergeCell ref="B20:S20"/>
    <mergeCell ref="T20:U20"/>
    <mergeCell ref="V20:Y20"/>
    <mergeCell ref="B17:E19"/>
    <mergeCell ref="G17:N17"/>
    <mergeCell ref="R17:S17"/>
    <mergeCell ref="T17:U17"/>
    <mergeCell ref="V17:Y17"/>
    <mergeCell ref="G18:N18"/>
    <mergeCell ref="R18:S18"/>
    <mergeCell ref="T18:U18"/>
    <mergeCell ref="V18:Y18"/>
    <mergeCell ref="G19:N19"/>
    <mergeCell ref="R23:S23"/>
    <mergeCell ref="T23:U23"/>
    <mergeCell ref="V23:Y23"/>
    <mergeCell ref="B24:S24"/>
    <mergeCell ref="T24:U24"/>
    <mergeCell ref="V24:Y24"/>
    <mergeCell ref="B21:E23"/>
    <mergeCell ref="R21:S21"/>
    <mergeCell ref="T21:U21"/>
    <mergeCell ref="V21:Y21"/>
    <mergeCell ref="R22:S22"/>
    <mergeCell ref="T22:U22"/>
    <mergeCell ref="V22:Y22"/>
    <mergeCell ref="G21:N21"/>
    <mergeCell ref="G22:N22"/>
    <mergeCell ref="G23:N23"/>
    <mergeCell ref="R27:S27"/>
    <mergeCell ref="T27:U27"/>
    <mergeCell ref="V27:Y27"/>
    <mergeCell ref="B28:S28"/>
    <mergeCell ref="T28:U28"/>
    <mergeCell ref="V28:Y28"/>
    <mergeCell ref="B25:E27"/>
    <mergeCell ref="R25:S25"/>
    <mergeCell ref="T25:U25"/>
    <mergeCell ref="V25:Y25"/>
    <mergeCell ref="R26:S26"/>
    <mergeCell ref="T26:U26"/>
    <mergeCell ref="V26:Y26"/>
    <mergeCell ref="G25:N25"/>
    <mergeCell ref="G26:N26"/>
    <mergeCell ref="G27:N27"/>
    <mergeCell ref="R31:S31"/>
    <mergeCell ref="T31:U31"/>
    <mergeCell ref="V31:Y31"/>
    <mergeCell ref="B32:S32"/>
    <mergeCell ref="T32:U32"/>
    <mergeCell ref="V32:Y32"/>
    <mergeCell ref="B29:E31"/>
    <mergeCell ref="R29:S29"/>
    <mergeCell ref="T29:U29"/>
    <mergeCell ref="V29:Y29"/>
    <mergeCell ref="R30:S30"/>
    <mergeCell ref="T30:U30"/>
    <mergeCell ref="V30:Y30"/>
    <mergeCell ref="G29:N29"/>
    <mergeCell ref="G30:N30"/>
    <mergeCell ref="G31:N31"/>
    <mergeCell ref="R35:S35"/>
    <mergeCell ref="T35:U35"/>
    <mergeCell ref="V35:Y35"/>
    <mergeCell ref="B36:S36"/>
    <mergeCell ref="T36:U36"/>
    <mergeCell ref="V36:Y36"/>
    <mergeCell ref="B33:E35"/>
    <mergeCell ref="R33:S33"/>
    <mergeCell ref="T33:U33"/>
    <mergeCell ref="V33:Y33"/>
    <mergeCell ref="R34:S34"/>
    <mergeCell ref="T34:U34"/>
    <mergeCell ref="V34:Y34"/>
    <mergeCell ref="G33:N33"/>
    <mergeCell ref="G34:N34"/>
    <mergeCell ref="G35:N35"/>
    <mergeCell ref="R39:S39"/>
    <mergeCell ref="T39:U39"/>
    <mergeCell ref="V39:Y39"/>
    <mergeCell ref="B40:S40"/>
    <mergeCell ref="T40:U40"/>
    <mergeCell ref="V40:Y40"/>
    <mergeCell ref="B37:E39"/>
    <mergeCell ref="R37:S37"/>
    <mergeCell ref="T37:U37"/>
    <mergeCell ref="V37:Y37"/>
    <mergeCell ref="R38:S38"/>
    <mergeCell ref="T38:U38"/>
    <mergeCell ref="V38:Y38"/>
    <mergeCell ref="G37:N37"/>
    <mergeCell ref="G38:N38"/>
    <mergeCell ref="G39:N39"/>
    <mergeCell ref="R43:S43"/>
    <mergeCell ref="T43:U43"/>
    <mergeCell ref="V43:Y43"/>
    <mergeCell ref="B44:S44"/>
    <mergeCell ref="T44:U44"/>
    <mergeCell ref="V44:Y44"/>
    <mergeCell ref="B41:E43"/>
    <mergeCell ref="G41:Q41"/>
    <mergeCell ref="R41:S41"/>
    <mergeCell ref="T41:U41"/>
    <mergeCell ref="V41:Y41"/>
    <mergeCell ref="G42:Q42"/>
    <mergeCell ref="R42:S42"/>
    <mergeCell ref="T42:U42"/>
    <mergeCell ref="V42:Y42"/>
    <mergeCell ref="G43:Q43"/>
    <mergeCell ref="T47:U47"/>
    <mergeCell ref="V47:Y47"/>
    <mergeCell ref="B48:S48"/>
    <mergeCell ref="T48:U48"/>
    <mergeCell ref="V48:Y48"/>
    <mergeCell ref="B45:E47"/>
    <mergeCell ref="G45:Q45"/>
    <mergeCell ref="R45:S45"/>
    <mergeCell ref="T45:U45"/>
    <mergeCell ref="V45:Y45"/>
    <mergeCell ref="G46:Q46"/>
    <mergeCell ref="R46:S46"/>
    <mergeCell ref="T46:U46"/>
    <mergeCell ref="V46:Y46"/>
    <mergeCell ref="G47:Q47"/>
    <mergeCell ref="G49:N49"/>
    <mergeCell ref="G50:N50"/>
    <mergeCell ref="G51:N51"/>
    <mergeCell ref="T53:U53"/>
    <mergeCell ref="V53:Y53"/>
    <mergeCell ref="U1:Y1"/>
    <mergeCell ref="U2:Y2"/>
    <mergeCell ref="R4:Y4"/>
    <mergeCell ref="R5:Y5"/>
    <mergeCell ref="A6:Y6"/>
    <mergeCell ref="R51:S51"/>
    <mergeCell ref="T51:U51"/>
    <mergeCell ref="V51:Y51"/>
    <mergeCell ref="B52:S52"/>
    <mergeCell ref="T52:U52"/>
    <mergeCell ref="V52:Y52"/>
    <mergeCell ref="B49:E51"/>
    <mergeCell ref="R49:S49"/>
    <mergeCell ref="T49:U49"/>
    <mergeCell ref="V49:Y49"/>
    <mergeCell ref="R50:S50"/>
    <mergeCell ref="T50:U50"/>
    <mergeCell ref="V50:Y50"/>
    <mergeCell ref="R47:S47"/>
  </mergeCells>
  <phoneticPr fontId="2"/>
  <conditionalFormatting sqref="V13:X53">
    <cfRule type="cellIs" dxfId="23" priority="2" operator="equal">
      <formula>0</formula>
    </cfRule>
  </conditionalFormatting>
  <conditionalFormatting sqref="G9:P9">
    <cfRule type="cellIs" dxfId="22" priority="1" operator="equal">
      <formula>0</formula>
    </cfRule>
  </conditionalFormatting>
  <dataValidations count="1">
    <dataValidation type="list" allowBlank="1" showInputMessage="1" showErrorMessage="1" sqref="Y11 O13:Q15 O17:Q19 O21:Q23 O25:Q27 O29:Q31 O33:Q35 O37:Q39 O49:Q51 T11" xr:uid="{00000000-0002-0000-0300-000000000000}">
      <formula1>"○,　"</formula1>
    </dataValidation>
  </dataValidations>
  <printOptions horizontalCentered="1"/>
  <pageMargins left="0.19685039370078741" right="0.19685039370078741" top="0.39370078740157483" bottom="0.15748031496062992" header="0.15748031496062992" footer="0.11811023622047245"/>
  <pageSetup paperSize="9" scale="82" orientation="portrait" r:id="rId1"/>
  <headerFooter>
    <oddHeader>&amp;L（第１号様式の２）</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U63"/>
  <sheetViews>
    <sheetView view="pageBreakPreview" zoomScale="80" zoomScaleNormal="70" zoomScaleSheetLayoutView="80" zoomScalePageLayoutView="70" workbookViewId="0"/>
  </sheetViews>
  <sheetFormatPr defaultColWidth="9" defaultRowHeight="12"/>
  <cols>
    <col min="1" max="5" width="5.44140625" style="2" customWidth="1"/>
    <col min="6" max="6" width="3.44140625" style="2" customWidth="1"/>
    <col min="7" max="18" width="4.6640625" style="2" customWidth="1"/>
    <col min="19" max="19" width="4.6640625" style="3" customWidth="1"/>
    <col min="20" max="29" width="4.6640625" style="4" customWidth="1"/>
    <col min="30" max="30" width="2.44140625" style="4" customWidth="1"/>
    <col min="31" max="37" width="5.44140625" style="2" customWidth="1"/>
    <col min="38" max="38" width="5.44140625" style="4" customWidth="1"/>
    <col min="39" max="41" width="5.44140625" style="2" customWidth="1"/>
    <col min="42" max="16384" width="9" style="2"/>
  </cols>
  <sheetData>
    <row r="1" spans="1:47" ht="15" customHeight="1">
      <c r="A1" s="5"/>
      <c r="U1" s="58"/>
      <c r="V1" s="58"/>
      <c r="W1" s="59"/>
      <c r="X1" s="209" t="s">
        <v>51</v>
      </c>
      <c r="Y1" s="209"/>
      <c r="Z1" s="209"/>
      <c r="AA1" s="209"/>
      <c r="AB1" s="209"/>
      <c r="AC1" s="209"/>
      <c r="AL1" s="2"/>
    </row>
    <row r="2" spans="1:47" ht="15" customHeight="1">
      <c r="A2" s="5"/>
      <c r="U2" s="58"/>
      <c r="V2" s="58"/>
      <c r="W2" s="59"/>
      <c r="X2" s="209" t="s">
        <v>52</v>
      </c>
      <c r="Y2" s="209"/>
      <c r="Z2" s="209"/>
      <c r="AA2" s="209"/>
      <c r="AB2" s="209"/>
      <c r="AC2" s="209"/>
      <c r="AL2" s="2"/>
    </row>
    <row r="3" spans="1:47" ht="15" customHeight="1">
      <c r="A3" s="6"/>
      <c r="G3" s="84" t="s">
        <v>3</v>
      </c>
      <c r="H3" s="6"/>
      <c r="I3" s="6"/>
      <c r="J3" s="6"/>
      <c r="K3" s="6"/>
      <c r="L3" s="5"/>
      <c r="M3" s="5"/>
      <c r="N3" s="5"/>
      <c r="O3" s="5"/>
      <c r="P3" s="5"/>
      <c r="Q3" s="5"/>
      <c r="R3" s="5"/>
      <c r="S3" s="5"/>
      <c r="T3" s="5"/>
      <c r="U3" s="60"/>
      <c r="V3" s="61"/>
      <c r="W3" s="61"/>
      <c r="X3" s="61"/>
      <c r="Y3" s="62"/>
      <c r="Z3" s="58"/>
      <c r="AA3" s="58"/>
      <c r="AB3" s="63"/>
      <c r="AC3" s="63"/>
    </row>
    <row r="4" spans="1:47" ht="15" customHeight="1">
      <c r="A4" s="5"/>
      <c r="U4" s="210" t="s">
        <v>53</v>
      </c>
      <c r="V4" s="210"/>
      <c r="W4" s="210"/>
      <c r="X4" s="210"/>
      <c r="Y4" s="210"/>
      <c r="Z4" s="211"/>
      <c r="AA4" s="211"/>
      <c r="AB4" s="211"/>
      <c r="AC4" s="211"/>
    </row>
    <row r="5" spans="1:47" ht="15" customHeight="1">
      <c r="A5" s="9"/>
      <c r="B5" s="10"/>
      <c r="C5" s="10"/>
      <c r="D5" s="10"/>
      <c r="E5" s="10"/>
      <c r="F5" s="10"/>
      <c r="G5" s="7"/>
      <c r="H5" s="7"/>
      <c r="I5" s="7"/>
      <c r="J5" s="7"/>
      <c r="K5" s="8"/>
      <c r="L5" s="8"/>
      <c r="M5" s="8"/>
      <c r="N5" s="8"/>
      <c r="O5" s="8"/>
      <c r="P5" s="8"/>
      <c r="Q5" s="8"/>
      <c r="R5" s="8"/>
      <c r="S5" s="8"/>
      <c r="T5" s="8"/>
      <c r="U5" s="212" t="s">
        <v>54</v>
      </c>
      <c r="V5" s="212"/>
      <c r="W5" s="212"/>
      <c r="X5" s="212"/>
      <c r="Y5" s="212"/>
      <c r="Z5" s="211"/>
      <c r="AA5" s="211"/>
      <c r="AB5" s="211"/>
      <c r="AC5" s="211"/>
      <c r="AE5" s="10"/>
    </row>
    <row r="6" spans="1:47" ht="25.5" customHeight="1">
      <c r="A6" s="10"/>
      <c r="G6" s="213" t="s">
        <v>32</v>
      </c>
      <c r="H6" s="213"/>
      <c r="I6" s="213"/>
      <c r="J6" s="213"/>
      <c r="K6" s="213"/>
      <c r="L6" s="213"/>
      <c r="M6" s="213"/>
      <c r="N6" s="213"/>
      <c r="O6" s="213"/>
      <c r="P6" s="213"/>
      <c r="Q6" s="213"/>
      <c r="R6" s="213"/>
      <c r="S6" s="213"/>
      <c r="T6" s="213"/>
      <c r="U6" s="213"/>
      <c r="V6" s="213"/>
      <c r="W6" s="213"/>
      <c r="X6" s="213"/>
      <c r="Y6" s="213"/>
      <c r="Z6" s="213"/>
      <c r="AA6" s="213"/>
      <c r="AB6" s="213"/>
      <c r="AC6" s="213"/>
      <c r="AD6" s="11"/>
      <c r="AO6" s="13"/>
    </row>
    <row r="7" spans="1:47" ht="20.100000000000001" customHeight="1">
      <c r="G7" s="65" t="s">
        <v>15</v>
      </c>
      <c r="H7" s="14"/>
      <c r="I7" s="14"/>
      <c r="J7" s="14"/>
      <c r="K7" s="8"/>
      <c r="L7" s="8"/>
      <c r="M7" s="8"/>
      <c r="N7" s="8"/>
      <c r="O7" s="8"/>
      <c r="P7" s="8"/>
      <c r="Q7" s="8"/>
      <c r="R7" s="8"/>
      <c r="S7" s="8"/>
      <c r="T7" s="8"/>
      <c r="U7" s="8"/>
      <c r="V7" s="8"/>
      <c r="W7" s="8"/>
      <c r="X7" s="8"/>
      <c r="Y7" s="8"/>
      <c r="Z7" s="8"/>
      <c r="AA7" s="8"/>
      <c r="AB7" s="8"/>
      <c r="AC7" s="14"/>
      <c r="AD7" s="14"/>
    </row>
    <row r="8" spans="1:47" ht="20.100000000000001" customHeight="1" thickBot="1">
      <c r="G8" s="479" t="s">
        <v>20</v>
      </c>
      <c r="H8" s="479"/>
      <c r="I8" s="479"/>
      <c r="J8" s="479"/>
      <c r="K8" s="479"/>
      <c r="L8" s="479"/>
      <c r="M8" s="479"/>
      <c r="N8" s="479"/>
      <c r="O8" s="479"/>
      <c r="P8" s="479"/>
      <c r="Q8" s="479"/>
      <c r="R8" s="479"/>
      <c r="S8" s="479"/>
      <c r="T8" s="479"/>
      <c r="U8" s="479"/>
      <c r="V8" s="479"/>
      <c r="W8" s="479"/>
      <c r="X8" s="479"/>
      <c r="Y8" s="479"/>
      <c r="Z8" s="479"/>
      <c r="AA8" s="479"/>
      <c r="AB8" s="479"/>
      <c r="AC8" s="479"/>
      <c r="AD8" s="16"/>
    </row>
    <row r="9" spans="1:47" s="6" customFormat="1" ht="31.5" customHeight="1">
      <c r="F9" s="22"/>
      <c r="G9" s="195" t="s">
        <v>17</v>
      </c>
      <c r="H9" s="196"/>
      <c r="I9" s="196"/>
      <c r="J9" s="196"/>
      <c r="K9" s="197"/>
      <c r="L9" s="198"/>
      <c r="M9" s="198"/>
      <c r="N9" s="198"/>
      <c r="O9" s="198"/>
      <c r="P9" s="198"/>
      <c r="Q9" s="198"/>
      <c r="R9" s="198"/>
      <c r="S9" s="198"/>
      <c r="T9" s="198"/>
      <c r="U9" s="198"/>
      <c r="V9" s="198"/>
      <c r="W9" s="198"/>
      <c r="X9" s="198"/>
      <c r="Y9" s="198"/>
      <c r="Z9" s="198"/>
      <c r="AA9" s="198"/>
      <c r="AB9" s="198"/>
      <c r="AC9" s="199"/>
      <c r="AD9" s="15"/>
      <c r="AE9" s="22"/>
      <c r="AF9" s="22"/>
      <c r="AG9" s="22"/>
      <c r="AH9" s="22"/>
      <c r="AI9" s="22"/>
      <c r="AJ9" s="22"/>
      <c r="AK9" s="22"/>
      <c r="AL9" s="22"/>
      <c r="AM9" s="22"/>
      <c r="AN9" s="22"/>
      <c r="AO9" s="22"/>
      <c r="AP9" s="22"/>
      <c r="AQ9" s="22"/>
      <c r="AR9" s="22"/>
      <c r="AS9" s="22"/>
      <c r="AT9" s="22"/>
      <c r="AU9" s="22"/>
    </row>
    <row r="10" spans="1:47" s="6" customFormat="1" ht="44.25" customHeight="1">
      <c r="G10" s="200" t="s">
        <v>16</v>
      </c>
      <c r="H10" s="201"/>
      <c r="I10" s="201"/>
      <c r="J10" s="201"/>
      <c r="K10" s="202"/>
      <c r="L10" s="203"/>
      <c r="M10" s="203"/>
      <c r="N10" s="203"/>
      <c r="O10" s="203"/>
      <c r="P10" s="203"/>
      <c r="Q10" s="203"/>
      <c r="R10" s="203"/>
      <c r="S10" s="203"/>
      <c r="T10" s="203"/>
      <c r="U10" s="203"/>
      <c r="V10" s="203"/>
      <c r="W10" s="203"/>
      <c r="X10" s="203"/>
      <c r="Y10" s="203"/>
      <c r="Z10" s="203"/>
      <c r="AA10" s="203"/>
      <c r="AB10" s="203"/>
      <c r="AC10" s="204"/>
      <c r="AD10" s="15"/>
    </row>
    <row r="11" spans="1:47" s="6" customFormat="1" ht="31.5" customHeight="1" thickBot="1">
      <c r="G11" s="205" t="s">
        <v>57</v>
      </c>
      <c r="H11" s="206"/>
      <c r="I11" s="206"/>
      <c r="J11" s="206"/>
      <c r="K11" s="207"/>
      <c r="L11" s="207"/>
      <c r="M11" s="207"/>
      <c r="N11" s="207"/>
      <c r="O11" s="207"/>
      <c r="P11" s="207"/>
      <c r="Q11" s="207"/>
      <c r="R11" s="207"/>
      <c r="S11" s="207"/>
      <c r="T11" s="207"/>
      <c r="U11" s="207"/>
      <c r="V11" s="207"/>
      <c r="W11" s="207"/>
      <c r="X11" s="207"/>
      <c r="Y11" s="207"/>
      <c r="Z11" s="207"/>
      <c r="AA11" s="207"/>
      <c r="AB11" s="470"/>
      <c r="AC11" s="208"/>
      <c r="AD11" s="15"/>
    </row>
    <row r="12" spans="1:47" ht="18.75" customHeight="1" thickBot="1">
      <c r="G12" s="479" t="s">
        <v>31</v>
      </c>
      <c r="H12" s="479"/>
      <c r="I12" s="479"/>
      <c r="J12" s="479"/>
      <c r="K12" s="479"/>
      <c r="L12" s="479"/>
      <c r="M12" s="479"/>
      <c r="N12" s="479"/>
      <c r="O12" s="479"/>
      <c r="P12" s="479"/>
      <c r="Q12" s="479"/>
      <c r="R12" s="479"/>
      <c r="S12" s="479"/>
      <c r="T12" s="479"/>
      <c r="U12" s="479"/>
      <c r="V12" s="479"/>
      <c r="W12" s="479"/>
      <c r="X12" s="479"/>
      <c r="Y12" s="479"/>
      <c r="Z12" s="479"/>
      <c r="AA12" s="479"/>
      <c r="AB12" s="479"/>
      <c r="AC12" s="479"/>
      <c r="AD12" s="16"/>
    </row>
    <row r="13" spans="1:47" ht="84" customHeight="1">
      <c r="G13" s="187" t="s">
        <v>18</v>
      </c>
      <c r="H13" s="188"/>
      <c r="I13" s="188"/>
      <c r="J13" s="188"/>
      <c r="K13" s="189"/>
      <c r="L13" s="189"/>
      <c r="M13" s="189"/>
      <c r="N13" s="189"/>
      <c r="O13" s="189"/>
      <c r="P13" s="189"/>
      <c r="Q13" s="189"/>
      <c r="R13" s="189"/>
      <c r="S13" s="189"/>
      <c r="T13" s="189"/>
      <c r="U13" s="189"/>
      <c r="V13" s="189"/>
      <c r="W13" s="189"/>
      <c r="X13" s="189"/>
      <c r="Y13" s="189"/>
      <c r="Z13" s="189"/>
      <c r="AA13" s="189"/>
      <c r="AB13" s="480"/>
      <c r="AC13" s="190"/>
      <c r="AD13" s="53"/>
    </row>
    <row r="14" spans="1:47" ht="84" customHeight="1">
      <c r="G14" s="191" t="s">
        <v>19</v>
      </c>
      <c r="H14" s="192"/>
      <c r="I14" s="192"/>
      <c r="J14" s="192"/>
      <c r="K14" s="193"/>
      <c r="L14" s="193"/>
      <c r="M14" s="193"/>
      <c r="N14" s="193"/>
      <c r="O14" s="193"/>
      <c r="P14" s="193"/>
      <c r="Q14" s="193"/>
      <c r="R14" s="193"/>
      <c r="S14" s="193"/>
      <c r="T14" s="193"/>
      <c r="U14" s="193"/>
      <c r="V14" s="193"/>
      <c r="W14" s="193"/>
      <c r="X14" s="193"/>
      <c r="Y14" s="193"/>
      <c r="Z14" s="193"/>
      <c r="AA14" s="193"/>
      <c r="AB14" s="464"/>
      <c r="AC14" s="194"/>
      <c r="AD14" s="53"/>
    </row>
    <row r="15" spans="1:47" ht="59.25" customHeight="1" thickBot="1">
      <c r="G15" s="465" t="s">
        <v>77</v>
      </c>
      <c r="H15" s="466"/>
      <c r="I15" s="466"/>
      <c r="J15" s="183"/>
      <c r="K15" s="467"/>
      <c r="L15" s="467"/>
      <c r="M15" s="467"/>
      <c r="N15" s="467"/>
      <c r="O15" s="467"/>
      <c r="P15" s="467"/>
      <c r="Q15" s="467"/>
      <c r="R15" s="467"/>
      <c r="S15" s="467"/>
      <c r="T15" s="467"/>
      <c r="U15" s="467"/>
      <c r="V15" s="467"/>
      <c r="W15" s="467"/>
      <c r="X15" s="467"/>
      <c r="Y15" s="467"/>
      <c r="Z15" s="467"/>
      <c r="AA15" s="467"/>
      <c r="AB15" s="468"/>
      <c r="AC15" s="469"/>
      <c r="AD15" s="53"/>
    </row>
    <row r="16" spans="1:47" ht="18.75" customHeight="1">
      <c r="G16" s="25"/>
      <c r="H16" s="25"/>
      <c r="I16" s="26"/>
      <c r="J16" s="26"/>
      <c r="K16" s="24"/>
      <c r="L16" s="24"/>
      <c r="M16" s="24"/>
      <c r="N16" s="24"/>
      <c r="O16" s="24"/>
      <c r="P16" s="24"/>
      <c r="Q16" s="24"/>
      <c r="R16" s="24"/>
      <c r="S16" s="24"/>
      <c r="T16" s="24"/>
      <c r="U16" s="24"/>
      <c r="V16" s="24"/>
      <c r="W16" s="24"/>
      <c r="X16" s="24"/>
      <c r="Y16" s="24"/>
      <c r="Z16" s="24"/>
      <c r="AA16" s="24"/>
      <c r="AB16" s="24"/>
      <c r="AC16" s="24"/>
      <c r="AD16" s="53"/>
    </row>
    <row r="17" spans="2:42" ht="20.100000000000001" customHeight="1" thickBot="1">
      <c r="G17" s="65" t="s">
        <v>2</v>
      </c>
      <c r="H17" s="6"/>
      <c r="I17" s="6"/>
      <c r="J17" s="6"/>
      <c r="K17" s="6"/>
      <c r="L17" s="6"/>
      <c r="M17" s="6"/>
      <c r="N17" s="6"/>
      <c r="O17" s="6"/>
      <c r="P17" s="6"/>
      <c r="Q17" s="6"/>
      <c r="R17" s="6"/>
      <c r="S17" s="7"/>
      <c r="T17" s="2"/>
      <c r="U17" s="2"/>
      <c r="V17" s="2"/>
      <c r="W17" s="2"/>
      <c r="X17" s="2"/>
      <c r="Y17" s="19"/>
      <c r="Z17" s="19"/>
      <c r="AA17" s="19"/>
      <c r="AB17" s="19"/>
      <c r="AC17" s="19"/>
      <c r="AD17" s="7"/>
    </row>
    <row r="18" spans="2:42" ht="30.75" customHeight="1" thickBot="1">
      <c r="G18" s="324" t="s">
        <v>0</v>
      </c>
      <c r="H18" s="325"/>
      <c r="I18" s="325"/>
      <c r="J18" s="325"/>
      <c r="K18" s="325"/>
      <c r="L18" s="326"/>
      <c r="M18" s="471">
        <f>Z62</f>
        <v>0</v>
      </c>
      <c r="N18" s="472"/>
      <c r="O18" s="472"/>
      <c r="P18" s="472"/>
      <c r="Q18" s="472"/>
      <c r="R18" s="472"/>
      <c r="S18" s="472"/>
      <c r="T18" s="472"/>
      <c r="U18" s="67" t="s">
        <v>13</v>
      </c>
      <c r="V18" s="2"/>
      <c r="W18" s="2"/>
      <c r="X18" s="2"/>
      <c r="Y18" s="19"/>
      <c r="Z18" s="19"/>
      <c r="AA18" s="19"/>
      <c r="AB18" s="19"/>
      <c r="AC18" s="19"/>
      <c r="AD18" s="7"/>
    </row>
    <row r="19" spans="2:42" ht="20.100000000000001" customHeight="1" thickBot="1">
      <c r="G19" s="65" t="s">
        <v>1</v>
      </c>
      <c r="L19" s="17"/>
      <c r="M19" s="17"/>
      <c r="N19" s="7"/>
      <c r="O19" s="18"/>
      <c r="P19" s="18"/>
      <c r="Q19" s="18"/>
      <c r="R19" s="18"/>
      <c r="S19" s="18"/>
      <c r="T19" s="18"/>
      <c r="U19" s="18"/>
      <c r="V19" s="18"/>
      <c r="W19" s="12"/>
      <c r="X19" s="2"/>
      <c r="Y19" s="19"/>
      <c r="Z19" s="19"/>
      <c r="AA19" s="19"/>
      <c r="AB19" s="19"/>
      <c r="AC19" s="19"/>
    </row>
    <row r="20" spans="2:42" ht="15" customHeight="1" thickBot="1">
      <c r="G20" s="473" t="s">
        <v>14</v>
      </c>
      <c r="H20" s="474"/>
      <c r="I20" s="474"/>
      <c r="J20" s="474"/>
      <c r="K20" s="474"/>
      <c r="L20" s="474"/>
      <c r="M20" s="474"/>
      <c r="N20" s="474"/>
      <c r="O20" s="474"/>
      <c r="P20" s="474"/>
      <c r="Q20" s="474"/>
      <c r="R20" s="32"/>
      <c r="S20" s="32"/>
      <c r="T20" s="32"/>
      <c r="U20" s="32"/>
      <c r="V20" s="32"/>
      <c r="W20" s="32"/>
      <c r="X20" s="32"/>
      <c r="Y20" s="32"/>
      <c r="Z20" s="32"/>
      <c r="AA20" s="32"/>
      <c r="AB20" s="32"/>
      <c r="AC20" s="33"/>
      <c r="AD20" s="7"/>
    </row>
    <row r="21" spans="2:42" ht="15" customHeight="1" thickBot="1">
      <c r="G21" s="302" t="s">
        <v>4</v>
      </c>
      <c r="H21" s="306" t="s">
        <v>6</v>
      </c>
      <c r="I21" s="307"/>
      <c r="J21" s="307"/>
      <c r="K21" s="308"/>
      <c r="L21" s="69" t="s">
        <v>7</v>
      </c>
      <c r="M21" s="309" t="s">
        <v>8</v>
      </c>
      <c r="N21" s="307"/>
      <c r="O21" s="307"/>
      <c r="P21" s="307"/>
      <c r="Q21" s="307"/>
      <c r="R21" s="308"/>
      <c r="S21" s="70" t="s">
        <v>65</v>
      </c>
      <c r="T21" s="70" t="s">
        <v>63</v>
      </c>
      <c r="U21" s="70" t="s">
        <v>64</v>
      </c>
      <c r="V21" s="309" t="s">
        <v>9</v>
      </c>
      <c r="W21" s="307"/>
      <c r="X21" s="309" t="s">
        <v>10</v>
      </c>
      <c r="Y21" s="307"/>
      <c r="Z21" s="309" t="s">
        <v>5</v>
      </c>
      <c r="AA21" s="307"/>
      <c r="AB21" s="307"/>
      <c r="AC21" s="312"/>
      <c r="AD21" s="7"/>
    </row>
    <row r="22" spans="2:42" ht="15" customHeight="1" thickTop="1">
      <c r="G22" s="303"/>
      <c r="H22" s="313" t="s">
        <v>26</v>
      </c>
      <c r="I22" s="288"/>
      <c r="J22" s="288"/>
      <c r="K22" s="314"/>
      <c r="L22" s="71">
        <v>1</v>
      </c>
      <c r="M22" s="458"/>
      <c r="N22" s="459"/>
      <c r="O22" s="459"/>
      <c r="P22" s="459"/>
      <c r="Q22" s="459"/>
      <c r="R22" s="460"/>
      <c r="S22" s="54"/>
      <c r="T22" s="54"/>
      <c r="U22" s="54"/>
      <c r="V22" s="461"/>
      <c r="W22" s="462"/>
      <c r="X22" s="454"/>
      <c r="Y22" s="455"/>
      <c r="Z22" s="231">
        <f>V22*X22</f>
        <v>0</v>
      </c>
      <c r="AA22" s="232"/>
      <c r="AB22" s="232"/>
      <c r="AC22" s="233"/>
      <c r="AD22" s="7"/>
      <c r="AL22" s="2"/>
      <c r="AP22" s="7"/>
    </row>
    <row r="23" spans="2:42" ht="15" customHeight="1">
      <c r="G23" s="303"/>
      <c r="H23" s="287"/>
      <c r="I23" s="288"/>
      <c r="J23" s="288"/>
      <c r="K23" s="314"/>
      <c r="L23" s="72">
        <v>2</v>
      </c>
      <c r="M23" s="430"/>
      <c r="N23" s="431"/>
      <c r="O23" s="431"/>
      <c r="P23" s="431"/>
      <c r="Q23" s="431"/>
      <c r="R23" s="432"/>
      <c r="S23" s="55"/>
      <c r="T23" s="55"/>
      <c r="U23" s="55"/>
      <c r="V23" s="315"/>
      <c r="W23" s="463"/>
      <c r="X23" s="456"/>
      <c r="Y23" s="457"/>
      <c r="Z23" s="406">
        <f>V23*X23</f>
        <v>0</v>
      </c>
      <c r="AA23" s="407"/>
      <c r="AB23" s="407"/>
      <c r="AC23" s="408"/>
      <c r="AD23" s="7"/>
      <c r="AL23" s="2"/>
      <c r="AP23" s="7"/>
    </row>
    <row r="24" spans="2:42" ht="15" customHeight="1">
      <c r="G24" s="303"/>
      <c r="H24" s="287"/>
      <c r="I24" s="288"/>
      <c r="J24" s="288"/>
      <c r="K24" s="314"/>
      <c r="L24" s="73">
        <v>3</v>
      </c>
      <c r="M24" s="433"/>
      <c r="N24" s="434"/>
      <c r="O24" s="434"/>
      <c r="P24" s="434"/>
      <c r="Q24" s="434"/>
      <c r="R24" s="435"/>
      <c r="S24" s="56"/>
      <c r="T24" s="56"/>
      <c r="U24" s="56"/>
      <c r="V24" s="477"/>
      <c r="W24" s="478"/>
      <c r="X24" s="456"/>
      <c r="Y24" s="457"/>
      <c r="Z24" s="406">
        <f>V24*X24</f>
        <v>0</v>
      </c>
      <c r="AA24" s="407"/>
      <c r="AB24" s="407"/>
      <c r="AC24" s="408"/>
      <c r="AD24" s="7"/>
      <c r="AL24" s="2"/>
      <c r="AP24" s="7"/>
    </row>
    <row r="25" spans="2:42" ht="15" customHeight="1">
      <c r="G25" s="303"/>
      <c r="H25" s="279"/>
      <c r="I25" s="280"/>
      <c r="J25" s="280"/>
      <c r="K25" s="280"/>
      <c r="L25" s="280"/>
      <c r="M25" s="280"/>
      <c r="N25" s="280"/>
      <c r="O25" s="280"/>
      <c r="P25" s="280"/>
      <c r="Q25" s="280"/>
      <c r="R25" s="280"/>
      <c r="S25" s="280"/>
      <c r="T25" s="280"/>
      <c r="U25" s="280"/>
      <c r="V25" s="281"/>
      <c r="W25" s="282"/>
      <c r="X25" s="362" t="s">
        <v>12</v>
      </c>
      <c r="Y25" s="282"/>
      <c r="Z25" s="412">
        <f>SUM(Z22:AC24)</f>
        <v>0</v>
      </c>
      <c r="AA25" s="413"/>
      <c r="AB25" s="413"/>
      <c r="AC25" s="414"/>
      <c r="AD25" s="20"/>
      <c r="AL25" s="2"/>
    </row>
    <row r="26" spans="2:42" ht="15" customHeight="1">
      <c r="G26" s="303"/>
      <c r="H26" s="287" t="s">
        <v>27</v>
      </c>
      <c r="I26" s="288"/>
      <c r="J26" s="288"/>
      <c r="K26" s="288"/>
      <c r="L26" s="71">
        <v>1</v>
      </c>
      <c r="M26" s="427"/>
      <c r="N26" s="428"/>
      <c r="O26" s="428"/>
      <c r="P26" s="428"/>
      <c r="Q26" s="428"/>
      <c r="R26" s="429"/>
      <c r="S26" s="57"/>
      <c r="T26" s="57"/>
      <c r="U26" s="57"/>
      <c r="V26" s="300"/>
      <c r="W26" s="301"/>
      <c r="X26" s="454"/>
      <c r="Y26" s="455"/>
      <c r="Z26" s="406">
        <f>V26*X26</f>
        <v>0</v>
      </c>
      <c r="AA26" s="407"/>
      <c r="AB26" s="407"/>
      <c r="AC26" s="408"/>
      <c r="AD26" s="2"/>
      <c r="AL26" s="21"/>
    </row>
    <row r="27" spans="2:42" ht="15" customHeight="1">
      <c r="G27" s="303"/>
      <c r="H27" s="287"/>
      <c r="I27" s="288"/>
      <c r="J27" s="288"/>
      <c r="K27" s="288"/>
      <c r="L27" s="72">
        <v>2</v>
      </c>
      <c r="M27" s="430"/>
      <c r="N27" s="431"/>
      <c r="O27" s="431"/>
      <c r="P27" s="431"/>
      <c r="Q27" s="431"/>
      <c r="R27" s="432"/>
      <c r="S27" s="55"/>
      <c r="T27" s="55"/>
      <c r="U27" s="55"/>
      <c r="V27" s="297"/>
      <c r="W27" s="298"/>
      <c r="X27" s="456"/>
      <c r="Y27" s="457"/>
      <c r="Z27" s="406">
        <f>V27*X27</f>
        <v>0</v>
      </c>
      <c r="AA27" s="407"/>
      <c r="AB27" s="407"/>
      <c r="AC27" s="408"/>
      <c r="AD27" s="2"/>
      <c r="AL27" s="21"/>
    </row>
    <row r="28" spans="2:42" ht="15" customHeight="1">
      <c r="G28" s="303"/>
      <c r="H28" s="287"/>
      <c r="I28" s="288"/>
      <c r="J28" s="288"/>
      <c r="K28" s="288"/>
      <c r="L28" s="73">
        <v>3</v>
      </c>
      <c r="M28" s="433"/>
      <c r="N28" s="434"/>
      <c r="O28" s="434"/>
      <c r="P28" s="434"/>
      <c r="Q28" s="434"/>
      <c r="R28" s="435"/>
      <c r="S28" s="56"/>
      <c r="T28" s="56"/>
      <c r="U28" s="56"/>
      <c r="V28" s="322"/>
      <c r="W28" s="323"/>
      <c r="X28" s="452"/>
      <c r="Y28" s="453"/>
      <c r="Z28" s="406">
        <f>V28*X28</f>
        <v>0</v>
      </c>
      <c r="AA28" s="407"/>
      <c r="AB28" s="407"/>
      <c r="AC28" s="408"/>
      <c r="AL28" s="2"/>
    </row>
    <row r="29" spans="2:42" ht="15" customHeight="1">
      <c r="G29" s="303"/>
      <c r="H29" s="279"/>
      <c r="I29" s="280"/>
      <c r="J29" s="280"/>
      <c r="K29" s="280"/>
      <c r="L29" s="280"/>
      <c r="M29" s="281"/>
      <c r="N29" s="281"/>
      <c r="O29" s="281"/>
      <c r="P29" s="281"/>
      <c r="Q29" s="281"/>
      <c r="R29" s="281"/>
      <c r="S29" s="281"/>
      <c r="T29" s="281"/>
      <c r="U29" s="281"/>
      <c r="V29" s="281"/>
      <c r="W29" s="282"/>
      <c r="X29" s="362" t="s">
        <v>12</v>
      </c>
      <c r="Y29" s="282"/>
      <c r="Z29" s="412">
        <f>SUM(Z26:AC28)</f>
        <v>0</v>
      </c>
      <c r="AA29" s="413"/>
      <c r="AB29" s="413"/>
      <c r="AC29" s="414"/>
      <c r="AL29" s="2"/>
    </row>
    <row r="30" spans="2:42" ht="15" customHeight="1">
      <c r="G30" s="303"/>
      <c r="H30" s="285" t="s">
        <v>28</v>
      </c>
      <c r="I30" s="286"/>
      <c r="J30" s="286"/>
      <c r="K30" s="286"/>
      <c r="L30" s="74">
        <v>1</v>
      </c>
      <c r="M30" s="427"/>
      <c r="N30" s="428"/>
      <c r="O30" s="428"/>
      <c r="P30" s="428"/>
      <c r="Q30" s="428"/>
      <c r="R30" s="429"/>
      <c r="S30" s="57"/>
      <c r="T30" s="57"/>
      <c r="U30" s="57"/>
      <c r="V30" s="300"/>
      <c r="W30" s="301"/>
      <c r="X30" s="454"/>
      <c r="Y30" s="455"/>
      <c r="Z30" s="406">
        <f>V30*X30</f>
        <v>0</v>
      </c>
      <c r="AA30" s="407"/>
      <c r="AB30" s="407"/>
      <c r="AC30" s="408"/>
      <c r="AL30" s="2"/>
    </row>
    <row r="31" spans="2:42" ht="15" customHeight="1">
      <c r="B31" s="23"/>
      <c r="G31" s="303"/>
      <c r="H31" s="287"/>
      <c r="I31" s="288"/>
      <c r="J31" s="288"/>
      <c r="K31" s="288"/>
      <c r="L31" s="72">
        <v>2</v>
      </c>
      <c r="M31" s="430"/>
      <c r="N31" s="431"/>
      <c r="O31" s="431"/>
      <c r="P31" s="431"/>
      <c r="Q31" s="431"/>
      <c r="R31" s="432"/>
      <c r="S31" s="55"/>
      <c r="T31" s="55"/>
      <c r="U31" s="55"/>
      <c r="V31" s="297"/>
      <c r="W31" s="298"/>
      <c r="X31" s="456"/>
      <c r="Y31" s="457"/>
      <c r="Z31" s="406">
        <f>V31*X31</f>
        <v>0</v>
      </c>
      <c r="AA31" s="407"/>
      <c r="AB31" s="407"/>
      <c r="AC31" s="408"/>
      <c r="AL31" s="2"/>
    </row>
    <row r="32" spans="2:42" ht="15" customHeight="1">
      <c r="B32" s="23"/>
      <c r="G32" s="303"/>
      <c r="H32" s="287"/>
      <c r="I32" s="288"/>
      <c r="J32" s="288"/>
      <c r="K32" s="288"/>
      <c r="L32" s="73">
        <v>3</v>
      </c>
      <c r="M32" s="433"/>
      <c r="N32" s="434"/>
      <c r="O32" s="434"/>
      <c r="P32" s="434"/>
      <c r="Q32" s="434"/>
      <c r="R32" s="435"/>
      <c r="S32" s="56"/>
      <c r="T32" s="56"/>
      <c r="U32" s="56"/>
      <c r="V32" s="322"/>
      <c r="W32" s="323"/>
      <c r="X32" s="452"/>
      <c r="Y32" s="453"/>
      <c r="Z32" s="406">
        <f>V32*X32</f>
        <v>0</v>
      </c>
      <c r="AA32" s="407"/>
      <c r="AB32" s="407"/>
      <c r="AC32" s="408"/>
    </row>
    <row r="33" spans="2:29" ht="15" customHeight="1">
      <c r="B33" s="23"/>
      <c r="G33" s="303"/>
      <c r="H33" s="279"/>
      <c r="I33" s="280"/>
      <c r="J33" s="280"/>
      <c r="K33" s="280"/>
      <c r="L33" s="280"/>
      <c r="M33" s="281"/>
      <c r="N33" s="281"/>
      <c r="O33" s="281"/>
      <c r="P33" s="281"/>
      <c r="Q33" s="281"/>
      <c r="R33" s="281"/>
      <c r="S33" s="281"/>
      <c r="T33" s="281"/>
      <c r="U33" s="281"/>
      <c r="V33" s="281"/>
      <c r="W33" s="282"/>
      <c r="X33" s="362" t="s">
        <v>12</v>
      </c>
      <c r="Y33" s="282"/>
      <c r="Z33" s="412">
        <f>SUM(Z30:AC32)</f>
        <v>0</v>
      </c>
      <c r="AA33" s="413"/>
      <c r="AB33" s="413"/>
      <c r="AC33" s="414"/>
    </row>
    <row r="34" spans="2:29" ht="15" customHeight="1">
      <c r="B34" s="23"/>
      <c r="G34" s="303"/>
      <c r="H34" s="285" t="s">
        <v>29</v>
      </c>
      <c r="I34" s="286"/>
      <c r="J34" s="286"/>
      <c r="K34" s="286"/>
      <c r="L34" s="74">
        <v>1</v>
      </c>
      <c r="M34" s="427"/>
      <c r="N34" s="428"/>
      <c r="O34" s="428"/>
      <c r="P34" s="428"/>
      <c r="Q34" s="428"/>
      <c r="R34" s="429"/>
      <c r="S34" s="57"/>
      <c r="T34" s="57"/>
      <c r="U34" s="57"/>
      <c r="V34" s="300"/>
      <c r="W34" s="301"/>
      <c r="X34" s="454"/>
      <c r="Y34" s="455"/>
      <c r="Z34" s="406">
        <f>V34*X34</f>
        <v>0</v>
      </c>
      <c r="AA34" s="407"/>
      <c r="AB34" s="407"/>
      <c r="AC34" s="408"/>
    </row>
    <row r="35" spans="2:29" ht="15" customHeight="1">
      <c r="B35" s="23"/>
      <c r="G35" s="303"/>
      <c r="H35" s="287"/>
      <c r="I35" s="288"/>
      <c r="J35" s="288"/>
      <c r="K35" s="288"/>
      <c r="L35" s="72">
        <v>2</v>
      </c>
      <c r="M35" s="430"/>
      <c r="N35" s="431"/>
      <c r="O35" s="431"/>
      <c r="P35" s="431"/>
      <c r="Q35" s="431"/>
      <c r="R35" s="432"/>
      <c r="S35" s="55"/>
      <c r="T35" s="55"/>
      <c r="U35" s="55"/>
      <c r="V35" s="297"/>
      <c r="W35" s="298"/>
      <c r="X35" s="456"/>
      <c r="Y35" s="457"/>
      <c r="Z35" s="406">
        <f>V35*X35</f>
        <v>0</v>
      </c>
      <c r="AA35" s="407"/>
      <c r="AB35" s="407"/>
      <c r="AC35" s="408"/>
    </row>
    <row r="36" spans="2:29" ht="15" customHeight="1">
      <c r="B36" s="23"/>
      <c r="G36" s="303"/>
      <c r="H36" s="287"/>
      <c r="I36" s="288"/>
      <c r="J36" s="288"/>
      <c r="K36" s="288"/>
      <c r="L36" s="73">
        <v>3</v>
      </c>
      <c r="M36" s="433"/>
      <c r="N36" s="434"/>
      <c r="O36" s="434"/>
      <c r="P36" s="434"/>
      <c r="Q36" s="434"/>
      <c r="R36" s="435"/>
      <c r="S36" s="56"/>
      <c r="T36" s="56"/>
      <c r="U36" s="56"/>
      <c r="V36" s="322"/>
      <c r="W36" s="323"/>
      <c r="X36" s="452"/>
      <c r="Y36" s="453"/>
      <c r="Z36" s="406">
        <f>V36*X36</f>
        <v>0</v>
      </c>
      <c r="AA36" s="407"/>
      <c r="AB36" s="407"/>
      <c r="AC36" s="408"/>
    </row>
    <row r="37" spans="2:29" ht="15" customHeight="1">
      <c r="B37" s="23"/>
      <c r="G37" s="303"/>
      <c r="H37" s="279"/>
      <c r="I37" s="280"/>
      <c r="J37" s="280"/>
      <c r="K37" s="280"/>
      <c r="L37" s="280"/>
      <c r="M37" s="281"/>
      <c r="N37" s="281"/>
      <c r="O37" s="281"/>
      <c r="P37" s="281"/>
      <c r="Q37" s="281"/>
      <c r="R37" s="281"/>
      <c r="S37" s="281"/>
      <c r="T37" s="281"/>
      <c r="U37" s="281"/>
      <c r="V37" s="281"/>
      <c r="W37" s="282"/>
      <c r="X37" s="362" t="s">
        <v>12</v>
      </c>
      <c r="Y37" s="282"/>
      <c r="Z37" s="412">
        <f>SUM(Z34:AC36)</f>
        <v>0</v>
      </c>
      <c r="AA37" s="413"/>
      <c r="AB37" s="413"/>
      <c r="AC37" s="414"/>
    </row>
    <row r="38" spans="2:29" ht="15" customHeight="1">
      <c r="B38" s="23"/>
      <c r="G38" s="303"/>
      <c r="H38" s="285" t="s">
        <v>43</v>
      </c>
      <c r="I38" s="286"/>
      <c r="J38" s="286"/>
      <c r="K38" s="447"/>
      <c r="L38" s="85">
        <v>1</v>
      </c>
      <c r="M38" s="427"/>
      <c r="N38" s="428"/>
      <c r="O38" s="428"/>
      <c r="P38" s="428"/>
      <c r="Q38" s="428"/>
      <c r="R38" s="429"/>
      <c r="S38" s="57"/>
      <c r="T38" s="57"/>
      <c r="U38" s="57"/>
      <c r="V38" s="448"/>
      <c r="W38" s="449"/>
      <c r="X38" s="448"/>
      <c r="Y38" s="449"/>
      <c r="Z38" s="406">
        <f>V38*X38</f>
        <v>0</v>
      </c>
      <c r="AA38" s="407"/>
      <c r="AB38" s="407"/>
      <c r="AC38" s="408"/>
    </row>
    <row r="39" spans="2:29" ht="15" customHeight="1">
      <c r="B39" s="23"/>
      <c r="G39" s="303"/>
      <c r="H39" s="287"/>
      <c r="I39" s="288"/>
      <c r="J39" s="288"/>
      <c r="K39" s="314"/>
      <c r="L39" s="86">
        <v>2</v>
      </c>
      <c r="M39" s="430"/>
      <c r="N39" s="431"/>
      <c r="O39" s="431"/>
      <c r="P39" s="431"/>
      <c r="Q39" s="431"/>
      <c r="R39" s="432"/>
      <c r="S39" s="55"/>
      <c r="T39" s="55"/>
      <c r="U39" s="55"/>
      <c r="V39" s="450"/>
      <c r="W39" s="451"/>
      <c r="X39" s="450"/>
      <c r="Y39" s="451"/>
      <c r="Z39" s="406">
        <f>V39*X39</f>
        <v>0</v>
      </c>
      <c r="AA39" s="407"/>
      <c r="AB39" s="407"/>
      <c r="AC39" s="408"/>
    </row>
    <row r="40" spans="2:29" ht="15" customHeight="1">
      <c r="B40" s="23"/>
      <c r="G40" s="303"/>
      <c r="H40" s="287"/>
      <c r="I40" s="288"/>
      <c r="J40" s="288"/>
      <c r="K40" s="314"/>
      <c r="L40" s="87">
        <v>3</v>
      </c>
      <c r="M40" s="433"/>
      <c r="N40" s="434"/>
      <c r="O40" s="434"/>
      <c r="P40" s="434"/>
      <c r="Q40" s="434"/>
      <c r="R40" s="435"/>
      <c r="S40" s="56"/>
      <c r="T40" s="56"/>
      <c r="U40" s="56"/>
      <c r="V40" s="443"/>
      <c r="W40" s="444"/>
      <c r="X40" s="443"/>
      <c r="Y40" s="444"/>
      <c r="Z40" s="406">
        <f>V40*X40</f>
        <v>0</v>
      </c>
      <c r="AA40" s="407"/>
      <c r="AB40" s="407"/>
      <c r="AC40" s="408"/>
    </row>
    <row r="41" spans="2:29" ht="15" customHeight="1">
      <c r="B41" s="23"/>
      <c r="G41" s="303"/>
      <c r="H41" s="279"/>
      <c r="I41" s="445"/>
      <c r="J41" s="445"/>
      <c r="K41" s="445"/>
      <c r="L41" s="445"/>
      <c r="M41" s="445"/>
      <c r="N41" s="445"/>
      <c r="O41" s="445"/>
      <c r="P41" s="445"/>
      <c r="Q41" s="445"/>
      <c r="R41" s="445"/>
      <c r="S41" s="445"/>
      <c r="T41" s="445"/>
      <c r="U41" s="445"/>
      <c r="V41" s="445"/>
      <c r="W41" s="446"/>
      <c r="X41" s="362" t="s">
        <v>12</v>
      </c>
      <c r="Y41" s="282"/>
      <c r="Z41" s="412">
        <f>SUM(Z38:AC40)</f>
        <v>0</v>
      </c>
      <c r="AA41" s="413"/>
      <c r="AB41" s="413"/>
      <c r="AC41" s="414"/>
    </row>
    <row r="42" spans="2:29" ht="15" customHeight="1">
      <c r="B42" s="23"/>
      <c r="G42" s="303"/>
      <c r="H42" s="285" t="s">
        <v>44</v>
      </c>
      <c r="I42" s="286"/>
      <c r="J42" s="286"/>
      <c r="K42" s="286"/>
      <c r="L42" s="71">
        <v>1</v>
      </c>
      <c r="M42" s="427"/>
      <c r="N42" s="428"/>
      <c r="O42" s="428"/>
      <c r="P42" s="428"/>
      <c r="Q42" s="428"/>
      <c r="R42" s="429"/>
      <c r="S42" s="57"/>
      <c r="T42" s="57"/>
      <c r="U42" s="57"/>
      <c r="V42" s="439"/>
      <c r="W42" s="440"/>
      <c r="X42" s="441"/>
      <c r="Y42" s="442"/>
      <c r="Z42" s="406">
        <f>V42*X42</f>
        <v>0</v>
      </c>
      <c r="AA42" s="407"/>
      <c r="AB42" s="407"/>
      <c r="AC42" s="408"/>
    </row>
    <row r="43" spans="2:29" ht="15" customHeight="1">
      <c r="B43" s="23"/>
      <c r="G43" s="303"/>
      <c r="H43" s="287"/>
      <c r="I43" s="288"/>
      <c r="J43" s="288"/>
      <c r="K43" s="288"/>
      <c r="L43" s="72">
        <v>2</v>
      </c>
      <c r="M43" s="430"/>
      <c r="N43" s="431"/>
      <c r="O43" s="431"/>
      <c r="P43" s="431"/>
      <c r="Q43" s="431"/>
      <c r="R43" s="432"/>
      <c r="S43" s="55"/>
      <c r="T43" s="55"/>
      <c r="U43" s="55"/>
      <c r="V43" s="423"/>
      <c r="W43" s="424"/>
      <c r="X43" s="425"/>
      <c r="Y43" s="426"/>
      <c r="Z43" s="406">
        <f>V43*X43</f>
        <v>0</v>
      </c>
      <c r="AA43" s="407"/>
      <c r="AB43" s="407"/>
      <c r="AC43" s="408"/>
    </row>
    <row r="44" spans="2:29" ht="15" customHeight="1">
      <c r="B44" s="23"/>
      <c r="G44" s="303"/>
      <c r="H44" s="287"/>
      <c r="I44" s="288"/>
      <c r="J44" s="288"/>
      <c r="K44" s="288"/>
      <c r="L44" s="73">
        <v>3</v>
      </c>
      <c r="M44" s="433"/>
      <c r="N44" s="434"/>
      <c r="O44" s="434"/>
      <c r="P44" s="434"/>
      <c r="Q44" s="434"/>
      <c r="R44" s="435"/>
      <c r="S44" s="56"/>
      <c r="T44" s="56"/>
      <c r="U44" s="56"/>
      <c r="V44" s="402"/>
      <c r="W44" s="403"/>
      <c r="X44" s="404"/>
      <c r="Y44" s="405"/>
      <c r="Z44" s="406">
        <f>V44*X44</f>
        <v>0</v>
      </c>
      <c r="AA44" s="407"/>
      <c r="AB44" s="407"/>
      <c r="AC44" s="408"/>
    </row>
    <row r="45" spans="2:29" ht="15" customHeight="1">
      <c r="B45" s="23"/>
      <c r="G45" s="303"/>
      <c r="H45" s="279"/>
      <c r="I45" s="280"/>
      <c r="J45" s="280"/>
      <c r="K45" s="280"/>
      <c r="L45" s="280"/>
      <c r="M45" s="281"/>
      <c r="N45" s="281"/>
      <c r="O45" s="281"/>
      <c r="P45" s="281"/>
      <c r="Q45" s="281"/>
      <c r="R45" s="281"/>
      <c r="S45" s="281"/>
      <c r="T45" s="281"/>
      <c r="U45" s="281"/>
      <c r="V45" s="281"/>
      <c r="W45" s="282"/>
      <c r="X45" s="362" t="s">
        <v>12</v>
      </c>
      <c r="Y45" s="282"/>
      <c r="Z45" s="412">
        <f>SUM(Z42:AC44)</f>
        <v>0</v>
      </c>
      <c r="AA45" s="413"/>
      <c r="AB45" s="413"/>
      <c r="AC45" s="414"/>
    </row>
    <row r="46" spans="2:29" ht="15" customHeight="1">
      <c r="B46" s="23"/>
      <c r="G46" s="303"/>
      <c r="H46" s="415" t="s">
        <v>58</v>
      </c>
      <c r="I46" s="416"/>
      <c r="J46" s="416"/>
      <c r="K46" s="416"/>
      <c r="L46" s="74">
        <v>1</v>
      </c>
      <c r="M46" s="427"/>
      <c r="N46" s="428"/>
      <c r="O46" s="428"/>
      <c r="P46" s="428"/>
      <c r="Q46" s="428"/>
      <c r="R46" s="429"/>
      <c r="S46" s="57"/>
      <c r="T46" s="57"/>
      <c r="U46" s="57"/>
      <c r="V46" s="419"/>
      <c r="W46" s="420"/>
      <c r="X46" s="421"/>
      <c r="Y46" s="422"/>
      <c r="Z46" s="406">
        <f>V46*X46</f>
        <v>0</v>
      </c>
      <c r="AA46" s="407"/>
      <c r="AB46" s="407"/>
      <c r="AC46" s="408"/>
    </row>
    <row r="47" spans="2:29" ht="15" customHeight="1">
      <c r="B47" s="23"/>
      <c r="G47" s="303"/>
      <c r="H47" s="417"/>
      <c r="I47" s="418"/>
      <c r="J47" s="418"/>
      <c r="K47" s="418"/>
      <c r="L47" s="72">
        <v>2</v>
      </c>
      <c r="M47" s="430"/>
      <c r="N47" s="431"/>
      <c r="O47" s="431"/>
      <c r="P47" s="431"/>
      <c r="Q47" s="431"/>
      <c r="R47" s="432"/>
      <c r="S47" s="55"/>
      <c r="T47" s="55"/>
      <c r="U47" s="55"/>
      <c r="V47" s="423"/>
      <c r="W47" s="424"/>
      <c r="X47" s="425"/>
      <c r="Y47" s="426"/>
      <c r="Z47" s="406">
        <f>V47*X47</f>
        <v>0</v>
      </c>
      <c r="AA47" s="407"/>
      <c r="AB47" s="407"/>
      <c r="AC47" s="408"/>
    </row>
    <row r="48" spans="2:29" ht="15" customHeight="1">
      <c r="B48" s="23"/>
      <c r="G48" s="303"/>
      <c r="H48" s="417"/>
      <c r="I48" s="418"/>
      <c r="J48" s="418"/>
      <c r="K48" s="418"/>
      <c r="L48" s="73">
        <v>3</v>
      </c>
      <c r="M48" s="433"/>
      <c r="N48" s="434"/>
      <c r="O48" s="434"/>
      <c r="P48" s="434"/>
      <c r="Q48" s="434"/>
      <c r="R48" s="435"/>
      <c r="S48" s="56"/>
      <c r="T48" s="56"/>
      <c r="U48" s="56"/>
      <c r="V48" s="402"/>
      <c r="W48" s="403"/>
      <c r="X48" s="404"/>
      <c r="Y48" s="405"/>
      <c r="Z48" s="406">
        <f>V48*X48</f>
        <v>0</v>
      </c>
      <c r="AA48" s="407"/>
      <c r="AB48" s="407"/>
      <c r="AC48" s="408"/>
    </row>
    <row r="49" spans="1:47" ht="15" customHeight="1">
      <c r="B49" s="23"/>
      <c r="G49" s="303"/>
      <c r="H49" s="279"/>
      <c r="I49" s="280"/>
      <c r="J49" s="280"/>
      <c r="K49" s="280"/>
      <c r="L49" s="280"/>
      <c r="M49" s="281"/>
      <c r="N49" s="281"/>
      <c r="O49" s="281"/>
      <c r="P49" s="281"/>
      <c r="Q49" s="281"/>
      <c r="R49" s="281"/>
      <c r="S49" s="281"/>
      <c r="T49" s="281"/>
      <c r="U49" s="281"/>
      <c r="V49" s="281"/>
      <c r="W49" s="282"/>
      <c r="X49" s="362" t="s">
        <v>12</v>
      </c>
      <c r="Y49" s="282"/>
      <c r="Z49" s="412">
        <f>SUM(Z46:AC48)</f>
        <v>0</v>
      </c>
      <c r="AA49" s="413"/>
      <c r="AB49" s="413"/>
      <c r="AC49" s="414"/>
    </row>
    <row r="50" spans="1:47" s="4" customFormat="1" ht="15" customHeight="1">
      <c r="A50" s="2"/>
      <c r="B50" s="23"/>
      <c r="C50" s="2"/>
      <c r="D50" s="2"/>
      <c r="E50" s="2"/>
      <c r="F50" s="2"/>
      <c r="G50" s="303"/>
      <c r="H50" s="285" t="s">
        <v>46</v>
      </c>
      <c r="I50" s="286"/>
      <c r="J50" s="286"/>
      <c r="K50" s="286"/>
      <c r="L50" s="74">
        <v>1</v>
      </c>
      <c r="M50" s="437"/>
      <c r="N50" s="437"/>
      <c r="O50" s="437"/>
      <c r="P50" s="437"/>
      <c r="Q50" s="437"/>
      <c r="R50" s="437"/>
      <c r="S50" s="437"/>
      <c r="T50" s="437"/>
      <c r="U50" s="437"/>
      <c r="V50" s="419"/>
      <c r="W50" s="420"/>
      <c r="X50" s="421"/>
      <c r="Y50" s="422"/>
      <c r="Z50" s="406">
        <f>V50*X50</f>
        <v>0</v>
      </c>
      <c r="AA50" s="407"/>
      <c r="AB50" s="407"/>
      <c r="AC50" s="408"/>
      <c r="AE50" s="2"/>
      <c r="AF50" s="2"/>
      <c r="AG50" s="2"/>
      <c r="AH50" s="2"/>
      <c r="AI50" s="2"/>
      <c r="AJ50" s="2"/>
      <c r="AK50" s="2"/>
      <c r="AM50" s="2"/>
      <c r="AN50" s="2"/>
      <c r="AO50" s="2"/>
      <c r="AP50" s="2"/>
      <c r="AQ50" s="2"/>
      <c r="AR50" s="2"/>
      <c r="AS50" s="2"/>
      <c r="AT50" s="2"/>
      <c r="AU50" s="2"/>
    </row>
    <row r="51" spans="1:47" s="4" customFormat="1" ht="15" customHeight="1">
      <c r="A51" s="2"/>
      <c r="B51" s="23"/>
      <c r="C51" s="2"/>
      <c r="D51" s="2"/>
      <c r="E51" s="2"/>
      <c r="F51" s="2"/>
      <c r="G51" s="303"/>
      <c r="H51" s="287"/>
      <c r="I51" s="288"/>
      <c r="J51" s="288"/>
      <c r="K51" s="288"/>
      <c r="L51" s="72">
        <v>2</v>
      </c>
      <c r="M51" s="437"/>
      <c r="N51" s="437"/>
      <c r="O51" s="437"/>
      <c r="P51" s="437"/>
      <c r="Q51" s="437"/>
      <c r="R51" s="437"/>
      <c r="S51" s="437"/>
      <c r="T51" s="437"/>
      <c r="U51" s="437"/>
      <c r="V51" s="423"/>
      <c r="W51" s="424"/>
      <c r="X51" s="425"/>
      <c r="Y51" s="426"/>
      <c r="Z51" s="406">
        <f>V51*X51</f>
        <v>0</v>
      </c>
      <c r="AA51" s="407"/>
      <c r="AB51" s="407"/>
      <c r="AC51" s="408"/>
      <c r="AE51" s="2"/>
      <c r="AF51" s="2"/>
      <c r="AG51" s="2"/>
      <c r="AH51" s="2"/>
      <c r="AI51" s="2"/>
      <c r="AJ51" s="2"/>
      <c r="AK51" s="2"/>
      <c r="AM51" s="2"/>
      <c r="AN51" s="2"/>
      <c r="AO51" s="2"/>
      <c r="AP51" s="2"/>
      <c r="AQ51" s="2"/>
      <c r="AR51" s="2"/>
      <c r="AS51" s="2"/>
      <c r="AT51" s="2"/>
      <c r="AU51" s="2"/>
    </row>
    <row r="52" spans="1:47" s="4" customFormat="1" ht="15" customHeight="1">
      <c r="A52" s="2"/>
      <c r="B52" s="23"/>
      <c r="C52" s="2"/>
      <c r="D52" s="2"/>
      <c r="E52" s="2"/>
      <c r="F52" s="2"/>
      <c r="G52" s="303"/>
      <c r="H52" s="287"/>
      <c r="I52" s="288"/>
      <c r="J52" s="288"/>
      <c r="K52" s="288"/>
      <c r="L52" s="73">
        <v>3</v>
      </c>
      <c r="M52" s="438"/>
      <c r="N52" s="438"/>
      <c r="O52" s="438"/>
      <c r="P52" s="438"/>
      <c r="Q52" s="438"/>
      <c r="R52" s="438"/>
      <c r="S52" s="438"/>
      <c r="T52" s="438"/>
      <c r="U52" s="438"/>
      <c r="V52" s="402"/>
      <c r="W52" s="403"/>
      <c r="X52" s="404"/>
      <c r="Y52" s="405"/>
      <c r="Z52" s="406">
        <f>V52*X52</f>
        <v>0</v>
      </c>
      <c r="AA52" s="407"/>
      <c r="AB52" s="407"/>
      <c r="AC52" s="408"/>
      <c r="AE52" s="2"/>
      <c r="AF52" s="2"/>
      <c r="AG52" s="2"/>
      <c r="AH52" s="2"/>
      <c r="AI52" s="2"/>
      <c r="AJ52" s="2"/>
      <c r="AK52" s="2"/>
      <c r="AM52" s="2"/>
      <c r="AN52" s="2"/>
      <c r="AO52" s="2"/>
      <c r="AP52" s="2"/>
      <c r="AQ52" s="2"/>
      <c r="AR52" s="2"/>
      <c r="AS52" s="2"/>
      <c r="AT52" s="2"/>
      <c r="AU52" s="2"/>
    </row>
    <row r="53" spans="1:47" s="4" customFormat="1" ht="15" customHeight="1">
      <c r="A53" s="2"/>
      <c r="B53" s="23"/>
      <c r="C53" s="2"/>
      <c r="D53" s="2"/>
      <c r="E53" s="2"/>
      <c r="F53" s="2"/>
      <c r="G53" s="303"/>
      <c r="H53" s="279"/>
      <c r="I53" s="280"/>
      <c r="J53" s="280"/>
      <c r="K53" s="280"/>
      <c r="L53" s="280"/>
      <c r="M53" s="281"/>
      <c r="N53" s="281"/>
      <c r="O53" s="281"/>
      <c r="P53" s="281"/>
      <c r="Q53" s="281"/>
      <c r="R53" s="281"/>
      <c r="S53" s="281"/>
      <c r="T53" s="281"/>
      <c r="U53" s="281"/>
      <c r="V53" s="281"/>
      <c r="W53" s="282"/>
      <c r="X53" s="362" t="s">
        <v>12</v>
      </c>
      <c r="Y53" s="282"/>
      <c r="Z53" s="412">
        <f>SUM(Z50:AC52)</f>
        <v>0</v>
      </c>
      <c r="AA53" s="413"/>
      <c r="AB53" s="413"/>
      <c r="AC53" s="414"/>
      <c r="AE53" s="2"/>
      <c r="AF53" s="2"/>
      <c r="AG53" s="2"/>
      <c r="AH53" s="2"/>
      <c r="AI53" s="2"/>
      <c r="AJ53" s="2"/>
      <c r="AK53" s="2"/>
      <c r="AM53" s="2"/>
      <c r="AN53" s="2"/>
      <c r="AO53" s="2"/>
      <c r="AP53" s="2"/>
      <c r="AQ53" s="2"/>
      <c r="AR53" s="2"/>
      <c r="AS53" s="2"/>
      <c r="AT53" s="2"/>
      <c r="AU53" s="2"/>
    </row>
    <row r="54" spans="1:47" s="4" customFormat="1" ht="15" customHeight="1">
      <c r="A54" s="2"/>
      <c r="B54" s="2"/>
      <c r="C54" s="2"/>
      <c r="D54" s="2"/>
      <c r="E54" s="2"/>
      <c r="F54" s="2"/>
      <c r="G54" s="303"/>
      <c r="H54" s="285" t="s">
        <v>47</v>
      </c>
      <c r="I54" s="286"/>
      <c r="J54" s="286"/>
      <c r="K54" s="286"/>
      <c r="L54" s="74">
        <v>1</v>
      </c>
      <c r="M54" s="437"/>
      <c r="N54" s="437"/>
      <c r="O54" s="437"/>
      <c r="P54" s="437"/>
      <c r="Q54" s="437"/>
      <c r="R54" s="437"/>
      <c r="S54" s="437"/>
      <c r="T54" s="437"/>
      <c r="U54" s="437"/>
      <c r="V54" s="419"/>
      <c r="W54" s="420"/>
      <c r="X54" s="421"/>
      <c r="Y54" s="422"/>
      <c r="Z54" s="406">
        <f>V54*X54</f>
        <v>0</v>
      </c>
      <c r="AA54" s="407"/>
      <c r="AB54" s="407"/>
      <c r="AC54" s="408"/>
      <c r="AE54" s="2"/>
      <c r="AF54" s="2"/>
      <c r="AG54" s="2"/>
      <c r="AH54" s="2"/>
      <c r="AI54" s="2"/>
      <c r="AJ54" s="2"/>
      <c r="AK54" s="2"/>
      <c r="AM54" s="2"/>
      <c r="AN54" s="2"/>
      <c r="AO54" s="2"/>
      <c r="AP54" s="2"/>
      <c r="AQ54" s="2"/>
      <c r="AR54" s="2"/>
      <c r="AS54" s="2"/>
      <c r="AT54" s="2"/>
      <c r="AU54" s="2"/>
    </row>
    <row r="55" spans="1:47" s="4" customFormat="1" ht="15" customHeight="1">
      <c r="A55" s="2"/>
      <c r="B55" s="2"/>
      <c r="C55" s="2"/>
      <c r="D55" s="2"/>
      <c r="E55" s="2"/>
      <c r="F55" s="2"/>
      <c r="G55" s="303"/>
      <c r="H55" s="287"/>
      <c r="I55" s="288"/>
      <c r="J55" s="288"/>
      <c r="K55" s="288"/>
      <c r="L55" s="72">
        <v>2</v>
      </c>
      <c r="M55" s="437"/>
      <c r="N55" s="437"/>
      <c r="O55" s="437"/>
      <c r="P55" s="437"/>
      <c r="Q55" s="437"/>
      <c r="R55" s="437"/>
      <c r="S55" s="437"/>
      <c r="T55" s="437"/>
      <c r="U55" s="437"/>
      <c r="V55" s="423"/>
      <c r="W55" s="424"/>
      <c r="X55" s="425"/>
      <c r="Y55" s="426"/>
      <c r="Z55" s="406">
        <f>V55*X55</f>
        <v>0</v>
      </c>
      <c r="AA55" s="407"/>
      <c r="AB55" s="407"/>
      <c r="AC55" s="408"/>
      <c r="AE55" s="2"/>
      <c r="AF55" s="2"/>
      <c r="AG55" s="2"/>
      <c r="AH55" s="2"/>
      <c r="AI55" s="2"/>
      <c r="AJ55" s="2"/>
      <c r="AK55" s="2"/>
      <c r="AM55" s="2"/>
      <c r="AN55" s="2"/>
      <c r="AO55" s="2"/>
      <c r="AP55" s="2"/>
      <c r="AQ55" s="2"/>
      <c r="AR55" s="2"/>
      <c r="AS55" s="2"/>
      <c r="AT55" s="2"/>
      <c r="AU55" s="2"/>
    </row>
    <row r="56" spans="1:47" s="4" customFormat="1" ht="15" customHeight="1">
      <c r="A56" s="2"/>
      <c r="B56" s="2"/>
      <c r="C56" s="2"/>
      <c r="D56" s="2"/>
      <c r="E56" s="2"/>
      <c r="F56" s="2"/>
      <c r="G56" s="303"/>
      <c r="H56" s="287"/>
      <c r="I56" s="288"/>
      <c r="J56" s="288"/>
      <c r="K56" s="288"/>
      <c r="L56" s="73">
        <v>3</v>
      </c>
      <c r="M56" s="438"/>
      <c r="N56" s="438"/>
      <c r="O56" s="438"/>
      <c r="P56" s="438"/>
      <c r="Q56" s="438"/>
      <c r="R56" s="438"/>
      <c r="S56" s="438"/>
      <c r="T56" s="438"/>
      <c r="U56" s="438"/>
      <c r="V56" s="402"/>
      <c r="W56" s="403"/>
      <c r="X56" s="404"/>
      <c r="Y56" s="405"/>
      <c r="Z56" s="406">
        <f>V56*X56</f>
        <v>0</v>
      </c>
      <c r="AA56" s="407"/>
      <c r="AB56" s="407"/>
      <c r="AC56" s="408"/>
      <c r="AE56" s="2"/>
      <c r="AF56" s="2"/>
      <c r="AG56" s="2"/>
      <c r="AH56" s="2"/>
      <c r="AI56" s="2"/>
      <c r="AJ56" s="2"/>
      <c r="AK56" s="2"/>
      <c r="AM56" s="2"/>
      <c r="AN56" s="2"/>
      <c r="AO56" s="2"/>
      <c r="AP56" s="2"/>
      <c r="AQ56" s="2"/>
      <c r="AR56" s="2"/>
      <c r="AS56" s="2"/>
      <c r="AT56" s="2"/>
      <c r="AU56" s="2"/>
    </row>
    <row r="57" spans="1:47" s="4" customFormat="1" ht="15" customHeight="1">
      <c r="A57" s="2"/>
      <c r="B57" s="2"/>
      <c r="C57" s="2"/>
      <c r="D57" s="2"/>
      <c r="E57" s="2"/>
      <c r="F57" s="2"/>
      <c r="G57" s="303"/>
      <c r="H57" s="436"/>
      <c r="I57" s="385"/>
      <c r="J57" s="385"/>
      <c r="K57" s="385"/>
      <c r="L57" s="385"/>
      <c r="M57" s="281"/>
      <c r="N57" s="281"/>
      <c r="O57" s="281"/>
      <c r="P57" s="281"/>
      <c r="Q57" s="281"/>
      <c r="R57" s="281"/>
      <c r="S57" s="281"/>
      <c r="T57" s="281"/>
      <c r="U57" s="281"/>
      <c r="V57" s="281"/>
      <c r="W57" s="282"/>
      <c r="X57" s="362" t="s">
        <v>12</v>
      </c>
      <c r="Y57" s="282"/>
      <c r="Z57" s="412">
        <f>SUM(Z54:AC56)</f>
        <v>0</v>
      </c>
      <c r="AA57" s="413"/>
      <c r="AB57" s="413"/>
      <c r="AC57" s="414"/>
      <c r="AE57" s="2"/>
      <c r="AF57" s="2"/>
      <c r="AG57" s="2"/>
      <c r="AH57" s="2"/>
      <c r="AI57" s="2"/>
      <c r="AJ57" s="2"/>
      <c r="AK57" s="2"/>
      <c r="AM57" s="2"/>
      <c r="AN57" s="2"/>
      <c r="AO57" s="2"/>
      <c r="AP57" s="2"/>
      <c r="AQ57" s="2"/>
      <c r="AR57" s="2"/>
      <c r="AS57" s="2"/>
      <c r="AT57" s="2"/>
      <c r="AU57" s="2"/>
    </row>
    <row r="58" spans="1:47" s="4" customFormat="1" ht="15" customHeight="1">
      <c r="A58" s="2"/>
      <c r="B58" s="2"/>
      <c r="C58" s="2"/>
      <c r="D58" s="2"/>
      <c r="E58" s="2"/>
      <c r="F58" s="2"/>
      <c r="G58" s="475"/>
      <c r="H58" s="415" t="s">
        <v>59</v>
      </c>
      <c r="I58" s="416"/>
      <c r="J58" s="416"/>
      <c r="K58" s="416"/>
      <c r="L58" s="88">
        <v>1</v>
      </c>
      <c r="M58" s="427"/>
      <c r="N58" s="428"/>
      <c r="O58" s="428"/>
      <c r="P58" s="428"/>
      <c r="Q58" s="428"/>
      <c r="R58" s="429"/>
      <c r="S58" s="57"/>
      <c r="T58" s="57"/>
      <c r="U58" s="57"/>
      <c r="V58" s="419"/>
      <c r="W58" s="420"/>
      <c r="X58" s="421"/>
      <c r="Y58" s="422"/>
      <c r="Z58" s="406">
        <f>V58*X58</f>
        <v>0</v>
      </c>
      <c r="AA58" s="407"/>
      <c r="AB58" s="407"/>
      <c r="AC58" s="408"/>
      <c r="AE58" s="2"/>
      <c r="AF58" s="2"/>
      <c r="AG58" s="2"/>
      <c r="AH58" s="2"/>
      <c r="AI58" s="2"/>
      <c r="AJ58" s="2"/>
      <c r="AK58" s="2"/>
      <c r="AM58" s="2"/>
      <c r="AN58" s="2"/>
      <c r="AO58" s="2"/>
      <c r="AP58" s="2"/>
      <c r="AQ58" s="2"/>
      <c r="AR58" s="2"/>
      <c r="AS58" s="2"/>
      <c r="AT58" s="2"/>
      <c r="AU58" s="2"/>
    </row>
    <row r="59" spans="1:47" ht="15" customHeight="1">
      <c r="G59" s="475"/>
      <c r="H59" s="417"/>
      <c r="I59" s="418"/>
      <c r="J59" s="418"/>
      <c r="K59" s="418"/>
      <c r="L59" s="72">
        <v>2</v>
      </c>
      <c r="M59" s="430"/>
      <c r="N59" s="431"/>
      <c r="O59" s="431"/>
      <c r="P59" s="431"/>
      <c r="Q59" s="431"/>
      <c r="R59" s="432"/>
      <c r="S59" s="55"/>
      <c r="T59" s="55"/>
      <c r="U59" s="55"/>
      <c r="V59" s="423"/>
      <c r="W59" s="424"/>
      <c r="X59" s="425"/>
      <c r="Y59" s="426"/>
      <c r="Z59" s="406">
        <f>V59*X59</f>
        <v>0</v>
      </c>
      <c r="AA59" s="407"/>
      <c r="AB59" s="407"/>
      <c r="AC59" s="408"/>
    </row>
    <row r="60" spans="1:47" ht="15" customHeight="1">
      <c r="G60" s="475"/>
      <c r="H60" s="417"/>
      <c r="I60" s="418"/>
      <c r="J60" s="418"/>
      <c r="K60" s="418"/>
      <c r="L60" s="73">
        <v>3</v>
      </c>
      <c r="M60" s="433"/>
      <c r="N60" s="434"/>
      <c r="O60" s="434"/>
      <c r="P60" s="434"/>
      <c r="Q60" s="434"/>
      <c r="R60" s="435"/>
      <c r="S60" s="56"/>
      <c r="T60" s="56"/>
      <c r="U60" s="56"/>
      <c r="V60" s="402"/>
      <c r="W60" s="403"/>
      <c r="X60" s="404"/>
      <c r="Y60" s="405"/>
      <c r="Z60" s="406">
        <f>V60*X60</f>
        <v>0</v>
      </c>
      <c r="AA60" s="407"/>
      <c r="AB60" s="407"/>
      <c r="AC60" s="408"/>
    </row>
    <row r="61" spans="1:47" ht="15" customHeight="1" thickBot="1">
      <c r="G61" s="475"/>
      <c r="H61" s="409"/>
      <c r="I61" s="410"/>
      <c r="J61" s="410"/>
      <c r="K61" s="410"/>
      <c r="L61" s="410"/>
      <c r="M61" s="411"/>
      <c r="N61" s="411"/>
      <c r="O61" s="411"/>
      <c r="P61" s="411"/>
      <c r="Q61" s="411"/>
      <c r="R61" s="411"/>
      <c r="S61" s="411"/>
      <c r="T61" s="411"/>
      <c r="U61" s="411"/>
      <c r="V61" s="411"/>
      <c r="W61" s="284"/>
      <c r="X61" s="362" t="s">
        <v>12</v>
      </c>
      <c r="Y61" s="282"/>
      <c r="Z61" s="412">
        <f>SUM(Z58:AC60)</f>
        <v>0</v>
      </c>
      <c r="AA61" s="413"/>
      <c r="AB61" s="413"/>
      <c r="AC61" s="414"/>
    </row>
    <row r="62" spans="1:47" ht="25.5" customHeight="1" thickBot="1">
      <c r="G62" s="476"/>
      <c r="H62" s="389"/>
      <c r="I62" s="390"/>
      <c r="J62" s="390"/>
      <c r="K62" s="390"/>
      <c r="L62" s="390"/>
      <c r="M62" s="390"/>
      <c r="N62" s="390"/>
      <c r="O62" s="390"/>
      <c r="P62" s="390"/>
      <c r="Q62" s="390"/>
      <c r="R62" s="390"/>
      <c r="S62" s="390"/>
      <c r="T62" s="390"/>
      <c r="U62" s="390"/>
      <c r="V62" s="390"/>
      <c r="W62" s="391"/>
      <c r="X62" s="223" t="s">
        <v>11</v>
      </c>
      <c r="Y62" s="392"/>
      <c r="Z62" s="393">
        <f>0.5*SUM(Z22:AC61)</f>
        <v>0</v>
      </c>
      <c r="AA62" s="394"/>
      <c r="AB62" s="394"/>
      <c r="AC62" s="394"/>
      <c r="AD62" s="395"/>
      <c r="AE62" s="396"/>
      <c r="AF62" s="396"/>
      <c r="AG62" s="7"/>
    </row>
    <row r="63" spans="1:47" ht="36.75" customHeight="1" thickBot="1">
      <c r="H63" s="89"/>
      <c r="I63" s="89"/>
      <c r="J63" s="89"/>
      <c r="K63" s="89"/>
      <c r="L63" s="89"/>
      <c r="M63" s="89"/>
      <c r="N63" s="89"/>
      <c r="O63" s="89"/>
      <c r="P63" s="89"/>
      <c r="Q63" s="89"/>
      <c r="R63" s="89"/>
      <c r="S63" s="90"/>
      <c r="T63" s="91"/>
      <c r="U63" s="91"/>
      <c r="V63" s="91"/>
      <c r="W63" s="397" t="s">
        <v>49</v>
      </c>
      <c r="X63" s="398"/>
      <c r="Y63" s="398"/>
      <c r="Z63" s="399"/>
      <c r="AA63" s="400"/>
      <c r="AB63" s="400"/>
      <c r="AC63" s="401"/>
      <c r="AD63" s="38"/>
      <c r="AE63" s="7"/>
      <c r="AF63" s="7"/>
    </row>
  </sheetData>
  <mergeCells count="194">
    <mergeCell ref="X1:AC1"/>
    <mergeCell ref="X2:AC2"/>
    <mergeCell ref="U4:AC4"/>
    <mergeCell ref="U5:AC5"/>
    <mergeCell ref="G6:AC6"/>
    <mergeCell ref="G8:AC8"/>
    <mergeCell ref="G12:AC12"/>
    <mergeCell ref="G13:J13"/>
    <mergeCell ref="K13:AC13"/>
    <mergeCell ref="Z24:AC24"/>
    <mergeCell ref="M28:R28"/>
    <mergeCell ref="G14:J14"/>
    <mergeCell ref="K14:AC14"/>
    <mergeCell ref="G15:J15"/>
    <mergeCell ref="K15:AC15"/>
    <mergeCell ref="G9:J9"/>
    <mergeCell ref="K9:AC9"/>
    <mergeCell ref="G10:J10"/>
    <mergeCell ref="K10:AC10"/>
    <mergeCell ref="G11:J11"/>
    <mergeCell ref="K11:AC11"/>
    <mergeCell ref="G18:L18"/>
    <mergeCell ref="M18:T18"/>
    <mergeCell ref="G20:Q20"/>
    <mergeCell ref="G21:G62"/>
    <mergeCell ref="H21:K21"/>
    <mergeCell ref="M21:R21"/>
    <mergeCell ref="H25:W25"/>
    <mergeCell ref="H30:K32"/>
    <mergeCell ref="V30:W30"/>
    <mergeCell ref="M24:R24"/>
    <mergeCell ref="V24:W24"/>
    <mergeCell ref="V21:W21"/>
    <mergeCell ref="X21:Y21"/>
    <mergeCell ref="Z21:AC21"/>
    <mergeCell ref="Z27:AC27"/>
    <mergeCell ref="H22:K24"/>
    <mergeCell ref="M22:R22"/>
    <mergeCell ref="V22:W22"/>
    <mergeCell ref="X22:Y22"/>
    <mergeCell ref="V32:W32"/>
    <mergeCell ref="X32:Y32"/>
    <mergeCell ref="Z32:AC32"/>
    <mergeCell ref="X25:Y25"/>
    <mergeCell ref="Z25:AC25"/>
    <mergeCell ref="V26:W26"/>
    <mergeCell ref="X26:Y26"/>
    <mergeCell ref="Z26:AC26"/>
    <mergeCell ref="M27:R27"/>
    <mergeCell ref="V27:W27"/>
    <mergeCell ref="X27:Y27"/>
    <mergeCell ref="Z22:AC22"/>
    <mergeCell ref="M23:R23"/>
    <mergeCell ref="V23:W23"/>
    <mergeCell ref="X23:Y23"/>
    <mergeCell ref="Z23:AC23"/>
    <mergeCell ref="X24:Y24"/>
    <mergeCell ref="H33:W33"/>
    <mergeCell ref="X33:Y33"/>
    <mergeCell ref="Z33:AC33"/>
    <mergeCell ref="X30:Y30"/>
    <mergeCell ref="Z30:AC30"/>
    <mergeCell ref="V31:W31"/>
    <mergeCell ref="X31:Y31"/>
    <mergeCell ref="Z31:AC31"/>
    <mergeCell ref="V28:W28"/>
    <mergeCell ref="X28:Y28"/>
    <mergeCell ref="Z28:AC28"/>
    <mergeCell ref="H29:W29"/>
    <mergeCell ref="X29:Y29"/>
    <mergeCell ref="Z29:AC29"/>
    <mergeCell ref="H26:K28"/>
    <mergeCell ref="M30:R30"/>
    <mergeCell ref="M31:R31"/>
    <mergeCell ref="M32:R32"/>
    <mergeCell ref="M26:R26"/>
    <mergeCell ref="V36:W36"/>
    <mergeCell ref="X36:Y36"/>
    <mergeCell ref="Z36:AC36"/>
    <mergeCell ref="H37:W37"/>
    <mergeCell ref="X37:Y37"/>
    <mergeCell ref="Z37:AC37"/>
    <mergeCell ref="H34:K36"/>
    <mergeCell ref="V34:W34"/>
    <mergeCell ref="X34:Y34"/>
    <mergeCell ref="Z34:AC34"/>
    <mergeCell ref="V35:W35"/>
    <mergeCell ref="X35:Y35"/>
    <mergeCell ref="Z35:AC35"/>
    <mergeCell ref="M34:R34"/>
    <mergeCell ref="M35:R35"/>
    <mergeCell ref="M36:R36"/>
    <mergeCell ref="V40:W40"/>
    <mergeCell ref="X40:Y40"/>
    <mergeCell ref="Z40:AC40"/>
    <mergeCell ref="H41:W41"/>
    <mergeCell ref="X41:Y41"/>
    <mergeCell ref="Z41:AC41"/>
    <mergeCell ref="H38:K40"/>
    <mergeCell ref="V38:W38"/>
    <mergeCell ref="X38:Y38"/>
    <mergeCell ref="Z38:AC38"/>
    <mergeCell ref="V39:W39"/>
    <mergeCell ref="X39:Y39"/>
    <mergeCell ref="Z39:AC39"/>
    <mergeCell ref="M38:R38"/>
    <mergeCell ref="M39:R39"/>
    <mergeCell ref="M40:R40"/>
    <mergeCell ref="V44:W44"/>
    <mergeCell ref="X44:Y44"/>
    <mergeCell ref="Z44:AC44"/>
    <mergeCell ref="H45:W45"/>
    <mergeCell ref="X45:Y45"/>
    <mergeCell ref="Z45:AC45"/>
    <mergeCell ref="H42:K44"/>
    <mergeCell ref="V42:W42"/>
    <mergeCell ref="X42:Y42"/>
    <mergeCell ref="Z42:AC42"/>
    <mergeCell ref="V43:W43"/>
    <mergeCell ref="X43:Y43"/>
    <mergeCell ref="Z43:AC43"/>
    <mergeCell ref="M42:R42"/>
    <mergeCell ref="M43:R43"/>
    <mergeCell ref="M44:R44"/>
    <mergeCell ref="V48:W48"/>
    <mergeCell ref="X48:Y48"/>
    <mergeCell ref="Z48:AC48"/>
    <mergeCell ref="H49:W49"/>
    <mergeCell ref="X49:Y49"/>
    <mergeCell ref="Z49:AC49"/>
    <mergeCell ref="H46:K48"/>
    <mergeCell ref="V46:W46"/>
    <mergeCell ref="X46:Y46"/>
    <mergeCell ref="Z46:AC46"/>
    <mergeCell ref="V47:W47"/>
    <mergeCell ref="X47:Y47"/>
    <mergeCell ref="Z47:AC47"/>
    <mergeCell ref="M46:R46"/>
    <mergeCell ref="M47:R47"/>
    <mergeCell ref="M48:R48"/>
    <mergeCell ref="V52:W52"/>
    <mergeCell ref="X52:Y52"/>
    <mergeCell ref="Z52:AC52"/>
    <mergeCell ref="H53:W53"/>
    <mergeCell ref="X53:Y53"/>
    <mergeCell ref="Z53:AC53"/>
    <mergeCell ref="H50:K52"/>
    <mergeCell ref="M50:U50"/>
    <mergeCell ref="V50:W50"/>
    <mergeCell ref="X50:Y50"/>
    <mergeCell ref="Z50:AC50"/>
    <mergeCell ref="M51:U51"/>
    <mergeCell ref="V51:W51"/>
    <mergeCell ref="X51:Y51"/>
    <mergeCell ref="Z51:AC51"/>
    <mergeCell ref="M52:U52"/>
    <mergeCell ref="V56:W56"/>
    <mergeCell ref="X56:Y56"/>
    <mergeCell ref="Z56:AC56"/>
    <mergeCell ref="H57:W57"/>
    <mergeCell ref="X57:Y57"/>
    <mergeCell ref="Z57:AC57"/>
    <mergeCell ref="H54:K56"/>
    <mergeCell ref="M54:U54"/>
    <mergeCell ref="V54:W54"/>
    <mergeCell ref="X54:Y54"/>
    <mergeCell ref="Z54:AC54"/>
    <mergeCell ref="M55:U55"/>
    <mergeCell ref="V55:W55"/>
    <mergeCell ref="X55:Y55"/>
    <mergeCell ref="Z55:AC55"/>
    <mergeCell ref="M56:U56"/>
    <mergeCell ref="H62:W62"/>
    <mergeCell ref="X62:Y62"/>
    <mergeCell ref="Z62:AC62"/>
    <mergeCell ref="AD62:AF62"/>
    <mergeCell ref="W63:Y63"/>
    <mergeCell ref="Z63:AC63"/>
    <mergeCell ref="V60:W60"/>
    <mergeCell ref="X60:Y60"/>
    <mergeCell ref="Z60:AC60"/>
    <mergeCell ref="H61:W61"/>
    <mergeCell ref="X61:Y61"/>
    <mergeCell ref="Z61:AC61"/>
    <mergeCell ref="H58:K60"/>
    <mergeCell ref="V58:W58"/>
    <mergeCell ref="X58:Y58"/>
    <mergeCell ref="Z58:AC58"/>
    <mergeCell ref="V59:W59"/>
    <mergeCell ref="X59:Y59"/>
    <mergeCell ref="Z59:AC59"/>
    <mergeCell ref="M58:R58"/>
    <mergeCell ref="M59:R59"/>
    <mergeCell ref="M60:R60"/>
  </mergeCells>
  <phoneticPr fontId="2"/>
  <conditionalFormatting sqref="Z22:AC62">
    <cfRule type="cellIs" dxfId="21" priority="2" operator="equal">
      <formula>0</formula>
    </cfRule>
  </conditionalFormatting>
  <conditionalFormatting sqref="M18:T18">
    <cfRule type="cellIs" dxfId="20" priority="1" operator="equal">
      <formula>0</formula>
    </cfRule>
  </conditionalFormatting>
  <dataValidations count="2">
    <dataValidation type="list" allowBlank="1" showInputMessage="1" showErrorMessage="1" sqref="K9:AC9" xr:uid="{00000000-0002-0000-0400-000000000000}">
      <formula1>"Ａ グローバル人材の育成,Ｂ 生徒の希望する進路の実現,Ｃ 生徒の学力の充実,Ｄ 生徒の自立支援"</formula1>
    </dataValidation>
    <dataValidation type="list" allowBlank="1" showInputMessage="1" showErrorMessage="1" sqref="V20 AA20:AB20" xr:uid="{00000000-0002-0000-0400-000001000000}">
      <formula1>"レ, "</formula1>
    </dataValidation>
  </dataValidations>
  <printOptions horizontalCentered="1"/>
  <pageMargins left="0.15748031496062992" right="0.15748031496062992" top="0.39370078740157483" bottom="0.15748031496062992" header="0.15748031496062992" footer="0.15748031496062992"/>
  <pageSetup paperSize="9" scale="67" orientation="portrait" r:id="rId1"/>
  <headerFooter>
    <oddHeader>&amp;L（第２号様式）</oddHeader>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O63"/>
  <sheetViews>
    <sheetView view="pageBreakPreview" zoomScale="80" zoomScaleNormal="80" zoomScaleSheetLayoutView="80" zoomScalePageLayoutView="70" workbookViewId="0"/>
  </sheetViews>
  <sheetFormatPr defaultColWidth="9" defaultRowHeight="12"/>
  <cols>
    <col min="1" max="12" width="4.6640625" style="2" customWidth="1"/>
    <col min="13" max="13" width="4.6640625" style="3" customWidth="1"/>
    <col min="14" max="23" width="4.6640625" style="4" customWidth="1"/>
    <col min="24" max="24" width="2.44140625" style="4" customWidth="1"/>
    <col min="25" max="31" width="5.44140625" style="2" customWidth="1"/>
    <col min="32" max="32" width="5.44140625" style="4" customWidth="1"/>
    <col min="33" max="35" width="5.44140625" style="2" customWidth="1"/>
    <col min="36" max="16384" width="9" style="2"/>
  </cols>
  <sheetData>
    <row r="1" spans="1:41" ht="15" customHeight="1">
      <c r="P1" s="58"/>
      <c r="Q1" s="58"/>
      <c r="R1" s="59"/>
      <c r="S1" s="209" t="s">
        <v>51</v>
      </c>
      <c r="T1" s="209"/>
      <c r="U1" s="209"/>
      <c r="V1" s="209"/>
      <c r="W1" s="209"/>
      <c r="X1" s="209"/>
      <c r="AF1" s="2"/>
    </row>
    <row r="2" spans="1:41" ht="15" customHeight="1">
      <c r="P2" s="58"/>
      <c r="Q2" s="58"/>
      <c r="R2" s="59"/>
      <c r="S2" s="209" t="s">
        <v>52</v>
      </c>
      <c r="T2" s="209"/>
      <c r="U2" s="209"/>
      <c r="V2" s="209"/>
      <c r="W2" s="209"/>
      <c r="X2" s="209"/>
      <c r="AF2" s="2"/>
    </row>
    <row r="3" spans="1:41" ht="15" customHeight="1">
      <c r="A3" s="84" t="s">
        <v>3</v>
      </c>
      <c r="B3" s="6"/>
      <c r="C3" s="6"/>
      <c r="D3" s="6"/>
      <c r="E3" s="6"/>
      <c r="F3" s="5"/>
      <c r="G3" s="5"/>
      <c r="H3" s="5"/>
      <c r="I3" s="5"/>
      <c r="J3" s="5"/>
      <c r="K3" s="5"/>
      <c r="L3" s="5"/>
      <c r="M3" s="5"/>
      <c r="N3" s="5"/>
      <c r="O3" s="5"/>
      <c r="P3" s="60"/>
      <c r="Q3" s="61"/>
      <c r="R3" s="61"/>
      <c r="S3" s="61"/>
      <c r="T3" s="62"/>
      <c r="U3" s="58"/>
      <c r="V3" s="58"/>
      <c r="W3" s="63"/>
      <c r="X3" s="63"/>
      <c r="AF3" s="2"/>
    </row>
    <row r="4" spans="1:41" ht="15" customHeight="1">
      <c r="P4" s="210" t="s">
        <v>53</v>
      </c>
      <c r="Q4" s="210"/>
      <c r="R4" s="210"/>
      <c r="S4" s="210"/>
      <c r="T4" s="210"/>
      <c r="U4" s="211"/>
      <c r="V4" s="211"/>
      <c r="W4" s="211"/>
      <c r="X4" s="211"/>
      <c r="AF4" s="2"/>
    </row>
    <row r="5" spans="1:41" ht="15" customHeight="1">
      <c r="A5" s="7"/>
      <c r="B5" s="7"/>
      <c r="C5" s="7"/>
      <c r="D5" s="7"/>
      <c r="E5" s="8"/>
      <c r="F5" s="8"/>
      <c r="G5" s="8"/>
      <c r="H5" s="8"/>
      <c r="I5" s="8"/>
      <c r="J5" s="8"/>
      <c r="K5" s="8"/>
      <c r="L5" s="8"/>
      <c r="M5" s="8"/>
      <c r="N5" s="8"/>
      <c r="O5" s="8"/>
      <c r="P5" s="212" t="s">
        <v>54</v>
      </c>
      <c r="Q5" s="212"/>
      <c r="R5" s="212"/>
      <c r="S5" s="212"/>
      <c r="T5" s="212"/>
      <c r="U5" s="211"/>
      <c r="V5" s="211"/>
      <c r="W5" s="211"/>
      <c r="X5" s="211"/>
      <c r="Y5" s="10"/>
      <c r="Z5" s="10"/>
      <c r="AA5" s="10"/>
      <c r="AB5" s="10"/>
      <c r="AC5" s="10"/>
      <c r="AF5" s="2"/>
    </row>
    <row r="6" spans="1:41" ht="25.5" customHeight="1">
      <c r="A6" s="213" t="s">
        <v>32</v>
      </c>
      <c r="B6" s="213"/>
      <c r="C6" s="213"/>
      <c r="D6" s="213"/>
      <c r="E6" s="213"/>
      <c r="F6" s="213"/>
      <c r="G6" s="213"/>
      <c r="H6" s="213"/>
      <c r="I6" s="213"/>
      <c r="J6" s="213"/>
      <c r="K6" s="213"/>
      <c r="L6" s="213"/>
      <c r="M6" s="213"/>
      <c r="N6" s="213"/>
      <c r="O6" s="213"/>
      <c r="P6" s="213"/>
      <c r="Q6" s="213"/>
      <c r="R6" s="213"/>
      <c r="S6" s="213"/>
      <c r="T6" s="213"/>
      <c r="U6" s="213"/>
      <c r="V6" s="213"/>
      <c r="W6" s="213"/>
      <c r="X6" s="11"/>
      <c r="AF6" s="12"/>
      <c r="AG6" s="13"/>
      <c r="AH6" s="13"/>
      <c r="AI6" s="13"/>
    </row>
    <row r="7" spans="1:41" ht="20.100000000000001" customHeight="1">
      <c r="A7" s="65" t="s">
        <v>15</v>
      </c>
      <c r="B7" s="14"/>
      <c r="C7" s="14"/>
      <c r="D7" s="14"/>
      <c r="E7" s="8"/>
      <c r="F7" s="8"/>
      <c r="G7" s="8"/>
      <c r="H7" s="8"/>
      <c r="I7" s="8"/>
      <c r="J7" s="8"/>
      <c r="K7" s="8"/>
      <c r="L7" s="8"/>
      <c r="M7" s="8"/>
      <c r="N7" s="8"/>
      <c r="O7" s="8"/>
      <c r="P7" s="8"/>
      <c r="Q7" s="8"/>
      <c r="R7" s="8"/>
      <c r="S7" s="8"/>
      <c r="T7" s="8"/>
      <c r="U7" s="8"/>
      <c r="V7" s="8"/>
      <c r="W7" s="14"/>
      <c r="X7" s="14"/>
    </row>
    <row r="8" spans="1:41" ht="20.100000000000001" customHeight="1" thickBot="1">
      <c r="A8" s="479" t="s">
        <v>20</v>
      </c>
      <c r="B8" s="479"/>
      <c r="C8" s="479"/>
      <c r="D8" s="479"/>
      <c r="E8" s="479"/>
      <c r="F8" s="479"/>
      <c r="G8" s="479"/>
      <c r="H8" s="479"/>
      <c r="I8" s="479"/>
      <c r="J8" s="479"/>
      <c r="K8" s="479"/>
      <c r="L8" s="479"/>
      <c r="M8" s="479"/>
      <c r="N8" s="479"/>
      <c r="O8" s="479"/>
      <c r="P8" s="479"/>
      <c r="Q8" s="479"/>
      <c r="R8" s="479"/>
      <c r="S8" s="479"/>
      <c r="T8" s="479"/>
      <c r="U8" s="479"/>
      <c r="V8" s="479"/>
      <c r="W8" s="479"/>
      <c r="X8" s="16"/>
    </row>
    <row r="9" spans="1:41" s="6" customFormat="1" ht="31.5" customHeight="1">
      <c r="A9" s="195" t="s">
        <v>17</v>
      </c>
      <c r="B9" s="196"/>
      <c r="C9" s="196"/>
      <c r="D9" s="196"/>
      <c r="E9" s="197"/>
      <c r="F9" s="198"/>
      <c r="G9" s="198"/>
      <c r="H9" s="198"/>
      <c r="I9" s="198"/>
      <c r="J9" s="198"/>
      <c r="K9" s="198"/>
      <c r="L9" s="198"/>
      <c r="M9" s="198"/>
      <c r="N9" s="198"/>
      <c r="O9" s="198"/>
      <c r="P9" s="198"/>
      <c r="Q9" s="198"/>
      <c r="R9" s="198"/>
      <c r="S9" s="198"/>
      <c r="T9" s="198"/>
      <c r="U9" s="198"/>
      <c r="V9" s="198"/>
      <c r="W9" s="199"/>
      <c r="X9" s="15"/>
      <c r="Y9" s="22"/>
      <c r="Z9" s="22"/>
      <c r="AA9" s="22"/>
      <c r="AB9" s="22"/>
      <c r="AC9" s="22"/>
      <c r="AD9" s="22"/>
      <c r="AE9" s="22"/>
      <c r="AF9" s="22"/>
      <c r="AG9" s="22"/>
      <c r="AH9" s="22"/>
      <c r="AI9" s="22"/>
      <c r="AJ9" s="22"/>
      <c r="AK9" s="22"/>
      <c r="AL9" s="22"/>
      <c r="AM9" s="22"/>
      <c r="AN9" s="22"/>
      <c r="AO9" s="22"/>
    </row>
    <row r="10" spans="1:41" s="6" customFormat="1" ht="44.25" customHeight="1">
      <c r="A10" s="200" t="s">
        <v>16</v>
      </c>
      <c r="B10" s="201"/>
      <c r="C10" s="201"/>
      <c r="D10" s="201"/>
      <c r="E10" s="202"/>
      <c r="F10" s="203"/>
      <c r="G10" s="203"/>
      <c r="H10" s="203"/>
      <c r="I10" s="203"/>
      <c r="J10" s="203"/>
      <c r="K10" s="203"/>
      <c r="L10" s="203"/>
      <c r="M10" s="203"/>
      <c r="N10" s="203"/>
      <c r="O10" s="203"/>
      <c r="P10" s="203"/>
      <c r="Q10" s="203"/>
      <c r="R10" s="203"/>
      <c r="S10" s="203"/>
      <c r="T10" s="203"/>
      <c r="U10" s="203"/>
      <c r="V10" s="203"/>
      <c r="W10" s="204"/>
      <c r="X10" s="15"/>
    </row>
    <row r="11" spans="1:41" s="6" customFormat="1" ht="31.5" customHeight="1" thickBot="1">
      <c r="A11" s="205" t="s">
        <v>57</v>
      </c>
      <c r="B11" s="206"/>
      <c r="C11" s="206"/>
      <c r="D11" s="206"/>
      <c r="E11" s="207"/>
      <c r="F11" s="207"/>
      <c r="G11" s="207"/>
      <c r="H11" s="207"/>
      <c r="I11" s="207"/>
      <c r="J11" s="207"/>
      <c r="K11" s="207"/>
      <c r="L11" s="207"/>
      <c r="M11" s="207"/>
      <c r="N11" s="207"/>
      <c r="O11" s="207"/>
      <c r="P11" s="207"/>
      <c r="Q11" s="207"/>
      <c r="R11" s="207"/>
      <c r="S11" s="207"/>
      <c r="T11" s="207"/>
      <c r="U11" s="207"/>
      <c r="V11" s="470"/>
      <c r="W11" s="208"/>
      <c r="X11" s="15"/>
    </row>
    <row r="12" spans="1:41" ht="18.75" customHeight="1" thickBot="1">
      <c r="A12" s="479" t="s">
        <v>31</v>
      </c>
      <c r="B12" s="479"/>
      <c r="C12" s="479"/>
      <c r="D12" s="479"/>
      <c r="E12" s="479"/>
      <c r="F12" s="479"/>
      <c r="G12" s="479"/>
      <c r="H12" s="479"/>
      <c r="I12" s="479"/>
      <c r="J12" s="479"/>
      <c r="K12" s="479"/>
      <c r="L12" s="479"/>
      <c r="M12" s="479"/>
      <c r="N12" s="479"/>
      <c r="O12" s="479"/>
      <c r="P12" s="479"/>
      <c r="Q12" s="479"/>
      <c r="R12" s="479"/>
      <c r="S12" s="479"/>
      <c r="T12" s="479"/>
      <c r="U12" s="479"/>
      <c r="V12" s="479"/>
      <c r="W12" s="479"/>
      <c r="X12" s="16"/>
    </row>
    <row r="13" spans="1:41" ht="84" customHeight="1">
      <c r="A13" s="187" t="s">
        <v>18</v>
      </c>
      <c r="B13" s="188"/>
      <c r="C13" s="188"/>
      <c r="D13" s="188"/>
      <c r="E13" s="189"/>
      <c r="F13" s="189"/>
      <c r="G13" s="189"/>
      <c r="H13" s="189"/>
      <c r="I13" s="189"/>
      <c r="J13" s="189"/>
      <c r="K13" s="189"/>
      <c r="L13" s="189"/>
      <c r="M13" s="189"/>
      <c r="N13" s="189"/>
      <c r="O13" s="189"/>
      <c r="P13" s="189"/>
      <c r="Q13" s="189"/>
      <c r="R13" s="189"/>
      <c r="S13" s="189"/>
      <c r="T13" s="189"/>
      <c r="U13" s="189"/>
      <c r="V13" s="480"/>
      <c r="W13" s="190"/>
      <c r="X13" s="1"/>
    </row>
    <row r="14" spans="1:41" ht="84" customHeight="1">
      <c r="A14" s="191" t="s">
        <v>19</v>
      </c>
      <c r="B14" s="192"/>
      <c r="C14" s="192"/>
      <c r="D14" s="192"/>
      <c r="E14" s="193"/>
      <c r="F14" s="193"/>
      <c r="G14" s="193"/>
      <c r="H14" s="193"/>
      <c r="I14" s="193"/>
      <c r="J14" s="193"/>
      <c r="K14" s="193"/>
      <c r="L14" s="193"/>
      <c r="M14" s="193"/>
      <c r="N14" s="193"/>
      <c r="O14" s="193"/>
      <c r="P14" s="193"/>
      <c r="Q14" s="193"/>
      <c r="R14" s="193"/>
      <c r="S14" s="193"/>
      <c r="T14" s="193"/>
      <c r="U14" s="193"/>
      <c r="V14" s="464"/>
      <c r="W14" s="194"/>
      <c r="X14" s="1"/>
    </row>
    <row r="15" spans="1:41" ht="59.25" customHeight="1" thickBot="1">
      <c r="A15" s="465" t="s">
        <v>77</v>
      </c>
      <c r="B15" s="466"/>
      <c r="C15" s="466"/>
      <c r="D15" s="183"/>
      <c r="E15" s="467"/>
      <c r="F15" s="467"/>
      <c r="G15" s="467"/>
      <c r="H15" s="467"/>
      <c r="I15" s="467"/>
      <c r="J15" s="467"/>
      <c r="K15" s="467"/>
      <c r="L15" s="467"/>
      <c r="M15" s="467"/>
      <c r="N15" s="467"/>
      <c r="O15" s="467"/>
      <c r="P15" s="467"/>
      <c r="Q15" s="467"/>
      <c r="R15" s="467"/>
      <c r="S15" s="467"/>
      <c r="T15" s="467"/>
      <c r="U15" s="467"/>
      <c r="V15" s="468"/>
      <c r="W15" s="469"/>
      <c r="X15" s="1"/>
    </row>
    <row r="16" spans="1:41" ht="18.75" customHeight="1">
      <c r="A16" s="25"/>
      <c r="B16" s="25"/>
      <c r="C16" s="26"/>
      <c r="D16" s="26"/>
      <c r="E16" s="24"/>
      <c r="F16" s="24"/>
      <c r="G16" s="24"/>
      <c r="H16" s="24"/>
      <c r="I16" s="24"/>
      <c r="J16" s="24"/>
      <c r="K16" s="24"/>
      <c r="L16" s="24"/>
      <c r="M16" s="24"/>
      <c r="N16" s="24"/>
      <c r="O16" s="24"/>
      <c r="P16" s="24"/>
      <c r="Q16" s="24"/>
      <c r="R16" s="24"/>
      <c r="S16" s="24"/>
      <c r="T16" s="24"/>
      <c r="U16" s="24"/>
      <c r="V16" s="24"/>
      <c r="W16" s="24"/>
      <c r="X16" s="1"/>
    </row>
    <row r="17" spans="1:36" ht="20.100000000000001" customHeight="1" thickBot="1">
      <c r="A17" s="65" t="s">
        <v>2</v>
      </c>
      <c r="B17" s="6"/>
      <c r="C17" s="6"/>
      <c r="D17" s="6"/>
      <c r="E17" s="6"/>
      <c r="F17" s="6"/>
      <c r="G17" s="6"/>
      <c r="H17" s="6"/>
      <c r="I17" s="6"/>
      <c r="J17" s="6"/>
      <c r="K17" s="6"/>
      <c r="L17" s="6"/>
      <c r="M17" s="7"/>
      <c r="N17" s="2"/>
      <c r="O17" s="2"/>
      <c r="P17" s="2"/>
      <c r="Q17" s="2"/>
      <c r="R17" s="2"/>
      <c r="S17" s="19"/>
      <c r="T17" s="19"/>
      <c r="U17" s="19"/>
      <c r="V17" s="19"/>
      <c r="W17" s="19"/>
      <c r="X17" s="7"/>
    </row>
    <row r="18" spans="1:36" ht="30.75" customHeight="1" thickBot="1">
      <c r="A18" s="324" t="s">
        <v>0</v>
      </c>
      <c r="B18" s="325"/>
      <c r="C18" s="325"/>
      <c r="D18" s="325"/>
      <c r="E18" s="325"/>
      <c r="F18" s="326"/>
      <c r="G18" s="471">
        <f>T62</f>
        <v>0</v>
      </c>
      <c r="H18" s="472"/>
      <c r="I18" s="472"/>
      <c r="J18" s="472"/>
      <c r="K18" s="472"/>
      <c r="L18" s="472"/>
      <c r="M18" s="472"/>
      <c r="N18" s="472"/>
      <c r="O18" s="67" t="s">
        <v>13</v>
      </c>
      <c r="P18" s="2"/>
      <c r="Q18" s="2"/>
      <c r="R18" s="2"/>
      <c r="S18" s="19"/>
      <c r="T18" s="19"/>
      <c r="U18" s="19"/>
      <c r="V18" s="19"/>
      <c r="W18" s="19"/>
      <c r="X18" s="7"/>
    </row>
    <row r="19" spans="1:36" ht="20.100000000000001" customHeight="1" thickBot="1">
      <c r="A19" s="65" t="s">
        <v>1</v>
      </c>
      <c r="F19" s="17"/>
      <c r="G19" s="17"/>
      <c r="H19" s="7"/>
      <c r="I19" s="18"/>
      <c r="J19" s="18"/>
      <c r="K19" s="18"/>
      <c r="L19" s="18"/>
      <c r="M19" s="18"/>
      <c r="N19" s="18"/>
      <c r="O19" s="18"/>
      <c r="P19" s="18"/>
      <c r="Q19" s="12"/>
      <c r="R19" s="2"/>
      <c r="S19" s="19"/>
      <c r="T19" s="19"/>
      <c r="U19" s="19"/>
      <c r="V19" s="19"/>
      <c r="W19" s="19"/>
    </row>
    <row r="20" spans="1:36" ht="15" customHeight="1" thickBot="1">
      <c r="A20" s="473" t="s">
        <v>14</v>
      </c>
      <c r="B20" s="474"/>
      <c r="C20" s="474"/>
      <c r="D20" s="474"/>
      <c r="E20" s="474"/>
      <c r="F20" s="474"/>
      <c r="G20" s="474"/>
      <c r="H20" s="474"/>
      <c r="I20" s="474"/>
      <c r="J20" s="474"/>
      <c r="K20" s="474"/>
      <c r="L20" s="32"/>
      <c r="M20" s="32"/>
      <c r="N20" s="32"/>
      <c r="O20" s="32"/>
      <c r="P20" s="32"/>
      <c r="Q20" s="32"/>
      <c r="R20" s="32"/>
      <c r="S20" s="32"/>
      <c r="T20" s="32"/>
      <c r="U20" s="32"/>
      <c r="V20" s="32"/>
      <c r="W20" s="33"/>
      <c r="X20" s="7"/>
    </row>
    <row r="21" spans="1:36" ht="15" customHeight="1" thickBot="1">
      <c r="A21" s="302" t="s">
        <v>4</v>
      </c>
      <c r="B21" s="306" t="s">
        <v>6</v>
      </c>
      <c r="C21" s="307"/>
      <c r="D21" s="307"/>
      <c r="E21" s="308"/>
      <c r="F21" s="69" t="s">
        <v>7</v>
      </c>
      <c r="G21" s="309" t="s">
        <v>8</v>
      </c>
      <c r="H21" s="307"/>
      <c r="I21" s="307"/>
      <c r="J21" s="307"/>
      <c r="K21" s="307"/>
      <c r="L21" s="308"/>
      <c r="M21" s="70" t="s">
        <v>65</v>
      </c>
      <c r="N21" s="70" t="s">
        <v>63</v>
      </c>
      <c r="O21" s="70" t="s">
        <v>64</v>
      </c>
      <c r="P21" s="309" t="s">
        <v>9</v>
      </c>
      <c r="Q21" s="307"/>
      <c r="R21" s="309" t="s">
        <v>10</v>
      </c>
      <c r="S21" s="307"/>
      <c r="T21" s="309" t="s">
        <v>5</v>
      </c>
      <c r="U21" s="307"/>
      <c r="V21" s="307"/>
      <c r="W21" s="312"/>
      <c r="X21" s="7"/>
    </row>
    <row r="22" spans="1:36" ht="15" customHeight="1" thickTop="1">
      <c r="A22" s="303"/>
      <c r="B22" s="313" t="s">
        <v>26</v>
      </c>
      <c r="C22" s="288"/>
      <c r="D22" s="288"/>
      <c r="E22" s="314"/>
      <c r="F22" s="71">
        <v>1</v>
      </c>
      <c r="G22" s="458"/>
      <c r="H22" s="459"/>
      <c r="I22" s="459"/>
      <c r="J22" s="459"/>
      <c r="K22" s="459"/>
      <c r="L22" s="460"/>
      <c r="M22" s="54"/>
      <c r="N22" s="54"/>
      <c r="O22" s="54"/>
      <c r="P22" s="461"/>
      <c r="Q22" s="462"/>
      <c r="R22" s="454"/>
      <c r="S22" s="455"/>
      <c r="T22" s="231">
        <f>P22*R22</f>
        <v>0</v>
      </c>
      <c r="U22" s="232"/>
      <c r="V22" s="232"/>
      <c r="W22" s="233"/>
      <c r="X22" s="7"/>
      <c r="AF22" s="2"/>
      <c r="AJ22" s="7"/>
    </row>
    <row r="23" spans="1:36" ht="15" customHeight="1">
      <c r="A23" s="303"/>
      <c r="B23" s="287"/>
      <c r="C23" s="288"/>
      <c r="D23" s="288"/>
      <c r="E23" s="314"/>
      <c r="F23" s="72">
        <v>2</v>
      </c>
      <c r="G23" s="430"/>
      <c r="H23" s="431"/>
      <c r="I23" s="431"/>
      <c r="J23" s="431"/>
      <c r="K23" s="431"/>
      <c r="L23" s="432"/>
      <c r="M23" s="55"/>
      <c r="N23" s="55"/>
      <c r="O23" s="55"/>
      <c r="P23" s="315"/>
      <c r="Q23" s="463"/>
      <c r="R23" s="456"/>
      <c r="S23" s="457"/>
      <c r="T23" s="406">
        <f>P23*R23</f>
        <v>0</v>
      </c>
      <c r="U23" s="407"/>
      <c r="V23" s="407"/>
      <c r="W23" s="408"/>
      <c r="X23" s="7"/>
      <c r="AF23" s="2"/>
      <c r="AJ23" s="7"/>
    </row>
    <row r="24" spans="1:36" ht="15" customHeight="1">
      <c r="A24" s="303"/>
      <c r="B24" s="287"/>
      <c r="C24" s="288"/>
      <c r="D24" s="288"/>
      <c r="E24" s="314"/>
      <c r="F24" s="73">
        <v>3</v>
      </c>
      <c r="G24" s="433"/>
      <c r="H24" s="434"/>
      <c r="I24" s="434"/>
      <c r="J24" s="434"/>
      <c r="K24" s="434"/>
      <c r="L24" s="435"/>
      <c r="M24" s="56"/>
      <c r="N24" s="56"/>
      <c r="O24" s="56"/>
      <c r="P24" s="477"/>
      <c r="Q24" s="478"/>
      <c r="R24" s="456"/>
      <c r="S24" s="457"/>
      <c r="T24" s="406">
        <f>P24*R24</f>
        <v>0</v>
      </c>
      <c r="U24" s="407"/>
      <c r="V24" s="407"/>
      <c r="W24" s="408"/>
      <c r="X24" s="7"/>
      <c r="AF24" s="2"/>
      <c r="AJ24" s="7"/>
    </row>
    <row r="25" spans="1:36" ht="15" customHeight="1">
      <c r="A25" s="303"/>
      <c r="B25" s="279"/>
      <c r="C25" s="280"/>
      <c r="D25" s="280"/>
      <c r="E25" s="280"/>
      <c r="F25" s="280"/>
      <c r="G25" s="280"/>
      <c r="H25" s="280"/>
      <c r="I25" s="280"/>
      <c r="J25" s="280"/>
      <c r="K25" s="280"/>
      <c r="L25" s="280"/>
      <c r="M25" s="280"/>
      <c r="N25" s="280"/>
      <c r="O25" s="280"/>
      <c r="P25" s="281"/>
      <c r="Q25" s="282"/>
      <c r="R25" s="362" t="s">
        <v>12</v>
      </c>
      <c r="S25" s="282"/>
      <c r="T25" s="412">
        <f>SUM(T22:W24)</f>
        <v>0</v>
      </c>
      <c r="U25" s="413"/>
      <c r="V25" s="413"/>
      <c r="W25" s="414"/>
      <c r="X25" s="20"/>
      <c r="AF25" s="2"/>
    </row>
    <row r="26" spans="1:36" ht="15" customHeight="1">
      <c r="A26" s="303"/>
      <c r="B26" s="287" t="s">
        <v>27</v>
      </c>
      <c r="C26" s="288"/>
      <c r="D26" s="288"/>
      <c r="E26" s="288"/>
      <c r="F26" s="71">
        <v>1</v>
      </c>
      <c r="G26" s="427"/>
      <c r="H26" s="428"/>
      <c r="I26" s="428"/>
      <c r="J26" s="428"/>
      <c r="K26" s="428"/>
      <c r="L26" s="429"/>
      <c r="M26" s="57"/>
      <c r="N26" s="57"/>
      <c r="O26" s="57"/>
      <c r="P26" s="300"/>
      <c r="Q26" s="301"/>
      <c r="R26" s="454"/>
      <c r="S26" s="455"/>
      <c r="T26" s="406">
        <f>P26*R26</f>
        <v>0</v>
      </c>
      <c r="U26" s="407"/>
      <c r="V26" s="407"/>
      <c r="W26" s="408"/>
      <c r="X26" s="2"/>
      <c r="AF26" s="21"/>
    </row>
    <row r="27" spans="1:36" ht="15" customHeight="1">
      <c r="A27" s="303"/>
      <c r="B27" s="287"/>
      <c r="C27" s="288"/>
      <c r="D27" s="288"/>
      <c r="E27" s="288"/>
      <c r="F27" s="72">
        <v>2</v>
      </c>
      <c r="G27" s="430"/>
      <c r="H27" s="431"/>
      <c r="I27" s="431"/>
      <c r="J27" s="431"/>
      <c r="K27" s="431"/>
      <c r="L27" s="432"/>
      <c r="M27" s="55"/>
      <c r="N27" s="55"/>
      <c r="O27" s="55"/>
      <c r="P27" s="297"/>
      <c r="Q27" s="298"/>
      <c r="R27" s="456"/>
      <c r="S27" s="457"/>
      <c r="T27" s="406">
        <f>P27*R27</f>
        <v>0</v>
      </c>
      <c r="U27" s="407"/>
      <c r="V27" s="407"/>
      <c r="W27" s="408"/>
      <c r="X27" s="2"/>
      <c r="AF27" s="21"/>
    </row>
    <row r="28" spans="1:36" ht="15" customHeight="1">
      <c r="A28" s="303"/>
      <c r="B28" s="287"/>
      <c r="C28" s="288"/>
      <c r="D28" s="288"/>
      <c r="E28" s="288"/>
      <c r="F28" s="73">
        <v>3</v>
      </c>
      <c r="G28" s="433"/>
      <c r="H28" s="434"/>
      <c r="I28" s="434"/>
      <c r="J28" s="434"/>
      <c r="K28" s="434"/>
      <c r="L28" s="435"/>
      <c r="M28" s="56"/>
      <c r="N28" s="56"/>
      <c r="O28" s="56"/>
      <c r="P28" s="322"/>
      <c r="Q28" s="323"/>
      <c r="R28" s="452"/>
      <c r="S28" s="453"/>
      <c r="T28" s="406">
        <f>P28*R28</f>
        <v>0</v>
      </c>
      <c r="U28" s="407"/>
      <c r="V28" s="407"/>
      <c r="W28" s="408"/>
      <c r="AF28" s="2"/>
    </row>
    <row r="29" spans="1:36" ht="15" customHeight="1">
      <c r="A29" s="303"/>
      <c r="B29" s="279"/>
      <c r="C29" s="280"/>
      <c r="D29" s="280"/>
      <c r="E29" s="280"/>
      <c r="F29" s="280"/>
      <c r="G29" s="281"/>
      <c r="H29" s="281"/>
      <c r="I29" s="281"/>
      <c r="J29" s="281"/>
      <c r="K29" s="281"/>
      <c r="L29" s="281"/>
      <c r="M29" s="281"/>
      <c r="N29" s="281"/>
      <c r="O29" s="281"/>
      <c r="P29" s="281"/>
      <c r="Q29" s="282"/>
      <c r="R29" s="362" t="s">
        <v>12</v>
      </c>
      <c r="S29" s="282"/>
      <c r="T29" s="412">
        <f>SUM(T26:W28)</f>
        <v>0</v>
      </c>
      <c r="U29" s="413"/>
      <c r="V29" s="413"/>
      <c r="W29" s="414"/>
      <c r="AF29" s="2"/>
    </row>
    <row r="30" spans="1:36" ht="15" customHeight="1">
      <c r="A30" s="303"/>
      <c r="B30" s="285" t="s">
        <v>28</v>
      </c>
      <c r="C30" s="286"/>
      <c r="D30" s="286"/>
      <c r="E30" s="286"/>
      <c r="F30" s="74">
        <v>1</v>
      </c>
      <c r="G30" s="427"/>
      <c r="H30" s="428"/>
      <c r="I30" s="428"/>
      <c r="J30" s="428"/>
      <c r="K30" s="428"/>
      <c r="L30" s="429"/>
      <c r="M30" s="57"/>
      <c r="N30" s="57"/>
      <c r="O30" s="57"/>
      <c r="P30" s="300"/>
      <c r="Q30" s="301"/>
      <c r="R30" s="454"/>
      <c r="S30" s="455"/>
      <c r="T30" s="406">
        <f>P30*R30</f>
        <v>0</v>
      </c>
      <c r="U30" s="407"/>
      <c r="V30" s="407"/>
      <c r="W30" s="408"/>
      <c r="AF30" s="2"/>
    </row>
    <row r="31" spans="1:36" ht="15" customHeight="1">
      <c r="A31" s="303"/>
      <c r="B31" s="287"/>
      <c r="C31" s="288"/>
      <c r="D31" s="288"/>
      <c r="E31" s="288"/>
      <c r="F31" s="72">
        <v>2</v>
      </c>
      <c r="G31" s="430"/>
      <c r="H31" s="431"/>
      <c r="I31" s="431"/>
      <c r="J31" s="431"/>
      <c r="K31" s="431"/>
      <c r="L31" s="432"/>
      <c r="M31" s="55"/>
      <c r="N31" s="55"/>
      <c r="O31" s="55"/>
      <c r="P31" s="297"/>
      <c r="Q31" s="298"/>
      <c r="R31" s="456"/>
      <c r="S31" s="457"/>
      <c r="T31" s="406">
        <f>P31*R31</f>
        <v>0</v>
      </c>
      <c r="U31" s="407"/>
      <c r="V31" s="407"/>
      <c r="W31" s="408"/>
      <c r="AF31" s="2"/>
    </row>
    <row r="32" spans="1:36" ht="15" customHeight="1">
      <c r="A32" s="303"/>
      <c r="B32" s="287"/>
      <c r="C32" s="288"/>
      <c r="D32" s="288"/>
      <c r="E32" s="288"/>
      <c r="F32" s="73">
        <v>3</v>
      </c>
      <c r="G32" s="433"/>
      <c r="H32" s="434"/>
      <c r="I32" s="434"/>
      <c r="J32" s="434"/>
      <c r="K32" s="434"/>
      <c r="L32" s="435"/>
      <c r="M32" s="56"/>
      <c r="N32" s="56"/>
      <c r="O32" s="56"/>
      <c r="P32" s="322"/>
      <c r="Q32" s="323"/>
      <c r="R32" s="452"/>
      <c r="S32" s="453"/>
      <c r="T32" s="406">
        <f>P32*R32</f>
        <v>0</v>
      </c>
      <c r="U32" s="407"/>
      <c r="V32" s="407"/>
      <c r="W32" s="408"/>
    </row>
    <row r="33" spans="1:23" ht="15" customHeight="1">
      <c r="A33" s="303"/>
      <c r="B33" s="279"/>
      <c r="C33" s="280"/>
      <c r="D33" s="280"/>
      <c r="E33" s="280"/>
      <c r="F33" s="280"/>
      <c r="G33" s="281"/>
      <c r="H33" s="281"/>
      <c r="I33" s="281"/>
      <c r="J33" s="281"/>
      <c r="K33" s="281"/>
      <c r="L33" s="281"/>
      <c r="M33" s="281"/>
      <c r="N33" s="281"/>
      <c r="O33" s="281"/>
      <c r="P33" s="281"/>
      <c r="Q33" s="282"/>
      <c r="R33" s="362" t="s">
        <v>12</v>
      </c>
      <c r="S33" s="282"/>
      <c r="T33" s="412">
        <f>SUM(T30:W32)</f>
        <v>0</v>
      </c>
      <c r="U33" s="413"/>
      <c r="V33" s="413"/>
      <c r="W33" s="414"/>
    </row>
    <row r="34" spans="1:23" ht="15" customHeight="1">
      <c r="A34" s="303"/>
      <c r="B34" s="285" t="s">
        <v>29</v>
      </c>
      <c r="C34" s="286"/>
      <c r="D34" s="286"/>
      <c r="E34" s="286"/>
      <c r="F34" s="74">
        <v>1</v>
      </c>
      <c r="G34" s="427"/>
      <c r="H34" s="428"/>
      <c r="I34" s="428"/>
      <c r="J34" s="428"/>
      <c r="K34" s="428"/>
      <c r="L34" s="429"/>
      <c r="M34" s="57"/>
      <c r="N34" s="57"/>
      <c r="O34" s="57"/>
      <c r="P34" s="300"/>
      <c r="Q34" s="301"/>
      <c r="R34" s="454"/>
      <c r="S34" s="455"/>
      <c r="T34" s="406">
        <f>P34*R34</f>
        <v>0</v>
      </c>
      <c r="U34" s="407"/>
      <c r="V34" s="407"/>
      <c r="W34" s="408"/>
    </row>
    <row r="35" spans="1:23" ht="15" customHeight="1">
      <c r="A35" s="303"/>
      <c r="B35" s="287"/>
      <c r="C35" s="288"/>
      <c r="D35" s="288"/>
      <c r="E35" s="288"/>
      <c r="F35" s="72">
        <v>2</v>
      </c>
      <c r="G35" s="430"/>
      <c r="H35" s="431"/>
      <c r="I35" s="431"/>
      <c r="J35" s="431"/>
      <c r="K35" s="431"/>
      <c r="L35" s="432"/>
      <c r="M35" s="55"/>
      <c r="N35" s="55"/>
      <c r="O35" s="55"/>
      <c r="P35" s="297"/>
      <c r="Q35" s="298"/>
      <c r="R35" s="456"/>
      <c r="S35" s="457"/>
      <c r="T35" s="406">
        <f>P35*R35</f>
        <v>0</v>
      </c>
      <c r="U35" s="407"/>
      <c r="V35" s="407"/>
      <c r="W35" s="408"/>
    </row>
    <row r="36" spans="1:23" ht="15" customHeight="1">
      <c r="A36" s="303"/>
      <c r="B36" s="287"/>
      <c r="C36" s="288"/>
      <c r="D36" s="288"/>
      <c r="E36" s="288"/>
      <c r="F36" s="73">
        <v>3</v>
      </c>
      <c r="G36" s="433"/>
      <c r="H36" s="434"/>
      <c r="I36" s="434"/>
      <c r="J36" s="434"/>
      <c r="K36" s="434"/>
      <c r="L36" s="435"/>
      <c r="M36" s="56"/>
      <c r="N36" s="56"/>
      <c r="O36" s="56"/>
      <c r="P36" s="322"/>
      <c r="Q36" s="323"/>
      <c r="R36" s="452"/>
      <c r="S36" s="453"/>
      <c r="T36" s="406">
        <f>P36*R36</f>
        <v>0</v>
      </c>
      <c r="U36" s="407"/>
      <c r="V36" s="407"/>
      <c r="W36" s="408"/>
    </row>
    <row r="37" spans="1:23" ht="15" customHeight="1">
      <c r="A37" s="303"/>
      <c r="B37" s="279"/>
      <c r="C37" s="280"/>
      <c r="D37" s="280"/>
      <c r="E37" s="280"/>
      <c r="F37" s="280"/>
      <c r="G37" s="281"/>
      <c r="H37" s="281"/>
      <c r="I37" s="281"/>
      <c r="J37" s="281"/>
      <c r="K37" s="281"/>
      <c r="L37" s="281"/>
      <c r="M37" s="281"/>
      <c r="N37" s="281"/>
      <c r="O37" s="281"/>
      <c r="P37" s="281"/>
      <c r="Q37" s="282"/>
      <c r="R37" s="362" t="s">
        <v>12</v>
      </c>
      <c r="S37" s="282"/>
      <c r="T37" s="412">
        <f>SUM(T34:W36)</f>
        <v>0</v>
      </c>
      <c r="U37" s="413"/>
      <c r="V37" s="413"/>
      <c r="W37" s="414"/>
    </row>
    <row r="38" spans="1:23" ht="15" customHeight="1">
      <c r="A38" s="303"/>
      <c r="B38" s="285" t="s">
        <v>43</v>
      </c>
      <c r="C38" s="286"/>
      <c r="D38" s="286"/>
      <c r="E38" s="447"/>
      <c r="F38" s="85">
        <v>1</v>
      </c>
      <c r="G38" s="427"/>
      <c r="H38" s="428"/>
      <c r="I38" s="428"/>
      <c r="J38" s="428"/>
      <c r="K38" s="428"/>
      <c r="L38" s="429"/>
      <c r="M38" s="57"/>
      <c r="N38" s="57"/>
      <c r="O38" s="57"/>
      <c r="P38" s="448"/>
      <c r="Q38" s="449"/>
      <c r="R38" s="448"/>
      <c r="S38" s="449"/>
      <c r="T38" s="406">
        <f>P38*R38</f>
        <v>0</v>
      </c>
      <c r="U38" s="407"/>
      <c r="V38" s="407"/>
      <c r="W38" s="408"/>
    </row>
    <row r="39" spans="1:23" ht="15" customHeight="1">
      <c r="A39" s="303"/>
      <c r="B39" s="287"/>
      <c r="C39" s="288"/>
      <c r="D39" s="288"/>
      <c r="E39" s="314"/>
      <c r="F39" s="86">
        <v>2</v>
      </c>
      <c r="G39" s="430"/>
      <c r="H39" s="431"/>
      <c r="I39" s="431"/>
      <c r="J39" s="431"/>
      <c r="K39" s="431"/>
      <c r="L39" s="432"/>
      <c r="M39" s="55"/>
      <c r="N39" s="55"/>
      <c r="O39" s="55"/>
      <c r="P39" s="450"/>
      <c r="Q39" s="451"/>
      <c r="R39" s="450"/>
      <c r="S39" s="451"/>
      <c r="T39" s="406">
        <f>P39*R39</f>
        <v>0</v>
      </c>
      <c r="U39" s="407"/>
      <c r="V39" s="407"/>
      <c r="W39" s="408"/>
    </row>
    <row r="40" spans="1:23" ht="15" customHeight="1">
      <c r="A40" s="303"/>
      <c r="B40" s="287"/>
      <c r="C40" s="288"/>
      <c r="D40" s="288"/>
      <c r="E40" s="314"/>
      <c r="F40" s="87">
        <v>3</v>
      </c>
      <c r="G40" s="433"/>
      <c r="H40" s="434"/>
      <c r="I40" s="434"/>
      <c r="J40" s="434"/>
      <c r="K40" s="434"/>
      <c r="L40" s="435"/>
      <c r="M40" s="56"/>
      <c r="N40" s="56"/>
      <c r="O40" s="56"/>
      <c r="P40" s="443"/>
      <c r="Q40" s="444"/>
      <c r="R40" s="443"/>
      <c r="S40" s="444"/>
      <c r="T40" s="406">
        <f>P40*R40</f>
        <v>0</v>
      </c>
      <c r="U40" s="407"/>
      <c r="V40" s="407"/>
      <c r="W40" s="408"/>
    </row>
    <row r="41" spans="1:23" ht="15" customHeight="1">
      <c r="A41" s="303"/>
      <c r="B41" s="279"/>
      <c r="C41" s="445"/>
      <c r="D41" s="445"/>
      <c r="E41" s="445"/>
      <c r="F41" s="445"/>
      <c r="G41" s="445"/>
      <c r="H41" s="445"/>
      <c r="I41" s="445"/>
      <c r="J41" s="445"/>
      <c r="K41" s="445"/>
      <c r="L41" s="445"/>
      <c r="M41" s="445"/>
      <c r="N41" s="445"/>
      <c r="O41" s="445"/>
      <c r="P41" s="445"/>
      <c r="Q41" s="446"/>
      <c r="R41" s="362" t="s">
        <v>12</v>
      </c>
      <c r="S41" s="282"/>
      <c r="T41" s="412">
        <f>SUM(T38:W40)</f>
        <v>0</v>
      </c>
      <c r="U41" s="413"/>
      <c r="V41" s="413"/>
      <c r="W41" s="414"/>
    </row>
    <row r="42" spans="1:23" ht="15" customHeight="1">
      <c r="A42" s="303"/>
      <c r="B42" s="285" t="s">
        <v>44</v>
      </c>
      <c r="C42" s="286"/>
      <c r="D42" s="286"/>
      <c r="E42" s="286"/>
      <c r="F42" s="71">
        <v>1</v>
      </c>
      <c r="G42" s="427"/>
      <c r="H42" s="428"/>
      <c r="I42" s="428"/>
      <c r="J42" s="428"/>
      <c r="K42" s="428"/>
      <c r="L42" s="429"/>
      <c r="M42" s="57"/>
      <c r="N42" s="57"/>
      <c r="O42" s="57"/>
      <c r="P42" s="439"/>
      <c r="Q42" s="440"/>
      <c r="R42" s="441"/>
      <c r="S42" s="442"/>
      <c r="T42" s="406">
        <f>P42*R42</f>
        <v>0</v>
      </c>
      <c r="U42" s="407"/>
      <c r="V42" s="407"/>
      <c r="W42" s="408"/>
    </row>
    <row r="43" spans="1:23" ht="15" customHeight="1">
      <c r="A43" s="303"/>
      <c r="B43" s="287"/>
      <c r="C43" s="288"/>
      <c r="D43" s="288"/>
      <c r="E43" s="288"/>
      <c r="F43" s="72">
        <v>2</v>
      </c>
      <c r="G43" s="430"/>
      <c r="H43" s="431"/>
      <c r="I43" s="431"/>
      <c r="J43" s="431"/>
      <c r="K43" s="431"/>
      <c r="L43" s="432"/>
      <c r="M43" s="55"/>
      <c r="N43" s="55"/>
      <c r="O43" s="55"/>
      <c r="P43" s="423"/>
      <c r="Q43" s="424"/>
      <c r="R43" s="425"/>
      <c r="S43" s="426"/>
      <c r="T43" s="406">
        <f>P43*R43</f>
        <v>0</v>
      </c>
      <c r="U43" s="407"/>
      <c r="V43" s="407"/>
      <c r="W43" s="408"/>
    </row>
    <row r="44" spans="1:23" ht="15" customHeight="1">
      <c r="A44" s="303"/>
      <c r="B44" s="287"/>
      <c r="C44" s="288"/>
      <c r="D44" s="288"/>
      <c r="E44" s="288"/>
      <c r="F44" s="73">
        <v>3</v>
      </c>
      <c r="G44" s="433"/>
      <c r="H44" s="434"/>
      <c r="I44" s="434"/>
      <c r="J44" s="434"/>
      <c r="K44" s="434"/>
      <c r="L44" s="435"/>
      <c r="M44" s="56"/>
      <c r="N44" s="56"/>
      <c r="O44" s="56"/>
      <c r="P44" s="402"/>
      <c r="Q44" s="403"/>
      <c r="R44" s="404"/>
      <c r="S44" s="405"/>
      <c r="T44" s="406">
        <f>P44*R44</f>
        <v>0</v>
      </c>
      <c r="U44" s="407"/>
      <c r="V44" s="407"/>
      <c r="W44" s="408"/>
    </row>
    <row r="45" spans="1:23" ht="15" customHeight="1">
      <c r="A45" s="303"/>
      <c r="B45" s="279"/>
      <c r="C45" s="280"/>
      <c r="D45" s="280"/>
      <c r="E45" s="280"/>
      <c r="F45" s="280"/>
      <c r="G45" s="281"/>
      <c r="H45" s="281"/>
      <c r="I45" s="281"/>
      <c r="J45" s="281"/>
      <c r="K45" s="281"/>
      <c r="L45" s="281"/>
      <c r="M45" s="281"/>
      <c r="N45" s="281"/>
      <c r="O45" s="281"/>
      <c r="P45" s="281"/>
      <c r="Q45" s="282"/>
      <c r="R45" s="362" t="s">
        <v>12</v>
      </c>
      <c r="S45" s="282"/>
      <c r="T45" s="412">
        <f>SUM(T42:W44)</f>
        <v>0</v>
      </c>
      <c r="U45" s="413"/>
      <c r="V45" s="413"/>
      <c r="W45" s="414"/>
    </row>
    <row r="46" spans="1:23" ht="15" customHeight="1">
      <c r="A46" s="303"/>
      <c r="B46" s="415" t="s">
        <v>58</v>
      </c>
      <c r="C46" s="416"/>
      <c r="D46" s="416"/>
      <c r="E46" s="416"/>
      <c r="F46" s="74">
        <v>1</v>
      </c>
      <c r="G46" s="427"/>
      <c r="H46" s="428"/>
      <c r="I46" s="428"/>
      <c r="J46" s="428"/>
      <c r="K46" s="428"/>
      <c r="L46" s="429"/>
      <c r="M46" s="57"/>
      <c r="N46" s="57"/>
      <c r="O46" s="57"/>
      <c r="P46" s="419"/>
      <c r="Q46" s="420"/>
      <c r="R46" s="421"/>
      <c r="S46" s="422"/>
      <c r="T46" s="406">
        <f>P46*R46</f>
        <v>0</v>
      </c>
      <c r="U46" s="407"/>
      <c r="V46" s="407"/>
      <c r="W46" s="408"/>
    </row>
    <row r="47" spans="1:23" ht="15" customHeight="1">
      <c r="A47" s="303"/>
      <c r="B47" s="417"/>
      <c r="C47" s="418"/>
      <c r="D47" s="418"/>
      <c r="E47" s="418"/>
      <c r="F47" s="72">
        <v>2</v>
      </c>
      <c r="G47" s="430"/>
      <c r="H47" s="431"/>
      <c r="I47" s="431"/>
      <c r="J47" s="431"/>
      <c r="K47" s="431"/>
      <c r="L47" s="432"/>
      <c r="M47" s="55"/>
      <c r="N47" s="55"/>
      <c r="O47" s="55"/>
      <c r="P47" s="423"/>
      <c r="Q47" s="424"/>
      <c r="R47" s="425"/>
      <c r="S47" s="426"/>
      <c r="T47" s="406">
        <f>P47*R47</f>
        <v>0</v>
      </c>
      <c r="U47" s="407"/>
      <c r="V47" s="407"/>
      <c r="W47" s="408"/>
    </row>
    <row r="48" spans="1:23" ht="15" customHeight="1">
      <c r="A48" s="303"/>
      <c r="B48" s="417"/>
      <c r="C48" s="418"/>
      <c r="D48" s="418"/>
      <c r="E48" s="418"/>
      <c r="F48" s="73">
        <v>3</v>
      </c>
      <c r="G48" s="433"/>
      <c r="H48" s="434"/>
      <c r="I48" s="434"/>
      <c r="J48" s="434"/>
      <c r="K48" s="434"/>
      <c r="L48" s="435"/>
      <c r="M48" s="56"/>
      <c r="N48" s="56"/>
      <c r="O48" s="56"/>
      <c r="P48" s="402"/>
      <c r="Q48" s="403"/>
      <c r="R48" s="404"/>
      <c r="S48" s="405"/>
      <c r="T48" s="406">
        <f>P48*R48</f>
        <v>0</v>
      </c>
      <c r="U48" s="407"/>
      <c r="V48" s="407"/>
      <c r="W48" s="408"/>
    </row>
    <row r="49" spans="1:41" ht="15" customHeight="1">
      <c r="A49" s="303"/>
      <c r="B49" s="279"/>
      <c r="C49" s="280"/>
      <c r="D49" s="280"/>
      <c r="E49" s="280"/>
      <c r="F49" s="280"/>
      <c r="G49" s="281"/>
      <c r="H49" s="281"/>
      <c r="I49" s="281"/>
      <c r="J49" s="281"/>
      <c r="K49" s="281"/>
      <c r="L49" s="281"/>
      <c r="M49" s="281"/>
      <c r="N49" s="281"/>
      <c r="O49" s="281"/>
      <c r="P49" s="281"/>
      <c r="Q49" s="282"/>
      <c r="R49" s="362" t="s">
        <v>12</v>
      </c>
      <c r="S49" s="282"/>
      <c r="T49" s="412">
        <f>SUM(T46:W48)</f>
        <v>0</v>
      </c>
      <c r="U49" s="413"/>
      <c r="V49" s="413"/>
      <c r="W49" s="414"/>
    </row>
    <row r="50" spans="1:41" s="4" customFormat="1" ht="15" customHeight="1">
      <c r="A50" s="303"/>
      <c r="B50" s="285" t="s">
        <v>46</v>
      </c>
      <c r="C50" s="286"/>
      <c r="D50" s="286"/>
      <c r="E50" s="286"/>
      <c r="F50" s="74">
        <v>1</v>
      </c>
      <c r="G50" s="437"/>
      <c r="H50" s="437"/>
      <c r="I50" s="437"/>
      <c r="J50" s="437"/>
      <c r="K50" s="437"/>
      <c r="L50" s="437"/>
      <c r="M50" s="437"/>
      <c r="N50" s="437"/>
      <c r="O50" s="437"/>
      <c r="P50" s="419"/>
      <c r="Q50" s="420"/>
      <c r="R50" s="421"/>
      <c r="S50" s="422"/>
      <c r="T50" s="406">
        <f>P50*R50</f>
        <v>0</v>
      </c>
      <c r="U50" s="407"/>
      <c r="V50" s="407"/>
      <c r="W50" s="408"/>
      <c r="Y50" s="2"/>
      <c r="Z50" s="2"/>
      <c r="AA50" s="2"/>
      <c r="AB50" s="2"/>
      <c r="AC50" s="2"/>
      <c r="AD50" s="2"/>
      <c r="AE50" s="2"/>
      <c r="AG50" s="2"/>
      <c r="AH50" s="2"/>
      <c r="AI50" s="2"/>
      <c r="AJ50" s="2"/>
      <c r="AK50" s="2"/>
      <c r="AL50" s="2"/>
      <c r="AM50" s="2"/>
      <c r="AN50" s="2"/>
      <c r="AO50" s="2"/>
    </row>
    <row r="51" spans="1:41" s="4" customFormat="1" ht="15" customHeight="1">
      <c r="A51" s="303"/>
      <c r="B51" s="287"/>
      <c r="C51" s="288"/>
      <c r="D51" s="288"/>
      <c r="E51" s="288"/>
      <c r="F51" s="72">
        <v>2</v>
      </c>
      <c r="G51" s="437"/>
      <c r="H51" s="437"/>
      <c r="I51" s="437"/>
      <c r="J51" s="437"/>
      <c r="K51" s="437"/>
      <c r="L51" s="437"/>
      <c r="M51" s="437"/>
      <c r="N51" s="437"/>
      <c r="O51" s="437"/>
      <c r="P51" s="423"/>
      <c r="Q51" s="424"/>
      <c r="R51" s="425"/>
      <c r="S51" s="426"/>
      <c r="T51" s="406">
        <f>P51*R51</f>
        <v>0</v>
      </c>
      <c r="U51" s="407"/>
      <c r="V51" s="407"/>
      <c r="W51" s="408"/>
      <c r="Y51" s="2"/>
      <c r="Z51" s="2"/>
      <c r="AA51" s="2"/>
      <c r="AB51" s="2"/>
      <c r="AC51" s="2"/>
      <c r="AD51" s="2"/>
      <c r="AE51" s="2"/>
      <c r="AG51" s="2"/>
      <c r="AH51" s="2"/>
      <c r="AI51" s="2"/>
      <c r="AJ51" s="2"/>
      <c r="AK51" s="2"/>
      <c r="AL51" s="2"/>
      <c r="AM51" s="2"/>
      <c r="AN51" s="2"/>
      <c r="AO51" s="2"/>
    </row>
    <row r="52" spans="1:41" s="4" customFormat="1" ht="15" customHeight="1">
      <c r="A52" s="303"/>
      <c r="B52" s="287"/>
      <c r="C52" s="288"/>
      <c r="D52" s="288"/>
      <c r="E52" s="288"/>
      <c r="F52" s="73">
        <v>3</v>
      </c>
      <c r="G52" s="438"/>
      <c r="H52" s="438"/>
      <c r="I52" s="438"/>
      <c r="J52" s="438"/>
      <c r="K52" s="438"/>
      <c r="L52" s="438"/>
      <c r="M52" s="438"/>
      <c r="N52" s="438"/>
      <c r="O52" s="438"/>
      <c r="P52" s="402"/>
      <c r="Q52" s="403"/>
      <c r="R52" s="404"/>
      <c r="S52" s="405"/>
      <c r="T52" s="406">
        <f>P52*R52</f>
        <v>0</v>
      </c>
      <c r="U52" s="407"/>
      <c r="V52" s="407"/>
      <c r="W52" s="408"/>
      <c r="Y52" s="2"/>
      <c r="Z52" s="2"/>
      <c r="AA52" s="2"/>
      <c r="AB52" s="2"/>
      <c r="AC52" s="2"/>
      <c r="AD52" s="2"/>
      <c r="AE52" s="2"/>
      <c r="AG52" s="2"/>
      <c r="AH52" s="2"/>
      <c r="AI52" s="2"/>
      <c r="AJ52" s="2"/>
      <c r="AK52" s="2"/>
      <c r="AL52" s="2"/>
      <c r="AM52" s="2"/>
      <c r="AN52" s="2"/>
      <c r="AO52" s="2"/>
    </row>
    <row r="53" spans="1:41" s="4" customFormat="1" ht="15" customHeight="1">
      <c r="A53" s="303"/>
      <c r="B53" s="279"/>
      <c r="C53" s="280"/>
      <c r="D53" s="280"/>
      <c r="E53" s="280"/>
      <c r="F53" s="280"/>
      <c r="G53" s="281"/>
      <c r="H53" s="281"/>
      <c r="I53" s="281"/>
      <c r="J53" s="281"/>
      <c r="K53" s="281"/>
      <c r="L53" s="281"/>
      <c r="M53" s="281"/>
      <c r="N53" s="281"/>
      <c r="O53" s="281"/>
      <c r="P53" s="281"/>
      <c r="Q53" s="282"/>
      <c r="R53" s="362" t="s">
        <v>12</v>
      </c>
      <c r="S53" s="282"/>
      <c r="T53" s="412">
        <f>SUM(T50:W52)</f>
        <v>0</v>
      </c>
      <c r="U53" s="413"/>
      <c r="V53" s="413"/>
      <c r="W53" s="414"/>
      <c r="Y53" s="2"/>
      <c r="Z53" s="2"/>
      <c r="AA53" s="2"/>
      <c r="AB53" s="2"/>
      <c r="AC53" s="2"/>
      <c r="AD53" s="2"/>
      <c r="AE53" s="2"/>
      <c r="AG53" s="2"/>
      <c r="AH53" s="2"/>
      <c r="AI53" s="2"/>
      <c r="AJ53" s="2"/>
      <c r="AK53" s="2"/>
      <c r="AL53" s="2"/>
      <c r="AM53" s="2"/>
      <c r="AN53" s="2"/>
      <c r="AO53" s="2"/>
    </row>
    <row r="54" spans="1:41" s="4" customFormat="1" ht="15" customHeight="1">
      <c r="A54" s="303"/>
      <c r="B54" s="285" t="s">
        <v>47</v>
      </c>
      <c r="C54" s="286"/>
      <c r="D54" s="286"/>
      <c r="E54" s="286"/>
      <c r="F54" s="74">
        <v>1</v>
      </c>
      <c r="G54" s="437"/>
      <c r="H54" s="437"/>
      <c r="I54" s="437"/>
      <c r="J54" s="437"/>
      <c r="K54" s="437"/>
      <c r="L54" s="437"/>
      <c r="M54" s="437"/>
      <c r="N54" s="437"/>
      <c r="O54" s="437"/>
      <c r="P54" s="419"/>
      <c r="Q54" s="420"/>
      <c r="R54" s="421"/>
      <c r="S54" s="422"/>
      <c r="T54" s="406">
        <f>P54*R54</f>
        <v>0</v>
      </c>
      <c r="U54" s="407"/>
      <c r="V54" s="407"/>
      <c r="W54" s="408"/>
      <c r="Y54" s="2"/>
      <c r="Z54" s="2"/>
      <c r="AA54" s="2"/>
      <c r="AB54" s="2"/>
      <c r="AC54" s="2"/>
      <c r="AD54" s="2"/>
      <c r="AE54" s="2"/>
      <c r="AG54" s="2"/>
      <c r="AH54" s="2"/>
      <c r="AI54" s="2"/>
      <c r="AJ54" s="2"/>
      <c r="AK54" s="2"/>
      <c r="AL54" s="2"/>
      <c r="AM54" s="2"/>
      <c r="AN54" s="2"/>
      <c r="AO54" s="2"/>
    </row>
    <row r="55" spans="1:41" s="4" customFormat="1" ht="15" customHeight="1">
      <c r="A55" s="303"/>
      <c r="B55" s="287"/>
      <c r="C55" s="288"/>
      <c r="D55" s="288"/>
      <c r="E55" s="288"/>
      <c r="F55" s="72">
        <v>2</v>
      </c>
      <c r="G55" s="437"/>
      <c r="H55" s="437"/>
      <c r="I55" s="437"/>
      <c r="J55" s="437"/>
      <c r="K55" s="437"/>
      <c r="L55" s="437"/>
      <c r="M55" s="437"/>
      <c r="N55" s="437"/>
      <c r="O55" s="437"/>
      <c r="P55" s="423"/>
      <c r="Q55" s="424"/>
      <c r="R55" s="425"/>
      <c r="S55" s="426"/>
      <c r="T55" s="406">
        <f>P55*R55</f>
        <v>0</v>
      </c>
      <c r="U55" s="407"/>
      <c r="V55" s="407"/>
      <c r="W55" s="408"/>
      <c r="Y55" s="2"/>
      <c r="Z55" s="2"/>
      <c r="AA55" s="2"/>
      <c r="AB55" s="2"/>
      <c r="AC55" s="2"/>
      <c r="AD55" s="2"/>
      <c r="AE55" s="2"/>
      <c r="AG55" s="2"/>
      <c r="AH55" s="2"/>
      <c r="AI55" s="2"/>
      <c r="AJ55" s="2"/>
      <c r="AK55" s="2"/>
      <c r="AL55" s="2"/>
      <c r="AM55" s="2"/>
      <c r="AN55" s="2"/>
      <c r="AO55" s="2"/>
    </row>
    <row r="56" spans="1:41" s="4" customFormat="1" ht="15" customHeight="1">
      <c r="A56" s="303"/>
      <c r="B56" s="287"/>
      <c r="C56" s="288"/>
      <c r="D56" s="288"/>
      <c r="E56" s="288"/>
      <c r="F56" s="73">
        <v>3</v>
      </c>
      <c r="G56" s="438"/>
      <c r="H56" s="438"/>
      <c r="I56" s="438"/>
      <c r="J56" s="438"/>
      <c r="K56" s="438"/>
      <c r="L56" s="438"/>
      <c r="M56" s="438"/>
      <c r="N56" s="438"/>
      <c r="O56" s="438"/>
      <c r="P56" s="402"/>
      <c r="Q56" s="403"/>
      <c r="R56" s="404"/>
      <c r="S56" s="405"/>
      <c r="T56" s="406">
        <f>P56*R56</f>
        <v>0</v>
      </c>
      <c r="U56" s="407"/>
      <c r="V56" s="407"/>
      <c r="W56" s="408"/>
      <c r="Y56" s="2"/>
      <c r="Z56" s="2"/>
      <c r="AA56" s="2"/>
      <c r="AB56" s="2"/>
      <c r="AC56" s="2"/>
      <c r="AD56" s="2"/>
      <c r="AE56" s="2"/>
      <c r="AG56" s="2"/>
      <c r="AH56" s="2"/>
      <c r="AI56" s="2"/>
      <c r="AJ56" s="2"/>
      <c r="AK56" s="2"/>
      <c r="AL56" s="2"/>
      <c r="AM56" s="2"/>
      <c r="AN56" s="2"/>
      <c r="AO56" s="2"/>
    </row>
    <row r="57" spans="1:41" s="4" customFormat="1" ht="15" customHeight="1">
      <c r="A57" s="303"/>
      <c r="B57" s="436"/>
      <c r="C57" s="385"/>
      <c r="D57" s="385"/>
      <c r="E57" s="385"/>
      <c r="F57" s="385"/>
      <c r="G57" s="281"/>
      <c r="H57" s="281"/>
      <c r="I57" s="281"/>
      <c r="J57" s="281"/>
      <c r="K57" s="281"/>
      <c r="L57" s="281"/>
      <c r="M57" s="281"/>
      <c r="N57" s="281"/>
      <c r="O57" s="281"/>
      <c r="P57" s="281"/>
      <c r="Q57" s="282"/>
      <c r="R57" s="362" t="s">
        <v>12</v>
      </c>
      <c r="S57" s="282"/>
      <c r="T57" s="412">
        <f>SUM(T54:W56)</f>
        <v>0</v>
      </c>
      <c r="U57" s="413"/>
      <c r="V57" s="413"/>
      <c r="W57" s="414"/>
      <c r="Y57" s="2"/>
      <c r="Z57" s="2"/>
      <c r="AA57" s="2"/>
      <c r="AB57" s="2"/>
      <c r="AC57" s="2"/>
      <c r="AD57" s="2"/>
      <c r="AE57" s="2"/>
      <c r="AG57" s="2"/>
      <c r="AH57" s="2"/>
      <c r="AI57" s="2"/>
      <c r="AJ57" s="2"/>
      <c r="AK57" s="2"/>
      <c r="AL57" s="2"/>
      <c r="AM57" s="2"/>
      <c r="AN57" s="2"/>
      <c r="AO57" s="2"/>
    </row>
    <row r="58" spans="1:41" s="4" customFormat="1" ht="15" customHeight="1">
      <c r="A58" s="475"/>
      <c r="B58" s="415" t="s">
        <v>59</v>
      </c>
      <c r="C58" s="416"/>
      <c r="D58" s="416"/>
      <c r="E58" s="416"/>
      <c r="F58" s="88">
        <v>1</v>
      </c>
      <c r="G58" s="427"/>
      <c r="H58" s="428"/>
      <c r="I58" s="428"/>
      <c r="J58" s="428"/>
      <c r="K58" s="428"/>
      <c r="L58" s="429"/>
      <c r="M58" s="57"/>
      <c r="N58" s="57"/>
      <c r="O58" s="57"/>
      <c r="P58" s="419"/>
      <c r="Q58" s="420"/>
      <c r="R58" s="421"/>
      <c r="S58" s="422"/>
      <c r="T58" s="406">
        <f>P58*R58</f>
        <v>0</v>
      </c>
      <c r="U58" s="407"/>
      <c r="V58" s="407"/>
      <c r="W58" s="408"/>
      <c r="Y58" s="2"/>
      <c r="Z58" s="2"/>
      <c r="AA58" s="2"/>
      <c r="AB58" s="2"/>
      <c r="AC58" s="2"/>
      <c r="AD58" s="2"/>
      <c r="AE58" s="2"/>
      <c r="AG58" s="2"/>
      <c r="AH58" s="2"/>
      <c r="AI58" s="2"/>
      <c r="AJ58" s="2"/>
      <c r="AK58" s="2"/>
      <c r="AL58" s="2"/>
      <c r="AM58" s="2"/>
      <c r="AN58" s="2"/>
      <c r="AO58" s="2"/>
    </row>
    <row r="59" spans="1:41" ht="15" customHeight="1">
      <c r="A59" s="475"/>
      <c r="B59" s="417"/>
      <c r="C59" s="418"/>
      <c r="D59" s="418"/>
      <c r="E59" s="418"/>
      <c r="F59" s="72">
        <v>2</v>
      </c>
      <c r="G59" s="430"/>
      <c r="H59" s="431"/>
      <c r="I59" s="431"/>
      <c r="J59" s="431"/>
      <c r="K59" s="431"/>
      <c r="L59" s="432"/>
      <c r="M59" s="55"/>
      <c r="N59" s="55"/>
      <c r="O59" s="55"/>
      <c r="P59" s="423"/>
      <c r="Q59" s="424"/>
      <c r="R59" s="425"/>
      <c r="S59" s="426"/>
      <c r="T59" s="406">
        <f>P59*R59</f>
        <v>0</v>
      </c>
      <c r="U59" s="407"/>
      <c r="V59" s="407"/>
      <c r="W59" s="408"/>
    </row>
    <row r="60" spans="1:41" ht="15" customHeight="1">
      <c r="A60" s="475"/>
      <c r="B60" s="417"/>
      <c r="C60" s="418"/>
      <c r="D60" s="418"/>
      <c r="E60" s="418"/>
      <c r="F60" s="73">
        <v>3</v>
      </c>
      <c r="G60" s="433"/>
      <c r="H60" s="434"/>
      <c r="I60" s="434"/>
      <c r="J60" s="434"/>
      <c r="K60" s="434"/>
      <c r="L60" s="435"/>
      <c r="M60" s="56"/>
      <c r="N60" s="56"/>
      <c r="O60" s="56"/>
      <c r="P60" s="402"/>
      <c r="Q60" s="403"/>
      <c r="R60" s="404"/>
      <c r="S60" s="405"/>
      <c r="T60" s="406">
        <f>P60*R60</f>
        <v>0</v>
      </c>
      <c r="U60" s="407"/>
      <c r="V60" s="407"/>
      <c r="W60" s="408"/>
    </row>
    <row r="61" spans="1:41" ht="15" customHeight="1" thickBot="1">
      <c r="A61" s="475"/>
      <c r="B61" s="409"/>
      <c r="C61" s="410"/>
      <c r="D61" s="410"/>
      <c r="E61" s="410"/>
      <c r="F61" s="410"/>
      <c r="G61" s="411"/>
      <c r="H61" s="411"/>
      <c r="I61" s="411"/>
      <c r="J61" s="411"/>
      <c r="K61" s="411"/>
      <c r="L61" s="411"/>
      <c r="M61" s="411"/>
      <c r="N61" s="411"/>
      <c r="O61" s="411"/>
      <c r="P61" s="411"/>
      <c r="Q61" s="284"/>
      <c r="R61" s="362" t="s">
        <v>12</v>
      </c>
      <c r="S61" s="282"/>
      <c r="T61" s="412">
        <f>SUM(T58:W60)</f>
        <v>0</v>
      </c>
      <c r="U61" s="413"/>
      <c r="V61" s="413"/>
      <c r="W61" s="414"/>
    </row>
    <row r="62" spans="1:41" ht="25.5" customHeight="1" thickBot="1">
      <c r="A62" s="476"/>
      <c r="B62" s="389"/>
      <c r="C62" s="390"/>
      <c r="D62" s="390"/>
      <c r="E62" s="390"/>
      <c r="F62" s="390"/>
      <c r="G62" s="390"/>
      <c r="H62" s="390"/>
      <c r="I62" s="390"/>
      <c r="J62" s="390"/>
      <c r="K62" s="390"/>
      <c r="L62" s="390"/>
      <c r="M62" s="390"/>
      <c r="N62" s="390"/>
      <c r="O62" s="390"/>
      <c r="P62" s="390"/>
      <c r="Q62" s="391"/>
      <c r="R62" s="223" t="s">
        <v>41</v>
      </c>
      <c r="S62" s="392"/>
      <c r="T62" s="393">
        <f>0.5*SUM(T22:W61)</f>
        <v>0</v>
      </c>
      <c r="U62" s="394"/>
      <c r="V62" s="394"/>
      <c r="W62" s="481"/>
      <c r="Y62" s="92"/>
      <c r="Z62" s="92"/>
      <c r="AA62" s="7"/>
    </row>
    <row r="63" spans="1:41" ht="36.75" customHeight="1" thickBot="1">
      <c r="B63" s="89"/>
      <c r="C63" s="89"/>
      <c r="D63" s="89"/>
      <c r="E63" s="89"/>
      <c r="F63" s="89"/>
      <c r="G63" s="89"/>
      <c r="H63" s="89"/>
      <c r="I63" s="89"/>
      <c r="J63" s="89"/>
      <c r="K63" s="89"/>
      <c r="L63" s="89"/>
      <c r="M63" s="90"/>
      <c r="N63" s="91"/>
      <c r="O63" s="91"/>
      <c r="P63" s="91"/>
      <c r="Q63" s="397" t="s">
        <v>49</v>
      </c>
      <c r="R63" s="398"/>
      <c r="S63" s="398"/>
      <c r="T63" s="399"/>
      <c r="U63" s="400"/>
      <c r="V63" s="400"/>
      <c r="W63" s="401"/>
      <c r="X63" s="38"/>
      <c r="Y63" s="7"/>
      <c r="Z63" s="7"/>
    </row>
  </sheetData>
  <mergeCells count="193">
    <mergeCell ref="R29:S29"/>
    <mergeCell ref="T29:W29"/>
    <mergeCell ref="R30:S30"/>
    <mergeCell ref="A20:K20"/>
    <mergeCell ref="B25:Q25"/>
    <mergeCell ref="R25:S25"/>
    <mergeCell ref="T25:W25"/>
    <mergeCell ref="B26:E28"/>
    <mergeCell ref="P26:Q26"/>
    <mergeCell ref="R26:S26"/>
    <mergeCell ref="T26:W26"/>
    <mergeCell ref="P27:Q27"/>
    <mergeCell ref="R27:S27"/>
    <mergeCell ref="T27:W27"/>
    <mergeCell ref="P28:Q28"/>
    <mergeCell ref="R28:S28"/>
    <mergeCell ref="G28:L28"/>
    <mergeCell ref="T30:W30"/>
    <mergeCell ref="G21:L21"/>
    <mergeCell ref="G22:L22"/>
    <mergeCell ref="G23:L23"/>
    <mergeCell ref="G24:L24"/>
    <mergeCell ref="G26:L26"/>
    <mergeCell ref="G27:L27"/>
    <mergeCell ref="E15:W15"/>
    <mergeCell ref="A11:D11"/>
    <mergeCell ref="E11:W11"/>
    <mergeCell ref="A13:D13"/>
    <mergeCell ref="E13:W13"/>
    <mergeCell ref="A14:D14"/>
    <mergeCell ref="E14:W14"/>
    <mergeCell ref="Q63:S63"/>
    <mergeCell ref="T63:W63"/>
    <mergeCell ref="B62:Q62"/>
    <mergeCell ref="R43:S43"/>
    <mergeCell ref="T43:W43"/>
    <mergeCell ref="P44:Q44"/>
    <mergeCell ref="R44:S44"/>
    <mergeCell ref="T44:W44"/>
    <mergeCell ref="B45:Q45"/>
    <mergeCell ref="R45:S45"/>
    <mergeCell ref="T45:W45"/>
    <mergeCell ref="B46:E48"/>
    <mergeCell ref="P46:Q46"/>
    <mergeCell ref="R46:S46"/>
    <mergeCell ref="A12:W12"/>
    <mergeCell ref="T46:W46"/>
    <mergeCell ref="P47:Q47"/>
    <mergeCell ref="A9:D9"/>
    <mergeCell ref="E9:W9"/>
    <mergeCell ref="A10:D10"/>
    <mergeCell ref="E10:W10"/>
    <mergeCell ref="A6:W6"/>
    <mergeCell ref="A8:W8"/>
    <mergeCell ref="S1:X1"/>
    <mergeCell ref="S2:X2"/>
    <mergeCell ref="P4:X4"/>
    <mergeCell ref="P5:X5"/>
    <mergeCell ref="A15:D15"/>
    <mergeCell ref="B21:E21"/>
    <mergeCell ref="P21:Q21"/>
    <mergeCell ref="R21:S21"/>
    <mergeCell ref="T21:W21"/>
    <mergeCell ref="B22:E24"/>
    <mergeCell ref="P22:Q22"/>
    <mergeCell ref="R22:S22"/>
    <mergeCell ref="T22:W22"/>
    <mergeCell ref="P23:Q23"/>
    <mergeCell ref="R23:S23"/>
    <mergeCell ref="T23:W23"/>
    <mergeCell ref="P24:Q24"/>
    <mergeCell ref="R24:S24"/>
    <mergeCell ref="T24:W24"/>
    <mergeCell ref="A21:A62"/>
    <mergeCell ref="B61:Q61"/>
    <mergeCell ref="R61:S61"/>
    <mergeCell ref="T61:W61"/>
    <mergeCell ref="R47:S47"/>
    <mergeCell ref="T47:W47"/>
    <mergeCell ref="A18:F18"/>
    <mergeCell ref="G18:N18"/>
    <mergeCell ref="T28:W28"/>
    <mergeCell ref="P31:Q31"/>
    <mergeCell ref="G30:L30"/>
    <mergeCell ref="G31:L31"/>
    <mergeCell ref="G32:L32"/>
    <mergeCell ref="B33:Q33"/>
    <mergeCell ref="R33:S33"/>
    <mergeCell ref="T33:W33"/>
    <mergeCell ref="R34:S34"/>
    <mergeCell ref="T34:W34"/>
    <mergeCell ref="R31:S31"/>
    <mergeCell ref="T31:W31"/>
    <mergeCell ref="P32:Q32"/>
    <mergeCell ref="R32:S32"/>
    <mergeCell ref="T32:W32"/>
    <mergeCell ref="B30:E32"/>
    <mergeCell ref="P30:Q30"/>
    <mergeCell ref="R35:S35"/>
    <mergeCell ref="T35:W35"/>
    <mergeCell ref="P36:Q36"/>
    <mergeCell ref="R36:S36"/>
    <mergeCell ref="T36:W36"/>
    <mergeCell ref="R41:S41"/>
    <mergeCell ref="T41:W41"/>
    <mergeCell ref="G35:L35"/>
    <mergeCell ref="G36:L36"/>
    <mergeCell ref="G38:L38"/>
    <mergeCell ref="G39:L39"/>
    <mergeCell ref="G40:L40"/>
    <mergeCell ref="T39:W39"/>
    <mergeCell ref="T40:W40"/>
    <mergeCell ref="B41:Q41"/>
    <mergeCell ref="B34:E36"/>
    <mergeCell ref="P34:Q34"/>
    <mergeCell ref="P35:Q35"/>
    <mergeCell ref="G34:L34"/>
    <mergeCell ref="B37:Q37"/>
    <mergeCell ref="R37:S37"/>
    <mergeCell ref="T37:W37"/>
    <mergeCell ref="B42:E44"/>
    <mergeCell ref="P42:Q42"/>
    <mergeCell ref="R42:S42"/>
    <mergeCell ref="T42:W42"/>
    <mergeCell ref="P43:Q43"/>
    <mergeCell ref="B38:E40"/>
    <mergeCell ref="P38:Q38"/>
    <mergeCell ref="P39:Q39"/>
    <mergeCell ref="P40:Q40"/>
    <mergeCell ref="R38:S38"/>
    <mergeCell ref="R39:S39"/>
    <mergeCell ref="R40:S40"/>
    <mergeCell ref="T38:W38"/>
    <mergeCell ref="G42:L42"/>
    <mergeCell ref="G43:L43"/>
    <mergeCell ref="G44:L44"/>
    <mergeCell ref="R48:S48"/>
    <mergeCell ref="T48:W48"/>
    <mergeCell ref="G46:L46"/>
    <mergeCell ref="G47:L47"/>
    <mergeCell ref="G48:L48"/>
    <mergeCell ref="R51:S51"/>
    <mergeCell ref="T51:W51"/>
    <mergeCell ref="R50:S50"/>
    <mergeCell ref="P48:Q48"/>
    <mergeCell ref="R49:S49"/>
    <mergeCell ref="R62:S62"/>
    <mergeCell ref="T62:W62"/>
    <mergeCell ref="B49:Q49"/>
    <mergeCell ref="G51:O51"/>
    <mergeCell ref="P51:Q51"/>
    <mergeCell ref="T49:W49"/>
    <mergeCell ref="G54:O54"/>
    <mergeCell ref="P54:Q54"/>
    <mergeCell ref="R54:S54"/>
    <mergeCell ref="T54:W54"/>
    <mergeCell ref="G55:O55"/>
    <mergeCell ref="P55:Q55"/>
    <mergeCell ref="G58:L58"/>
    <mergeCell ref="G59:L59"/>
    <mergeCell ref="G60:L60"/>
    <mergeCell ref="G50:O50"/>
    <mergeCell ref="B58:E60"/>
    <mergeCell ref="P58:Q58"/>
    <mergeCell ref="P59:Q59"/>
    <mergeCell ref="R59:S59"/>
    <mergeCell ref="R53:S53"/>
    <mergeCell ref="T53:W53"/>
    <mergeCell ref="B54:E56"/>
    <mergeCell ref="B29:Q29"/>
    <mergeCell ref="T59:W59"/>
    <mergeCell ref="P60:Q60"/>
    <mergeCell ref="R60:S60"/>
    <mergeCell ref="T60:W60"/>
    <mergeCell ref="G52:O52"/>
    <mergeCell ref="P52:Q52"/>
    <mergeCell ref="R52:S52"/>
    <mergeCell ref="T52:W52"/>
    <mergeCell ref="R55:S55"/>
    <mergeCell ref="T55:W55"/>
    <mergeCell ref="R57:S57"/>
    <mergeCell ref="T57:W57"/>
    <mergeCell ref="G56:O56"/>
    <mergeCell ref="P56:Q56"/>
    <mergeCell ref="R56:S56"/>
    <mergeCell ref="T56:W56"/>
    <mergeCell ref="B53:Q53"/>
    <mergeCell ref="B57:Q57"/>
    <mergeCell ref="B50:E52"/>
    <mergeCell ref="P50:Q50"/>
    <mergeCell ref="T50:W50"/>
    <mergeCell ref="R58:S58"/>
    <mergeCell ref="T58:W58"/>
  </mergeCells>
  <phoneticPr fontId="2"/>
  <conditionalFormatting sqref="T22:W62">
    <cfRule type="cellIs" dxfId="19" priority="2" operator="equal">
      <formula>0</formula>
    </cfRule>
  </conditionalFormatting>
  <conditionalFormatting sqref="G18:N18">
    <cfRule type="cellIs" dxfId="18" priority="1" operator="equal">
      <formula>0</formula>
    </cfRule>
  </conditionalFormatting>
  <dataValidations count="3">
    <dataValidation type="list" allowBlank="1" showInputMessage="1" showErrorMessage="1" sqref="P20 U20:V20" xr:uid="{00000000-0002-0000-0500-000000000000}">
      <formula1>"レ, "</formula1>
    </dataValidation>
    <dataValidation type="list" allowBlank="1" showInputMessage="1" showErrorMessage="1" sqref="E9:W9" xr:uid="{00000000-0002-0000-0500-000001000000}">
      <formula1>"Ａ グローバル人材の育成,Ｂ 生徒の希望する進路の実現,Ｃ 生徒の学力の充実,Ｄ 生徒の自立支援"</formula1>
    </dataValidation>
    <dataValidation type="list" allowBlank="1" showInputMessage="1" showErrorMessage="1" sqref="M22:O24 M26:O28 M30:O32 M34:O36 M38:O40 M42:O44 M46:O48 M58:O60" xr:uid="{00000000-0002-0000-0500-000002000000}">
      <formula1>"○,　"</formula1>
    </dataValidation>
  </dataValidations>
  <printOptions horizontalCentered="1"/>
  <pageMargins left="0.15748031496062992" right="0.15748031496062992" top="0.39370078740157483" bottom="0.15748031496062992" header="0.15748031496062992" footer="0.15748031496062992"/>
  <pageSetup paperSize="9" scale="67" orientation="portrait" r:id="rId1"/>
  <headerFooter>
    <oddHeader>&amp;L（第２号様式）</oddHeader>
    <oddFooter>&amp;C&amp;P</oddFooter>
  </headerFooter>
  <ignoredErrors>
    <ignoredError sqref="G18" unlockedFormula="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3970D-EF00-41A2-BCD5-3FEAB1A19E8D}">
  <dimension ref="A1:AT70"/>
  <sheetViews>
    <sheetView view="pageBreakPreview" topLeftCell="A3" zoomScale="70" zoomScaleNormal="70" zoomScaleSheetLayoutView="70" zoomScalePageLayoutView="70" workbookViewId="0">
      <selection activeCell="A3" sqref="A3"/>
    </sheetView>
  </sheetViews>
  <sheetFormatPr defaultColWidth="9" defaultRowHeight="12"/>
  <cols>
    <col min="1" max="5" width="8" style="2" customWidth="1"/>
    <col min="6" max="6" width="3.44140625" style="2" customWidth="1"/>
    <col min="7" max="18" width="4.6640625" style="2" customWidth="1"/>
    <col min="19" max="19" width="4.6640625" style="3" customWidth="1"/>
    <col min="20" max="23" width="4.6640625" style="4" customWidth="1"/>
    <col min="24" max="24" width="5.21875" style="4" customWidth="1"/>
    <col min="25" max="28" width="4.6640625" style="4" customWidth="1"/>
    <col min="29" max="29" width="2.44140625" style="4" customWidth="1"/>
    <col min="30" max="36" width="5.44140625" style="2" customWidth="1"/>
    <col min="37" max="37" width="5.44140625" style="4" customWidth="1"/>
    <col min="38" max="40" width="5.44140625" style="2" customWidth="1"/>
    <col min="41" max="16384" width="9" style="2"/>
  </cols>
  <sheetData>
    <row r="1" spans="1:46" ht="15" customHeight="1">
      <c r="A1" s="113"/>
      <c r="X1" s="114"/>
      <c r="Y1" s="114"/>
      <c r="Z1" s="115"/>
      <c r="AA1" s="569" t="s">
        <v>51</v>
      </c>
      <c r="AB1" s="569"/>
      <c r="AC1" s="569"/>
      <c r="AD1" s="569"/>
      <c r="AE1" s="569"/>
      <c r="AK1" s="2"/>
    </row>
    <row r="2" spans="1:46" ht="15" customHeight="1">
      <c r="A2" s="113"/>
      <c r="X2" s="114"/>
      <c r="Y2" s="114"/>
      <c r="Z2" s="115"/>
      <c r="AA2" s="569" t="s">
        <v>52</v>
      </c>
      <c r="AB2" s="569"/>
      <c r="AC2" s="569"/>
      <c r="AD2" s="569"/>
      <c r="AE2" s="569"/>
      <c r="AK2" s="2"/>
    </row>
    <row r="3" spans="1:46" ht="15" customHeight="1">
      <c r="G3" s="116" t="s">
        <v>3</v>
      </c>
      <c r="L3" s="113"/>
      <c r="M3" s="113"/>
      <c r="N3" s="113"/>
      <c r="O3" s="113"/>
      <c r="P3" s="113"/>
      <c r="Q3" s="113"/>
      <c r="R3" s="113"/>
      <c r="S3" s="113"/>
      <c r="T3" s="113"/>
      <c r="U3" s="113"/>
      <c r="V3" s="113"/>
      <c r="W3" s="113"/>
      <c r="X3"/>
      <c r="Y3" s="117"/>
      <c r="Z3" s="117"/>
      <c r="AA3" s="117"/>
      <c r="AB3" s="118"/>
      <c r="AC3" s="114"/>
      <c r="AD3" s="116"/>
      <c r="AE3" s="116"/>
      <c r="AK3" s="2"/>
    </row>
    <row r="4" spans="1:46" ht="15" customHeight="1">
      <c r="A4" s="113"/>
      <c r="X4" s="570" t="s">
        <v>53</v>
      </c>
      <c r="Y4" s="570"/>
      <c r="Z4" s="570"/>
      <c r="AA4" s="570"/>
      <c r="AB4" s="570"/>
      <c r="AC4" s="571"/>
      <c r="AD4" s="571"/>
      <c r="AE4" s="571"/>
      <c r="AK4" s="2"/>
    </row>
    <row r="5" spans="1:46" ht="15" customHeight="1">
      <c r="A5" s="113"/>
      <c r="K5" s="119"/>
      <c r="L5" s="119"/>
      <c r="M5" s="119"/>
      <c r="N5" s="119"/>
      <c r="O5" s="119"/>
      <c r="P5" s="119"/>
      <c r="Q5" s="119"/>
      <c r="R5" s="119"/>
      <c r="S5" s="119"/>
      <c r="T5" s="119"/>
      <c r="U5" s="119"/>
      <c r="V5" s="119"/>
      <c r="W5" s="119"/>
      <c r="X5" s="570" t="s">
        <v>54</v>
      </c>
      <c r="Y5" s="570"/>
      <c r="Z5" s="570"/>
      <c r="AA5" s="570"/>
      <c r="AB5" s="570"/>
      <c r="AC5" s="571"/>
      <c r="AD5" s="571"/>
      <c r="AE5" s="571"/>
      <c r="AK5" s="2"/>
    </row>
    <row r="6" spans="1:46" ht="25.5" customHeight="1">
      <c r="G6" s="572" t="s">
        <v>66</v>
      </c>
      <c r="H6" s="572"/>
      <c r="I6" s="572"/>
      <c r="J6" s="572"/>
      <c r="K6" s="572"/>
      <c r="L6" s="572"/>
      <c r="M6" s="572"/>
      <c r="N6" s="572"/>
      <c r="O6" s="572"/>
      <c r="P6" s="572"/>
      <c r="Q6" s="572"/>
      <c r="R6" s="572"/>
      <c r="S6" s="572"/>
      <c r="T6" s="572"/>
      <c r="U6" s="572"/>
      <c r="V6" s="572"/>
      <c r="W6" s="572"/>
      <c r="X6" s="572"/>
      <c r="Y6" s="572"/>
      <c r="Z6" s="572"/>
      <c r="AA6" s="572"/>
      <c r="AB6" s="572"/>
      <c r="AC6" s="573"/>
      <c r="AD6" s="573"/>
      <c r="AE6" s="573"/>
      <c r="AL6" s="4"/>
      <c r="AM6" s="4"/>
      <c r="AN6" s="4"/>
    </row>
    <row r="7" spans="1:46" ht="20.100000000000001" customHeight="1">
      <c r="G7" s="120" t="s">
        <v>15</v>
      </c>
      <c r="H7" s="120"/>
      <c r="I7" s="120"/>
      <c r="J7" s="120"/>
      <c r="K7" s="121"/>
      <c r="L7" s="121"/>
      <c r="M7" s="121"/>
      <c r="N7" s="121"/>
      <c r="O7" s="121"/>
      <c r="P7" s="121"/>
      <c r="Q7" s="121"/>
      <c r="R7" s="121"/>
      <c r="S7" s="121"/>
      <c r="T7" s="121"/>
      <c r="U7" s="121"/>
      <c r="V7" s="121"/>
      <c r="W7" s="121"/>
      <c r="X7" s="121"/>
      <c r="Y7" s="121"/>
      <c r="Z7" s="121"/>
      <c r="AA7" s="121"/>
      <c r="AB7" s="120"/>
      <c r="AC7" s="122"/>
    </row>
    <row r="8" spans="1:46" ht="20.100000000000001" customHeight="1" thickBot="1">
      <c r="G8" s="479" t="s">
        <v>20</v>
      </c>
      <c r="H8" s="479"/>
      <c r="I8" s="479"/>
      <c r="J8" s="479"/>
      <c r="K8" s="479"/>
      <c r="L8" s="479"/>
      <c r="M8" s="479"/>
      <c r="N8" s="479"/>
      <c r="O8" s="479"/>
      <c r="P8" s="479"/>
      <c r="Q8" s="479"/>
      <c r="R8" s="479"/>
      <c r="S8" s="479"/>
      <c r="T8" s="479"/>
      <c r="U8" s="479"/>
      <c r="V8" s="479"/>
      <c r="W8" s="479"/>
      <c r="X8" s="479"/>
      <c r="Y8" s="479"/>
      <c r="Z8" s="479"/>
      <c r="AA8" s="479"/>
      <c r="AB8" s="479"/>
      <c r="AC8" s="123"/>
    </row>
    <row r="9" spans="1:46" ht="31.5" customHeight="1">
      <c r="F9" s="124"/>
      <c r="G9" s="195" t="s">
        <v>17</v>
      </c>
      <c r="H9" s="196"/>
      <c r="I9" s="196"/>
      <c r="J9" s="196"/>
      <c r="K9" s="558"/>
      <c r="L9" s="559"/>
      <c r="M9" s="559"/>
      <c r="N9" s="559"/>
      <c r="O9" s="559"/>
      <c r="P9" s="559"/>
      <c r="Q9" s="559"/>
      <c r="R9" s="559"/>
      <c r="S9" s="559"/>
      <c r="T9" s="559"/>
      <c r="U9" s="559"/>
      <c r="V9" s="559"/>
      <c r="W9" s="559"/>
      <c r="X9" s="559"/>
      <c r="Y9" s="559"/>
      <c r="Z9" s="559"/>
      <c r="AA9" s="559"/>
      <c r="AB9" s="559"/>
      <c r="AC9" s="559"/>
      <c r="AD9" s="559"/>
      <c r="AE9" s="560"/>
      <c r="AF9" s="125"/>
      <c r="AG9" s="124"/>
      <c r="AH9" s="124"/>
      <c r="AI9" s="124"/>
      <c r="AJ9" s="124"/>
      <c r="AK9" s="124"/>
      <c r="AL9" s="124"/>
      <c r="AM9" s="124"/>
      <c r="AN9" s="124"/>
      <c r="AO9" s="124"/>
      <c r="AP9" s="124"/>
      <c r="AQ9" s="124"/>
      <c r="AR9" s="124"/>
      <c r="AS9" s="124"/>
      <c r="AT9" s="124"/>
    </row>
    <row r="10" spans="1:46" ht="60" customHeight="1">
      <c r="G10" s="200" t="s">
        <v>16</v>
      </c>
      <c r="H10" s="201"/>
      <c r="I10" s="201"/>
      <c r="J10" s="201"/>
      <c r="K10" s="561"/>
      <c r="L10" s="562"/>
      <c r="M10" s="562"/>
      <c r="N10" s="562"/>
      <c r="O10" s="562"/>
      <c r="P10" s="562"/>
      <c r="Q10" s="562"/>
      <c r="R10" s="562"/>
      <c r="S10" s="562"/>
      <c r="T10" s="562"/>
      <c r="U10" s="562"/>
      <c r="V10" s="562"/>
      <c r="W10" s="562"/>
      <c r="X10" s="562"/>
      <c r="Y10" s="562"/>
      <c r="Z10" s="562"/>
      <c r="AA10" s="562"/>
      <c r="AB10" s="562"/>
      <c r="AC10" s="563"/>
      <c r="AD10" s="563"/>
      <c r="AE10" s="564"/>
      <c r="AF10" s="36"/>
      <c r="AK10" s="2"/>
    </row>
    <row r="11" spans="1:46" ht="31.5" customHeight="1" thickBot="1">
      <c r="G11" s="205" t="s">
        <v>42</v>
      </c>
      <c r="H11" s="206"/>
      <c r="I11" s="206"/>
      <c r="J11" s="206"/>
      <c r="K11" s="565"/>
      <c r="L11" s="566"/>
      <c r="M11" s="566"/>
      <c r="N11" s="566"/>
      <c r="O11" s="566"/>
      <c r="P11" s="566"/>
      <c r="Q11" s="566"/>
      <c r="R11" s="566"/>
      <c r="S11" s="566"/>
      <c r="T11" s="566"/>
      <c r="U11" s="566"/>
      <c r="V11" s="566"/>
      <c r="W11" s="566"/>
      <c r="X11" s="566"/>
      <c r="Y11" s="566"/>
      <c r="Z11" s="566"/>
      <c r="AA11" s="566"/>
      <c r="AB11" s="566"/>
      <c r="AC11" s="567"/>
      <c r="AD11" s="567"/>
      <c r="AE11" s="568"/>
      <c r="AK11" s="2"/>
    </row>
    <row r="12" spans="1:46" ht="18.75" customHeight="1" thickBot="1">
      <c r="G12" s="479" t="s">
        <v>34</v>
      </c>
      <c r="H12" s="479"/>
      <c r="I12" s="479"/>
      <c r="J12" s="479"/>
      <c r="K12" s="479"/>
      <c r="L12" s="479"/>
      <c r="M12" s="479"/>
      <c r="N12" s="479"/>
      <c r="O12" s="479"/>
      <c r="P12" s="479"/>
      <c r="Q12" s="479"/>
      <c r="R12" s="479"/>
      <c r="S12" s="479"/>
      <c r="T12" s="479"/>
      <c r="U12" s="479"/>
      <c r="V12" s="479"/>
      <c r="W12" s="479"/>
      <c r="X12" s="479"/>
      <c r="Y12" s="479"/>
      <c r="Z12" s="479"/>
      <c r="AA12" s="479"/>
      <c r="AB12" s="479"/>
      <c r="AC12" s="123"/>
    </row>
    <row r="13" spans="1:46" ht="101.25" customHeight="1">
      <c r="G13" s="187" t="s">
        <v>18</v>
      </c>
      <c r="H13" s="188"/>
      <c r="I13" s="188"/>
      <c r="J13" s="188"/>
      <c r="K13" s="544"/>
      <c r="L13" s="545"/>
      <c r="M13" s="545"/>
      <c r="N13" s="545"/>
      <c r="O13" s="545"/>
      <c r="P13" s="545"/>
      <c r="Q13" s="545"/>
      <c r="R13" s="545"/>
      <c r="S13" s="545"/>
      <c r="T13" s="545"/>
      <c r="U13" s="545"/>
      <c r="V13" s="545"/>
      <c r="W13" s="545"/>
      <c r="X13" s="545"/>
      <c r="Y13" s="545"/>
      <c r="Z13" s="545"/>
      <c r="AA13" s="545"/>
      <c r="AB13" s="545"/>
      <c r="AC13" s="546"/>
      <c r="AD13" s="546"/>
      <c r="AE13" s="547"/>
      <c r="AF13" s="36"/>
    </row>
    <row r="14" spans="1:46" ht="100.5" customHeight="1">
      <c r="G14" s="548" t="s">
        <v>19</v>
      </c>
      <c r="H14" s="158"/>
      <c r="I14" s="549"/>
      <c r="J14" s="549"/>
      <c r="K14" s="550"/>
      <c r="L14" s="551"/>
      <c r="M14" s="551"/>
      <c r="N14" s="551"/>
      <c r="O14" s="551"/>
      <c r="P14" s="551"/>
      <c r="Q14" s="551"/>
      <c r="R14" s="551"/>
      <c r="S14" s="551"/>
      <c r="T14" s="551"/>
      <c r="U14" s="551"/>
      <c r="V14" s="551"/>
      <c r="W14" s="551"/>
      <c r="X14" s="551"/>
      <c r="Y14" s="551"/>
      <c r="Z14" s="551"/>
      <c r="AA14" s="551"/>
      <c r="AB14" s="551"/>
      <c r="AC14" s="536"/>
      <c r="AD14" s="536"/>
      <c r="AE14" s="537"/>
      <c r="AF14" s="36"/>
    </row>
    <row r="15" spans="1:46" ht="84.6" customHeight="1">
      <c r="G15" s="515" t="s">
        <v>33</v>
      </c>
      <c r="H15" s="520"/>
      <c r="I15" s="554" t="s">
        <v>101</v>
      </c>
      <c r="J15" s="555"/>
      <c r="K15" s="594"/>
      <c r="L15" s="595"/>
      <c r="M15" s="595"/>
      <c r="N15" s="595"/>
      <c r="O15" s="595"/>
      <c r="P15" s="595"/>
      <c r="Q15" s="595"/>
      <c r="R15" s="595"/>
      <c r="S15" s="595"/>
      <c r="T15" s="595"/>
      <c r="U15" s="595"/>
      <c r="V15" s="595"/>
      <c r="W15" s="595"/>
      <c r="X15" s="595"/>
      <c r="Y15" s="595"/>
      <c r="Z15" s="595"/>
      <c r="AA15" s="595"/>
      <c r="AB15" s="595"/>
      <c r="AC15" s="523"/>
      <c r="AD15" s="523"/>
      <c r="AE15" s="524"/>
      <c r="AF15" s="36"/>
    </row>
    <row r="16" spans="1:46" ht="52.2" customHeight="1">
      <c r="G16" s="552"/>
      <c r="H16" s="553"/>
      <c r="I16" s="556" t="s">
        <v>102</v>
      </c>
      <c r="J16" s="557"/>
      <c r="K16" s="596"/>
      <c r="L16" s="597"/>
      <c r="M16" s="597"/>
      <c r="N16" s="597"/>
      <c r="O16" s="597"/>
      <c r="P16" s="597"/>
      <c r="Q16" s="597"/>
      <c r="R16" s="597"/>
      <c r="S16" s="597"/>
      <c r="T16" s="597"/>
      <c r="U16" s="597"/>
      <c r="V16" s="597"/>
      <c r="W16" s="597"/>
      <c r="X16" s="597"/>
      <c r="Y16" s="597"/>
      <c r="Z16" s="597"/>
      <c r="AA16" s="597"/>
      <c r="AB16" s="597"/>
      <c r="AC16" s="598"/>
      <c r="AD16" s="598"/>
      <c r="AE16" s="599"/>
      <c r="AF16" s="36"/>
    </row>
    <row r="17" spans="7:37" ht="50.4" customHeight="1">
      <c r="G17" s="552"/>
      <c r="H17" s="553"/>
      <c r="I17" s="556" t="s">
        <v>117</v>
      </c>
      <c r="J17" s="557"/>
      <c r="K17" s="590"/>
      <c r="L17" s="591"/>
      <c r="M17" s="591"/>
      <c r="N17" s="591"/>
      <c r="O17" s="591"/>
      <c r="P17" s="591"/>
      <c r="Q17" s="591"/>
      <c r="R17" s="591"/>
      <c r="S17" s="591"/>
      <c r="T17" s="591"/>
      <c r="U17" s="591"/>
      <c r="V17" s="591"/>
      <c r="W17" s="591"/>
      <c r="X17" s="591"/>
      <c r="Y17" s="591"/>
      <c r="Z17" s="591"/>
      <c r="AA17" s="591"/>
      <c r="AB17" s="591"/>
      <c r="AC17" s="592"/>
      <c r="AD17" s="592"/>
      <c r="AE17" s="593"/>
      <c r="AF17" s="36"/>
    </row>
    <row r="18" spans="7:37" ht="101.25" customHeight="1">
      <c r="G18" s="531" t="s">
        <v>25</v>
      </c>
      <c r="H18" s="532"/>
      <c r="I18" s="532"/>
      <c r="J18" s="533"/>
      <c r="K18" s="534"/>
      <c r="L18" s="535"/>
      <c r="M18" s="535"/>
      <c r="N18" s="535"/>
      <c r="O18" s="535"/>
      <c r="P18" s="535"/>
      <c r="Q18" s="535"/>
      <c r="R18" s="535"/>
      <c r="S18" s="535"/>
      <c r="T18" s="535"/>
      <c r="U18" s="535"/>
      <c r="V18" s="535"/>
      <c r="W18" s="535"/>
      <c r="X18" s="535"/>
      <c r="Y18" s="535"/>
      <c r="Z18" s="535"/>
      <c r="AA18" s="535"/>
      <c r="AB18" s="535"/>
      <c r="AC18" s="536"/>
      <c r="AD18" s="536"/>
      <c r="AE18" s="537"/>
      <c r="AF18" s="36"/>
    </row>
    <row r="19" spans="7:37" ht="101.25" customHeight="1">
      <c r="G19" s="509" t="s">
        <v>35</v>
      </c>
      <c r="H19" s="510"/>
      <c r="I19" s="510"/>
      <c r="J19" s="175"/>
      <c r="K19" s="538"/>
      <c r="L19" s="539"/>
      <c r="M19" s="539"/>
      <c r="N19" s="539"/>
      <c r="O19" s="539"/>
      <c r="P19" s="539"/>
      <c r="Q19" s="539"/>
      <c r="R19" s="539"/>
      <c r="S19" s="539"/>
      <c r="T19" s="539"/>
      <c r="U19" s="539"/>
      <c r="V19" s="539"/>
      <c r="W19" s="539"/>
      <c r="X19" s="539"/>
      <c r="Y19" s="539"/>
      <c r="Z19" s="539"/>
      <c r="AA19" s="539"/>
      <c r="AB19" s="539"/>
      <c r="AC19" s="540"/>
      <c r="AD19" s="540"/>
      <c r="AE19" s="541"/>
      <c r="AF19" s="36"/>
    </row>
    <row r="20" spans="7:37" ht="101.25" customHeight="1">
      <c r="G20" s="509" t="s">
        <v>36</v>
      </c>
      <c r="H20" s="510"/>
      <c r="I20" s="510"/>
      <c r="J20" s="175"/>
      <c r="K20" s="542"/>
      <c r="L20" s="543"/>
      <c r="M20" s="543"/>
      <c r="N20" s="543"/>
      <c r="O20" s="543"/>
      <c r="P20" s="543"/>
      <c r="Q20" s="543"/>
      <c r="R20" s="543"/>
      <c r="S20" s="543"/>
      <c r="T20" s="543"/>
      <c r="U20" s="543"/>
      <c r="V20" s="543"/>
      <c r="W20" s="543"/>
      <c r="X20" s="543"/>
      <c r="Y20" s="543"/>
      <c r="Z20" s="543"/>
      <c r="AA20" s="543"/>
      <c r="AB20" s="543"/>
      <c r="AC20" s="536"/>
      <c r="AD20" s="536"/>
      <c r="AE20" s="537"/>
      <c r="AF20" s="36"/>
    </row>
    <row r="21" spans="7:37" ht="149.25" customHeight="1">
      <c r="G21" s="509" t="s">
        <v>37</v>
      </c>
      <c r="H21" s="510"/>
      <c r="I21" s="510"/>
      <c r="J21" s="175"/>
      <c r="K21" s="511"/>
      <c r="L21" s="512"/>
      <c r="M21" s="512"/>
      <c r="N21" s="512"/>
      <c r="O21" s="512"/>
      <c r="P21" s="512"/>
      <c r="Q21" s="512"/>
      <c r="R21" s="512"/>
      <c r="S21" s="512"/>
      <c r="T21" s="512"/>
      <c r="U21" s="512"/>
      <c r="V21" s="512"/>
      <c r="W21" s="512"/>
      <c r="X21" s="512"/>
      <c r="Y21" s="512"/>
      <c r="Z21" s="512"/>
      <c r="AA21" s="512"/>
      <c r="AB21" s="512"/>
      <c r="AC21" s="513"/>
      <c r="AD21" s="513"/>
      <c r="AE21" s="514"/>
      <c r="AF21" s="36"/>
    </row>
    <row r="22" spans="7:37" ht="95.4" customHeight="1">
      <c r="G22" s="515" t="s">
        <v>38</v>
      </c>
      <c r="H22" s="516"/>
      <c r="I22" s="519" t="s">
        <v>103</v>
      </c>
      <c r="J22" s="520"/>
      <c r="K22" s="521"/>
      <c r="L22" s="522"/>
      <c r="M22" s="522"/>
      <c r="N22" s="522"/>
      <c r="O22" s="522"/>
      <c r="P22" s="522"/>
      <c r="Q22" s="522"/>
      <c r="R22" s="522"/>
      <c r="S22" s="522"/>
      <c r="T22" s="522"/>
      <c r="U22" s="522"/>
      <c r="V22" s="522"/>
      <c r="W22" s="522"/>
      <c r="X22" s="522"/>
      <c r="Y22" s="522"/>
      <c r="Z22" s="522"/>
      <c r="AA22" s="522"/>
      <c r="AB22" s="522"/>
      <c r="AC22" s="523"/>
      <c r="AD22" s="523"/>
      <c r="AE22" s="524"/>
    </row>
    <row r="23" spans="7:37" ht="87.6" customHeight="1" thickBot="1">
      <c r="G23" s="517"/>
      <c r="H23" s="518"/>
      <c r="I23" s="525" t="s">
        <v>104</v>
      </c>
      <c r="J23" s="526"/>
      <c r="K23" s="527"/>
      <c r="L23" s="528"/>
      <c r="M23" s="528"/>
      <c r="N23" s="528"/>
      <c r="O23" s="528"/>
      <c r="P23" s="528"/>
      <c r="Q23" s="528"/>
      <c r="R23" s="528"/>
      <c r="S23" s="528"/>
      <c r="T23" s="528"/>
      <c r="U23" s="528"/>
      <c r="V23" s="528"/>
      <c r="W23" s="528"/>
      <c r="X23" s="528"/>
      <c r="Y23" s="528"/>
      <c r="Z23" s="528"/>
      <c r="AA23" s="528"/>
      <c r="AB23" s="528"/>
      <c r="AC23" s="529"/>
      <c r="AD23" s="529"/>
      <c r="AE23" s="530"/>
      <c r="AF23" s="36"/>
    </row>
    <row r="24" spans="7:37" ht="20.100000000000001" customHeight="1" thickBot="1">
      <c r="G24" s="120" t="s">
        <v>60</v>
      </c>
      <c r="S24" s="2"/>
      <c r="T24" s="2"/>
      <c r="U24" s="2"/>
      <c r="V24" s="2"/>
      <c r="W24" s="2"/>
      <c r="X24" s="2"/>
      <c r="Y24" s="126"/>
      <c r="Z24" s="126"/>
      <c r="AA24" s="126"/>
      <c r="AB24" s="126"/>
      <c r="AC24" s="126"/>
      <c r="AK24" s="2"/>
    </row>
    <row r="25" spans="7:37" ht="30.75" customHeight="1" thickBot="1">
      <c r="G25" s="324" t="s">
        <v>61</v>
      </c>
      <c r="H25" s="502"/>
      <c r="I25" s="502"/>
      <c r="J25" s="502"/>
      <c r="K25" s="502"/>
      <c r="L25" s="503"/>
      <c r="M25" s="504">
        <f>AA69</f>
        <v>2780000</v>
      </c>
      <c r="N25" s="505"/>
      <c r="O25" s="505"/>
      <c r="P25" s="505"/>
      <c r="Q25" s="505"/>
      <c r="R25" s="505"/>
      <c r="S25" s="505"/>
      <c r="T25" s="505"/>
      <c r="U25" s="127" t="s">
        <v>13</v>
      </c>
      <c r="V25" s="2"/>
      <c r="W25" s="2"/>
      <c r="X25" s="2"/>
      <c r="Y25" s="126"/>
      <c r="Z25" s="126"/>
      <c r="AA25" s="126"/>
      <c r="AB25" s="126"/>
      <c r="AC25" s="126"/>
      <c r="AK25" s="2"/>
    </row>
    <row r="26" spans="7:37" ht="20.100000000000001" customHeight="1">
      <c r="H26" s="120" t="s">
        <v>1</v>
      </c>
      <c r="M26" s="128"/>
      <c r="N26" s="128"/>
      <c r="P26" s="129"/>
      <c r="Q26" s="129"/>
      <c r="R26" s="129"/>
      <c r="S26" s="129"/>
      <c r="T26" s="129"/>
      <c r="U26" s="129"/>
      <c r="V26" s="129"/>
      <c r="W26" s="129"/>
      <c r="Y26" s="2"/>
      <c r="Z26" s="126"/>
      <c r="AA26" s="126"/>
      <c r="AB26" s="126"/>
      <c r="AC26" s="126"/>
      <c r="AD26" s="126"/>
      <c r="AK26" s="2"/>
    </row>
    <row r="27" spans="7:37" ht="15" customHeight="1" thickBot="1">
      <c r="H27" s="506" t="s">
        <v>14</v>
      </c>
      <c r="I27" s="506"/>
      <c r="J27" s="506"/>
      <c r="K27" s="506"/>
      <c r="L27" s="506"/>
      <c r="M27" s="506"/>
      <c r="N27" s="506"/>
      <c r="O27" s="506"/>
      <c r="P27" s="506"/>
      <c r="Q27" s="506"/>
      <c r="R27" s="506"/>
      <c r="S27" s="130"/>
      <c r="T27" s="130"/>
      <c r="U27" s="130"/>
      <c r="V27" s="130"/>
      <c r="W27" s="130"/>
      <c r="X27" s="130"/>
      <c r="Y27" s="130"/>
      <c r="Z27" s="130"/>
      <c r="AA27" s="130"/>
      <c r="AB27" s="130"/>
      <c r="AC27" s="130"/>
      <c r="AD27" s="130"/>
      <c r="AK27" s="2"/>
    </row>
    <row r="28" spans="7:37" ht="15" customHeight="1" thickBot="1">
      <c r="H28" s="302" t="s">
        <v>4</v>
      </c>
      <c r="I28" s="306" t="s">
        <v>6</v>
      </c>
      <c r="J28" s="307"/>
      <c r="K28" s="307"/>
      <c r="L28" s="308"/>
      <c r="M28" s="69" t="s">
        <v>7</v>
      </c>
      <c r="N28" s="309" t="s">
        <v>8</v>
      </c>
      <c r="O28" s="307"/>
      <c r="P28" s="307"/>
      <c r="Q28" s="307"/>
      <c r="R28" s="307"/>
      <c r="S28" s="307"/>
      <c r="T28" s="307"/>
      <c r="U28" s="307"/>
      <c r="V28" s="308"/>
      <c r="W28" s="309" t="s">
        <v>9</v>
      </c>
      <c r="X28" s="307"/>
      <c r="Y28" s="309" t="s">
        <v>10</v>
      </c>
      <c r="Z28" s="307"/>
      <c r="AA28" s="309" t="s">
        <v>5</v>
      </c>
      <c r="AB28" s="307"/>
      <c r="AC28" s="307"/>
      <c r="AD28" s="312"/>
      <c r="AK28" s="2"/>
    </row>
    <row r="29" spans="7:37" ht="15" customHeight="1" thickTop="1">
      <c r="H29" s="303"/>
      <c r="I29" s="313" t="s">
        <v>26</v>
      </c>
      <c r="J29" s="487"/>
      <c r="K29" s="487"/>
      <c r="L29" s="314"/>
      <c r="M29" s="71">
        <v>1</v>
      </c>
      <c r="N29" s="262" t="s">
        <v>105</v>
      </c>
      <c r="O29" s="262"/>
      <c r="P29" s="262"/>
      <c r="Q29" s="262"/>
      <c r="R29" s="262"/>
      <c r="S29" s="262"/>
      <c r="T29" s="262"/>
      <c r="U29" s="262"/>
      <c r="V29" s="262"/>
      <c r="W29" s="461">
        <v>30000</v>
      </c>
      <c r="X29" s="462"/>
      <c r="Y29" s="454">
        <v>1</v>
      </c>
      <c r="Z29" s="455"/>
      <c r="AA29" s="231">
        <f>W29*Y29</f>
        <v>30000</v>
      </c>
      <c r="AB29" s="232"/>
      <c r="AC29" s="232"/>
      <c r="AD29" s="233"/>
      <c r="AK29" s="2"/>
    </row>
    <row r="30" spans="7:37" ht="15" customHeight="1">
      <c r="H30" s="303"/>
      <c r="I30" s="287"/>
      <c r="J30" s="487"/>
      <c r="K30" s="487"/>
      <c r="L30" s="314"/>
      <c r="M30" s="72">
        <v>2</v>
      </c>
      <c r="N30" s="262"/>
      <c r="O30" s="262"/>
      <c r="P30" s="262"/>
      <c r="Q30" s="262"/>
      <c r="R30" s="262"/>
      <c r="S30" s="262"/>
      <c r="T30" s="262"/>
      <c r="U30" s="262"/>
      <c r="V30" s="262"/>
      <c r="W30" s="315"/>
      <c r="X30" s="463"/>
      <c r="Y30" s="456"/>
      <c r="Z30" s="457"/>
      <c r="AA30" s="406">
        <f t="shared" ref="AA30:AA31" si="0">W30*Y30</f>
        <v>0</v>
      </c>
      <c r="AB30" s="407"/>
      <c r="AC30" s="407"/>
      <c r="AD30" s="408"/>
      <c r="AK30" s="2"/>
    </row>
    <row r="31" spans="7:37" ht="15" customHeight="1">
      <c r="H31" s="303"/>
      <c r="I31" s="287"/>
      <c r="J31" s="487"/>
      <c r="K31" s="487"/>
      <c r="L31" s="314"/>
      <c r="M31" s="73">
        <v>3</v>
      </c>
      <c r="N31" s="263"/>
      <c r="O31" s="263"/>
      <c r="P31" s="263"/>
      <c r="Q31" s="263"/>
      <c r="R31" s="263"/>
      <c r="S31" s="263"/>
      <c r="T31" s="263"/>
      <c r="U31" s="263"/>
      <c r="V31" s="263"/>
      <c r="W31" s="477"/>
      <c r="X31" s="478"/>
      <c r="Y31" s="456"/>
      <c r="Z31" s="457"/>
      <c r="AA31" s="406">
        <f t="shared" si="0"/>
        <v>0</v>
      </c>
      <c r="AB31" s="407"/>
      <c r="AC31" s="407"/>
      <c r="AD31" s="408"/>
      <c r="AK31" s="2"/>
    </row>
    <row r="32" spans="7:37" ht="15" customHeight="1">
      <c r="H32" s="303"/>
      <c r="I32" s="279"/>
      <c r="J32" s="280"/>
      <c r="K32" s="280"/>
      <c r="L32" s="280"/>
      <c r="M32" s="280"/>
      <c r="N32" s="280"/>
      <c r="O32" s="280"/>
      <c r="P32" s="280"/>
      <c r="Q32" s="280"/>
      <c r="R32" s="280"/>
      <c r="S32" s="280"/>
      <c r="T32" s="280"/>
      <c r="U32" s="280"/>
      <c r="V32" s="280"/>
      <c r="W32" s="281"/>
      <c r="X32" s="282"/>
      <c r="Y32" s="362" t="s">
        <v>12</v>
      </c>
      <c r="Z32" s="282"/>
      <c r="AA32" s="482">
        <f>SUM(AA29:AD31)</f>
        <v>30000</v>
      </c>
      <c r="AB32" s="483"/>
      <c r="AC32" s="483"/>
      <c r="AD32" s="484"/>
      <c r="AK32" s="2"/>
    </row>
    <row r="33" spans="8:37" ht="15" customHeight="1">
      <c r="H33" s="303"/>
      <c r="I33" s="287" t="s">
        <v>27</v>
      </c>
      <c r="J33" s="487"/>
      <c r="K33" s="487"/>
      <c r="L33" s="487"/>
      <c r="M33" s="71">
        <v>1</v>
      </c>
      <c r="N33" s="262" t="s">
        <v>106</v>
      </c>
      <c r="O33" s="262"/>
      <c r="P33" s="262"/>
      <c r="Q33" s="262"/>
      <c r="R33" s="262"/>
      <c r="S33" s="262"/>
      <c r="T33" s="262"/>
      <c r="U33" s="262"/>
      <c r="V33" s="262"/>
      <c r="W33" s="300">
        <v>100000</v>
      </c>
      <c r="X33" s="301"/>
      <c r="Y33" s="454">
        <v>1</v>
      </c>
      <c r="Z33" s="455"/>
      <c r="AA33" s="406">
        <f t="shared" ref="AA33:AA35" si="1">W33*Y33</f>
        <v>100000</v>
      </c>
      <c r="AB33" s="407"/>
      <c r="AC33" s="407"/>
      <c r="AD33" s="408"/>
      <c r="AK33" s="2"/>
    </row>
    <row r="34" spans="8:37" ht="15" customHeight="1">
      <c r="H34" s="303"/>
      <c r="I34" s="287"/>
      <c r="J34" s="487"/>
      <c r="K34" s="487"/>
      <c r="L34" s="487"/>
      <c r="M34" s="72">
        <v>2</v>
      </c>
      <c r="N34" s="262"/>
      <c r="O34" s="262"/>
      <c r="P34" s="262"/>
      <c r="Q34" s="262"/>
      <c r="R34" s="262"/>
      <c r="S34" s="262"/>
      <c r="T34" s="262"/>
      <c r="U34" s="262"/>
      <c r="V34" s="262"/>
      <c r="W34" s="297"/>
      <c r="X34" s="298"/>
      <c r="Y34" s="456"/>
      <c r="Z34" s="457"/>
      <c r="AA34" s="406">
        <f t="shared" si="1"/>
        <v>0</v>
      </c>
      <c r="AB34" s="407"/>
      <c r="AC34" s="407"/>
      <c r="AD34" s="408"/>
      <c r="AK34" s="2"/>
    </row>
    <row r="35" spans="8:37" ht="15" customHeight="1">
      <c r="H35" s="303"/>
      <c r="I35" s="287"/>
      <c r="J35" s="487"/>
      <c r="K35" s="487"/>
      <c r="L35" s="487"/>
      <c r="M35" s="73">
        <v>3</v>
      </c>
      <c r="N35" s="262"/>
      <c r="O35" s="262"/>
      <c r="P35" s="262"/>
      <c r="Q35" s="262"/>
      <c r="R35" s="262"/>
      <c r="S35" s="262"/>
      <c r="T35" s="262"/>
      <c r="U35" s="262"/>
      <c r="V35" s="262"/>
      <c r="W35" s="322"/>
      <c r="X35" s="323"/>
      <c r="Y35" s="452"/>
      <c r="Z35" s="453"/>
      <c r="AA35" s="406">
        <f t="shared" si="1"/>
        <v>0</v>
      </c>
      <c r="AB35" s="407"/>
      <c r="AC35" s="407"/>
      <c r="AD35" s="408"/>
      <c r="AK35" s="2"/>
    </row>
    <row r="36" spans="8:37" ht="15" customHeight="1">
      <c r="H36" s="303"/>
      <c r="I36" s="279"/>
      <c r="J36" s="280"/>
      <c r="K36" s="280"/>
      <c r="L36" s="280"/>
      <c r="M36" s="280"/>
      <c r="N36" s="281"/>
      <c r="O36" s="281"/>
      <c r="P36" s="281"/>
      <c r="Q36" s="281"/>
      <c r="R36" s="281"/>
      <c r="S36" s="281"/>
      <c r="T36" s="281"/>
      <c r="U36" s="281"/>
      <c r="V36" s="281"/>
      <c r="W36" s="281"/>
      <c r="X36" s="282"/>
      <c r="Y36" s="362" t="s">
        <v>12</v>
      </c>
      <c r="Z36" s="282"/>
      <c r="AA36" s="482">
        <f>SUM(AA33:AD35)</f>
        <v>100000</v>
      </c>
      <c r="AB36" s="483"/>
      <c r="AC36" s="483"/>
      <c r="AD36" s="484"/>
      <c r="AK36" s="2"/>
    </row>
    <row r="37" spans="8:37" ht="15" customHeight="1">
      <c r="H37" s="303"/>
      <c r="I37" s="285" t="s">
        <v>28</v>
      </c>
      <c r="J37" s="286"/>
      <c r="K37" s="286"/>
      <c r="L37" s="286"/>
      <c r="M37" s="74">
        <v>1</v>
      </c>
      <c r="N37" s="262" t="s">
        <v>97</v>
      </c>
      <c r="O37" s="262"/>
      <c r="P37" s="262"/>
      <c r="Q37" s="262"/>
      <c r="R37" s="262"/>
      <c r="S37" s="262"/>
      <c r="T37" s="262"/>
      <c r="U37" s="262"/>
      <c r="V37" s="262"/>
      <c r="W37" s="300">
        <v>20000</v>
      </c>
      <c r="X37" s="301"/>
      <c r="Y37" s="454">
        <v>20</v>
      </c>
      <c r="Z37" s="455"/>
      <c r="AA37" s="406">
        <f t="shared" ref="AA37:AA39" si="2">W37*Y37</f>
        <v>400000</v>
      </c>
      <c r="AB37" s="407"/>
      <c r="AC37" s="407"/>
      <c r="AD37" s="408"/>
      <c r="AK37" s="2"/>
    </row>
    <row r="38" spans="8:37" ht="15" customHeight="1">
      <c r="H38" s="303"/>
      <c r="I38" s="287"/>
      <c r="J38" s="487"/>
      <c r="K38" s="487"/>
      <c r="L38" s="487"/>
      <c r="M38" s="72">
        <v>2</v>
      </c>
      <c r="N38" s="262" t="s">
        <v>107</v>
      </c>
      <c r="O38" s="262"/>
      <c r="P38" s="262"/>
      <c r="Q38" s="262"/>
      <c r="R38" s="262"/>
      <c r="S38" s="262"/>
      <c r="T38" s="262"/>
      <c r="U38" s="262"/>
      <c r="V38" s="262"/>
      <c r="W38" s="297">
        <v>10000</v>
      </c>
      <c r="X38" s="298"/>
      <c r="Y38" s="456">
        <v>20</v>
      </c>
      <c r="Z38" s="457"/>
      <c r="AA38" s="406">
        <f t="shared" si="2"/>
        <v>200000</v>
      </c>
      <c r="AB38" s="407"/>
      <c r="AC38" s="407"/>
      <c r="AD38" s="408"/>
      <c r="AK38" s="2"/>
    </row>
    <row r="39" spans="8:37" ht="15" customHeight="1">
      <c r="H39" s="303"/>
      <c r="I39" s="287"/>
      <c r="J39" s="487"/>
      <c r="K39" s="487"/>
      <c r="L39" s="487"/>
      <c r="M39" s="73">
        <v>3</v>
      </c>
      <c r="N39" s="263"/>
      <c r="O39" s="263"/>
      <c r="P39" s="263"/>
      <c r="Q39" s="263"/>
      <c r="R39" s="263"/>
      <c r="S39" s="263"/>
      <c r="T39" s="263"/>
      <c r="U39" s="263"/>
      <c r="V39" s="263"/>
      <c r="W39" s="322"/>
      <c r="X39" s="323"/>
      <c r="Y39" s="452"/>
      <c r="Z39" s="453"/>
      <c r="AA39" s="406">
        <f t="shared" si="2"/>
        <v>0</v>
      </c>
      <c r="AB39" s="407"/>
      <c r="AC39" s="407"/>
      <c r="AD39" s="408"/>
      <c r="AK39" s="2"/>
    </row>
    <row r="40" spans="8:37" ht="15" customHeight="1">
      <c r="H40" s="303"/>
      <c r="I40" s="279"/>
      <c r="J40" s="280"/>
      <c r="K40" s="280"/>
      <c r="L40" s="280"/>
      <c r="M40" s="280"/>
      <c r="N40" s="281"/>
      <c r="O40" s="281"/>
      <c r="P40" s="281"/>
      <c r="Q40" s="281"/>
      <c r="R40" s="281"/>
      <c r="S40" s="281"/>
      <c r="T40" s="281"/>
      <c r="U40" s="281"/>
      <c r="V40" s="281"/>
      <c r="W40" s="281"/>
      <c r="X40" s="282"/>
      <c r="Y40" s="362" t="s">
        <v>12</v>
      </c>
      <c r="Z40" s="282"/>
      <c r="AA40" s="482">
        <f>SUM(AA37:AD39)</f>
        <v>600000</v>
      </c>
      <c r="AB40" s="483"/>
      <c r="AC40" s="483"/>
      <c r="AD40" s="484"/>
      <c r="AK40" s="2"/>
    </row>
    <row r="41" spans="8:37" ht="15" customHeight="1">
      <c r="H41" s="303"/>
      <c r="I41" s="285" t="s">
        <v>29</v>
      </c>
      <c r="J41" s="286"/>
      <c r="K41" s="286"/>
      <c r="L41" s="286"/>
      <c r="M41" s="74">
        <v>1</v>
      </c>
      <c r="N41" s="262"/>
      <c r="O41" s="262"/>
      <c r="P41" s="262"/>
      <c r="Q41" s="262"/>
      <c r="R41" s="262"/>
      <c r="S41" s="262"/>
      <c r="T41" s="262"/>
      <c r="U41" s="262"/>
      <c r="V41" s="262"/>
      <c r="W41" s="300"/>
      <c r="X41" s="301"/>
      <c r="Y41" s="454"/>
      <c r="Z41" s="455"/>
      <c r="AA41" s="406">
        <f t="shared" ref="AA41:AA43" si="3">W41*Y41</f>
        <v>0</v>
      </c>
      <c r="AB41" s="407"/>
      <c r="AC41" s="407"/>
      <c r="AD41" s="408"/>
      <c r="AK41" s="2"/>
    </row>
    <row r="42" spans="8:37" ht="15" customHeight="1">
      <c r="H42" s="303"/>
      <c r="I42" s="287"/>
      <c r="J42" s="487"/>
      <c r="K42" s="487"/>
      <c r="L42" s="487"/>
      <c r="M42" s="72">
        <v>2</v>
      </c>
      <c r="N42" s="262"/>
      <c r="O42" s="262"/>
      <c r="P42" s="262"/>
      <c r="Q42" s="262"/>
      <c r="R42" s="262"/>
      <c r="S42" s="262"/>
      <c r="T42" s="262"/>
      <c r="U42" s="262"/>
      <c r="V42" s="262"/>
      <c r="W42" s="297"/>
      <c r="X42" s="298"/>
      <c r="Y42" s="456"/>
      <c r="Z42" s="457"/>
      <c r="AA42" s="406">
        <f t="shared" si="3"/>
        <v>0</v>
      </c>
      <c r="AB42" s="407"/>
      <c r="AC42" s="407"/>
      <c r="AD42" s="408"/>
      <c r="AK42" s="2"/>
    </row>
    <row r="43" spans="8:37" ht="15" customHeight="1">
      <c r="H43" s="303"/>
      <c r="I43" s="287"/>
      <c r="J43" s="487"/>
      <c r="K43" s="487"/>
      <c r="L43" s="487"/>
      <c r="M43" s="73">
        <v>3</v>
      </c>
      <c r="N43" s="263"/>
      <c r="O43" s="263"/>
      <c r="P43" s="263"/>
      <c r="Q43" s="263"/>
      <c r="R43" s="263"/>
      <c r="S43" s="263"/>
      <c r="T43" s="263"/>
      <c r="U43" s="263"/>
      <c r="V43" s="263"/>
      <c r="W43" s="322"/>
      <c r="X43" s="323"/>
      <c r="Y43" s="452"/>
      <c r="Z43" s="453"/>
      <c r="AA43" s="406">
        <f t="shared" si="3"/>
        <v>0</v>
      </c>
      <c r="AB43" s="407"/>
      <c r="AC43" s="407"/>
      <c r="AD43" s="408"/>
      <c r="AK43" s="2"/>
    </row>
    <row r="44" spans="8:37" ht="15" customHeight="1">
      <c r="H44" s="303"/>
      <c r="I44" s="279"/>
      <c r="J44" s="280"/>
      <c r="K44" s="280"/>
      <c r="L44" s="280"/>
      <c r="M44" s="280"/>
      <c r="N44" s="281"/>
      <c r="O44" s="281"/>
      <c r="P44" s="281"/>
      <c r="Q44" s="281"/>
      <c r="R44" s="281"/>
      <c r="S44" s="281"/>
      <c r="T44" s="281"/>
      <c r="U44" s="281"/>
      <c r="V44" s="281"/>
      <c r="W44" s="281"/>
      <c r="X44" s="282"/>
      <c r="Y44" s="362" t="s">
        <v>12</v>
      </c>
      <c r="Z44" s="282"/>
      <c r="AA44" s="482">
        <f>SUM(AA41:AD43)</f>
        <v>0</v>
      </c>
      <c r="AB44" s="483"/>
      <c r="AC44" s="483"/>
      <c r="AD44" s="484"/>
      <c r="AK44" s="2"/>
    </row>
    <row r="45" spans="8:37" ht="15" customHeight="1">
      <c r="H45" s="303"/>
      <c r="I45" s="285" t="s">
        <v>43</v>
      </c>
      <c r="J45" s="286"/>
      <c r="K45" s="286"/>
      <c r="L45" s="447"/>
      <c r="M45" s="85">
        <v>1</v>
      </c>
      <c r="N45" s="493" t="s">
        <v>108</v>
      </c>
      <c r="O45" s="215"/>
      <c r="P45" s="215"/>
      <c r="Q45" s="215"/>
      <c r="R45" s="215"/>
      <c r="S45" s="215"/>
      <c r="T45" s="215"/>
      <c r="U45" s="215"/>
      <c r="V45" s="216"/>
      <c r="W45" s="494">
        <v>200000</v>
      </c>
      <c r="X45" s="495"/>
      <c r="Y45" s="448">
        <v>1</v>
      </c>
      <c r="Z45" s="496"/>
      <c r="AA45" s="406">
        <f t="shared" ref="AA45:AA47" si="4">W45*Y45</f>
        <v>200000</v>
      </c>
      <c r="AB45" s="407"/>
      <c r="AC45" s="407"/>
      <c r="AD45" s="408"/>
      <c r="AK45" s="2"/>
    </row>
    <row r="46" spans="8:37" ht="15" customHeight="1">
      <c r="H46" s="303"/>
      <c r="I46" s="287"/>
      <c r="J46" s="487"/>
      <c r="K46" s="487"/>
      <c r="L46" s="314"/>
      <c r="M46" s="86">
        <v>2</v>
      </c>
      <c r="N46" s="497"/>
      <c r="O46" s="218"/>
      <c r="P46" s="218"/>
      <c r="Q46" s="218"/>
      <c r="R46" s="218"/>
      <c r="S46" s="218"/>
      <c r="T46" s="218"/>
      <c r="U46" s="218"/>
      <c r="V46" s="219"/>
      <c r="W46" s="498"/>
      <c r="X46" s="499"/>
      <c r="Y46" s="450"/>
      <c r="Z46" s="500"/>
      <c r="AA46" s="406">
        <f t="shared" si="4"/>
        <v>0</v>
      </c>
      <c r="AB46" s="407"/>
      <c r="AC46" s="407"/>
      <c r="AD46" s="408"/>
      <c r="AK46" s="2"/>
    </row>
    <row r="47" spans="8:37" ht="15" customHeight="1">
      <c r="H47" s="303"/>
      <c r="I47" s="287"/>
      <c r="J47" s="487"/>
      <c r="K47" s="487"/>
      <c r="L47" s="314"/>
      <c r="M47" s="87">
        <v>3</v>
      </c>
      <c r="N47" s="501"/>
      <c r="O47" s="221"/>
      <c r="P47" s="221"/>
      <c r="Q47" s="221"/>
      <c r="R47" s="221"/>
      <c r="S47" s="221"/>
      <c r="T47" s="221"/>
      <c r="U47" s="221"/>
      <c r="V47" s="222"/>
      <c r="W47" s="488"/>
      <c r="X47" s="489"/>
      <c r="Y47" s="443"/>
      <c r="Z47" s="490"/>
      <c r="AA47" s="406">
        <f t="shared" si="4"/>
        <v>0</v>
      </c>
      <c r="AB47" s="407"/>
      <c r="AC47" s="407"/>
      <c r="AD47" s="408"/>
      <c r="AK47" s="2"/>
    </row>
    <row r="48" spans="8:37" ht="15" customHeight="1">
      <c r="H48" s="303"/>
      <c r="I48" s="279"/>
      <c r="J48" s="491"/>
      <c r="K48" s="491"/>
      <c r="L48" s="491"/>
      <c r="M48" s="491"/>
      <c r="N48" s="491"/>
      <c r="O48" s="491"/>
      <c r="P48" s="491"/>
      <c r="Q48" s="491"/>
      <c r="R48" s="491"/>
      <c r="S48" s="491"/>
      <c r="T48" s="491"/>
      <c r="U48" s="491"/>
      <c r="V48" s="491"/>
      <c r="W48" s="491"/>
      <c r="X48" s="492"/>
      <c r="Y48" s="362" t="s">
        <v>12</v>
      </c>
      <c r="Z48" s="282"/>
      <c r="AA48" s="482">
        <f>SUM(AA45:AD47)</f>
        <v>200000</v>
      </c>
      <c r="AB48" s="483"/>
      <c r="AC48" s="483"/>
      <c r="AD48" s="484"/>
      <c r="AK48" s="2"/>
    </row>
    <row r="49" spans="8:37" ht="15" customHeight="1">
      <c r="H49" s="303"/>
      <c r="I49" s="285" t="s">
        <v>44</v>
      </c>
      <c r="J49" s="286"/>
      <c r="K49" s="286"/>
      <c r="L49" s="286"/>
      <c r="M49" s="71">
        <v>1</v>
      </c>
      <c r="N49" s="260" t="s">
        <v>109</v>
      </c>
      <c r="O49" s="260"/>
      <c r="P49" s="260"/>
      <c r="Q49" s="260"/>
      <c r="R49" s="260"/>
      <c r="S49" s="260"/>
      <c r="T49" s="260"/>
      <c r="U49" s="260"/>
      <c r="V49" s="260"/>
      <c r="W49" s="439">
        <v>300000</v>
      </c>
      <c r="X49" s="440"/>
      <c r="Y49" s="441">
        <v>1</v>
      </c>
      <c r="Z49" s="442"/>
      <c r="AA49" s="406">
        <f t="shared" ref="AA49:AA51" si="5">W49*Y49</f>
        <v>300000</v>
      </c>
      <c r="AB49" s="407"/>
      <c r="AC49" s="407"/>
      <c r="AD49" s="408"/>
      <c r="AK49" s="2"/>
    </row>
    <row r="50" spans="8:37" ht="15" customHeight="1">
      <c r="H50" s="303"/>
      <c r="I50" s="287"/>
      <c r="J50" s="487"/>
      <c r="K50" s="487"/>
      <c r="L50" s="487"/>
      <c r="M50" s="72">
        <v>2</v>
      </c>
      <c r="N50" s="262"/>
      <c r="O50" s="262"/>
      <c r="P50" s="262"/>
      <c r="Q50" s="262"/>
      <c r="R50" s="262"/>
      <c r="S50" s="262"/>
      <c r="T50" s="262"/>
      <c r="U50" s="262"/>
      <c r="V50" s="262"/>
      <c r="W50" s="423"/>
      <c r="X50" s="424"/>
      <c r="Y50" s="425"/>
      <c r="Z50" s="426"/>
      <c r="AA50" s="406">
        <f t="shared" si="5"/>
        <v>0</v>
      </c>
      <c r="AB50" s="407"/>
      <c r="AC50" s="407"/>
      <c r="AD50" s="408"/>
      <c r="AK50" s="2"/>
    </row>
    <row r="51" spans="8:37" ht="15" customHeight="1">
      <c r="H51" s="303"/>
      <c r="I51" s="287"/>
      <c r="J51" s="487"/>
      <c r="K51" s="487"/>
      <c r="L51" s="487"/>
      <c r="M51" s="73">
        <v>3</v>
      </c>
      <c r="N51" s="263"/>
      <c r="O51" s="263"/>
      <c r="P51" s="263"/>
      <c r="Q51" s="263"/>
      <c r="R51" s="263"/>
      <c r="S51" s="263"/>
      <c r="T51" s="263"/>
      <c r="U51" s="263"/>
      <c r="V51" s="263"/>
      <c r="W51" s="402"/>
      <c r="X51" s="403"/>
      <c r="Y51" s="404"/>
      <c r="Z51" s="405"/>
      <c r="AA51" s="406">
        <f t="shared" si="5"/>
        <v>0</v>
      </c>
      <c r="AB51" s="407"/>
      <c r="AC51" s="407"/>
      <c r="AD51" s="408"/>
      <c r="AK51" s="2"/>
    </row>
    <row r="52" spans="8:37" ht="15" customHeight="1">
      <c r="H52" s="303"/>
      <c r="I52" s="279"/>
      <c r="J52" s="280"/>
      <c r="K52" s="280"/>
      <c r="L52" s="280"/>
      <c r="M52" s="280"/>
      <c r="N52" s="281"/>
      <c r="O52" s="281"/>
      <c r="P52" s="281"/>
      <c r="Q52" s="281"/>
      <c r="R52" s="281"/>
      <c r="S52" s="281"/>
      <c r="T52" s="281"/>
      <c r="U52" s="281"/>
      <c r="V52" s="281"/>
      <c r="W52" s="281"/>
      <c r="X52" s="282"/>
      <c r="Y52" s="362" t="s">
        <v>12</v>
      </c>
      <c r="Z52" s="282"/>
      <c r="AA52" s="482">
        <f>SUM(AA49:AD51)</f>
        <v>300000</v>
      </c>
      <c r="AB52" s="483"/>
      <c r="AC52" s="483"/>
      <c r="AD52" s="484"/>
      <c r="AK52" s="2"/>
    </row>
    <row r="53" spans="8:37" ht="15" customHeight="1">
      <c r="H53" s="303"/>
      <c r="I53" s="415" t="s">
        <v>58</v>
      </c>
      <c r="J53" s="416"/>
      <c r="K53" s="416"/>
      <c r="L53" s="416"/>
      <c r="M53" s="74">
        <v>1</v>
      </c>
      <c r="N53" s="262" t="s">
        <v>110</v>
      </c>
      <c r="O53" s="262"/>
      <c r="P53" s="262"/>
      <c r="Q53" s="262"/>
      <c r="R53" s="262"/>
      <c r="S53" s="262"/>
      <c r="T53" s="262"/>
      <c r="U53" s="262"/>
      <c r="V53" s="262"/>
      <c r="W53" s="419">
        <v>150000</v>
      </c>
      <c r="X53" s="420"/>
      <c r="Y53" s="421">
        <v>1</v>
      </c>
      <c r="Z53" s="422"/>
      <c r="AA53" s="406">
        <f t="shared" ref="AA53:AA55" si="6">W53*Y53</f>
        <v>150000</v>
      </c>
      <c r="AB53" s="407"/>
      <c r="AC53" s="407"/>
      <c r="AD53" s="408"/>
      <c r="AK53" s="2"/>
    </row>
    <row r="54" spans="8:37" ht="15" customHeight="1">
      <c r="H54" s="303"/>
      <c r="I54" s="417"/>
      <c r="J54" s="485"/>
      <c r="K54" s="485"/>
      <c r="L54" s="485"/>
      <c r="M54" s="72">
        <v>2</v>
      </c>
      <c r="N54" s="262"/>
      <c r="O54" s="262"/>
      <c r="P54" s="262"/>
      <c r="Q54" s="262"/>
      <c r="R54" s="262"/>
      <c r="S54" s="262"/>
      <c r="T54" s="262"/>
      <c r="U54" s="262"/>
      <c r="V54" s="262"/>
      <c r="W54" s="423"/>
      <c r="X54" s="424"/>
      <c r="Y54" s="425"/>
      <c r="Z54" s="426"/>
      <c r="AA54" s="406">
        <f t="shared" si="6"/>
        <v>0</v>
      </c>
      <c r="AB54" s="407"/>
      <c r="AC54" s="407"/>
      <c r="AD54" s="408"/>
      <c r="AK54" s="2"/>
    </row>
    <row r="55" spans="8:37" ht="15" customHeight="1">
      <c r="H55" s="303"/>
      <c r="I55" s="417"/>
      <c r="J55" s="485"/>
      <c r="K55" s="485"/>
      <c r="L55" s="485"/>
      <c r="M55" s="73">
        <v>3</v>
      </c>
      <c r="N55" s="263"/>
      <c r="O55" s="263"/>
      <c r="P55" s="263"/>
      <c r="Q55" s="263"/>
      <c r="R55" s="263"/>
      <c r="S55" s="263"/>
      <c r="T55" s="263"/>
      <c r="U55" s="263"/>
      <c r="V55" s="263"/>
      <c r="W55" s="402"/>
      <c r="X55" s="403"/>
      <c r="Y55" s="404"/>
      <c r="Z55" s="405"/>
      <c r="AA55" s="406">
        <f t="shared" si="6"/>
        <v>0</v>
      </c>
      <c r="AB55" s="407"/>
      <c r="AC55" s="407"/>
      <c r="AD55" s="408"/>
      <c r="AK55" s="2"/>
    </row>
    <row r="56" spans="8:37" ht="15" customHeight="1">
      <c r="H56" s="303"/>
      <c r="I56" s="279"/>
      <c r="J56" s="280"/>
      <c r="K56" s="280"/>
      <c r="L56" s="280"/>
      <c r="M56" s="280"/>
      <c r="N56" s="281"/>
      <c r="O56" s="281"/>
      <c r="P56" s="281"/>
      <c r="Q56" s="281"/>
      <c r="R56" s="281"/>
      <c r="S56" s="281"/>
      <c r="T56" s="281"/>
      <c r="U56" s="281"/>
      <c r="V56" s="281"/>
      <c r="W56" s="281"/>
      <c r="X56" s="282"/>
      <c r="Y56" s="362" t="s">
        <v>12</v>
      </c>
      <c r="Z56" s="282"/>
      <c r="AA56" s="482">
        <f>SUM(AA53:AD55)</f>
        <v>150000</v>
      </c>
      <c r="AB56" s="483"/>
      <c r="AC56" s="483"/>
      <c r="AD56" s="484"/>
      <c r="AK56" s="2"/>
    </row>
    <row r="57" spans="8:37" s="4" customFormat="1" ht="15" customHeight="1">
      <c r="H57" s="303"/>
      <c r="I57" s="285" t="s">
        <v>46</v>
      </c>
      <c r="J57" s="286"/>
      <c r="K57" s="286"/>
      <c r="L57" s="286"/>
      <c r="M57" s="74">
        <v>1</v>
      </c>
      <c r="N57" s="262" t="s">
        <v>111</v>
      </c>
      <c r="O57" s="262"/>
      <c r="P57" s="262"/>
      <c r="Q57" s="262"/>
      <c r="R57" s="262"/>
      <c r="S57" s="262"/>
      <c r="T57" s="262"/>
      <c r="U57" s="262"/>
      <c r="V57" s="262"/>
      <c r="W57" s="419">
        <v>500000</v>
      </c>
      <c r="X57" s="420"/>
      <c r="Y57" s="421">
        <v>1</v>
      </c>
      <c r="Z57" s="422"/>
      <c r="AA57" s="406">
        <f t="shared" ref="AA57:AA59" si="7">W57*Y57</f>
        <v>500000</v>
      </c>
      <c r="AB57" s="407"/>
      <c r="AC57" s="407"/>
      <c r="AD57" s="408"/>
    </row>
    <row r="58" spans="8:37" s="4" customFormat="1" ht="15" customHeight="1">
      <c r="H58" s="303"/>
      <c r="I58" s="287"/>
      <c r="J58" s="487"/>
      <c r="K58" s="487"/>
      <c r="L58" s="487"/>
      <c r="M58" s="72">
        <v>2</v>
      </c>
      <c r="N58" s="262" t="s">
        <v>112</v>
      </c>
      <c r="O58" s="262"/>
      <c r="P58" s="262"/>
      <c r="Q58" s="262"/>
      <c r="R58" s="262"/>
      <c r="S58" s="262"/>
      <c r="T58" s="262"/>
      <c r="U58" s="262"/>
      <c r="V58" s="262"/>
      <c r="W58" s="423">
        <v>600000</v>
      </c>
      <c r="X58" s="424"/>
      <c r="Y58" s="425">
        <v>1</v>
      </c>
      <c r="Z58" s="426"/>
      <c r="AA58" s="406">
        <f t="shared" si="7"/>
        <v>600000</v>
      </c>
      <c r="AB58" s="407"/>
      <c r="AC58" s="407"/>
      <c r="AD58" s="408"/>
    </row>
    <row r="59" spans="8:37" s="4" customFormat="1" ht="15" customHeight="1">
      <c r="H59" s="303"/>
      <c r="I59" s="287"/>
      <c r="J59" s="487"/>
      <c r="K59" s="487"/>
      <c r="L59" s="487"/>
      <c r="M59" s="73">
        <v>3</v>
      </c>
      <c r="N59" s="263"/>
      <c r="O59" s="263"/>
      <c r="P59" s="263"/>
      <c r="Q59" s="263"/>
      <c r="R59" s="263"/>
      <c r="S59" s="263"/>
      <c r="T59" s="263"/>
      <c r="U59" s="263"/>
      <c r="V59" s="263"/>
      <c r="W59" s="402"/>
      <c r="X59" s="403"/>
      <c r="Y59" s="404"/>
      <c r="Z59" s="405"/>
      <c r="AA59" s="406">
        <f t="shared" si="7"/>
        <v>0</v>
      </c>
      <c r="AB59" s="407"/>
      <c r="AC59" s="407"/>
      <c r="AD59" s="408"/>
    </row>
    <row r="60" spans="8:37" s="4" customFormat="1" ht="15" customHeight="1">
      <c r="H60" s="303"/>
      <c r="I60" s="279"/>
      <c r="J60" s="280"/>
      <c r="K60" s="280"/>
      <c r="L60" s="280"/>
      <c r="M60" s="280"/>
      <c r="N60" s="281"/>
      <c r="O60" s="281"/>
      <c r="P60" s="281"/>
      <c r="Q60" s="281"/>
      <c r="R60" s="281"/>
      <c r="S60" s="281"/>
      <c r="T60" s="281"/>
      <c r="U60" s="281"/>
      <c r="V60" s="281"/>
      <c r="W60" s="281"/>
      <c r="X60" s="282"/>
      <c r="Y60" s="362" t="s">
        <v>12</v>
      </c>
      <c r="Z60" s="282"/>
      <c r="AA60" s="482">
        <f>SUM(AA57:AD59)</f>
        <v>1100000</v>
      </c>
      <c r="AB60" s="483"/>
      <c r="AC60" s="483"/>
      <c r="AD60" s="484"/>
    </row>
    <row r="61" spans="8:37" s="4" customFormat="1" ht="15" customHeight="1">
      <c r="H61" s="303"/>
      <c r="I61" s="285" t="s">
        <v>47</v>
      </c>
      <c r="J61" s="286"/>
      <c r="K61" s="286"/>
      <c r="L61" s="286"/>
      <c r="M61" s="74">
        <v>1</v>
      </c>
      <c r="N61" s="262" t="s">
        <v>113</v>
      </c>
      <c r="O61" s="262"/>
      <c r="P61" s="262"/>
      <c r="Q61" s="262"/>
      <c r="R61" s="262"/>
      <c r="S61" s="262"/>
      <c r="T61" s="262"/>
      <c r="U61" s="262"/>
      <c r="V61" s="262"/>
      <c r="W61" s="419">
        <v>300000</v>
      </c>
      <c r="X61" s="420"/>
      <c r="Y61" s="421">
        <v>1</v>
      </c>
      <c r="Z61" s="422"/>
      <c r="AA61" s="406">
        <f t="shared" ref="AA61:AA63" si="8">W61*Y61</f>
        <v>300000</v>
      </c>
      <c r="AB61" s="407"/>
      <c r="AC61" s="407"/>
      <c r="AD61" s="408"/>
    </row>
    <row r="62" spans="8:37" s="4" customFormat="1" ht="15" customHeight="1">
      <c r="H62" s="303"/>
      <c r="I62" s="287"/>
      <c r="J62" s="487"/>
      <c r="K62" s="487"/>
      <c r="L62" s="487"/>
      <c r="M62" s="72">
        <v>2</v>
      </c>
      <c r="N62" s="262"/>
      <c r="O62" s="262"/>
      <c r="P62" s="262"/>
      <c r="Q62" s="262"/>
      <c r="R62" s="262"/>
      <c r="S62" s="262"/>
      <c r="T62" s="262"/>
      <c r="U62" s="262"/>
      <c r="V62" s="262"/>
      <c r="W62" s="423"/>
      <c r="X62" s="424"/>
      <c r="Y62" s="425"/>
      <c r="Z62" s="426"/>
      <c r="AA62" s="406">
        <f t="shared" si="8"/>
        <v>0</v>
      </c>
      <c r="AB62" s="407"/>
      <c r="AC62" s="407"/>
      <c r="AD62" s="408"/>
    </row>
    <row r="63" spans="8:37" s="4" customFormat="1" ht="15" customHeight="1">
      <c r="H63" s="303"/>
      <c r="I63" s="287"/>
      <c r="J63" s="487"/>
      <c r="K63" s="487"/>
      <c r="L63" s="487"/>
      <c r="M63" s="73">
        <v>3</v>
      </c>
      <c r="N63" s="263"/>
      <c r="O63" s="263"/>
      <c r="P63" s="263"/>
      <c r="Q63" s="263"/>
      <c r="R63" s="263"/>
      <c r="S63" s="263"/>
      <c r="T63" s="263"/>
      <c r="U63" s="263"/>
      <c r="V63" s="263"/>
      <c r="W63" s="402"/>
      <c r="X63" s="403"/>
      <c r="Y63" s="404"/>
      <c r="Z63" s="405"/>
      <c r="AA63" s="406">
        <f t="shared" si="8"/>
        <v>0</v>
      </c>
      <c r="AB63" s="407"/>
      <c r="AC63" s="407"/>
      <c r="AD63" s="408"/>
    </row>
    <row r="64" spans="8:37" s="4" customFormat="1" ht="15" customHeight="1">
      <c r="H64" s="303"/>
      <c r="I64" s="436"/>
      <c r="J64" s="486"/>
      <c r="K64" s="486"/>
      <c r="L64" s="486"/>
      <c r="M64" s="486"/>
      <c r="N64" s="281"/>
      <c r="O64" s="281"/>
      <c r="P64" s="281"/>
      <c r="Q64" s="281"/>
      <c r="R64" s="281"/>
      <c r="S64" s="281"/>
      <c r="T64" s="281"/>
      <c r="U64" s="281"/>
      <c r="V64" s="281"/>
      <c r="W64" s="281"/>
      <c r="X64" s="282"/>
      <c r="Y64" s="362" t="s">
        <v>12</v>
      </c>
      <c r="Z64" s="282"/>
      <c r="AA64" s="482">
        <f>SUM(AA61:AD63)</f>
        <v>300000</v>
      </c>
      <c r="AB64" s="483"/>
      <c r="AC64" s="483"/>
      <c r="AD64" s="484"/>
    </row>
    <row r="65" spans="8:37" s="4" customFormat="1" ht="15" customHeight="1">
      <c r="H65" s="507"/>
      <c r="I65" s="415" t="s">
        <v>59</v>
      </c>
      <c r="J65" s="416"/>
      <c r="K65" s="416"/>
      <c r="L65" s="416"/>
      <c r="M65" s="88">
        <v>1</v>
      </c>
      <c r="N65" s="262"/>
      <c r="O65" s="262"/>
      <c r="P65" s="262"/>
      <c r="Q65" s="262"/>
      <c r="R65" s="262"/>
      <c r="S65" s="262"/>
      <c r="T65" s="262"/>
      <c r="U65" s="262"/>
      <c r="V65" s="262"/>
      <c r="W65" s="419"/>
      <c r="X65" s="420"/>
      <c r="Y65" s="421"/>
      <c r="Z65" s="422"/>
      <c r="AA65" s="406">
        <f t="shared" ref="AA65:AA67" si="9">W65*Y65</f>
        <v>0</v>
      </c>
      <c r="AB65" s="407"/>
      <c r="AC65" s="407"/>
      <c r="AD65" s="408"/>
    </row>
    <row r="66" spans="8:37" ht="15" customHeight="1">
      <c r="H66" s="507"/>
      <c r="I66" s="417"/>
      <c r="J66" s="485"/>
      <c r="K66" s="485"/>
      <c r="L66" s="485"/>
      <c r="M66" s="72">
        <v>2</v>
      </c>
      <c r="N66" s="262"/>
      <c r="O66" s="262"/>
      <c r="P66" s="262"/>
      <c r="Q66" s="262"/>
      <c r="R66" s="262"/>
      <c r="S66" s="262"/>
      <c r="T66" s="262"/>
      <c r="U66" s="262"/>
      <c r="V66" s="262"/>
      <c r="W66" s="423"/>
      <c r="X66" s="424"/>
      <c r="Y66" s="425"/>
      <c r="Z66" s="426"/>
      <c r="AA66" s="406">
        <f t="shared" si="9"/>
        <v>0</v>
      </c>
      <c r="AB66" s="407"/>
      <c r="AC66" s="407"/>
      <c r="AD66" s="408"/>
      <c r="AK66" s="2"/>
    </row>
    <row r="67" spans="8:37" ht="15" customHeight="1">
      <c r="H67" s="507"/>
      <c r="I67" s="417"/>
      <c r="J67" s="485"/>
      <c r="K67" s="485"/>
      <c r="L67" s="485"/>
      <c r="M67" s="73">
        <v>3</v>
      </c>
      <c r="N67" s="263"/>
      <c r="O67" s="263"/>
      <c r="P67" s="263"/>
      <c r="Q67" s="263"/>
      <c r="R67" s="263"/>
      <c r="S67" s="263"/>
      <c r="T67" s="263"/>
      <c r="U67" s="263"/>
      <c r="V67" s="263"/>
      <c r="W67" s="402"/>
      <c r="X67" s="403"/>
      <c r="Y67" s="404"/>
      <c r="Z67" s="405"/>
      <c r="AA67" s="406">
        <f t="shared" si="9"/>
        <v>0</v>
      </c>
      <c r="AB67" s="407"/>
      <c r="AC67" s="407"/>
      <c r="AD67" s="408"/>
      <c r="AK67" s="2"/>
    </row>
    <row r="68" spans="8:37" ht="15" customHeight="1" thickBot="1">
      <c r="H68" s="507"/>
      <c r="I68" s="409"/>
      <c r="J68" s="410"/>
      <c r="K68" s="410"/>
      <c r="L68" s="410"/>
      <c r="M68" s="410"/>
      <c r="N68" s="411"/>
      <c r="O68" s="411"/>
      <c r="P68" s="411"/>
      <c r="Q68" s="411"/>
      <c r="R68" s="411"/>
      <c r="S68" s="411"/>
      <c r="T68" s="411"/>
      <c r="U68" s="411"/>
      <c r="V68" s="411"/>
      <c r="W68" s="411"/>
      <c r="X68" s="284"/>
      <c r="Y68" s="362" t="s">
        <v>12</v>
      </c>
      <c r="Z68" s="282"/>
      <c r="AA68" s="482">
        <f>SUM(AA65:AD67)</f>
        <v>0</v>
      </c>
      <c r="AB68" s="483"/>
      <c r="AC68" s="483"/>
      <c r="AD68" s="484"/>
      <c r="AK68" s="2"/>
    </row>
    <row r="69" spans="8:37" ht="25.5" customHeight="1" thickBot="1">
      <c r="H69" s="508"/>
      <c r="I69" s="389"/>
      <c r="J69" s="390"/>
      <c r="K69" s="390"/>
      <c r="L69" s="390"/>
      <c r="M69" s="390"/>
      <c r="N69" s="390"/>
      <c r="O69" s="390"/>
      <c r="P69" s="390"/>
      <c r="Q69" s="390"/>
      <c r="R69" s="390"/>
      <c r="S69" s="390"/>
      <c r="T69" s="390"/>
      <c r="U69" s="390"/>
      <c r="V69" s="390"/>
      <c r="W69" s="390"/>
      <c r="X69" s="391"/>
      <c r="Y69" s="223" t="s">
        <v>11</v>
      </c>
      <c r="Z69" s="392"/>
      <c r="AA69" s="393">
        <f>0.5*SUM(AA29:AD68)</f>
        <v>2780000</v>
      </c>
      <c r="AB69" s="394"/>
      <c r="AC69" s="394"/>
      <c r="AD69" s="481"/>
      <c r="AK69" s="2"/>
    </row>
    <row r="70" spans="8:37" ht="36.75" customHeight="1" thickBot="1">
      <c r="I70" s="89"/>
      <c r="J70" s="89"/>
      <c r="K70" s="89"/>
      <c r="L70" s="89"/>
      <c r="M70" s="89"/>
      <c r="N70" s="89"/>
      <c r="O70" s="89"/>
      <c r="P70" s="89"/>
      <c r="Q70" s="89"/>
      <c r="R70" s="89"/>
      <c r="S70" s="89"/>
      <c r="T70" s="90"/>
      <c r="U70" s="91"/>
      <c r="V70" s="91"/>
      <c r="W70" s="91"/>
      <c r="X70" s="397" t="s">
        <v>49</v>
      </c>
      <c r="Y70" s="398"/>
      <c r="Z70" s="398"/>
      <c r="AA70" s="399">
        <f>W23</f>
        <v>0</v>
      </c>
      <c r="AB70" s="400"/>
      <c r="AC70" s="400"/>
      <c r="AD70" s="401"/>
      <c r="AK70" s="2"/>
    </row>
  </sheetData>
  <mergeCells count="211">
    <mergeCell ref="G9:J9"/>
    <mergeCell ref="K9:AE9"/>
    <mergeCell ref="G10:J10"/>
    <mergeCell ref="K10:AE10"/>
    <mergeCell ref="G11:J11"/>
    <mergeCell ref="K11:AE11"/>
    <mergeCell ref="AA1:AE1"/>
    <mergeCell ref="AA2:AE2"/>
    <mergeCell ref="X4:AE4"/>
    <mergeCell ref="X5:AE5"/>
    <mergeCell ref="G6:AE6"/>
    <mergeCell ref="G8:AB8"/>
    <mergeCell ref="G12:AB12"/>
    <mergeCell ref="G13:J13"/>
    <mergeCell ref="K13:AE13"/>
    <mergeCell ref="G14:J14"/>
    <mergeCell ref="K14:AE14"/>
    <mergeCell ref="G15:H17"/>
    <mergeCell ref="I15:J15"/>
    <mergeCell ref="K15:AE15"/>
    <mergeCell ref="I17:J17"/>
    <mergeCell ref="K17:AE17"/>
    <mergeCell ref="I16:J16"/>
    <mergeCell ref="K16:AE16"/>
    <mergeCell ref="G21:J21"/>
    <mergeCell ref="K21:AE21"/>
    <mergeCell ref="G22:H23"/>
    <mergeCell ref="I22:J22"/>
    <mergeCell ref="K22:AE22"/>
    <mergeCell ref="I23:J23"/>
    <mergeCell ref="K23:AE23"/>
    <mergeCell ref="G18:J18"/>
    <mergeCell ref="K18:AE18"/>
    <mergeCell ref="G19:J19"/>
    <mergeCell ref="K19:AE19"/>
    <mergeCell ref="G20:J20"/>
    <mergeCell ref="K20:AE20"/>
    <mergeCell ref="I29:L31"/>
    <mergeCell ref="N29:V29"/>
    <mergeCell ref="W29:X29"/>
    <mergeCell ref="Y29:Z29"/>
    <mergeCell ref="AA29:AD29"/>
    <mergeCell ref="N30:V30"/>
    <mergeCell ref="W30:X30"/>
    <mergeCell ref="G25:L25"/>
    <mergeCell ref="M25:T25"/>
    <mergeCell ref="H27:R27"/>
    <mergeCell ref="H28:H69"/>
    <mergeCell ref="I28:L28"/>
    <mergeCell ref="N28:V28"/>
    <mergeCell ref="I32:X32"/>
    <mergeCell ref="I37:L39"/>
    <mergeCell ref="N37:V37"/>
    <mergeCell ref="W37:X37"/>
    <mergeCell ref="Y30:Z30"/>
    <mergeCell ref="AA30:AD30"/>
    <mergeCell ref="N31:V31"/>
    <mergeCell ref="W31:X31"/>
    <mergeCell ref="Y31:Z31"/>
    <mergeCell ref="AA31:AD31"/>
    <mergeCell ref="W28:X28"/>
    <mergeCell ref="Y28:Z28"/>
    <mergeCell ref="AA28:AD28"/>
    <mergeCell ref="AA34:AD34"/>
    <mergeCell ref="N35:V35"/>
    <mergeCell ref="W35:X35"/>
    <mergeCell ref="Y35:Z35"/>
    <mergeCell ref="AA35:AD35"/>
    <mergeCell ref="I36:X36"/>
    <mergeCell ref="Y36:Z36"/>
    <mergeCell ref="AA36:AD36"/>
    <mergeCell ref="Y32:Z32"/>
    <mergeCell ref="AA32:AD32"/>
    <mergeCell ref="I33:L35"/>
    <mergeCell ref="N33:V33"/>
    <mergeCell ref="W33:X33"/>
    <mergeCell ref="Y33:Z33"/>
    <mergeCell ref="AA33:AD33"/>
    <mergeCell ref="N34:V34"/>
    <mergeCell ref="W34:X34"/>
    <mergeCell ref="Y34:Z34"/>
    <mergeCell ref="N39:V39"/>
    <mergeCell ref="W39:X39"/>
    <mergeCell ref="Y39:Z39"/>
    <mergeCell ref="AA39:AD39"/>
    <mergeCell ref="I40:X40"/>
    <mergeCell ref="Y40:Z40"/>
    <mergeCell ref="AA40:AD40"/>
    <mergeCell ref="Y37:Z37"/>
    <mergeCell ref="AA37:AD37"/>
    <mergeCell ref="N38:V38"/>
    <mergeCell ref="W38:X38"/>
    <mergeCell ref="Y38:Z38"/>
    <mergeCell ref="AA38:AD38"/>
    <mergeCell ref="W43:X43"/>
    <mergeCell ref="Y43:Z43"/>
    <mergeCell ref="AA43:AD43"/>
    <mergeCell ref="I44:X44"/>
    <mergeCell ref="Y44:Z44"/>
    <mergeCell ref="AA44:AD44"/>
    <mergeCell ref="I41:L43"/>
    <mergeCell ref="N41:V41"/>
    <mergeCell ref="W41:X41"/>
    <mergeCell ref="Y41:Z41"/>
    <mergeCell ref="AA41:AD41"/>
    <mergeCell ref="N42:V42"/>
    <mergeCell ref="W42:X42"/>
    <mergeCell ref="Y42:Z42"/>
    <mergeCell ref="AA42:AD42"/>
    <mergeCell ref="N43:V43"/>
    <mergeCell ref="W47:X47"/>
    <mergeCell ref="Y47:Z47"/>
    <mergeCell ref="AA47:AD47"/>
    <mergeCell ref="I48:X48"/>
    <mergeCell ref="Y48:Z48"/>
    <mergeCell ref="AA48:AD48"/>
    <mergeCell ref="I45:L47"/>
    <mergeCell ref="N45:V45"/>
    <mergeCell ref="W45:X45"/>
    <mergeCell ref="Y45:Z45"/>
    <mergeCell ref="AA45:AD45"/>
    <mergeCell ref="N46:V46"/>
    <mergeCell ref="W46:X46"/>
    <mergeCell ref="Y46:Z46"/>
    <mergeCell ref="AA46:AD46"/>
    <mergeCell ref="N47:V47"/>
    <mergeCell ref="W51:X51"/>
    <mergeCell ref="Y51:Z51"/>
    <mergeCell ref="AA51:AD51"/>
    <mergeCell ref="I52:X52"/>
    <mergeCell ref="Y52:Z52"/>
    <mergeCell ref="AA52:AD52"/>
    <mergeCell ref="I49:L51"/>
    <mergeCell ref="N49:V49"/>
    <mergeCell ref="W49:X49"/>
    <mergeCell ref="Y49:Z49"/>
    <mergeCell ref="AA49:AD49"/>
    <mergeCell ref="N50:V50"/>
    <mergeCell ref="W50:X50"/>
    <mergeCell ref="Y50:Z50"/>
    <mergeCell ref="AA50:AD50"/>
    <mergeCell ref="N51:V51"/>
    <mergeCell ref="W55:X55"/>
    <mergeCell ref="Y55:Z55"/>
    <mergeCell ref="AA55:AD55"/>
    <mergeCell ref="I56:X56"/>
    <mergeCell ref="Y56:Z56"/>
    <mergeCell ref="AA56:AD56"/>
    <mergeCell ref="I53:L55"/>
    <mergeCell ref="N53:V53"/>
    <mergeCell ref="W53:X53"/>
    <mergeCell ref="Y53:Z53"/>
    <mergeCell ref="AA53:AD53"/>
    <mergeCell ref="N54:V54"/>
    <mergeCell ref="W54:X54"/>
    <mergeCell ref="Y54:Z54"/>
    <mergeCell ref="AA54:AD54"/>
    <mergeCell ref="N55:V55"/>
    <mergeCell ref="W59:X59"/>
    <mergeCell ref="Y59:Z59"/>
    <mergeCell ref="AA59:AD59"/>
    <mergeCell ref="I60:X60"/>
    <mergeCell ref="Y60:Z60"/>
    <mergeCell ref="AA60:AD60"/>
    <mergeCell ref="I57:L59"/>
    <mergeCell ref="N57:V57"/>
    <mergeCell ref="W57:X57"/>
    <mergeCell ref="Y57:Z57"/>
    <mergeCell ref="AA57:AD57"/>
    <mergeCell ref="N58:V58"/>
    <mergeCell ref="W58:X58"/>
    <mergeCell ref="Y58:Z58"/>
    <mergeCell ref="AA58:AD58"/>
    <mergeCell ref="N59:V59"/>
    <mergeCell ref="W63:X63"/>
    <mergeCell ref="Y63:Z63"/>
    <mergeCell ref="AA63:AD63"/>
    <mergeCell ref="I64:X64"/>
    <mergeCell ref="Y64:Z64"/>
    <mergeCell ref="AA64:AD64"/>
    <mergeCell ref="I61:L63"/>
    <mergeCell ref="N61:V61"/>
    <mergeCell ref="W61:X61"/>
    <mergeCell ref="Y61:Z61"/>
    <mergeCell ref="AA61:AD61"/>
    <mergeCell ref="N62:V62"/>
    <mergeCell ref="W62:X62"/>
    <mergeCell ref="Y62:Z62"/>
    <mergeCell ref="AA62:AD62"/>
    <mergeCell ref="N63:V63"/>
    <mergeCell ref="I69:X69"/>
    <mergeCell ref="Y69:Z69"/>
    <mergeCell ref="AA69:AD69"/>
    <mergeCell ref="X70:Z70"/>
    <mergeCell ref="AA70:AD70"/>
    <mergeCell ref="W67:X67"/>
    <mergeCell ref="Y67:Z67"/>
    <mergeCell ref="AA67:AD67"/>
    <mergeCell ref="I68:X68"/>
    <mergeCell ref="Y68:Z68"/>
    <mergeCell ref="AA68:AD68"/>
    <mergeCell ref="I65:L67"/>
    <mergeCell ref="N65:V65"/>
    <mergeCell ref="W65:X65"/>
    <mergeCell ref="Y65:Z65"/>
    <mergeCell ref="AA65:AD65"/>
    <mergeCell ref="N66:V66"/>
    <mergeCell ref="W66:X66"/>
    <mergeCell ref="Y66:Z66"/>
    <mergeCell ref="AA66:AD66"/>
    <mergeCell ref="N67:V67"/>
  </mergeCells>
  <phoneticPr fontId="2"/>
  <conditionalFormatting sqref="AA29:AD69">
    <cfRule type="cellIs" dxfId="17" priority="3" operator="equal">
      <formula>0</formula>
    </cfRule>
  </conditionalFormatting>
  <conditionalFormatting sqref="M25:T25">
    <cfRule type="cellIs" dxfId="16" priority="2" operator="equal">
      <formula>0</formula>
    </cfRule>
  </conditionalFormatting>
  <conditionalFormatting sqref="AA70:AD70">
    <cfRule type="cellIs" dxfId="15" priority="1" operator="equal">
      <formula>0</formula>
    </cfRule>
  </conditionalFormatting>
  <dataValidations count="3">
    <dataValidation type="list" allowBlank="1" showInputMessage="1" showErrorMessage="1" sqref="K14:AE14" xr:uid="{6E7D4D45-7A90-45B8-95D5-55BAA43CFEB2}">
      <formula1>"A 英語教育の充実,Ｂ グローバル人材の育成,Ｃ 生徒の希望する進路の実現,Ｄ 生徒の学力の充実,Ｅ 生徒の自立支援"</formula1>
    </dataValidation>
    <dataValidation type="list" allowBlank="1" showInputMessage="1" showErrorMessage="1" sqref="W27 AB27:AC27" xr:uid="{A4C0B039-AFA5-4528-AD71-5FEFE55E39B8}">
      <formula1>"レ, "</formula1>
    </dataValidation>
    <dataValidation type="list" allowBlank="1" showInputMessage="1" showErrorMessage="1" sqref="K9:AE9" xr:uid="{A4DA0C33-7F1B-42F0-87C2-CF99BB316793}">
      <formula1>"Ａ グローバル人材の育成,Ｂ 生徒の希望する進路の実現,Ｃ 生徒の学力の充実,Ｄ 生徒の自立支援"</formula1>
    </dataValidation>
  </dataValidations>
  <printOptions horizontalCentered="1"/>
  <pageMargins left="0.15748031496062992" right="0.15748031496062992" top="0.39370078740157483" bottom="0.15748031496062992" header="0.15748031496062992" footer="0.15748031496062992"/>
  <pageSetup paperSize="9" scale="61" orientation="portrait" r:id="rId1"/>
  <headerFooter>
    <oddHeader>&amp;L（第３号様式の○）</oddHeader>
    <oddFooter>&amp;C&amp;P</oddFooter>
  </headerFooter>
  <rowBreaks count="1" manualBreakCount="1">
    <brk id="23" max="30"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45AE7-FA1E-4EBD-9B0A-91852F3F3031}">
  <dimension ref="A1:AN71"/>
  <sheetViews>
    <sheetView view="pageBreakPreview" zoomScale="85" zoomScaleNormal="70" zoomScaleSheetLayoutView="85" zoomScalePageLayoutView="70" workbookViewId="0"/>
  </sheetViews>
  <sheetFormatPr defaultColWidth="9" defaultRowHeight="12"/>
  <cols>
    <col min="1" max="12" width="4.6640625" style="2" customWidth="1"/>
    <col min="13" max="13" width="4.6640625" style="3" customWidth="1"/>
    <col min="14" max="22" width="4.6640625" style="4" customWidth="1"/>
    <col min="23" max="23" width="2.44140625" style="4" customWidth="1"/>
    <col min="24" max="30" width="5.44140625" style="2" customWidth="1"/>
    <col min="31" max="31" width="5.44140625" style="4" customWidth="1"/>
    <col min="32" max="34" width="5.44140625" style="2" customWidth="1"/>
    <col min="35" max="16384" width="9" style="2"/>
  </cols>
  <sheetData>
    <row r="1" spans="1:40" ht="15" customHeight="1">
      <c r="R1" s="114"/>
      <c r="S1" s="114"/>
      <c r="T1" s="115"/>
      <c r="U1" s="569" t="s">
        <v>51</v>
      </c>
      <c r="V1" s="569"/>
      <c r="W1" s="569"/>
      <c r="X1" s="569"/>
      <c r="Y1" s="569"/>
      <c r="AE1" s="2"/>
    </row>
    <row r="2" spans="1:40" ht="15" customHeight="1">
      <c r="R2" s="114"/>
      <c r="S2" s="114"/>
      <c r="T2" s="115"/>
      <c r="U2" s="569" t="s">
        <v>52</v>
      </c>
      <c r="V2" s="569"/>
      <c r="W2" s="569"/>
      <c r="X2" s="569"/>
      <c r="Y2" s="569"/>
      <c r="AE2" s="2"/>
    </row>
    <row r="3" spans="1:40" ht="15" customHeight="1">
      <c r="A3" s="116" t="s">
        <v>3</v>
      </c>
      <c r="F3" s="113"/>
      <c r="G3" s="113"/>
      <c r="H3" s="113"/>
      <c r="I3" s="113"/>
      <c r="J3" s="113"/>
      <c r="K3" s="113"/>
      <c r="L3" s="113"/>
      <c r="M3" s="113"/>
      <c r="N3" s="113"/>
      <c r="O3" s="113"/>
      <c r="P3" s="113"/>
      <c r="Q3" s="113"/>
      <c r="R3"/>
      <c r="S3" s="117"/>
      <c r="T3" s="117"/>
      <c r="U3" s="117"/>
      <c r="V3" s="118"/>
      <c r="W3" s="114"/>
      <c r="X3" s="116"/>
      <c r="Y3" s="116"/>
      <c r="AE3" s="2"/>
    </row>
    <row r="4" spans="1:40" ht="15" customHeight="1">
      <c r="R4" s="570" t="s">
        <v>53</v>
      </c>
      <c r="S4" s="570"/>
      <c r="T4" s="570"/>
      <c r="U4" s="570"/>
      <c r="V4" s="570"/>
      <c r="W4" s="571"/>
      <c r="X4" s="571"/>
      <c r="Y4" s="571"/>
      <c r="AE4" s="2"/>
    </row>
    <row r="5" spans="1:40" ht="15" customHeight="1">
      <c r="E5" s="119"/>
      <c r="F5" s="119"/>
      <c r="G5" s="119"/>
      <c r="H5" s="119"/>
      <c r="I5" s="119"/>
      <c r="J5" s="119"/>
      <c r="K5" s="119"/>
      <c r="L5" s="119"/>
      <c r="M5" s="119"/>
      <c r="N5" s="119"/>
      <c r="O5" s="119"/>
      <c r="P5" s="119"/>
      <c r="Q5" s="119"/>
      <c r="R5" s="570" t="s">
        <v>54</v>
      </c>
      <c r="S5" s="570"/>
      <c r="T5" s="570"/>
      <c r="U5" s="570"/>
      <c r="V5" s="570"/>
      <c r="W5" s="571"/>
      <c r="X5" s="571"/>
      <c r="Y5" s="571"/>
      <c r="AE5" s="2"/>
    </row>
    <row r="6" spans="1:40" ht="25.5" customHeight="1">
      <c r="A6" s="572" t="s">
        <v>66</v>
      </c>
      <c r="B6" s="572"/>
      <c r="C6" s="572"/>
      <c r="D6" s="572"/>
      <c r="E6" s="572"/>
      <c r="F6" s="572"/>
      <c r="G6" s="572"/>
      <c r="H6" s="572"/>
      <c r="I6" s="572"/>
      <c r="J6" s="572"/>
      <c r="K6" s="572"/>
      <c r="L6" s="572"/>
      <c r="M6" s="572"/>
      <c r="N6" s="572"/>
      <c r="O6" s="572"/>
      <c r="P6" s="572"/>
      <c r="Q6" s="572"/>
      <c r="R6" s="572"/>
      <c r="S6" s="572"/>
      <c r="T6" s="572"/>
      <c r="U6" s="572"/>
      <c r="V6" s="572"/>
      <c r="W6" s="573"/>
      <c r="X6" s="573"/>
      <c r="Y6" s="573"/>
      <c r="AF6" s="4"/>
      <c r="AG6" s="4"/>
      <c r="AH6" s="4"/>
    </row>
    <row r="7" spans="1:40" ht="20.100000000000001" customHeight="1">
      <c r="A7" s="120" t="s">
        <v>15</v>
      </c>
      <c r="B7" s="120"/>
      <c r="C7" s="120"/>
      <c r="D7" s="120"/>
      <c r="E7" s="121"/>
      <c r="F7" s="121"/>
      <c r="G7" s="121"/>
      <c r="H7" s="121"/>
      <c r="I7" s="121"/>
      <c r="J7" s="121"/>
      <c r="K7" s="121"/>
      <c r="L7" s="121"/>
      <c r="M7" s="121"/>
      <c r="N7" s="121"/>
      <c r="O7" s="121"/>
      <c r="P7" s="121"/>
      <c r="Q7" s="121"/>
      <c r="R7" s="121"/>
      <c r="S7" s="121"/>
      <c r="T7" s="121"/>
      <c r="U7" s="121"/>
      <c r="V7" s="120"/>
      <c r="W7" s="120"/>
      <c r="X7" s="89"/>
      <c r="Y7" s="89"/>
    </row>
    <row r="8" spans="1:40" ht="20.100000000000001" customHeight="1" thickBot="1">
      <c r="A8" s="479" t="s">
        <v>20</v>
      </c>
      <c r="B8" s="479"/>
      <c r="C8" s="479"/>
      <c r="D8" s="479"/>
      <c r="E8" s="479"/>
      <c r="F8" s="479"/>
      <c r="G8" s="479"/>
      <c r="H8" s="479"/>
      <c r="I8" s="479"/>
      <c r="J8" s="479"/>
      <c r="K8" s="479"/>
      <c r="L8" s="479"/>
      <c r="M8" s="479"/>
      <c r="N8" s="479"/>
      <c r="O8" s="479"/>
      <c r="P8" s="479"/>
      <c r="Q8" s="479"/>
      <c r="R8" s="479"/>
      <c r="S8" s="479"/>
      <c r="T8" s="479"/>
      <c r="U8" s="479"/>
      <c r="V8" s="479"/>
      <c r="W8" s="131"/>
      <c r="X8" s="89"/>
      <c r="Y8" s="89"/>
    </row>
    <row r="9" spans="1:40" ht="31.5" customHeight="1">
      <c r="A9" s="195" t="s">
        <v>17</v>
      </c>
      <c r="B9" s="196"/>
      <c r="C9" s="196"/>
      <c r="D9" s="196"/>
      <c r="E9" s="579"/>
      <c r="F9" s="580"/>
      <c r="G9" s="580"/>
      <c r="H9" s="580"/>
      <c r="I9" s="580"/>
      <c r="J9" s="580"/>
      <c r="K9" s="580"/>
      <c r="L9" s="580"/>
      <c r="M9" s="580"/>
      <c r="N9" s="580"/>
      <c r="O9" s="580"/>
      <c r="P9" s="580"/>
      <c r="Q9" s="580"/>
      <c r="R9" s="580"/>
      <c r="S9" s="580"/>
      <c r="T9" s="580"/>
      <c r="U9" s="580"/>
      <c r="V9" s="580"/>
      <c r="W9" s="580"/>
      <c r="X9" s="580"/>
      <c r="Y9" s="581"/>
      <c r="Z9" s="125"/>
      <c r="AA9" s="124"/>
      <c r="AB9" s="124"/>
      <c r="AC9" s="124"/>
      <c r="AD9" s="124"/>
      <c r="AE9" s="124"/>
      <c r="AF9" s="124"/>
      <c r="AG9" s="124"/>
      <c r="AH9" s="124"/>
      <c r="AI9" s="124"/>
      <c r="AJ9" s="124"/>
      <c r="AK9" s="124"/>
      <c r="AL9" s="124"/>
      <c r="AM9" s="124"/>
      <c r="AN9" s="124"/>
    </row>
    <row r="10" spans="1:40" ht="33" customHeight="1">
      <c r="A10" s="200" t="s">
        <v>16</v>
      </c>
      <c r="B10" s="201"/>
      <c r="C10" s="201"/>
      <c r="D10" s="201"/>
      <c r="E10" s="582"/>
      <c r="F10" s="583"/>
      <c r="G10" s="583"/>
      <c r="H10" s="583"/>
      <c r="I10" s="583"/>
      <c r="J10" s="583"/>
      <c r="K10" s="583"/>
      <c r="L10" s="583"/>
      <c r="M10" s="583"/>
      <c r="N10" s="583"/>
      <c r="O10" s="583"/>
      <c r="P10" s="583"/>
      <c r="Q10" s="583"/>
      <c r="R10" s="583"/>
      <c r="S10" s="583"/>
      <c r="T10" s="583"/>
      <c r="U10" s="583"/>
      <c r="V10" s="583"/>
      <c r="W10" s="584"/>
      <c r="X10" s="584"/>
      <c r="Y10" s="585"/>
      <c r="Z10" s="36"/>
      <c r="AE10" s="2"/>
    </row>
    <row r="11" spans="1:40" ht="31.5" customHeight="1" thickBot="1">
      <c r="A11" s="205" t="s">
        <v>42</v>
      </c>
      <c r="B11" s="206"/>
      <c r="C11" s="206"/>
      <c r="D11" s="206"/>
      <c r="E11" s="586"/>
      <c r="F11" s="587"/>
      <c r="G11" s="587"/>
      <c r="H11" s="587"/>
      <c r="I11" s="587"/>
      <c r="J11" s="587"/>
      <c r="K11" s="587"/>
      <c r="L11" s="587"/>
      <c r="M11" s="587"/>
      <c r="N11" s="587"/>
      <c r="O11" s="587"/>
      <c r="P11" s="587"/>
      <c r="Q11" s="587"/>
      <c r="R11" s="587"/>
      <c r="S11" s="587"/>
      <c r="T11" s="587"/>
      <c r="U11" s="587"/>
      <c r="V11" s="587"/>
      <c r="W11" s="588"/>
      <c r="X11" s="588"/>
      <c r="Y11" s="589"/>
      <c r="AE11" s="2"/>
    </row>
    <row r="12" spans="1:40" ht="18.75" customHeight="1" thickBot="1">
      <c r="A12" s="479" t="s">
        <v>34</v>
      </c>
      <c r="B12" s="479"/>
      <c r="C12" s="479"/>
      <c r="D12" s="479"/>
      <c r="E12" s="479"/>
      <c r="F12" s="479"/>
      <c r="G12" s="479"/>
      <c r="H12" s="479"/>
      <c r="I12" s="479"/>
      <c r="J12" s="479"/>
      <c r="K12" s="479"/>
      <c r="L12" s="479"/>
      <c r="M12" s="479"/>
      <c r="N12" s="479"/>
      <c r="O12" s="479"/>
      <c r="P12" s="479"/>
      <c r="Q12" s="479"/>
      <c r="R12" s="479"/>
      <c r="S12" s="479"/>
      <c r="T12" s="479"/>
      <c r="U12" s="479"/>
      <c r="V12" s="479"/>
      <c r="W12" s="123"/>
    </row>
    <row r="13" spans="1:40" ht="101.25" customHeight="1">
      <c r="A13" s="187" t="s">
        <v>18</v>
      </c>
      <c r="B13" s="188"/>
      <c r="C13" s="188"/>
      <c r="D13" s="188"/>
      <c r="E13" s="544"/>
      <c r="F13" s="545"/>
      <c r="G13" s="545"/>
      <c r="H13" s="545"/>
      <c r="I13" s="545"/>
      <c r="J13" s="545"/>
      <c r="K13" s="545"/>
      <c r="L13" s="545"/>
      <c r="M13" s="545"/>
      <c r="N13" s="545"/>
      <c r="O13" s="545"/>
      <c r="P13" s="545"/>
      <c r="Q13" s="545"/>
      <c r="R13" s="545"/>
      <c r="S13" s="545"/>
      <c r="T13" s="545"/>
      <c r="U13" s="545"/>
      <c r="V13" s="545"/>
      <c r="W13" s="546"/>
      <c r="X13" s="546"/>
      <c r="Y13" s="547"/>
      <c r="Z13" s="36"/>
    </row>
    <row r="14" spans="1:40" ht="31.8" customHeight="1">
      <c r="A14" s="548" t="s">
        <v>19</v>
      </c>
      <c r="B14" s="158"/>
      <c r="C14" s="549"/>
      <c r="D14" s="549"/>
      <c r="E14" s="550"/>
      <c r="F14" s="551"/>
      <c r="G14" s="551"/>
      <c r="H14" s="551"/>
      <c r="I14" s="551"/>
      <c r="J14" s="551"/>
      <c r="K14" s="551"/>
      <c r="L14" s="551"/>
      <c r="M14" s="551"/>
      <c r="N14" s="551"/>
      <c r="O14" s="551"/>
      <c r="P14" s="551"/>
      <c r="Q14" s="551"/>
      <c r="R14" s="551"/>
      <c r="S14" s="551"/>
      <c r="T14" s="551"/>
      <c r="U14" s="551"/>
      <c r="V14" s="551"/>
      <c r="W14" s="536"/>
      <c r="X14" s="536"/>
      <c r="Y14" s="537"/>
      <c r="Z14" s="36"/>
    </row>
    <row r="15" spans="1:40" ht="62.4" customHeight="1">
      <c r="A15" s="515" t="s">
        <v>33</v>
      </c>
      <c r="B15" s="520"/>
      <c r="C15" s="554" t="s">
        <v>101</v>
      </c>
      <c r="D15" s="555"/>
      <c r="E15" s="594"/>
      <c r="F15" s="595"/>
      <c r="G15" s="595"/>
      <c r="H15" s="595"/>
      <c r="I15" s="595"/>
      <c r="J15" s="595"/>
      <c r="K15" s="595"/>
      <c r="L15" s="595"/>
      <c r="M15" s="595"/>
      <c r="N15" s="595"/>
      <c r="O15" s="595"/>
      <c r="P15" s="595"/>
      <c r="Q15" s="595"/>
      <c r="R15" s="595"/>
      <c r="S15" s="595"/>
      <c r="T15" s="595"/>
      <c r="U15" s="595"/>
      <c r="V15" s="595"/>
      <c r="W15" s="523"/>
      <c r="X15" s="523"/>
      <c r="Y15" s="524"/>
      <c r="Z15" s="36"/>
    </row>
    <row r="16" spans="1:40" ht="36" customHeight="1">
      <c r="A16" s="552"/>
      <c r="B16" s="553"/>
      <c r="C16" s="556" t="s">
        <v>102</v>
      </c>
      <c r="D16" s="557"/>
      <c r="E16" s="596"/>
      <c r="F16" s="597"/>
      <c r="G16" s="597"/>
      <c r="H16" s="597"/>
      <c r="I16" s="597"/>
      <c r="J16" s="597"/>
      <c r="K16" s="597"/>
      <c r="L16" s="597"/>
      <c r="M16" s="597"/>
      <c r="N16" s="597"/>
      <c r="O16" s="597"/>
      <c r="P16" s="597"/>
      <c r="Q16" s="597"/>
      <c r="R16" s="597"/>
      <c r="S16" s="597"/>
      <c r="T16" s="597"/>
      <c r="U16" s="597"/>
      <c r="V16" s="597"/>
      <c r="W16" s="598"/>
      <c r="X16" s="598"/>
      <c r="Y16" s="599"/>
      <c r="Z16" s="36"/>
    </row>
    <row r="17" spans="1:32" ht="37.200000000000003" customHeight="1">
      <c r="A17" s="552"/>
      <c r="B17" s="553"/>
      <c r="C17" s="556" t="s">
        <v>117</v>
      </c>
      <c r="D17" s="557"/>
      <c r="E17" s="590"/>
      <c r="F17" s="591"/>
      <c r="G17" s="591"/>
      <c r="H17" s="591"/>
      <c r="I17" s="591"/>
      <c r="J17" s="591"/>
      <c r="K17" s="591"/>
      <c r="L17" s="591"/>
      <c r="M17" s="591"/>
      <c r="N17" s="591"/>
      <c r="O17" s="591"/>
      <c r="P17" s="591"/>
      <c r="Q17" s="591"/>
      <c r="R17" s="591"/>
      <c r="S17" s="591"/>
      <c r="T17" s="591"/>
      <c r="U17" s="591"/>
      <c r="V17" s="591"/>
      <c r="W17" s="592"/>
      <c r="X17" s="592"/>
      <c r="Y17" s="593"/>
      <c r="Z17" s="36"/>
    </row>
    <row r="18" spans="1:32" ht="88.2" customHeight="1">
      <c r="A18" s="531" t="s">
        <v>25</v>
      </c>
      <c r="B18" s="532"/>
      <c r="C18" s="532"/>
      <c r="D18" s="533"/>
      <c r="E18" s="534"/>
      <c r="F18" s="535"/>
      <c r="G18" s="535"/>
      <c r="H18" s="535"/>
      <c r="I18" s="535"/>
      <c r="J18" s="535"/>
      <c r="K18" s="535"/>
      <c r="L18" s="535"/>
      <c r="M18" s="535"/>
      <c r="N18" s="535"/>
      <c r="O18" s="535"/>
      <c r="P18" s="535"/>
      <c r="Q18" s="535"/>
      <c r="R18" s="535"/>
      <c r="S18" s="535"/>
      <c r="T18" s="535"/>
      <c r="U18" s="535"/>
      <c r="V18" s="535"/>
      <c r="W18" s="536"/>
      <c r="X18" s="536"/>
      <c r="Y18" s="537"/>
      <c r="Z18" s="36"/>
    </row>
    <row r="19" spans="1:32" ht="69" customHeight="1">
      <c r="A19" s="509" t="s">
        <v>35</v>
      </c>
      <c r="B19" s="510"/>
      <c r="C19" s="510"/>
      <c r="D19" s="175"/>
      <c r="E19" s="538"/>
      <c r="F19" s="539"/>
      <c r="G19" s="539"/>
      <c r="H19" s="539"/>
      <c r="I19" s="539"/>
      <c r="J19" s="539"/>
      <c r="K19" s="539"/>
      <c r="L19" s="539"/>
      <c r="M19" s="539"/>
      <c r="N19" s="539"/>
      <c r="O19" s="539"/>
      <c r="P19" s="539"/>
      <c r="Q19" s="539"/>
      <c r="R19" s="539"/>
      <c r="S19" s="539"/>
      <c r="T19" s="539"/>
      <c r="U19" s="539"/>
      <c r="V19" s="539"/>
      <c r="W19" s="540"/>
      <c r="X19" s="540"/>
      <c r="Y19" s="541"/>
    </row>
    <row r="20" spans="1:32" ht="69" customHeight="1">
      <c r="A20" s="509" t="s">
        <v>36</v>
      </c>
      <c r="B20" s="510"/>
      <c r="C20" s="510"/>
      <c r="D20" s="175"/>
      <c r="E20" s="542"/>
      <c r="F20" s="543"/>
      <c r="G20" s="543"/>
      <c r="H20" s="543"/>
      <c r="I20" s="543"/>
      <c r="J20" s="543"/>
      <c r="K20" s="543"/>
      <c r="L20" s="543"/>
      <c r="M20" s="543"/>
      <c r="N20" s="543"/>
      <c r="O20" s="543"/>
      <c r="P20" s="543"/>
      <c r="Q20" s="543"/>
      <c r="R20" s="543"/>
      <c r="S20" s="543"/>
      <c r="T20" s="543"/>
      <c r="U20" s="543"/>
      <c r="V20" s="543"/>
      <c r="W20" s="536"/>
      <c r="X20" s="536"/>
      <c r="Y20" s="537"/>
    </row>
    <row r="21" spans="1:32" ht="33.75" customHeight="1">
      <c r="A21" s="509" t="s">
        <v>37</v>
      </c>
      <c r="B21" s="510"/>
      <c r="C21" s="510"/>
      <c r="D21" s="175"/>
      <c r="E21" s="511"/>
      <c r="F21" s="512"/>
      <c r="G21" s="512"/>
      <c r="H21" s="512"/>
      <c r="I21" s="512"/>
      <c r="J21" s="512"/>
      <c r="K21" s="512"/>
      <c r="L21" s="512"/>
      <c r="M21" s="512"/>
      <c r="N21" s="512"/>
      <c r="O21" s="512"/>
      <c r="P21" s="512"/>
      <c r="Q21" s="512"/>
      <c r="R21" s="512"/>
      <c r="S21" s="512"/>
      <c r="T21" s="512"/>
      <c r="U21" s="512"/>
      <c r="V21" s="512"/>
      <c r="W21" s="513"/>
      <c r="X21" s="513"/>
      <c r="Y21" s="514"/>
      <c r="Z21" s="36"/>
    </row>
    <row r="22" spans="1:32" ht="70.8" customHeight="1">
      <c r="A22" s="515" t="s">
        <v>38</v>
      </c>
      <c r="B22" s="516"/>
      <c r="C22" s="519" t="s">
        <v>103</v>
      </c>
      <c r="D22" s="520"/>
      <c r="E22" s="521"/>
      <c r="F22" s="522"/>
      <c r="G22" s="522"/>
      <c r="H22" s="522"/>
      <c r="I22" s="522"/>
      <c r="J22" s="522"/>
      <c r="K22" s="522"/>
      <c r="L22" s="522"/>
      <c r="M22" s="522"/>
      <c r="N22" s="522"/>
      <c r="O22" s="522"/>
      <c r="P22" s="522"/>
      <c r="Q22" s="522"/>
      <c r="R22" s="522"/>
      <c r="S22" s="522"/>
      <c r="T22" s="522"/>
      <c r="U22" s="522"/>
      <c r="V22" s="522"/>
      <c r="W22" s="523"/>
      <c r="X22" s="523"/>
      <c r="Y22" s="524"/>
      <c r="AE22" s="2"/>
      <c r="AF22" s="4"/>
    </row>
    <row r="23" spans="1:32" ht="77.400000000000006" customHeight="1" thickBot="1">
      <c r="A23" s="517"/>
      <c r="B23" s="518"/>
      <c r="C23" s="525" t="s">
        <v>104</v>
      </c>
      <c r="D23" s="526"/>
      <c r="E23" s="527"/>
      <c r="F23" s="528"/>
      <c r="G23" s="528"/>
      <c r="H23" s="528"/>
      <c r="I23" s="528"/>
      <c r="J23" s="528"/>
      <c r="K23" s="528"/>
      <c r="L23" s="528"/>
      <c r="M23" s="528"/>
      <c r="N23" s="528"/>
      <c r="O23" s="528"/>
      <c r="P23" s="528"/>
      <c r="Q23" s="528"/>
      <c r="R23" s="528"/>
      <c r="S23" s="528"/>
      <c r="T23" s="528"/>
      <c r="U23" s="528"/>
      <c r="V23" s="528"/>
      <c r="W23" s="529"/>
      <c r="X23" s="529"/>
      <c r="Y23" s="530"/>
      <c r="AE23" s="2"/>
      <c r="AF23" s="4"/>
    </row>
    <row r="24" spans="1:32" ht="20.100000000000001" customHeight="1" thickBot="1">
      <c r="T24" s="574" t="s">
        <v>49</v>
      </c>
      <c r="U24" s="575"/>
      <c r="V24" s="575"/>
      <c r="W24" s="576"/>
      <c r="X24" s="577"/>
      <c r="Y24" s="578"/>
      <c r="AE24" s="2"/>
    </row>
    <row r="25" spans="1:32" ht="15" customHeight="1" thickBot="1">
      <c r="A25" s="120" t="s">
        <v>60</v>
      </c>
      <c r="M25" s="2"/>
      <c r="N25" s="2"/>
      <c r="O25" s="2"/>
      <c r="P25" s="2"/>
      <c r="Q25" s="2"/>
      <c r="R25" s="2"/>
      <c r="S25" s="126"/>
      <c r="T25" s="126"/>
      <c r="U25" s="126"/>
      <c r="V25" s="126"/>
      <c r="W25" s="126"/>
      <c r="AE25" s="2"/>
    </row>
    <row r="26" spans="1:32" ht="15" customHeight="1" thickBot="1">
      <c r="A26" s="324" t="s">
        <v>61</v>
      </c>
      <c r="B26" s="325"/>
      <c r="C26" s="325"/>
      <c r="D26" s="325"/>
      <c r="E26" s="325"/>
      <c r="F26" s="326"/>
      <c r="G26" s="504">
        <f>U70</f>
        <v>0</v>
      </c>
      <c r="H26" s="505"/>
      <c r="I26" s="505"/>
      <c r="J26" s="505"/>
      <c r="K26" s="505"/>
      <c r="L26" s="505"/>
      <c r="M26" s="505"/>
      <c r="N26" s="505"/>
      <c r="O26" s="127" t="s">
        <v>13</v>
      </c>
      <c r="P26" s="2"/>
      <c r="Q26" s="2"/>
      <c r="R26" s="2"/>
      <c r="S26" s="126"/>
      <c r="T26" s="126"/>
      <c r="U26" s="126"/>
      <c r="V26" s="126"/>
      <c r="W26" s="126"/>
      <c r="AE26" s="2"/>
    </row>
    <row r="27" spans="1:32" ht="15" customHeight="1">
      <c r="B27" s="120" t="s">
        <v>1</v>
      </c>
      <c r="G27" s="128"/>
      <c r="H27" s="128"/>
      <c r="J27" s="129"/>
      <c r="K27" s="129"/>
      <c r="L27" s="129"/>
      <c r="M27" s="129"/>
      <c r="N27" s="129"/>
      <c r="O27" s="129"/>
      <c r="P27" s="129"/>
      <c r="Q27" s="129"/>
      <c r="S27" s="2"/>
      <c r="T27" s="126"/>
      <c r="U27" s="126"/>
      <c r="V27" s="126"/>
      <c r="W27" s="126"/>
      <c r="X27" s="126"/>
      <c r="AE27" s="2"/>
    </row>
    <row r="28" spans="1:32" ht="15" customHeight="1" thickBot="1">
      <c r="B28" s="506" t="s">
        <v>14</v>
      </c>
      <c r="C28" s="506"/>
      <c r="D28" s="506"/>
      <c r="E28" s="506"/>
      <c r="F28" s="506"/>
      <c r="G28" s="506"/>
      <c r="H28" s="506"/>
      <c r="I28" s="506"/>
      <c r="J28" s="506"/>
      <c r="K28" s="506"/>
      <c r="L28" s="506"/>
      <c r="M28" s="130"/>
      <c r="N28" s="130"/>
      <c r="O28" s="130"/>
      <c r="P28" s="130"/>
      <c r="Q28" s="130"/>
      <c r="R28" s="130"/>
      <c r="S28" s="130"/>
      <c r="T28" s="130"/>
      <c r="U28" s="130"/>
      <c r="V28" s="130"/>
      <c r="W28" s="130"/>
      <c r="X28" s="130"/>
      <c r="AE28" s="2"/>
    </row>
    <row r="29" spans="1:32" ht="15" customHeight="1" thickBot="1">
      <c r="B29" s="302" t="s">
        <v>4</v>
      </c>
      <c r="C29" s="306" t="s">
        <v>6</v>
      </c>
      <c r="D29" s="307"/>
      <c r="E29" s="307"/>
      <c r="F29" s="308"/>
      <c r="G29" s="69" t="s">
        <v>7</v>
      </c>
      <c r="H29" s="309" t="s">
        <v>8</v>
      </c>
      <c r="I29" s="307"/>
      <c r="J29" s="307"/>
      <c r="K29" s="307"/>
      <c r="L29" s="307"/>
      <c r="M29" s="307"/>
      <c r="N29" s="307"/>
      <c r="O29" s="307"/>
      <c r="P29" s="308"/>
      <c r="Q29" s="309" t="s">
        <v>9</v>
      </c>
      <c r="R29" s="307"/>
      <c r="S29" s="309" t="s">
        <v>10</v>
      </c>
      <c r="T29" s="307"/>
      <c r="U29" s="309" t="s">
        <v>5</v>
      </c>
      <c r="V29" s="307"/>
      <c r="W29" s="307"/>
      <c r="X29" s="312"/>
      <c r="AE29" s="2"/>
    </row>
    <row r="30" spans="1:32" ht="15" customHeight="1" thickTop="1">
      <c r="B30" s="303"/>
      <c r="C30" s="313" t="s">
        <v>26</v>
      </c>
      <c r="D30" s="487"/>
      <c r="E30" s="487"/>
      <c r="F30" s="314"/>
      <c r="G30" s="71">
        <v>1</v>
      </c>
      <c r="H30" s="262"/>
      <c r="I30" s="262"/>
      <c r="J30" s="262"/>
      <c r="K30" s="262"/>
      <c r="L30" s="262"/>
      <c r="M30" s="262"/>
      <c r="N30" s="262"/>
      <c r="O30" s="262"/>
      <c r="P30" s="262"/>
      <c r="Q30" s="461"/>
      <c r="R30" s="462"/>
      <c r="S30" s="454"/>
      <c r="T30" s="455"/>
      <c r="U30" s="231">
        <f>Q30*S30</f>
        <v>0</v>
      </c>
      <c r="V30" s="232"/>
      <c r="W30" s="232"/>
      <c r="X30" s="233"/>
      <c r="AE30" s="2"/>
    </row>
    <row r="31" spans="1:32" ht="15" customHeight="1">
      <c r="B31" s="303"/>
      <c r="C31" s="287"/>
      <c r="D31" s="487"/>
      <c r="E31" s="487"/>
      <c r="F31" s="314"/>
      <c r="G31" s="72">
        <v>2</v>
      </c>
      <c r="H31" s="262"/>
      <c r="I31" s="262"/>
      <c r="J31" s="262"/>
      <c r="K31" s="262"/>
      <c r="L31" s="262"/>
      <c r="M31" s="262"/>
      <c r="N31" s="262"/>
      <c r="O31" s="262"/>
      <c r="P31" s="262"/>
      <c r="Q31" s="315"/>
      <c r="R31" s="463"/>
      <c r="S31" s="456"/>
      <c r="T31" s="457"/>
      <c r="U31" s="406">
        <f t="shared" ref="U31:U32" si="0">Q31*S31</f>
        <v>0</v>
      </c>
      <c r="V31" s="407"/>
      <c r="W31" s="407"/>
      <c r="X31" s="408"/>
      <c r="AE31" s="2"/>
    </row>
    <row r="32" spans="1:32" ht="15" customHeight="1">
      <c r="B32" s="303"/>
      <c r="C32" s="287"/>
      <c r="D32" s="487"/>
      <c r="E32" s="487"/>
      <c r="F32" s="314"/>
      <c r="G32" s="73">
        <v>3</v>
      </c>
      <c r="H32" s="263"/>
      <c r="I32" s="263"/>
      <c r="J32" s="263"/>
      <c r="K32" s="263"/>
      <c r="L32" s="263"/>
      <c r="M32" s="263"/>
      <c r="N32" s="263"/>
      <c r="O32" s="263"/>
      <c r="P32" s="263"/>
      <c r="Q32" s="477"/>
      <c r="R32" s="478"/>
      <c r="S32" s="456"/>
      <c r="T32" s="457"/>
      <c r="U32" s="406">
        <f t="shared" si="0"/>
        <v>0</v>
      </c>
      <c r="V32" s="407"/>
      <c r="W32" s="407"/>
      <c r="X32" s="408"/>
      <c r="AE32" s="2"/>
    </row>
    <row r="33" spans="2:31" ht="15" customHeight="1">
      <c r="B33" s="303"/>
      <c r="C33" s="279"/>
      <c r="D33" s="280"/>
      <c r="E33" s="280"/>
      <c r="F33" s="280"/>
      <c r="G33" s="280"/>
      <c r="H33" s="280"/>
      <c r="I33" s="280"/>
      <c r="J33" s="280"/>
      <c r="K33" s="280"/>
      <c r="L33" s="280"/>
      <c r="M33" s="280"/>
      <c r="N33" s="280"/>
      <c r="O33" s="280"/>
      <c r="P33" s="280"/>
      <c r="Q33" s="281"/>
      <c r="R33" s="282"/>
      <c r="S33" s="362" t="s">
        <v>12</v>
      </c>
      <c r="T33" s="282"/>
      <c r="U33" s="482">
        <f>SUM(U30:X32)</f>
        <v>0</v>
      </c>
      <c r="V33" s="483"/>
      <c r="W33" s="483"/>
      <c r="X33" s="484"/>
      <c r="AE33" s="2"/>
    </row>
    <row r="34" spans="2:31" ht="15" customHeight="1">
      <c r="B34" s="303"/>
      <c r="C34" s="287" t="s">
        <v>27</v>
      </c>
      <c r="D34" s="487"/>
      <c r="E34" s="487"/>
      <c r="F34" s="487"/>
      <c r="G34" s="71">
        <v>1</v>
      </c>
      <c r="H34" s="262"/>
      <c r="I34" s="262"/>
      <c r="J34" s="262"/>
      <c r="K34" s="262"/>
      <c r="L34" s="262"/>
      <c r="M34" s="262"/>
      <c r="N34" s="262"/>
      <c r="O34" s="262"/>
      <c r="P34" s="262"/>
      <c r="Q34" s="300"/>
      <c r="R34" s="301"/>
      <c r="S34" s="454"/>
      <c r="T34" s="455"/>
      <c r="U34" s="406">
        <f t="shared" ref="U34:U36" si="1">Q34*S34</f>
        <v>0</v>
      </c>
      <c r="V34" s="407"/>
      <c r="W34" s="407"/>
      <c r="X34" s="408"/>
      <c r="AE34" s="2"/>
    </row>
    <row r="35" spans="2:31" ht="15" customHeight="1">
      <c r="B35" s="303"/>
      <c r="C35" s="287"/>
      <c r="D35" s="487"/>
      <c r="E35" s="487"/>
      <c r="F35" s="487"/>
      <c r="G35" s="72">
        <v>2</v>
      </c>
      <c r="H35" s="262"/>
      <c r="I35" s="262"/>
      <c r="J35" s="262"/>
      <c r="K35" s="262"/>
      <c r="L35" s="262"/>
      <c r="M35" s="262"/>
      <c r="N35" s="262"/>
      <c r="O35" s="262"/>
      <c r="P35" s="262"/>
      <c r="Q35" s="297"/>
      <c r="R35" s="298"/>
      <c r="S35" s="456"/>
      <c r="T35" s="457"/>
      <c r="U35" s="406">
        <f t="shared" si="1"/>
        <v>0</v>
      </c>
      <c r="V35" s="407"/>
      <c r="W35" s="407"/>
      <c r="X35" s="408"/>
      <c r="AE35" s="2"/>
    </row>
    <row r="36" spans="2:31" ht="15" customHeight="1">
      <c r="B36" s="303"/>
      <c r="C36" s="287"/>
      <c r="D36" s="487"/>
      <c r="E36" s="487"/>
      <c r="F36" s="487"/>
      <c r="G36" s="73">
        <v>3</v>
      </c>
      <c r="H36" s="262"/>
      <c r="I36" s="262"/>
      <c r="J36" s="262"/>
      <c r="K36" s="262"/>
      <c r="L36" s="262"/>
      <c r="M36" s="262"/>
      <c r="N36" s="262"/>
      <c r="O36" s="262"/>
      <c r="P36" s="262"/>
      <c r="Q36" s="322"/>
      <c r="R36" s="323"/>
      <c r="S36" s="452"/>
      <c r="T36" s="453"/>
      <c r="U36" s="406">
        <f t="shared" si="1"/>
        <v>0</v>
      </c>
      <c r="V36" s="407"/>
      <c r="W36" s="407"/>
      <c r="X36" s="408"/>
      <c r="AE36" s="2"/>
    </row>
    <row r="37" spans="2:31" ht="15" customHeight="1">
      <c r="B37" s="303"/>
      <c r="C37" s="279"/>
      <c r="D37" s="280"/>
      <c r="E37" s="280"/>
      <c r="F37" s="280"/>
      <c r="G37" s="280"/>
      <c r="H37" s="281"/>
      <c r="I37" s="281"/>
      <c r="J37" s="281"/>
      <c r="K37" s="281"/>
      <c r="L37" s="281"/>
      <c r="M37" s="281"/>
      <c r="N37" s="281"/>
      <c r="O37" s="281"/>
      <c r="P37" s="281"/>
      <c r="Q37" s="281"/>
      <c r="R37" s="282"/>
      <c r="S37" s="362" t="s">
        <v>12</v>
      </c>
      <c r="T37" s="282"/>
      <c r="U37" s="482">
        <f>SUM(U34:X36)</f>
        <v>0</v>
      </c>
      <c r="V37" s="483"/>
      <c r="W37" s="483"/>
      <c r="X37" s="484"/>
      <c r="AE37" s="2"/>
    </row>
    <row r="38" spans="2:31" ht="15" customHeight="1">
      <c r="B38" s="303"/>
      <c r="C38" s="285" t="s">
        <v>28</v>
      </c>
      <c r="D38" s="286"/>
      <c r="E38" s="286"/>
      <c r="F38" s="286"/>
      <c r="G38" s="74">
        <v>1</v>
      </c>
      <c r="H38" s="262"/>
      <c r="I38" s="262"/>
      <c r="J38" s="262"/>
      <c r="K38" s="262"/>
      <c r="L38" s="262"/>
      <c r="M38" s="262"/>
      <c r="N38" s="262"/>
      <c r="O38" s="262"/>
      <c r="P38" s="262"/>
      <c r="Q38" s="300"/>
      <c r="R38" s="301"/>
      <c r="S38" s="454"/>
      <c r="T38" s="455"/>
      <c r="U38" s="406">
        <f t="shared" ref="U38:U40" si="2">Q38*S38</f>
        <v>0</v>
      </c>
      <c r="V38" s="407"/>
      <c r="W38" s="407"/>
      <c r="X38" s="408"/>
      <c r="AE38" s="2"/>
    </row>
    <row r="39" spans="2:31" ht="15" customHeight="1">
      <c r="B39" s="303"/>
      <c r="C39" s="287"/>
      <c r="D39" s="487"/>
      <c r="E39" s="487"/>
      <c r="F39" s="487"/>
      <c r="G39" s="72">
        <v>2</v>
      </c>
      <c r="H39" s="262"/>
      <c r="I39" s="262"/>
      <c r="J39" s="262"/>
      <c r="K39" s="262"/>
      <c r="L39" s="262"/>
      <c r="M39" s="262"/>
      <c r="N39" s="262"/>
      <c r="O39" s="262"/>
      <c r="P39" s="262"/>
      <c r="Q39" s="297"/>
      <c r="R39" s="298"/>
      <c r="S39" s="456"/>
      <c r="T39" s="457"/>
      <c r="U39" s="406">
        <f t="shared" si="2"/>
        <v>0</v>
      </c>
      <c r="V39" s="407"/>
      <c r="W39" s="407"/>
      <c r="X39" s="408"/>
      <c r="AE39" s="2"/>
    </row>
    <row r="40" spans="2:31" ht="15" customHeight="1">
      <c r="B40" s="303"/>
      <c r="C40" s="287"/>
      <c r="D40" s="487"/>
      <c r="E40" s="487"/>
      <c r="F40" s="487"/>
      <c r="G40" s="73">
        <v>3</v>
      </c>
      <c r="H40" s="263"/>
      <c r="I40" s="263"/>
      <c r="J40" s="263"/>
      <c r="K40" s="263"/>
      <c r="L40" s="263"/>
      <c r="M40" s="263"/>
      <c r="N40" s="263"/>
      <c r="O40" s="263"/>
      <c r="P40" s="263"/>
      <c r="Q40" s="322"/>
      <c r="R40" s="323"/>
      <c r="S40" s="452"/>
      <c r="T40" s="453"/>
      <c r="U40" s="406">
        <f t="shared" si="2"/>
        <v>0</v>
      </c>
      <c r="V40" s="407"/>
      <c r="W40" s="407"/>
      <c r="X40" s="408"/>
      <c r="AE40" s="2"/>
    </row>
    <row r="41" spans="2:31" ht="15" customHeight="1">
      <c r="B41" s="303"/>
      <c r="C41" s="279"/>
      <c r="D41" s="280"/>
      <c r="E41" s="280"/>
      <c r="F41" s="280"/>
      <c r="G41" s="280"/>
      <c r="H41" s="281"/>
      <c r="I41" s="281"/>
      <c r="J41" s="281"/>
      <c r="K41" s="281"/>
      <c r="L41" s="281"/>
      <c r="M41" s="281"/>
      <c r="N41" s="281"/>
      <c r="O41" s="281"/>
      <c r="P41" s="281"/>
      <c r="Q41" s="281"/>
      <c r="R41" s="282"/>
      <c r="S41" s="362" t="s">
        <v>12</v>
      </c>
      <c r="T41" s="282"/>
      <c r="U41" s="482">
        <f>SUM(U38:X40)</f>
        <v>0</v>
      </c>
      <c r="V41" s="483"/>
      <c r="W41" s="483"/>
      <c r="X41" s="484"/>
      <c r="AE41" s="2"/>
    </row>
    <row r="42" spans="2:31" ht="15" customHeight="1">
      <c r="B42" s="303"/>
      <c r="C42" s="285" t="s">
        <v>29</v>
      </c>
      <c r="D42" s="286"/>
      <c r="E42" s="286"/>
      <c r="F42" s="286"/>
      <c r="G42" s="74">
        <v>1</v>
      </c>
      <c r="H42" s="262"/>
      <c r="I42" s="262"/>
      <c r="J42" s="262"/>
      <c r="K42" s="262"/>
      <c r="L42" s="262"/>
      <c r="M42" s="262"/>
      <c r="N42" s="262"/>
      <c r="O42" s="262"/>
      <c r="P42" s="262"/>
      <c r="Q42" s="300"/>
      <c r="R42" s="301"/>
      <c r="S42" s="454"/>
      <c r="T42" s="455"/>
      <c r="U42" s="406">
        <f t="shared" ref="U42:U44" si="3">Q42*S42</f>
        <v>0</v>
      </c>
      <c r="V42" s="407"/>
      <c r="W42" s="407"/>
      <c r="X42" s="408"/>
      <c r="AE42" s="2"/>
    </row>
    <row r="43" spans="2:31" ht="15" customHeight="1">
      <c r="B43" s="303"/>
      <c r="C43" s="287"/>
      <c r="D43" s="487"/>
      <c r="E43" s="487"/>
      <c r="F43" s="487"/>
      <c r="G43" s="72">
        <v>2</v>
      </c>
      <c r="H43" s="262"/>
      <c r="I43" s="262"/>
      <c r="J43" s="262"/>
      <c r="K43" s="262"/>
      <c r="L43" s="262"/>
      <c r="M43" s="262"/>
      <c r="N43" s="262"/>
      <c r="O43" s="262"/>
      <c r="P43" s="262"/>
      <c r="Q43" s="297"/>
      <c r="R43" s="298"/>
      <c r="S43" s="456"/>
      <c r="T43" s="457"/>
      <c r="U43" s="406">
        <f t="shared" si="3"/>
        <v>0</v>
      </c>
      <c r="V43" s="407"/>
      <c r="W43" s="407"/>
      <c r="X43" s="408"/>
      <c r="AE43" s="2"/>
    </row>
    <row r="44" spans="2:31" ht="15" customHeight="1">
      <c r="B44" s="303"/>
      <c r="C44" s="287"/>
      <c r="D44" s="487"/>
      <c r="E44" s="487"/>
      <c r="F44" s="487"/>
      <c r="G44" s="73">
        <v>3</v>
      </c>
      <c r="H44" s="263"/>
      <c r="I44" s="263"/>
      <c r="J44" s="263"/>
      <c r="K44" s="263"/>
      <c r="L44" s="263"/>
      <c r="M44" s="263"/>
      <c r="N44" s="263"/>
      <c r="O44" s="263"/>
      <c r="P44" s="263"/>
      <c r="Q44" s="322"/>
      <c r="R44" s="323"/>
      <c r="S44" s="452"/>
      <c r="T44" s="453"/>
      <c r="U44" s="406">
        <f t="shared" si="3"/>
        <v>0</v>
      </c>
      <c r="V44" s="407"/>
      <c r="W44" s="407"/>
      <c r="X44" s="408"/>
      <c r="AE44" s="2"/>
    </row>
    <row r="45" spans="2:31" ht="15" customHeight="1">
      <c r="B45" s="303"/>
      <c r="C45" s="279"/>
      <c r="D45" s="280"/>
      <c r="E45" s="280"/>
      <c r="F45" s="280"/>
      <c r="G45" s="280"/>
      <c r="H45" s="281"/>
      <c r="I45" s="281"/>
      <c r="J45" s="281"/>
      <c r="K45" s="281"/>
      <c r="L45" s="281"/>
      <c r="M45" s="281"/>
      <c r="N45" s="281"/>
      <c r="O45" s="281"/>
      <c r="P45" s="281"/>
      <c r="Q45" s="281"/>
      <c r="R45" s="282"/>
      <c r="S45" s="362" t="s">
        <v>12</v>
      </c>
      <c r="T45" s="282"/>
      <c r="U45" s="482">
        <f>SUM(U42:X44)</f>
        <v>0</v>
      </c>
      <c r="V45" s="483"/>
      <c r="W45" s="483"/>
      <c r="X45" s="484"/>
      <c r="AE45" s="2"/>
    </row>
    <row r="46" spans="2:31" ht="15" customHeight="1">
      <c r="B46" s="303"/>
      <c r="C46" s="285" t="s">
        <v>43</v>
      </c>
      <c r="D46" s="286"/>
      <c r="E46" s="286"/>
      <c r="F46" s="447"/>
      <c r="G46" s="85">
        <v>1</v>
      </c>
      <c r="H46" s="493"/>
      <c r="I46" s="215"/>
      <c r="J46" s="215"/>
      <c r="K46" s="215"/>
      <c r="L46" s="215"/>
      <c r="M46" s="215"/>
      <c r="N46" s="215"/>
      <c r="O46" s="215"/>
      <c r="P46" s="216"/>
      <c r="Q46" s="494"/>
      <c r="R46" s="495"/>
      <c r="S46" s="448"/>
      <c r="T46" s="496"/>
      <c r="U46" s="406">
        <f t="shared" ref="U46:U48" si="4">Q46*S46</f>
        <v>0</v>
      </c>
      <c r="V46" s="407"/>
      <c r="W46" s="407"/>
      <c r="X46" s="408"/>
      <c r="AE46" s="2"/>
    </row>
    <row r="47" spans="2:31" ht="15" customHeight="1">
      <c r="B47" s="303"/>
      <c r="C47" s="287"/>
      <c r="D47" s="487"/>
      <c r="E47" s="487"/>
      <c r="F47" s="314"/>
      <c r="G47" s="86">
        <v>2</v>
      </c>
      <c r="H47" s="497"/>
      <c r="I47" s="218"/>
      <c r="J47" s="218"/>
      <c r="K47" s="218"/>
      <c r="L47" s="218"/>
      <c r="M47" s="218"/>
      <c r="N47" s="218"/>
      <c r="O47" s="218"/>
      <c r="P47" s="219"/>
      <c r="Q47" s="498"/>
      <c r="R47" s="499"/>
      <c r="S47" s="450"/>
      <c r="T47" s="500"/>
      <c r="U47" s="406">
        <f t="shared" si="4"/>
        <v>0</v>
      </c>
      <c r="V47" s="407"/>
      <c r="W47" s="407"/>
      <c r="X47" s="408"/>
      <c r="AE47" s="2"/>
    </row>
    <row r="48" spans="2:31" ht="15" customHeight="1">
      <c r="B48" s="303"/>
      <c r="C48" s="287"/>
      <c r="D48" s="487"/>
      <c r="E48" s="487"/>
      <c r="F48" s="314"/>
      <c r="G48" s="87">
        <v>3</v>
      </c>
      <c r="H48" s="501"/>
      <c r="I48" s="221"/>
      <c r="J48" s="221"/>
      <c r="K48" s="221"/>
      <c r="L48" s="221"/>
      <c r="M48" s="221"/>
      <c r="N48" s="221"/>
      <c r="O48" s="221"/>
      <c r="P48" s="222"/>
      <c r="Q48" s="488"/>
      <c r="R48" s="489"/>
      <c r="S48" s="443"/>
      <c r="T48" s="490"/>
      <c r="U48" s="406">
        <f t="shared" si="4"/>
        <v>0</v>
      </c>
      <c r="V48" s="407"/>
      <c r="W48" s="407"/>
      <c r="X48" s="408"/>
      <c r="AE48" s="2"/>
    </row>
    <row r="49" spans="1:31" ht="15" customHeight="1">
      <c r="B49" s="303"/>
      <c r="C49" s="279"/>
      <c r="D49" s="491"/>
      <c r="E49" s="491"/>
      <c r="F49" s="491"/>
      <c r="G49" s="491"/>
      <c r="H49" s="491"/>
      <c r="I49" s="491"/>
      <c r="J49" s="491"/>
      <c r="K49" s="491"/>
      <c r="L49" s="491"/>
      <c r="M49" s="491"/>
      <c r="N49" s="491"/>
      <c r="O49" s="491"/>
      <c r="P49" s="491"/>
      <c r="Q49" s="491"/>
      <c r="R49" s="492"/>
      <c r="S49" s="362" t="s">
        <v>12</v>
      </c>
      <c r="T49" s="282"/>
      <c r="U49" s="482">
        <f>SUM(U46:X48)</f>
        <v>0</v>
      </c>
      <c r="V49" s="483"/>
      <c r="W49" s="483"/>
      <c r="X49" s="484"/>
      <c r="AE49" s="2"/>
    </row>
    <row r="50" spans="1:31" ht="15" customHeight="1">
      <c r="B50" s="303"/>
      <c r="C50" s="285" t="s">
        <v>44</v>
      </c>
      <c r="D50" s="286"/>
      <c r="E50" s="286"/>
      <c r="F50" s="286"/>
      <c r="G50" s="71">
        <v>1</v>
      </c>
      <c r="H50" s="260"/>
      <c r="I50" s="260"/>
      <c r="J50" s="260"/>
      <c r="K50" s="260"/>
      <c r="L50" s="260"/>
      <c r="M50" s="260"/>
      <c r="N50" s="260"/>
      <c r="O50" s="260"/>
      <c r="P50" s="260"/>
      <c r="Q50" s="439"/>
      <c r="R50" s="440"/>
      <c r="S50" s="441"/>
      <c r="T50" s="442"/>
      <c r="U50" s="406">
        <f t="shared" ref="U50:U52" si="5">Q50*S50</f>
        <v>0</v>
      </c>
      <c r="V50" s="407"/>
      <c r="W50" s="407"/>
      <c r="X50" s="408"/>
      <c r="AE50" s="2"/>
    </row>
    <row r="51" spans="1:31" ht="15" customHeight="1">
      <c r="B51" s="303"/>
      <c r="C51" s="287"/>
      <c r="D51" s="487"/>
      <c r="E51" s="487"/>
      <c r="F51" s="487"/>
      <c r="G51" s="72">
        <v>2</v>
      </c>
      <c r="H51" s="262"/>
      <c r="I51" s="262"/>
      <c r="J51" s="262"/>
      <c r="K51" s="262"/>
      <c r="L51" s="262"/>
      <c r="M51" s="262"/>
      <c r="N51" s="262"/>
      <c r="O51" s="262"/>
      <c r="P51" s="262"/>
      <c r="Q51" s="423"/>
      <c r="R51" s="424"/>
      <c r="S51" s="425"/>
      <c r="T51" s="426"/>
      <c r="U51" s="406">
        <f t="shared" si="5"/>
        <v>0</v>
      </c>
      <c r="V51" s="407"/>
      <c r="W51" s="407"/>
      <c r="X51" s="408"/>
      <c r="AE51" s="2"/>
    </row>
    <row r="52" spans="1:31" ht="15" customHeight="1">
      <c r="B52" s="303"/>
      <c r="C52" s="287"/>
      <c r="D52" s="487"/>
      <c r="E52" s="487"/>
      <c r="F52" s="487"/>
      <c r="G52" s="73">
        <v>3</v>
      </c>
      <c r="H52" s="263"/>
      <c r="I52" s="263"/>
      <c r="J52" s="263"/>
      <c r="K52" s="263"/>
      <c r="L52" s="263"/>
      <c r="M52" s="263"/>
      <c r="N52" s="263"/>
      <c r="O52" s="263"/>
      <c r="P52" s="263"/>
      <c r="Q52" s="402"/>
      <c r="R52" s="403"/>
      <c r="S52" s="404"/>
      <c r="T52" s="405"/>
      <c r="U52" s="406">
        <f t="shared" si="5"/>
        <v>0</v>
      </c>
      <c r="V52" s="407"/>
      <c r="W52" s="407"/>
      <c r="X52" s="408"/>
      <c r="AE52" s="2"/>
    </row>
    <row r="53" spans="1:31" ht="15" customHeight="1">
      <c r="B53" s="303"/>
      <c r="C53" s="279"/>
      <c r="D53" s="280"/>
      <c r="E53" s="280"/>
      <c r="F53" s="280"/>
      <c r="G53" s="280"/>
      <c r="H53" s="281"/>
      <c r="I53" s="281"/>
      <c r="J53" s="281"/>
      <c r="K53" s="281"/>
      <c r="L53" s="281"/>
      <c r="M53" s="281"/>
      <c r="N53" s="281"/>
      <c r="O53" s="281"/>
      <c r="P53" s="281"/>
      <c r="Q53" s="281"/>
      <c r="R53" s="282"/>
      <c r="S53" s="362" t="s">
        <v>12</v>
      </c>
      <c r="T53" s="282"/>
      <c r="U53" s="482">
        <f>SUM(U50:X52)</f>
        <v>0</v>
      </c>
      <c r="V53" s="483"/>
      <c r="W53" s="483"/>
      <c r="X53" s="484"/>
      <c r="AE53" s="2"/>
    </row>
    <row r="54" spans="1:31" ht="15" customHeight="1">
      <c r="B54" s="303"/>
      <c r="C54" s="415" t="s">
        <v>58</v>
      </c>
      <c r="D54" s="416"/>
      <c r="E54" s="416"/>
      <c r="F54" s="416"/>
      <c r="G54" s="74">
        <v>1</v>
      </c>
      <c r="H54" s="262"/>
      <c r="I54" s="262"/>
      <c r="J54" s="262"/>
      <c r="K54" s="262"/>
      <c r="L54" s="262"/>
      <c r="M54" s="262"/>
      <c r="N54" s="262"/>
      <c r="O54" s="262"/>
      <c r="P54" s="262"/>
      <c r="Q54" s="419"/>
      <c r="R54" s="420"/>
      <c r="S54" s="421"/>
      <c r="T54" s="422"/>
      <c r="U54" s="406">
        <f t="shared" ref="U54:U56" si="6">Q54*S54</f>
        <v>0</v>
      </c>
      <c r="V54" s="407"/>
      <c r="W54" s="407"/>
      <c r="X54" s="408"/>
      <c r="AE54" s="2"/>
    </row>
    <row r="55" spans="1:31" s="4" customFormat="1" ht="15" customHeight="1">
      <c r="A55" s="2"/>
      <c r="B55" s="303"/>
      <c r="C55" s="417"/>
      <c r="D55" s="485"/>
      <c r="E55" s="485"/>
      <c r="F55" s="485"/>
      <c r="G55" s="72">
        <v>2</v>
      </c>
      <c r="H55" s="262"/>
      <c r="I55" s="262"/>
      <c r="J55" s="262"/>
      <c r="K55" s="262"/>
      <c r="L55" s="262"/>
      <c r="M55" s="262"/>
      <c r="N55" s="262"/>
      <c r="O55" s="262"/>
      <c r="P55" s="262"/>
      <c r="Q55" s="423"/>
      <c r="R55" s="424"/>
      <c r="S55" s="425"/>
      <c r="T55" s="426"/>
      <c r="U55" s="406">
        <f t="shared" si="6"/>
        <v>0</v>
      </c>
      <c r="V55" s="407"/>
      <c r="W55" s="407"/>
      <c r="X55" s="408"/>
      <c r="Y55" s="2"/>
      <c r="Z55" s="2"/>
      <c r="AA55" s="2"/>
    </row>
    <row r="56" spans="1:31" s="4" customFormat="1" ht="15" customHeight="1">
      <c r="A56" s="2"/>
      <c r="B56" s="303"/>
      <c r="C56" s="417"/>
      <c r="D56" s="485"/>
      <c r="E56" s="485"/>
      <c r="F56" s="485"/>
      <c r="G56" s="73">
        <v>3</v>
      </c>
      <c r="H56" s="263"/>
      <c r="I56" s="263"/>
      <c r="J56" s="263"/>
      <c r="K56" s="263"/>
      <c r="L56" s="263"/>
      <c r="M56" s="263"/>
      <c r="N56" s="263"/>
      <c r="O56" s="263"/>
      <c r="P56" s="263"/>
      <c r="Q56" s="402"/>
      <c r="R56" s="403"/>
      <c r="S56" s="404"/>
      <c r="T56" s="405"/>
      <c r="U56" s="406">
        <f t="shared" si="6"/>
        <v>0</v>
      </c>
      <c r="V56" s="407"/>
      <c r="W56" s="407"/>
      <c r="X56" s="408"/>
      <c r="Y56" s="2"/>
      <c r="Z56" s="2"/>
      <c r="AA56" s="2"/>
    </row>
    <row r="57" spans="1:31" s="4" customFormat="1" ht="15" customHeight="1">
      <c r="A57" s="2"/>
      <c r="B57" s="303"/>
      <c r="C57" s="279"/>
      <c r="D57" s="280"/>
      <c r="E57" s="280"/>
      <c r="F57" s="280"/>
      <c r="G57" s="280"/>
      <c r="H57" s="281"/>
      <c r="I57" s="281"/>
      <c r="J57" s="281"/>
      <c r="K57" s="281"/>
      <c r="L57" s="281"/>
      <c r="M57" s="281"/>
      <c r="N57" s="281"/>
      <c r="O57" s="281"/>
      <c r="P57" s="281"/>
      <c r="Q57" s="281"/>
      <c r="R57" s="282"/>
      <c r="S57" s="362" t="s">
        <v>12</v>
      </c>
      <c r="T57" s="282"/>
      <c r="U57" s="482">
        <f>SUM(U54:X56)</f>
        <v>0</v>
      </c>
      <c r="V57" s="483"/>
      <c r="W57" s="483"/>
      <c r="X57" s="484"/>
      <c r="Y57" s="2"/>
      <c r="Z57" s="2"/>
      <c r="AA57" s="2"/>
    </row>
    <row r="58" spans="1:31" s="4" customFormat="1" ht="15" customHeight="1">
      <c r="B58" s="303"/>
      <c r="C58" s="285" t="s">
        <v>46</v>
      </c>
      <c r="D58" s="286"/>
      <c r="E58" s="286"/>
      <c r="F58" s="286"/>
      <c r="G58" s="74">
        <v>1</v>
      </c>
      <c r="H58" s="262"/>
      <c r="I58" s="262"/>
      <c r="J58" s="262"/>
      <c r="K58" s="262"/>
      <c r="L58" s="262"/>
      <c r="M58" s="262"/>
      <c r="N58" s="262"/>
      <c r="O58" s="262"/>
      <c r="P58" s="262"/>
      <c r="Q58" s="419"/>
      <c r="R58" s="420"/>
      <c r="S58" s="421"/>
      <c r="T58" s="422"/>
      <c r="U58" s="406">
        <f t="shared" ref="U58:U60" si="7">Q58*S58</f>
        <v>0</v>
      </c>
      <c r="V58" s="407"/>
      <c r="W58" s="407"/>
      <c r="X58" s="408"/>
      <c r="Y58" s="2"/>
      <c r="Z58" s="2"/>
      <c r="AA58" s="2"/>
    </row>
    <row r="59" spans="1:31" s="4" customFormat="1" ht="15" customHeight="1">
      <c r="B59" s="303"/>
      <c r="C59" s="287"/>
      <c r="D59" s="487"/>
      <c r="E59" s="487"/>
      <c r="F59" s="487"/>
      <c r="G59" s="72">
        <v>2</v>
      </c>
      <c r="H59" s="262"/>
      <c r="I59" s="262"/>
      <c r="J59" s="262"/>
      <c r="K59" s="262"/>
      <c r="L59" s="262"/>
      <c r="M59" s="262"/>
      <c r="N59" s="262"/>
      <c r="O59" s="262"/>
      <c r="P59" s="262"/>
      <c r="Q59" s="423"/>
      <c r="R59" s="424"/>
      <c r="S59" s="425"/>
      <c r="T59" s="426"/>
      <c r="U59" s="406">
        <f t="shared" si="7"/>
        <v>0</v>
      </c>
      <c r="V59" s="407"/>
      <c r="W59" s="407"/>
      <c r="X59" s="408"/>
      <c r="Y59" s="2"/>
      <c r="Z59" s="2"/>
      <c r="AA59" s="2"/>
    </row>
    <row r="60" spans="1:31" s="4" customFormat="1" ht="15" customHeight="1">
      <c r="B60" s="303"/>
      <c r="C60" s="287"/>
      <c r="D60" s="487"/>
      <c r="E60" s="487"/>
      <c r="F60" s="487"/>
      <c r="G60" s="73">
        <v>3</v>
      </c>
      <c r="H60" s="263"/>
      <c r="I60" s="263"/>
      <c r="J60" s="263"/>
      <c r="K60" s="263"/>
      <c r="L60" s="263"/>
      <c r="M60" s="263"/>
      <c r="N60" s="263"/>
      <c r="O60" s="263"/>
      <c r="P60" s="263"/>
      <c r="Q60" s="402"/>
      <c r="R60" s="403"/>
      <c r="S60" s="404"/>
      <c r="T60" s="405"/>
      <c r="U60" s="406">
        <f t="shared" si="7"/>
        <v>0</v>
      </c>
      <c r="V60" s="407"/>
      <c r="W60" s="407"/>
      <c r="X60" s="408"/>
      <c r="Y60" s="2"/>
      <c r="Z60" s="2"/>
      <c r="AA60" s="2"/>
    </row>
    <row r="61" spans="1:31" s="4" customFormat="1" ht="15" customHeight="1">
      <c r="B61" s="303"/>
      <c r="C61" s="279"/>
      <c r="D61" s="280"/>
      <c r="E61" s="280"/>
      <c r="F61" s="280"/>
      <c r="G61" s="280"/>
      <c r="H61" s="281"/>
      <c r="I61" s="281"/>
      <c r="J61" s="281"/>
      <c r="K61" s="281"/>
      <c r="L61" s="281"/>
      <c r="M61" s="281"/>
      <c r="N61" s="281"/>
      <c r="O61" s="281"/>
      <c r="P61" s="281"/>
      <c r="Q61" s="281"/>
      <c r="R61" s="282"/>
      <c r="S61" s="362" t="s">
        <v>12</v>
      </c>
      <c r="T61" s="282"/>
      <c r="U61" s="482">
        <f>SUM(U58:X60)</f>
        <v>0</v>
      </c>
      <c r="V61" s="483"/>
      <c r="W61" s="483"/>
      <c r="X61" s="484"/>
      <c r="Y61" s="2"/>
      <c r="Z61" s="2"/>
      <c r="AA61" s="2"/>
    </row>
    <row r="62" spans="1:31" s="4" customFormat="1" ht="15" customHeight="1">
      <c r="B62" s="303"/>
      <c r="C62" s="285" t="s">
        <v>47</v>
      </c>
      <c r="D62" s="286"/>
      <c r="E62" s="286"/>
      <c r="F62" s="286"/>
      <c r="G62" s="74">
        <v>1</v>
      </c>
      <c r="H62" s="262"/>
      <c r="I62" s="262"/>
      <c r="J62" s="262"/>
      <c r="K62" s="262"/>
      <c r="L62" s="262"/>
      <c r="M62" s="262"/>
      <c r="N62" s="262"/>
      <c r="O62" s="262"/>
      <c r="P62" s="262"/>
      <c r="Q62" s="419"/>
      <c r="R62" s="420"/>
      <c r="S62" s="421"/>
      <c r="T62" s="422"/>
      <c r="U62" s="406">
        <f t="shared" ref="U62:U64" si="8">Q62*S62</f>
        <v>0</v>
      </c>
      <c r="V62" s="407"/>
      <c r="W62" s="407"/>
      <c r="X62" s="408"/>
      <c r="Y62" s="2"/>
      <c r="Z62" s="2"/>
      <c r="AA62" s="2"/>
    </row>
    <row r="63" spans="1:31" s="4" customFormat="1" ht="15" customHeight="1">
      <c r="B63" s="303"/>
      <c r="C63" s="287"/>
      <c r="D63" s="487"/>
      <c r="E63" s="487"/>
      <c r="F63" s="487"/>
      <c r="G63" s="72">
        <v>2</v>
      </c>
      <c r="H63" s="262"/>
      <c r="I63" s="262"/>
      <c r="J63" s="262"/>
      <c r="K63" s="262"/>
      <c r="L63" s="262"/>
      <c r="M63" s="262"/>
      <c r="N63" s="262"/>
      <c r="O63" s="262"/>
      <c r="P63" s="262"/>
      <c r="Q63" s="423"/>
      <c r="R63" s="424"/>
      <c r="S63" s="425"/>
      <c r="T63" s="426"/>
      <c r="U63" s="406">
        <f t="shared" si="8"/>
        <v>0</v>
      </c>
      <c r="V63" s="407"/>
      <c r="W63" s="407"/>
      <c r="X63" s="408"/>
      <c r="Y63" s="2"/>
      <c r="Z63" s="2"/>
      <c r="AA63" s="2"/>
    </row>
    <row r="64" spans="1:31" ht="15" customHeight="1">
      <c r="A64" s="4"/>
      <c r="B64" s="303"/>
      <c r="C64" s="287"/>
      <c r="D64" s="487"/>
      <c r="E64" s="487"/>
      <c r="F64" s="487"/>
      <c r="G64" s="73">
        <v>3</v>
      </c>
      <c r="H64" s="263"/>
      <c r="I64" s="263"/>
      <c r="J64" s="263"/>
      <c r="K64" s="263"/>
      <c r="L64" s="263"/>
      <c r="M64" s="263"/>
      <c r="N64" s="263"/>
      <c r="O64" s="263"/>
      <c r="P64" s="263"/>
      <c r="Q64" s="402"/>
      <c r="R64" s="403"/>
      <c r="S64" s="404"/>
      <c r="T64" s="405"/>
      <c r="U64" s="406">
        <f t="shared" si="8"/>
        <v>0</v>
      </c>
      <c r="V64" s="407"/>
      <c r="W64" s="407"/>
      <c r="X64" s="408"/>
      <c r="AE64" s="2"/>
    </row>
    <row r="65" spans="1:31" ht="15" customHeight="1">
      <c r="A65" s="4"/>
      <c r="B65" s="303"/>
      <c r="C65" s="436"/>
      <c r="D65" s="486"/>
      <c r="E65" s="486"/>
      <c r="F65" s="486"/>
      <c r="G65" s="486"/>
      <c r="H65" s="281"/>
      <c r="I65" s="281"/>
      <c r="J65" s="281"/>
      <c r="K65" s="281"/>
      <c r="L65" s="281"/>
      <c r="M65" s="281"/>
      <c r="N65" s="281"/>
      <c r="O65" s="281"/>
      <c r="P65" s="281"/>
      <c r="Q65" s="281"/>
      <c r="R65" s="282"/>
      <c r="S65" s="362" t="s">
        <v>12</v>
      </c>
      <c r="T65" s="282"/>
      <c r="U65" s="482">
        <f>SUM(U62:X64)</f>
        <v>0</v>
      </c>
      <c r="V65" s="483"/>
      <c r="W65" s="483"/>
      <c r="X65" s="484"/>
      <c r="AE65" s="2"/>
    </row>
    <row r="66" spans="1:31" ht="15" customHeight="1">
      <c r="A66" s="4"/>
      <c r="B66" s="507"/>
      <c r="C66" s="415" t="s">
        <v>59</v>
      </c>
      <c r="D66" s="416"/>
      <c r="E66" s="416"/>
      <c r="F66" s="416"/>
      <c r="G66" s="88">
        <v>1</v>
      </c>
      <c r="H66" s="262"/>
      <c r="I66" s="262"/>
      <c r="J66" s="262"/>
      <c r="K66" s="262"/>
      <c r="L66" s="262"/>
      <c r="M66" s="262"/>
      <c r="N66" s="262"/>
      <c r="O66" s="262"/>
      <c r="P66" s="262"/>
      <c r="Q66" s="419"/>
      <c r="R66" s="420"/>
      <c r="S66" s="421"/>
      <c r="T66" s="422"/>
      <c r="U66" s="406">
        <f t="shared" ref="U66:U68" si="9">Q66*S66</f>
        <v>0</v>
      </c>
      <c r="V66" s="407"/>
      <c r="W66" s="407"/>
      <c r="X66" s="408"/>
      <c r="AE66" s="2"/>
    </row>
    <row r="67" spans="1:31" ht="25.5" customHeight="1">
      <c r="B67" s="507"/>
      <c r="C67" s="417"/>
      <c r="D67" s="485"/>
      <c r="E67" s="485"/>
      <c r="F67" s="485"/>
      <c r="G67" s="72">
        <v>2</v>
      </c>
      <c r="H67" s="262"/>
      <c r="I67" s="262"/>
      <c r="J67" s="262"/>
      <c r="K67" s="262"/>
      <c r="L67" s="262"/>
      <c r="M67" s="262"/>
      <c r="N67" s="262"/>
      <c r="O67" s="262"/>
      <c r="P67" s="262"/>
      <c r="Q67" s="423"/>
      <c r="R67" s="424"/>
      <c r="S67" s="425"/>
      <c r="T67" s="426"/>
      <c r="U67" s="406">
        <f t="shared" si="9"/>
        <v>0</v>
      </c>
      <c r="V67" s="407"/>
      <c r="W67" s="407"/>
      <c r="X67" s="408"/>
      <c r="Z67" s="132"/>
      <c r="AE67" s="2"/>
    </row>
    <row r="68" spans="1:31" ht="36.75" customHeight="1">
      <c r="B68" s="507"/>
      <c r="C68" s="417"/>
      <c r="D68" s="485"/>
      <c r="E68" s="485"/>
      <c r="F68" s="485"/>
      <c r="G68" s="73">
        <v>3</v>
      </c>
      <c r="H68" s="263"/>
      <c r="I68" s="263"/>
      <c r="J68" s="263"/>
      <c r="K68" s="263"/>
      <c r="L68" s="263"/>
      <c r="M68" s="263"/>
      <c r="N68" s="263"/>
      <c r="O68" s="263"/>
      <c r="P68" s="263"/>
      <c r="Q68" s="402"/>
      <c r="R68" s="403"/>
      <c r="S68" s="404"/>
      <c r="T68" s="405"/>
      <c r="U68" s="406">
        <f t="shared" si="9"/>
        <v>0</v>
      </c>
      <c r="V68" s="407"/>
      <c r="W68" s="407"/>
      <c r="X68" s="408"/>
      <c r="AE68" s="2"/>
    </row>
    <row r="69" spans="1:31" ht="15" thickBot="1">
      <c r="B69" s="507"/>
      <c r="C69" s="409"/>
      <c r="D69" s="410"/>
      <c r="E69" s="410"/>
      <c r="F69" s="410"/>
      <c r="G69" s="410"/>
      <c r="H69" s="411"/>
      <c r="I69" s="411"/>
      <c r="J69" s="411"/>
      <c r="K69" s="411"/>
      <c r="L69" s="411"/>
      <c r="M69" s="411"/>
      <c r="N69" s="411"/>
      <c r="O69" s="411"/>
      <c r="P69" s="411"/>
      <c r="Q69" s="411"/>
      <c r="R69" s="284"/>
      <c r="S69" s="362" t="s">
        <v>12</v>
      </c>
      <c r="T69" s="282"/>
      <c r="U69" s="482">
        <f>SUM(U66:X68)</f>
        <v>0</v>
      </c>
      <c r="V69" s="483"/>
      <c r="W69" s="483"/>
      <c r="X69" s="484"/>
    </row>
    <row r="70" spans="1:31" ht="15.6" thickBot="1">
      <c r="B70" s="508"/>
      <c r="C70" s="389"/>
      <c r="D70" s="390"/>
      <c r="E70" s="390"/>
      <c r="F70" s="390"/>
      <c r="G70" s="390"/>
      <c r="H70" s="390"/>
      <c r="I70" s="390"/>
      <c r="J70" s="390"/>
      <c r="K70" s="390"/>
      <c r="L70" s="390"/>
      <c r="M70" s="390"/>
      <c r="N70" s="390"/>
      <c r="O70" s="390"/>
      <c r="P70" s="390"/>
      <c r="Q70" s="390"/>
      <c r="R70" s="391"/>
      <c r="S70" s="223" t="s">
        <v>11</v>
      </c>
      <c r="T70" s="392"/>
      <c r="U70" s="393">
        <f>0.5*SUM(U30:X69)</f>
        <v>0</v>
      </c>
      <c r="V70" s="394"/>
      <c r="W70" s="394"/>
      <c r="X70" s="481"/>
      <c r="Y70" s="132"/>
    </row>
    <row r="71" spans="1:31" ht="15.6" thickBot="1">
      <c r="C71" s="89"/>
      <c r="D71" s="89"/>
      <c r="E71" s="89"/>
      <c r="F71" s="89"/>
      <c r="G71" s="89"/>
      <c r="H71" s="89"/>
      <c r="I71" s="89"/>
      <c r="J71" s="89"/>
      <c r="K71" s="89"/>
      <c r="L71" s="89"/>
      <c r="M71" s="89"/>
      <c r="N71" s="90"/>
      <c r="O71" s="91"/>
      <c r="P71" s="91"/>
      <c r="Q71" s="91"/>
      <c r="R71" s="397" t="s">
        <v>49</v>
      </c>
      <c r="S71" s="398"/>
      <c r="T71" s="398"/>
      <c r="U71" s="399">
        <f>W24</f>
        <v>0</v>
      </c>
      <c r="V71" s="400"/>
      <c r="W71" s="400"/>
      <c r="X71" s="401"/>
    </row>
  </sheetData>
  <mergeCells count="213">
    <mergeCell ref="A9:D9"/>
    <mergeCell ref="E9:Y9"/>
    <mergeCell ref="A10:D10"/>
    <mergeCell ref="E10:Y10"/>
    <mergeCell ref="A11:D11"/>
    <mergeCell ref="E11:Y11"/>
    <mergeCell ref="U1:Y1"/>
    <mergeCell ref="U2:Y2"/>
    <mergeCell ref="R4:Y4"/>
    <mergeCell ref="R5:Y5"/>
    <mergeCell ref="A6:Y6"/>
    <mergeCell ref="A8:V8"/>
    <mergeCell ref="A12:V12"/>
    <mergeCell ref="A13:D13"/>
    <mergeCell ref="E13:Y13"/>
    <mergeCell ref="A14:D14"/>
    <mergeCell ref="E14:Y14"/>
    <mergeCell ref="A15:B17"/>
    <mergeCell ref="C15:D15"/>
    <mergeCell ref="E15:Y15"/>
    <mergeCell ref="C16:D16"/>
    <mergeCell ref="E16:Y16"/>
    <mergeCell ref="C17:D17"/>
    <mergeCell ref="E17:Y17"/>
    <mergeCell ref="A21:D21"/>
    <mergeCell ref="E21:Y21"/>
    <mergeCell ref="A22:B23"/>
    <mergeCell ref="C22:D22"/>
    <mergeCell ref="E22:Y22"/>
    <mergeCell ref="C23:D23"/>
    <mergeCell ref="E23:Y23"/>
    <mergeCell ref="A18:D18"/>
    <mergeCell ref="E18:Y18"/>
    <mergeCell ref="A19:D19"/>
    <mergeCell ref="E19:Y19"/>
    <mergeCell ref="A20:D20"/>
    <mergeCell ref="E20:Y20"/>
    <mergeCell ref="T24:V24"/>
    <mergeCell ref="W24:Y24"/>
    <mergeCell ref="A26:F26"/>
    <mergeCell ref="G26:N26"/>
    <mergeCell ref="B28:L28"/>
    <mergeCell ref="B29:B70"/>
    <mergeCell ref="C29:F29"/>
    <mergeCell ref="H29:P29"/>
    <mergeCell ref="Q29:R29"/>
    <mergeCell ref="S29:T29"/>
    <mergeCell ref="H32:P32"/>
    <mergeCell ref="Q32:R32"/>
    <mergeCell ref="S32:T32"/>
    <mergeCell ref="U32:X32"/>
    <mergeCell ref="C33:R33"/>
    <mergeCell ref="S33:T33"/>
    <mergeCell ref="U33:X33"/>
    <mergeCell ref="U29:X29"/>
    <mergeCell ref="C30:F32"/>
    <mergeCell ref="H30:P30"/>
    <mergeCell ref="Q30:R30"/>
    <mergeCell ref="S30:T30"/>
    <mergeCell ref="U30:X30"/>
    <mergeCell ref="H31:P31"/>
    <mergeCell ref="Q31:R31"/>
    <mergeCell ref="S31:T31"/>
    <mergeCell ref="U31:X31"/>
    <mergeCell ref="Q36:R36"/>
    <mergeCell ref="S36:T36"/>
    <mergeCell ref="U36:X36"/>
    <mergeCell ref="C37:R37"/>
    <mergeCell ref="S37:T37"/>
    <mergeCell ref="U37:X37"/>
    <mergeCell ref="C34:F36"/>
    <mergeCell ref="H34:P34"/>
    <mergeCell ref="Q34:R34"/>
    <mergeCell ref="S34:T34"/>
    <mergeCell ref="U34:X34"/>
    <mergeCell ref="H35:P35"/>
    <mergeCell ref="Q35:R35"/>
    <mergeCell ref="S35:T35"/>
    <mergeCell ref="U35:X35"/>
    <mergeCell ref="H36:P36"/>
    <mergeCell ref="Q40:R40"/>
    <mergeCell ref="S40:T40"/>
    <mergeCell ref="U40:X40"/>
    <mergeCell ref="C41:R41"/>
    <mergeCell ref="S41:T41"/>
    <mergeCell ref="U41:X41"/>
    <mergeCell ref="C38:F40"/>
    <mergeCell ref="H38:P38"/>
    <mergeCell ref="Q38:R38"/>
    <mergeCell ref="S38:T38"/>
    <mergeCell ref="U38:X38"/>
    <mergeCell ref="H39:P39"/>
    <mergeCell ref="Q39:R39"/>
    <mergeCell ref="S39:T39"/>
    <mergeCell ref="U39:X39"/>
    <mergeCell ref="H40:P40"/>
    <mergeCell ref="Q44:R44"/>
    <mergeCell ref="S44:T44"/>
    <mergeCell ref="U44:X44"/>
    <mergeCell ref="C45:R45"/>
    <mergeCell ref="S45:T45"/>
    <mergeCell ref="U45:X45"/>
    <mergeCell ref="C42:F44"/>
    <mergeCell ref="H42:P42"/>
    <mergeCell ref="Q42:R42"/>
    <mergeCell ref="S42:T42"/>
    <mergeCell ref="U42:X42"/>
    <mergeCell ref="H43:P43"/>
    <mergeCell ref="Q43:R43"/>
    <mergeCell ref="S43:T43"/>
    <mergeCell ref="U43:X43"/>
    <mergeCell ref="H44:P44"/>
    <mergeCell ref="Q48:R48"/>
    <mergeCell ref="S48:T48"/>
    <mergeCell ref="U48:X48"/>
    <mergeCell ref="C49:R49"/>
    <mergeCell ref="S49:T49"/>
    <mergeCell ref="U49:X49"/>
    <mergeCell ref="C46:F48"/>
    <mergeCell ref="H46:P46"/>
    <mergeCell ref="Q46:R46"/>
    <mergeCell ref="S46:T46"/>
    <mergeCell ref="U46:X46"/>
    <mergeCell ref="H47:P47"/>
    <mergeCell ref="Q47:R47"/>
    <mergeCell ref="S47:T47"/>
    <mergeCell ref="U47:X47"/>
    <mergeCell ref="H48:P48"/>
    <mergeCell ref="Q52:R52"/>
    <mergeCell ref="S52:T52"/>
    <mergeCell ref="U52:X52"/>
    <mergeCell ref="C53:R53"/>
    <mergeCell ref="S53:T53"/>
    <mergeCell ref="U53:X53"/>
    <mergeCell ref="C50:F52"/>
    <mergeCell ref="H50:P50"/>
    <mergeCell ref="Q50:R50"/>
    <mergeCell ref="S50:T50"/>
    <mergeCell ref="U50:X50"/>
    <mergeCell ref="H51:P51"/>
    <mergeCell ref="Q51:R51"/>
    <mergeCell ref="S51:T51"/>
    <mergeCell ref="U51:X51"/>
    <mergeCell ref="H52:P52"/>
    <mergeCell ref="Q56:R56"/>
    <mergeCell ref="S56:T56"/>
    <mergeCell ref="U56:X56"/>
    <mergeCell ref="C57:R57"/>
    <mergeCell ref="S57:T57"/>
    <mergeCell ref="U57:X57"/>
    <mergeCell ref="C54:F56"/>
    <mergeCell ref="H54:P54"/>
    <mergeCell ref="Q54:R54"/>
    <mergeCell ref="S54:T54"/>
    <mergeCell ref="U54:X54"/>
    <mergeCell ref="H55:P55"/>
    <mergeCell ref="Q55:R55"/>
    <mergeCell ref="S55:T55"/>
    <mergeCell ref="U55:X55"/>
    <mergeCell ref="H56:P56"/>
    <mergeCell ref="Q60:R60"/>
    <mergeCell ref="S60:T60"/>
    <mergeCell ref="U60:X60"/>
    <mergeCell ref="C61:R61"/>
    <mergeCell ref="S61:T61"/>
    <mergeCell ref="U61:X61"/>
    <mergeCell ref="C58:F60"/>
    <mergeCell ref="H58:P58"/>
    <mergeCell ref="Q58:R58"/>
    <mergeCell ref="S58:T58"/>
    <mergeCell ref="U58:X58"/>
    <mergeCell ref="H59:P59"/>
    <mergeCell ref="Q59:R59"/>
    <mergeCell ref="S59:T59"/>
    <mergeCell ref="U59:X59"/>
    <mergeCell ref="H60:P60"/>
    <mergeCell ref="Q64:R64"/>
    <mergeCell ref="S64:T64"/>
    <mergeCell ref="U64:X64"/>
    <mergeCell ref="C65:R65"/>
    <mergeCell ref="S65:T65"/>
    <mergeCell ref="U65:X65"/>
    <mergeCell ref="C62:F64"/>
    <mergeCell ref="H62:P62"/>
    <mergeCell ref="Q62:R62"/>
    <mergeCell ref="S62:T62"/>
    <mergeCell ref="U62:X62"/>
    <mergeCell ref="H63:P63"/>
    <mergeCell ref="Q63:R63"/>
    <mergeCell ref="S63:T63"/>
    <mergeCell ref="U63:X63"/>
    <mergeCell ref="H64:P64"/>
    <mergeCell ref="C70:R70"/>
    <mergeCell ref="S70:T70"/>
    <mergeCell ref="U70:X70"/>
    <mergeCell ref="R71:T71"/>
    <mergeCell ref="U71:X71"/>
    <mergeCell ref="Q68:R68"/>
    <mergeCell ref="S68:T68"/>
    <mergeCell ref="U68:X68"/>
    <mergeCell ref="C69:R69"/>
    <mergeCell ref="S69:T69"/>
    <mergeCell ref="U69:X69"/>
    <mergeCell ref="C66:F68"/>
    <mergeCell ref="H66:P66"/>
    <mergeCell ref="Q66:R66"/>
    <mergeCell ref="S66:T66"/>
    <mergeCell ref="U66:X66"/>
    <mergeCell ref="H67:P67"/>
    <mergeCell ref="Q67:R67"/>
    <mergeCell ref="S67:T67"/>
    <mergeCell ref="U67:X67"/>
    <mergeCell ref="H68:P68"/>
  </mergeCells>
  <phoneticPr fontId="2"/>
  <conditionalFormatting sqref="U30:X70">
    <cfRule type="cellIs" dxfId="14" priority="3" operator="equal">
      <formula>0</formula>
    </cfRule>
  </conditionalFormatting>
  <conditionalFormatting sqref="G26:N26">
    <cfRule type="cellIs" dxfId="13" priority="2" operator="equal">
      <formula>0</formula>
    </cfRule>
  </conditionalFormatting>
  <conditionalFormatting sqref="U71:X71">
    <cfRule type="cellIs" dxfId="12" priority="1" operator="equal">
      <formula>0</formula>
    </cfRule>
  </conditionalFormatting>
  <dataValidations count="3">
    <dataValidation type="list" allowBlank="1" showInputMessage="1" showErrorMessage="1" sqref="Q28 V28:W28" xr:uid="{08A153D2-66B9-40FC-972A-A87D5D174AD1}">
      <formula1>"レ, "</formula1>
    </dataValidation>
    <dataValidation type="list" allowBlank="1" showInputMessage="1" showErrorMessage="1" sqref="E9:Y9" xr:uid="{E8F7E080-11C6-48CE-8AC5-6A4EC7463F7D}">
      <formula1>"Ａ グローバル人材の育成,Ｂ 生徒の希望する進路の実現,Ｃ 生徒の学力の充実,Ｄ 生徒の自立支援"</formula1>
    </dataValidation>
    <dataValidation type="list" allowBlank="1" showInputMessage="1" showErrorMessage="1" sqref="E14:Y14" xr:uid="{6C1883A6-3DC3-4920-BD63-E9340B72045E}">
      <formula1>"A 英語教育の充実,Ｂ グローバル人材の育成,Ｃ 生徒の希望する進路の実現,Ｄ 生徒の学力の充実,Ｅ 生徒の自立支援"</formula1>
    </dataValidation>
  </dataValidations>
  <printOptions horizontalCentered="1"/>
  <pageMargins left="0.15748031496062992" right="0.15748031496062992" top="0.39370078740157483" bottom="0.15748031496062992" header="0.15748031496062992" footer="0.15748031496062992"/>
  <pageSetup paperSize="9" scale="71" fitToHeight="2" orientation="portrait" r:id="rId1"/>
  <headerFooter>
    <oddHeader>&amp;L（第３号様式の１）</oddHeader>
    <oddFooter>&amp;C&amp;P</oddFooter>
  </headerFooter>
  <rowBreaks count="1" manualBreakCount="1">
    <brk id="24" max="24"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FC55A-58CA-4D00-ABCC-CC5122182F60}">
  <dimension ref="A1:AT70"/>
  <sheetViews>
    <sheetView view="pageBreakPreview" zoomScale="70" zoomScaleNormal="70" zoomScaleSheetLayoutView="70" zoomScalePageLayoutView="70" workbookViewId="0"/>
  </sheetViews>
  <sheetFormatPr defaultColWidth="9" defaultRowHeight="12"/>
  <cols>
    <col min="1" max="5" width="8" style="2" customWidth="1"/>
    <col min="6" max="6" width="3.44140625" style="2" customWidth="1"/>
    <col min="7" max="18" width="4.6640625" style="2" customWidth="1"/>
    <col min="19" max="19" width="4.6640625" style="3" customWidth="1"/>
    <col min="20" max="23" width="4.6640625" style="4" customWidth="1"/>
    <col min="24" max="24" width="5.21875" style="4" customWidth="1"/>
    <col min="25" max="28" width="4.6640625" style="4" customWidth="1"/>
    <col min="29" max="29" width="2.44140625" style="4" customWidth="1"/>
    <col min="30" max="36" width="5.44140625" style="2" customWidth="1"/>
    <col min="37" max="37" width="5.44140625" style="4" customWidth="1"/>
    <col min="38" max="40" width="5.44140625" style="2" customWidth="1"/>
    <col min="41" max="16384" width="9" style="2"/>
  </cols>
  <sheetData>
    <row r="1" spans="1:46" ht="15" customHeight="1">
      <c r="A1" s="113"/>
      <c r="X1" s="114"/>
      <c r="Y1" s="114"/>
      <c r="Z1" s="115"/>
      <c r="AA1" s="569" t="s">
        <v>51</v>
      </c>
      <c r="AB1" s="569"/>
      <c r="AC1" s="569"/>
      <c r="AD1" s="569"/>
      <c r="AE1" s="569"/>
      <c r="AK1" s="2"/>
    </row>
    <row r="2" spans="1:46" ht="15" customHeight="1">
      <c r="A2" s="113"/>
      <c r="X2" s="114"/>
      <c r="Y2" s="114"/>
      <c r="Z2" s="115"/>
      <c r="AA2" s="569" t="s">
        <v>52</v>
      </c>
      <c r="AB2" s="569"/>
      <c r="AC2" s="569"/>
      <c r="AD2" s="569"/>
      <c r="AE2" s="569"/>
      <c r="AK2" s="2"/>
    </row>
    <row r="3" spans="1:46" ht="15" customHeight="1">
      <c r="G3" s="116" t="s">
        <v>3</v>
      </c>
      <c r="L3" s="113"/>
      <c r="M3" s="113"/>
      <c r="N3" s="113"/>
      <c r="O3" s="113"/>
      <c r="P3" s="113"/>
      <c r="Q3" s="113"/>
      <c r="R3" s="113"/>
      <c r="S3" s="113"/>
      <c r="T3" s="113"/>
      <c r="U3" s="113"/>
      <c r="V3" s="113"/>
      <c r="W3" s="113"/>
      <c r="X3"/>
      <c r="Y3" s="117"/>
      <c r="Z3" s="117"/>
      <c r="AA3" s="117"/>
      <c r="AB3" s="118"/>
      <c r="AC3" s="114"/>
      <c r="AD3" s="116"/>
      <c r="AE3" s="116"/>
      <c r="AK3" s="2"/>
    </row>
    <row r="4" spans="1:46" ht="15" customHeight="1">
      <c r="A4" s="113"/>
      <c r="X4" s="570" t="s">
        <v>53</v>
      </c>
      <c r="Y4" s="570"/>
      <c r="Z4" s="570"/>
      <c r="AA4" s="570"/>
      <c r="AB4" s="570"/>
      <c r="AC4" s="571"/>
      <c r="AD4" s="571"/>
      <c r="AE4" s="571"/>
      <c r="AK4" s="2"/>
    </row>
    <row r="5" spans="1:46" ht="15" customHeight="1">
      <c r="A5" s="113"/>
      <c r="K5" s="119"/>
      <c r="L5" s="119"/>
      <c r="M5" s="119"/>
      <c r="N5" s="119"/>
      <c r="O5" s="119"/>
      <c r="P5" s="119"/>
      <c r="Q5" s="119"/>
      <c r="R5" s="119"/>
      <c r="S5" s="119"/>
      <c r="T5" s="119"/>
      <c r="U5" s="119"/>
      <c r="V5" s="119"/>
      <c r="W5" s="119"/>
      <c r="X5" s="570" t="s">
        <v>54</v>
      </c>
      <c r="Y5" s="570"/>
      <c r="Z5" s="570"/>
      <c r="AA5" s="570"/>
      <c r="AB5" s="570"/>
      <c r="AC5" s="571"/>
      <c r="AD5" s="571"/>
      <c r="AE5" s="571"/>
      <c r="AK5" s="2"/>
    </row>
    <row r="6" spans="1:46" ht="25.5" customHeight="1">
      <c r="G6" s="572" t="s">
        <v>67</v>
      </c>
      <c r="H6" s="572"/>
      <c r="I6" s="572"/>
      <c r="J6" s="572"/>
      <c r="K6" s="572"/>
      <c r="L6" s="572"/>
      <c r="M6" s="572"/>
      <c r="N6" s="572"/>
      <c r="O6" s="572"/>
      <c r="P6" s="572"/>
      <c r="Q6" s="572"/>
      <c r="R6" s="572"/>
      <c r="S6" s="572"/>
      <c r="T6" s="572"/>
      <c r="U6" s="572"/>
      <c r="V6" s="572"/>
      <c r="W6" s="572"/>
      <c r="X6" s="572"/>
      <c r="Y6" s="572"/>
      <c r="Z6" s="572"/>
      <c r="AA6" s="572"/>
      <c r="AB6" s="572"/>
      <c r="AC6" s="573"/>
      <c r="AD6" s="573"/>
      <c r="AE6" s="573"/>
      <c r="AL6" s="4"/>
      <c r="AM6" s="4"/>
      <c r="AN6" s="4"/>
    </row>
    <row r="7" spans="1:46" ht="20.100000000000001" customHeight="1">
      <c r="G7" s="120" t="s">
        <v>15</v>
      </c>
      <c r="H7" s="120"/>
      <c r="I7" s="120"/>
      <c r="J7" s="120"/>
      <c r="K7" s="121"/>
      <c r="L7" s="121"/>
      <c r="M7" s="121"/>
      <c r="N7" s="121"/>
      <c r="O7" s="121"/>
      <c r="P7" s="121"/>
      <c r="Q7" s="121"/>
      <c r="R7" s="121"/>
      <c r="S7" s="121"/>
      <c r="T7" s="121"/>
      <c r="U7" s="121"/>
      <c r="V7" s="121"/>
      <c r="W7" s="121"/>
      <c r="X7" s="121"/>
      <c r="Y7" s="121"/>
      <c r="Z7" s="121"/>
      <c r="AA7" s="121"/>
      <c r="AB7" s="120"/>
      <c r="AC7" s="122"/>
    </row>
    <row r="8" spans="1:46" ht="20.100000000000001" customHeight="1" thickBot="1">
      <c r="G8" s="479" t="s">
        <v>20</v>
      </c>
      <c r="H8" s="479"/>
      <c r="I8" s="479"/>
      <c r="J8" s="479"/>
      <c r="K8" s="479"/>
      <c r="L8" s="479"/>
      <c r="M8" s="479"/>
      <c r="N8" s="479"/>
      <c r="O8" s="479"/>
      <c r="P8" s="479"/>
      <c r="Q8" s="479"/>
      <c r="R8" s="479"/>
      <c r="S8" s="479"/>
      <c r="T8" s="479"/>
      <c r="U8" s="479"/>
      <c r="V8" s="479"/>
      <c r="W8" s="479"/>
      <c r="X8" s="479"/>
      <c r="Y8" s="479"/>
      <c r="Z8" s="479"/>
      <c r="AA8" s="479"/>
      <c r="AB8" s="479"/>
      <c r="AC8" s="123"/>
    </row>
    <row r="9" spans="1:46" ht="31.5" customHeight="1">
      <c r="F9" s="124"/>
      <c r="G9" s="195" t="s">
        <v>17</v>
      </c>
      <c r="H9" s="196"/>
      <c r="I9" s="196"/>
      <c r="J9" s="196"/>
      <c r="K9" s="558"/>
      <c r="L9" s="559"/>
      <c r="M9" s="559"/>
      <c r="N9" s="559"/>
      <c r="O9" s="559"/>
      <c r="P9" s="559"/>
      <c r="Q9" s="559"/>
      <c r="R9" s="559"/>
      <c r="S9" s="559"/>
      <c r="T9" s="559"/>
      <c r="U9" s="559"/>
      <c r="V9" s="559"/>
      <c r="W9" s="559"/>
      <c r="X9" s="559"/>
      <c r="Y9" s="559"/>
      <c r="Z9" s="559"/>
      <c r="AA9" s="559"/>
      <c r="AB9" s="559"/>
      <c r="AC9" s="559"/>
      <c r="AD9" s="559"/>
      <c r="AE9" s="560"/>
      <c r="AF9" s="125"/>
      <c r="AG9" s="124"/>
      <c r="AH9" s="124"/>
      <c r="AI9" s="124"/>
      <c r="AJ9" s="124"/>
      <c r="AK9" s="124"/>
      <c r="AL9" s="124"/>
      <c r="AM9" s="124"/>
      <c r="AN9" s="124"/>
      <c r="AO9" s="124"/>
      <c r="AP9" s="124"/>
      <c r="AQ9" s="124"/>
      <c r="AR9" s="124"/>
      <c r="AS9" s="124"/>
      <c r="AT9" s="124"/>
    </row>
    <row r="10" spans="1:46" ht="60" customHeight="1">
      <c r="G10" s="200" t="s">
        <v>16</v>
      </c>
      <c r="H10" s="201"/>
      <c r="I10" s="201"/>
      <c r="J10" s="201"/>
      <c r="K10" s="561"/>
      <c r="L10" s="562"/>
      <c r="M10" s="562"/>
      <c r="N10" s="562"/>
      <c r="O10" s="562"/>
      <c r="P10" s="562"/>
      <c r="Q10" s="562"/>
      <c r="R10" s="562"/>
      <c r="S10" s="562"/>
      <c r="T10" s="562"/>
      <c r="U10" s="562"/>
      <c r="V10" s="562"/>
      <c r="W10" s="562"/>
      <c r="X10" s="562"/>
      <c r="Y10" s="562"/>
      <c r="Z10" s="562"/>
      <c r="AA10" s="562"/>
      <c r="AB10" s="562"/>
      <c r="AC10" s="563"/>
      <c r="AD10" s="563"/>
      <c r="AE10" s="564"/>
      <c r="AF10" s="36"/>
      <c r="AK10" s="2"/>
    </row>
    <row r="11" spans="1:46" ht="31.5" customHeight="1" thickBot="1">
      <c r="G11" s="205" t="s">
        <v>42</v>
      </c>
      <c r="H11" s="206"/>
      <c r="I11" s="206"/>
      <c r="J11" s="206"/>
      <c r="K11" s="565"/>
      <c r="L11" s="566"/>
      <c r="M11" s="566"/>
      <c r="N11" s="566"/>
      <c r="O11" s="566"/>
      <c r="P11" s="566"/>
      <c r="Q11" s="566"/>
      <c r="R11" s="566"/>
      <c r="S11" s="566"/>
      <c r="T11" s="566"/>
      <c r="U11" s="566"/>
      <c r="V11" s="566"/>
      <c r="W11" s="566"/>
      <c r="X11" s="566"/>
      <c r="Y11" s="566"/>
      <c r="Z11" s="566"/>
      <c r="AA11" s="566"/>
      <c r="AB11" s="566"/>
      <c r="AC11" s="567"/>
      <c r="AD11" s="567"/>
      <c r="AE11" s="568"/>
      <c r="AK11" s="2"/>
    </row>
    <row r="12" spans="1:46" ht="18.75" customHeight="1" thickBot="1">
      <c r="G12" s="479" t="s">
        <v>34</v>
      </c>
      <c r="H12" s="479"/>
      <c r="I12" s="479"/>
      <c r="J12" s="479"/>
      <c r="K12" s="479"/>
      <c r="L12" s="479"/>
      <c r="M12" s="479"/>
      <c r="N12" s="479"/>
      <c r="O12" s="479"/>
      <c r="P12" s="479"/>
      <c r="Q12" s="479"/>
      <c r="R12" s="479"/>
      <c r="S12" s="479"/>
      <c r="T12" s="479"/>
      <c r="U12" s="479"/>
      <c r="V12" s="479"/>
      <c r="W12" s="479"/>
      <c r="X12" s="479"/>
      <c r="Y12" s="479"/>
      <c r="Z12" s="479"/>
      <c r="AA12" s="479"/>
      <c r="AB12" s="479"/>
      <c r="AC12" s="123"/>
    </row>
    <row r="13" spans="1:46" ht="101.25" customHeight="1">
      <c r="G13" s="187" t="s">
        <v>18</v>
      </c>
      <c r="H13" s="188"/>
      <c r="I13" s="188"/>
      <c r="J13" s="188"/>
      <c r="K13" s="544"/>
      <c r="L13" s="545"/>
      <c r="M13" s="545"/>
      <c r="N13" s="545"/>
      <c r="O13" s="545"/>
      <c r="P13" s="545"/>
      <c r="Q13" s="545"/>
      <c r="R13" s="545"/>
      <c r="S13" s="545"/>
      <c r="T13" s="545"/>
      <c r="U13" s="545"/>
      <c r="V13" s="545"/>
      <c r="W13" s="545"/>
      <c r="X13" s="545"/>
      <c r="Y13" s="545"/>
      <c r="Z13" s="545"/>
      <c r="AA13" s="545"/>
      <c r="AB13" s="545"/>
      <c r="AC13" s="546"/>
      <c r="AD13" s="546"/>
      <c r="AE13" s="547"/>
      <c r="AF13" s="36"/>
    </row>
    <row r="14" spans="1:46" ht="100.5" customHeight="1">
      <c r="G14" s="548" t="s">
        <v>19</v>
      </c>
      <c r="H14" s="158"/>
      <c r="I14" s="549"/>
      <c r="J14" s="549"/>
      <c r="K14" s="534"/>
      <c r="L14" s="535"/>
      <c r="M14" s="535"/>
      <c r="N14" s="535"/>
      <c r="O14" s="535"/>
      <c r="P14" s="535"/>
      <c r="Q14" s="535"/>
      <c r="R14" s="535"/>
      <c r="S14" s="535"/>
      <c r="T14" s="535"/>
      <c r="U14" s="535"/>
      <c r="V14" s="535"/>
      <c r="W14" s="535"/>
      <c r="X14" s="535"/>
      <c r="Y14" s="535"/>
      <c r="Z14" s="535"/>
      <c r="AA14" s="535"/>
      <c r="AB14" s="535"/>
      <c r="AC14" s="536"/>
      <c r="AD14" s="536"/>
      <c r="AE14" s="537"/>
      <c r="AF14" s="36"/>
    </row>
    <row r="15" spans="1:46" ht="52.8" customHeight="1">
      <c r="G15" s="515" t="s">
        <v>33</v>
      </c>
      <c r="H15" s="520"/>
      <c r="I15" s="554" t="s">
        <v>101</v>
      </c>
      <c r="J15" s="555"/>
      <c r="K15" s="600"/>
      <c r="L15" s="601"/>
      <c r="M15" s="601"/>
      <c r="N15" s="601"/>
      <c r="O15" s="601"/>
      <c r="P15" s="601"/>
      <c r="Q15" s="601"/>
      <c r="R15" s="601"/>
      <c r="S15" s="601"/>
      <c r="T15" s="601"/>
      <c r="U15" s="601"/>
      <c r="V15" s="601"/>
      <c r="W15" s="601"/>
      <c r="X15" s="601"/>
      <c r="Y15" s="601"/>
      <c r="Z15" s="601"/>
      <c r="AA15" s="601"/>
      <c r="AB15" s="601"/>
      <c r="AC15" s="602"/>
      <c r="AD15" s="602"/>
      <c r="AE15" s="603"/>
      <c r="AF15" s="36"/>
    </row>
    <row r="16" spans="1:46" ht="88.8" customHeight="1">
      <c r="G16" s="552"/>
      <c r="H16" s="553"/>
      <c r="I16" s="556" t="s">
        <v>102</v>
      </c>
      <c r="J16" s="557"/>
      <c r="K16" s="604"/>
      <c r="L16" s="605"/>
      <c r="M16" s="605"/>
      <c r="N16" s="605"/>
      <c r="O16" s="605"/>
      <c r="P16" s="605"/>
      <c r="Q16" s="605"/>
      <c r="R16" s="605"/>
      <c r="S16" s="605"/>
      <c r="T16" s="605"/>
      <c r="U16" s="605"/>
      <c r="V16" s="605"/>
      <c r="W16" s="605"/>
      <c r="X16" s="605"/>
      <c r="Y16" s="605"/>
      <c r="Z16" s="605"/>
      <c r="AA16" s="605"/>
      <c r="AB16" s="605"/>
      <c r="AC16" s="606"/>
      <c r="AD16" s="606"/>
      <c r="AE16" s="607"/>
      <c r="AF16" s="36"/>
    </row>
    <row r="17" spans="7:37" ht="50.4" customHeight="1">
      <c r="G17" s="552"/>
      <c r="H17" s="553"/>
      <c r="I17" s="556" t="s">
        <v>117</v>
      </c>
      <c r="J17" s="557"/>
      <c r="K17" s="590"/>
      <c r="L17" s="591"/>
      <c r="M17" s="591"/>
      <c r="N17" s="591"/>
      <c r="O17" s="591"/>
      <c r="P17" s="591"/>
      <c r="Q17" s="591"/>
      <c r="R17" s="591"/>
      <c r="S17" s="591"/>
      <c r="T17" s="591"/>
      <c r="U17" s="591"/>
      <c r="V17" s="591"/>
      <c r="W17" s="591"/>
      <c r="X17" s="591"/>
      <c r="Y17" s="591"/>
      <c r="Z17" s="591"/>
      <c r="AA17" s="591"/>
      <c r="AB17" s="591"/>
      <c r="AC17" s="592"/>
      <c r="AD17" s="592"/>
      <c r="AE17" s="593"/>
      <c r="AF17" s="36"/>
    </row>
    <row r="18" spans="7:37" ht="101.25" customHeight="1">
      <c r="G18" s="531" t="s">
        <v>25</v>
      </c>
      <c r="H18" s="532"/>
      <c r="I18" s="532"/>
      <c r="J18" s="533"/>
      <c r="K18" s="534"/>
      <c r="L18" s="535"/>
      <c r="M18" s="535"/>
      <c r="N18" s="535"/>
      <c r="O18" s="535"/>
      <c r="P18" s="535"/>
      <c r="Q18" s="535"/>
      <c r="R18" s="535"/>
      <c r="S18" s="535"/>
      <c r="T18" s="535"/>
      <c r="U18" s="535"/>
      <c r="V18" s="535"/>
      <c r="W18" s="535"/>
      <c r="X18" s="535"/>
      <c r="Y18" s="535"/>
      <c r="Z18" s="535"/>
      <c r="AA18" s="535"/>
      <c r="AB18" s="535"/>
      <c r="AC18" s="536"/>
      <c r="AD18" s="536"/>
      <c r="AE18" s="537"/>
      <c r="AF18" s="36"/>
    </row>
    <row r="19" spans="7:37" ht="101.25" customHeight="1">
      <c r="G19" s="509" t="s">
        <v>35</v>
      </c>
      <c r="H19" s="510"/>
      <c r="I19" s="510"/>
      <c r="J19" s="175"/>
      <c r="K19" s="538"/>
      <c r="L19" s="539"/>
      <c r="M19" s="539"/>
      <c r="N19" s="539"/>
      <c r="O19" s="539"/>
      <c r="P19" s="539"/>
      <c r="Q19" s="539"/>
      <c r="R19" s="539"/>
      <c r="S19" s="539"/>
      <c r="T19" s="539"/>
      <c r="U19" s="539"/>
      <c r="V19" s="539"/>
      <c r="W19" s="539"/>
      <c r="X19" s="539"/>
      <c r="Y19" s="539"/>
      <c r="Z19" s="539"/>
      <c r="AA19" s="539"/>
      <c r="AB19" s="539"/>
      <c r="AC19" s="540"/>
      <c r="AD19" s="540"/>
      <c r="AE19" s="541"/>
      <c r="AF19" s="36"/>
    </row>
    <row r="20" spans="7:37" ht="101.25" customHeight="1">
      <c r="G20" s="509" t="s">
        <v>36</v>
      </c>
      <c r="H20" s="510"/>
      <c r="I20" s="510"/>
      <c r="J20" s="175"/>
      <c r="K20" s="542"/>
      <c r="L20" s="543"/>
      <c r="M20" s="543"/>
      <c r="N20" s="543"/>
      <c r="O20" s="543"/>
      <c r="P20" s="543"/>
      <c r="Q20" s="543"/>
      <c r="R20" s="543"/>
      <c r="S20" s="543"/>
      <c r="T20" s="543"/>
      <c r="U20" s="543"/>
      <c r="V20" s="543"/>
      <c r="W20" s="543"/>
      <c r="X20" s="543"/>
      <c r="Y20" s="543"/>
      <c r="Z20" s="543"/>
      <c r="AA20" s="543"/>
      <c r="AB20" s="543"/>
      <c r="AC20" s="536"/>
      <c r="AD20" s="536"/>
      <c r="AE20" s="537"/>
      <c r="AF20" s="36"/>
    </row>
    <row r="21" spans="7:37" ht="149.25" customHeight="1">
      <c r="G21" s="509" t="s">
        <v>37</v>
      </c>
      <c r="H21" s="510"/>
      <c r="I21" s="510"/>
      <c r="J21" s="175"/>
      <c r="K21" s="511"/>
      <c r="L21" s="512"/>
      <c r="M21" s="512"/>
      <c r="N21" s="512"/>
      <c r="O21" s="512"/>
      <c r="P21" s="512"/>
      <c r="Q21" s="512"/>
      <c r="R21" s="512"/>
      <c r="S21" s="512"/>
      <c r="T21" s="512"/>
      <c r="U21" s="512"/>
      <c r="V21" s="512"/>
      <c r="W21" s="512"/>
      <c r="X21" s="512"/>
      <c r="Y21" s="512"/>
      <c r="Z21" s="512"/>
      <c r="AA21" s="512"/>
      <c r="AB21" s="512"/>
      <c r="AC21" s="513"/>
      <c r="AD21" s="513"/>
      <c r="AE21" s="514"/>
      <c r="AF21" s="36"/>
    </row>
    <row r="22" spans="7:37" ht="95.4" customHeight="1">
      <c r="G22" s="515" t="s">
        <v>38</v>
      </c>
      <c r="H22" s="516"/>
      <c r="I22" s="519" t="s">
        <v>103</v>
      </c>
      <c r="J22" s="520"/>
      <c r="K22" s="521"/>
      <c r="L22" s="522"/>
      <c r="M22" s="522"/>
      <c r="N22" s="522"/>
      <c r="O22" s="522"/>
      <c r="P22" s="522"/>
      <c r="Q22" s="522"/>
      <c r="R22" s="522"/>
      <c r="S22" s="522"/>
      <c r="T22" s="522"/>
      <c r="U22" s="522"/>
      <c r="V22" s="522"/>
      <c r="W22" s="522"/>
      <c r="X22" s="522"/>
      <c r="Y22" s="522"/>
      <c r="Z22" s="522"/>
      <c r="AA22" s="522"/>
      <c r="AB22" s="522"/>
      <c r="AC22" s="523"/>
      <c r="AD22" s="523"/>
      <c r="AE22" s="524"/>
    </row>
    <row r="23" spans="7:37" ht="87.6" customHeight="1" thickBot="1">
      <c r="G23" s="517"/>
      <c r="H23" s="518"/>
      <c r="I23" s="525" t="s">
        <v>104</v>
      </c>
      <c r="J23" s="526"/>
      <c r="K23" s="527"/>
      <c r="L23" s="528"/>
      <c r="M23" s="528"/>
      <c r="N23" s="528"/>
      <c r="O23" s="528"/>
      <c r="P23" s="528"/>
      <c r="Q23" s="528"/>
      <c r="R23" s="528"/>
      <c r="S23" s="528"/>
      <c r="T23" s="528"/>
      <c r="U23" s="528"/>
      <c r="V23" s="528"/>
      <c r="W23" s="528"/>
      <c r="X23" s="528"/>
      <c r="Y23" s="528"/>
      <c r="Z23" s="528"/>
      <c r="AA23" s="528"/>
      <c r="AB23" s="528"/>
      <c r="AC23" s="529"/>
      <c r="AD23" s="529"/>
      <c r="AE23" s="530"/>
      <c r="AF23" s="36"/>
    </row>
    <row r="24" spans="7:37" ht="20.100000000000001" customHeight="1" thickBot="1">
      <c r="G24" s="120" t="s">
        <v>60</v>
      </c>
      <c r="S24" s="2"/>
      <c r="T24" s="2"/>
      <c r="U24" s="2"/>
      <c r="V24" s="2"/>
      <c r="W24" s="2"/>
      <c r="X24" s="2"/>
      <c r="Y24" s="126"/>
      <c r="Z24" s="126"/>
      <c r="AA24" s="126"/>
      <c r="AB24" s="126"/>
      <c r="AC24" s="126"/>
      <c r="AK24" s="2"/>
    </row>
    <row r="25" spans="7:37" ht="30.75" customHeight="1" thickBot="1">
      <c r="G25" s="324" t="s">
        <v>61</v>
      </c>
      <c r="H25" s="502"/>
      <c r="I25" s="502"/>
      <c r="J25" s="502"/>
      <c r="K25" s="502"/>
      <c r="L25" s="503"/>
      <c r="M25" s="504">
        <f>AA69</f>
        <v>2780000</v>
      </c>
      <c r="N25" s="505"/>
      <c r="O25" s="505"/>
      <c r="P25" s="505"/>
      <c r="Q25" s="505"/>
      <c r="R25" s="505"/>
      <c r="S25" s="505"/>
      <c r="T25" s="505"/>
      <c r="U25" s="127" t="s">
        <v>13</v>
      </c>
      <c r="V25" s="2"/>
      <c r="W25" s="2"/>
      <c r="X25" s="2"/>
      <c r="Y25" s="126"/>
      <c r="Z25" s="126"/>
      <c r="AA25" s="126"/>
      <c r="AB25" s="126"/>
      <c r="AC25" s="126"/>
      <c r="AK25" s="2"/>
    </row>
    <row r="26" spans="7:37" ht="20.100000000000001" customHeight="1">
      <c r="H26" s="120" t="s">
        <v>1</v>
      </c>
      <c r="M26" s="128"/>
      <c r="N26" s="128"/>
      <c r="P26" s="129"/>
      <c r="Q26" s="129"/>
      <c r="R26" s="129"/>
      <c r="S26" s="129"/>
      <c r="T26" s="129"/>
      <c r="U26" s="129"/>
      <c r="V26" s="129"/>
      <c r="W26" s="129"/>
      <c r="Y26" s="2"/>
      <c r="Z26" s="126"/>
      <c r="AA26" s="126"/>
      <c r="AB26" s="126"/>
      <c r="AC26" s="126"/>
      <c r="AD26" s="126"/>
      <c r="AK26" s="2"/>
    </row>
    <row r="27" spans="7:37" ht="15" customHeight="1" thickBot="1">
      <c r="H27" s="506" t="s">
        <v>14</v>
      </c>
      <c r="I27" s="506"/>
      <c r="J27" s="506"/>
      <c r="K27" s="506"/>
      <c r="L27" s="506"/>
      <c r="M27" s="506"/>
      <c r="N27" s="506"/>
      <c r="O27" s="506"/>
      <c r="P27" s="506"/>
      <c r="Q27" s="506"/>
      <c r="R27" s="506"/>
      <c r="S27" s="130"/>
      <c r="T27" s="130"/>
      <c r="U27" s="130"/>
      <c r="V27" s="130"/>
      <c r="W27" s="130"/>
      <c r="X27" s="130"/>
      <c r="Y27" s="130"/>
      <c r="Z27" s="130"/>
      <c r="AA27" s="130"/>
      <c r="AB27" s="130"/>
      <c r="AC27" s="130"/>
      <c r="AD27" s="130"/>
      <c r="AK27" s="2"/>
    </row>
    <row r="28" spans="7:37" ht="15" customHeight="1" thickBot="1">
      <c r="H28" s="302" t="s">
        <v>4</v>
      </c>
      <c r="I28" s="306" t="s">
        <v>6</v>
      </c>
      <c r="J28" s="307"/>
      <c r="K28" s="307"/>
      <c r="L28" s="308"/>
      <c r="M28" s="69" t="s">
        <v>7</v>
      </c>
      <c r="N28" s="309" t="s">
        <v>8</v>
      </c>
      <c r="O28" s="307"/>
      <c r="P28" s="307"/>
      <c r="Q28" s="307"/>
      <c r="R28" s="307"/>
      <c r="S28" s="307"/>
      <c r="T28" s="307"/>
      <c r="U28" s="307"/>
      <c r="V28" s="308"/>
      <c r="W28" s="309" t="s">
        <v>9</v>
      </c>
      <c r="X28" s="307"/>
      <c r="Y28" s="309" t="s">
        <v>10</v>
      </c>
      <c r="Z28" s="307"/>
      <c r="AA28" s="309" t="s">
        <v>5</v>
      </c>
      <c r="AB28" s="307"/>
      <c r="AC28" s="307"/>
      <c r="AD28" s="312"/>
      <c r="AK28" s="2"/>
    </row>
    <row r="29" spans="7:37" ht="15" customHeight="1" thickTop="1">
      <c r="H29" s="303"/>
      <c r="I29" s="313" t="s">
        <v>26</v>
      </c>
      <c r="J29" s="487"/>
      <c r="K29" s="487"/>
      <c r="L29" s="314"/>
      <c r="M29" s="71">
        <v>1</v>
      </c>
      <c r="N29" s="262" t="s">
        <v>105</v>
      </c>
      <c r="O29" s="262"/>
      <c r="P29" s="262"/>
      <c r="Q29" s="262"/>
      <c r="R29" s="262"/>
      <c r="S29" s="262"/>
      <c r="T29" s="262"/>
      <c r="U29" s="262"/>
      <c r="V29" s="262"/>
      <c r="W29" s="461">
        <v>30000</v>
      </c>
      <c r="X29" s="462"/>
      <c r="Y29" s="454">
        <v>1</v>
      </c>
      <c r="Z29" s="455"/>
      <c r="AA29" s="231">
        <f>W29*Y29</f>
        <v>30000</v>
      </c>
      <c r="AB29" s="232"/>
      <c r="AC29" s="232"/>
      <c r="AD29" s="233"/>
      <c r="AK29" s="2"/>
    </row>
    <row r="30" spans="7:37" ht="15" customHeight="1">
      <c r="H30" s="303"/>
      <c r="I30" s="287"/>
      <c r="J30" s="487"/>
      <c r="K30" s="487"/>
      <c r="L30" s="314"/>
      <c r="M30" s="72">
        <v>2</v>
      </c>
      <c r="N30" s="262"/>
      <c r="O30" s="262"/>
      <c r="P30" s="262"/>
      <c r="Q30" s="262"/>
      <c r="R30" s="262"/>
      <c r="S30" s="262"/>
      <c r="T30" s="262"/>
      <c r="U30" s="262"/>
      <c r="V30" s="262"/>
      <c r="W30" s="315"/>
      <c r="X30" s="463"/>
      <c r="Y30" s="456"/>
      <c r="Z30" s="457"/>
      <c r="AA30" s="406">
        <f t="shared" ref="AA30:AA31" si="0">W30*Y30</f>
        <v>0</v>
      </c>
      <c r="AB30" s="407"/>
      <c r="AC30" s="407"/>
      <c r="AD30" s="408"/>
      <c r="AK30" s="2"/>
    </row>
    <row r="31" spans="7:37" ht="15" customHeight="1">
      <c r="H31" s="303"/>
      <c r="I31" s="287"/>
      <c r="J31" s="487"/>
      <c r="K31" s="487"/>
      <c r="L31" s="314"/>
      <c r="M31" s="73">
        <v>3</v>
      </c>
      <c r="N31" s="263"/>
      <c r="O31" s="263"/>
      <c r="P31" s="263"/>
      <c r="Q31" s="263"/>
      <c r="R31" s="263"/>
      <c r="S31" s="263"/>
      <c r="T31" s="263"/>
      <c r="U31" s="263"/>
      <c r="V31" s="263"/>
      <c r="W31" s="477"/>
      <c r="X31" s="478"/>
      <c r="Y31" s="456"/>
      <c r="Z31" s="457"/>
      <c r="AA31" s="406">
        <f t="shared" si="0"/>
        <v>0</v>
      </c>
      <c r="AB31" s="407"/>
      <c r="AC31" s="407"/>
      <c r="AD31" s="408"/>
      <c r="AK31" s="2"/>
    </row>
    <row r="32" spans="7:37" ht="15" customHeight="1">
      <c r="H32" s="303"/>
      <c r="I32" s="279"/>
      <c r="J32" s="280"/>
      <c r="K32" s="280"/>
      <c r="L32" s="280"/>
      <c r="M32" s="280"/>
      <c r="N32" s="280"/>
      <c r="O32" s="280"/>
      <c r="P32" s="280"/>
      <c r="Q32" s="280"/>
      <c r="R32" s="280"/>
      <c r="S32" s="280"/>
      <c r="T32" s="280"/>
      <c r="U32" s="280"/>
      <c r="V32" s="280"/>
      <c r="W32" s="281"/>
      <c r="X32" s="282"/>
      <c r="Y32" s="362" t="s">
        <v>12</v>
      </c>
      <c r="Z32" s="282"/>
      <c r="AA32" s="482">
        <f>SUM(AA29:AD31)</f>
        <v>30000</v>
      </c>
      <c r="AB32" s="483"/>
      <c r="AC32" s="483"/>
      <c r="AD32" s="484"/>
      <c r="AK32" s="2"/>
    </row>
    <row r="33" spans="8:37" ht="15" customHeight="1">
      <c r="H33" s="303"/>
      <c r="I33" s="287" t="s">
        <v>27</v>
      </c>
      <c r="J33" s="487"/>
      <c r="K33" s="487"/>
      <c r="L33" s="487"/>
      <c r="M33" s="71">
        <v>1</v>
      </c>
      <c r="N33" s="262" t="s">
        <v>106</v>
      </c>
      <c r="O33" s="262"/>
      <c r="P33" s="262"/>
      <c r="Q33" s="262"/>
      <c r="R33" s="262"/>
      <c r="S33" s="262"/>
      <c r="T33" s="262"/>
      <c r="U33" s="262"/>
      <c r="V33" s="262"/>
      <c r="W33" s="300">
        <v>100000</v>
      </c>
      <c r="X33" s="301"/>
      <c r="Y33" s="454">
        <v>1</v>
      </c>
      <c r="Z33" s="455"/>
      <c r="AA33" s="406">
        <f t="shared" ref="AA33:AA35" si="1">W33*Y33</f>
        <v>100000</v>
      </c>
      <c r="AB33" s="407"/>
      <c r="AC33" s="407"/>
      <c r="AD33" s="408"/>
      <c r="AK33" s="2"/>
    </row>
    <row r="34" spans="8:37" ht="15" customHeight="1">
      <c r="H34" s="303"/>
      <c r="I34" s="287"/>
      <c r="J34" s="487"/>
      <c r="K34" s="487"/>
      <c r="L34" s="487"/>
      <c r="M34" s="72">
        <v>2</v>
      </c>
      <c r="N34" s="262"/>
      <c r="O34" s="262"/>
      <c r="P34" s="262"/>
      <c r="Q34" s="262"/>
      <c r="R34" s="262"/>
      <c r="S34" s="262"/>
      <c r="T34" s="262"/>
      <c r="U34" s="262"/>
      <c r="V34" s="262"/>
      <c r="W34" s="297"/>
      <c r="X34" s="298"/>
      <c r="Y34" s="456"/>
      <c r="Z34" s="457"/>
      <c r="AA34" s="406">
        <f t="shared" si="1"/>
        <v>0</v>
      </c>
      <c r="AB34" s="407"/>
      <c r="AC34" s="407"/>
      <c r="AD34" s="408"/>
      <c r="AK34" s="2"/>
    </row>
    <row r="35" spans="8:37" ht="15" customHeight="1">
      <c r="H35" s="303"/>
      <c r="I35" s="287"/>
      <c r="J35" s="487"/>
      <c r="K35" s="487"/>
      <c r="L35" s="487"/>
      <c r="M35" s="73">
        <v>3</v>
      </c>
      <c r="N35" s="262"/>
      <c r="O35" s="262"/>
      <c r="P35" s="262"/>
      <c r="Q35" s="262"/>
      <c r="R35" s="262"/>
      <c r="S35" s="262"/>
      <c r="T35" s="262"/>
      <c r="U35" s="262"/>
      <c r="V35" s="262"/>
      <c r="W35" s="322"/>
      <c r="X35" s="323"/>
      <c r="Y35" s="452"/>
      <c r="Z35" s="453"/>
      <c r="AA35" s="406">
        <f t="shared" si="1"/>
        <v>0</v>
      </c>
      <c r="AB35" s="407"/>
      <c r="AC35" s="407"/>
      <c r="AD35" s="408"/>
      <c r="AK35" s="2"/>
    </row>
    <row r="36" spans="8:37" ht="15" customHeight="1">
      <c r="H36" s="303"/>
      <c r="I36" s="279"/>
      <c r="J36" s="280"/>
      <c r="K36" s="280"/>
      <c r="L36" s="280"/>
      <c r="M36" s="280"/>
      <c r="N36" s="281"/>
      <c r="O36" s="281"/>
      <c r="P36" s="281"/>
      <c r="Q36" s="281"/>
      <c r="R36" s="281"/>
      <c r="S36" s="281"/>
      <c r="T36" s="281"/>
      <c r="U36" s="281"/>
      <c r="V36" s="281"/>
      <c r="W36" s="281"/>
      <c r="X36" s="282"/>
      <c r="Y36" s="362" t="s">
        <v>12</v>
      </c>
      <c r="Z36" s="282"/>
      <c r="AA36" s="482">
        <f>SUM(AA33:AD35)</f>
        <v>100000</v>
      </c>
      <c r="AB36" s="483"/>
      <c r="AC36" s="483"/>
      <c r="AD36" s="484"/>
      <c r="AK36" s="2"/>
    </row>
    <row r="37" spans="8:37" ht="15" customHeight="1">
      <c r="H37" s="303"/>
      <c r="I37" s="285" t="s">
        <v>28</v>
      </c>
      <c r="J37" s="286"/>
      <c r="K37" s="286"/>
      <c r="L37" s="286"/>
      <c r="M37" s="74">
        <v>1</v>
      </c>
      <c r="N37" s="262" t="s">
        <v>97</v>
      </c>
      <c r="O37" s="262"/>
      <c r="P37" s="262"/>
      <c r="Q37" s="262"/>
      <c r="R37" s="262"/>
      <c r="S37" s="262"/>
      <c r="T37" s="262"/>
      <c r="U37" s="262"/>
      <c r="V37" s="262"/>
      <c r="W37" s="300">
        <v>20000</v>
      </c>
      <c r="X37" s="301"/>
      <c r="Y37" s="454">
        <v>20</v>
      </c>
      <c r="Z37" s="455"/>
      <c r="AA37" s="406">
        <f t="shared" ref="AA37:AA39" si="2">W37*Y37</f>
        <v>400000</v>
      </c>
      <c r="AB37" s="407"/>
      <c r="AC37" s="407"/>
      <c r="AD37" s="408"/>
      <c r="AK37" s="2"/>
    </row>
    <row r="38" spans="8:37" ht="15" customHeight="1">
      <c r="H38" s="303"/>
      <c r="I38" s="287"/>
      <c r="J38" s="487"/>
      <c r="K38" s="487"/>
      <c r="L38" s="487"/>
      <c r="M38" s="72">
        <v>2</v>
      </c>
      <c r="N38" s="262" t="s">
        <v>107</v>
      </c>
      <c r="O38" s="262"/>
      <c r="P38" s="262"/>
      <c r="Q38" s="262"/>
      <c r="R38" s="262"/>
      <c r="S38" s="262"/>
      <c r="T38" s="262"/>
      <c r="U38" s="262"/>
      <c r="V38" s="262"/>
      <c r="W38" s="297">
        <v>10000</v>
      </c>
      <c r="X38" s="298"/>
      <c r="Y38" s="456">
        <v>20</v>
      </c>
      <c r="Z38" s="457"/>
      <c r="AA38" s="406">
        <f t="shared" si="2"/>
        <v>200000</v>
      </c>
      <c r="AB38" s="407"/>
      <c r="AC38" s="407"/>
      <c r="AD38" s="408"/>
      <c r="AK38" s="2"/>
    </row>
    <row r="39" spans="8:37" ht="15" customHeight="1">
      <c r="H39" s="303"/>
      <c r="I39" s="287"/>
      <c r="J39" s="487"/>
      <c r="K39" s="487"/>
      <c r="L39" s="487"/>
      <c r="M39" s="73">
        <v>3</v>
      </c>
      <c r="N39" s="263"/>
      <c r="O39" s="263"/>
      <c r="P39" s="263"/>
      <c r="Q39" s="263"/>
      <c r="R39" s="263"/>
      <c r="S39" s="263"/>
      <c r="T39" s="263"/>
      <c r="U39" s="263"/>
      <c r="V39" s="263"/>
      <c r="W39" s="322"/>
      <c r="X39" s="323"/>
      <c r="Y39" s="452"/>
      <c r="Z39" s="453"/>
      <c r="AA39" s="406">
        <f t="shared" si="2"/>
        <v>0</v>
      </c>
      <c r="AB39" s="407"/>
      <c r="AC39" s="407"/>
      <c r="AD39" s="408"/>
      <c r="AK39" s="2"/>
    </row>
    <row r="40" spans="8:37" ht="15" customHeight="1">
      <c r="H40" s="303"/>
      <c r="I40" s="279"/>
      <c r="J40" s="280"/>
      <c r="K40" s="280"/>
      <c r="L40" s="280"/>
      <c r="M40" s="280"/>
      <c r="N40" s="281"/>
      <c r="O40" s="281"/>
      <c r="P40" s="281"/>
      <c r="Q40" s="281"/>
      <c r="R40" s="281"/>
      <c r="S40" s="281"/>
      <c r="T40" s="281"/>
      <c r="U40" s="281"/>
      <c r="V40" s="281"/>
      <c r="W40" s="281"/>
      <c r="X40" s="282"/>
      <c r="Y40" s="362" t="s">
        <v>12</v>
      </c>
      <c r="Z40" s="282"/>
      <c r="AA40" s="482">
        <f>SUM(AA37:AD39)</f>
        <v>600000</v>
      </c>
      <c r="AB40" s="483"/>
      <c r="AC40" s="483"/>
      <c r="AD40" s="484"/>
      <c r="AK40" s="2"/>
    </row>
    <row r="41" spans="8:37" ht="15" customHeight="1">
      <c r="H41" s="303"/>
      <c r="I41" s="285" t="s">
        <v>29</v>
      </c>
      <c r="J41" s="286"/>
      <c r="K41" s="286"/>
      <c r="L41" s="286"/>
      <c r="M41" s="74">
        <v>1</v>
      </c>
      <c r="N41" s="262"/>
      <c r="O41" s="262"/>
      <c r="P41" s="262"/>
      <c r="Q41" s="262"/>
      <c r="R41" s="262"/>
      <c r="S41" s="262"/>
      <c r="T41" s="262"/>
      <c r="U41" s="262"/>
      <c r="V41" s="262"/>
      <c r="W41" s="300"/>
      <c r="X41" s="301"/>
      <c r="Y41" s="454"/>
      <c r="Z41" s="455"/>
      <c r="AA41" s="406">
        <f t="shared" ref="AA41:AA43" si="3">W41*Y41</f>
        <v>0</v>
      </c>
      <c r="AB41" s="407"/>
      <c r="AC41" s="407"/>
      <c r="AD41" s="408"/>
      <c r="AK41" s="2"/>
    </row>
    <row r="42" spans="8:37" ht="15" customHeight="1">
      <c r="H42" s="303"/>
      <c r="I42" s="287"/>
      <c r="J42" s="487"/>
      <c r="K42" s="487"/>
      <c r="L42" s="487"/>
      <c r="M42" s="72">
        <v>2</v>
      </c>
      <c r="N42" s="262"/>
      <c r="O42" s="262"/>
      <c r="P42" s="262"/>
      <c r="Q42" s="262"/>
      <c r="R42" s="262"/>
      <c r="S42" s="262"/>
      <c r="T42" s="262"/>
      <c r="U42" s="262"/>
      <c r="V42" s="262"/>
      <c r="W42" s="297"/>
      <c r="X42" s="298"/>
      <c r="Y42" s="456"/>
      <c r="Z42" s="457"/>
      <c r="AA42" s="406">
        <f t="shared" si="3"/>
        <v>0</v>
      </c>
      <c r="AB42" s="407"/>
      <c r="AC42" s="407"/>
      <c r="AD42" s="408"/>
      <c r="AK42" s="2"/>
    </row>
    <row r="43" spans="8:37" ht="15" customHeight="1">
      <c r="H43" s="303"/>
      <c r="I43" s="287"/>
      <c r="J43" s="487"/>
      <c r="K43" s="487"/>
      <c r="L43" s="487"/>
      <c r="M43" s="73">
        <v>3</v>
      </c>
      <c r="N43" s="263"/>
      <c r="O43" s="263"/>
      <c r="P43" s="263"/>
      <c r="Q43" s="263"/>
      <c r="R43" s="263"/>
      <c r="S43" s="263"/>
      <c r="T43" s="263"/>
      <c r="U43" s="263"/>
      <c r="V43" s="263"/>
      <c r="W43" s="322"/>
      <c r="X43" s="323"/>
      <c r="Y43" s="452"/>
      <c r="Z43" s="453"/>
      <c r="AA43" s="406">
        <f t="shared" si="3"/>
        <v>0</v>
      </c>
      <c r="AB43" s="407"/>
      <c r="AC43" s="407"/>
      <c r="AD43" s="408"/>
      <c r="AK43" s="2"/>
    </row>
    <row r="44" spans="8:37" ht="15" customHeight="1">
      <c r="H44" s="303"/>
      <c r="I44" s="279"/>
      <c r="J44" s="280"/>
      <c r="K44" s="280"/>
      <c r="L44" s="280"/>
      <c r="M44" s="280"/>
      <c r="N44" s="281"/>
      <c r="O44" s="281"/>
      <c r="P44" s="281"/>
      <c r="Q44" s="281"/>
      <c r="R44" s="281"/>
      <c r="S44" s="281"/>
      <c r="T44" s="281"/>
      <c r="U44" s="281"/>
      <c r="V44" s="281"/>
      <c r="W44" s="281"/>
      <c r="X44" s="282"/>
      <c r="Y44" s="362" t="s">
        <v>12</v>
      </c>
      <c r="Z44" s="282"/>
      <c r="AA44" s="482">
        <f>SUM(AA41:AD43)</f>
        <v>0</v>
      </c>
      <c r="AB44" s="483"/>
      <c r="AC44" s="483"/>
      <c r="AD44" s="484"/>
      <c r="AK44" s="2"/>
    </row>
    <row r="45" spans="8:37" ht="15" customHeight="1">
      <c r="H45" s="303"/>
      <c r="I45" s="285" t="s">
        <v>43</v>
      </c>
      <c r="J45" s="286"/>
      <c r="K45" s="286"/>
      <c r="L45" s="447"/>
      <c r="M45" s="85">
        <v>1</v>
      </c>
      <c r="N45" s="493" t="s">
        <v>108</v>
      </c>
      <c r="O45" s="215"/>
      <c r="P45" s="215"/>
      <c r="Q45" s="215"/>
      <c r="R45" s="215"/>
      <c r="S45" s="215"/>
      <c r="T45" s="215"/>
      <c r="U45" s="215"/>
      <c r="V45" s="216"/>
      <c r="W45" s="494">
        <v>200000</v>
      </c>
      <c r="X45" s="495"/>
      <c r="Y45" s="448">
        <v>1</v>
      </c>
      <c r="Z45" s="496"/>
      <c r="AA45" s="406">
        <f t="shared" ref="AA45:AA47" si="4">W45*Y45</f>
        <v>200000</v>
      </c>
      <c r="AB45" s="407"/>
      <c r="AC45" s="407"/>
      <c r="AD45" s="408"/>
      <c r="AK45" s="2"/>
    </row>
    <row r="46" spans="8:37" ht="15" customHeight="1">
      <c r="H46" s="303"/>
      <c r="I46" s="287"/>
      <c r="J46" s="487"/>
      <c r="K46" s="487"/>
      <c r="L46" s="314"/>
      <c r="M46" s="86">
        <v>2</v>
      </c>
      <c r="N46" s="497"/>
      <c r="O46" s="218"/>
      <c r="P46" s="218"/>
      <c r="Q46" s="218"/>
      <c r="R46" s="218"/>
      <c r="S46" s="218"/>
      <c r="T46" s="218"/>
      <c r="U46" s="218"/>
      <c r="V46" s="219"/>
      <c r="W46" s="498"/>
      <c r="X46" s="499"/>
      <c r="Y46" s="450"/>
      <c r="Z46" s="500"/>
      <c r="AA46" s="406">
        <f t="shared" si="4"/>
        <v>0</v>
      </c>
      <c r="AB46" s="407"/>
      <c r="AC46" s="407"/>
      <c r="AD46" s="408"/>
      <c r="AK46" s="2"/>
    </row>
    <row r="47" spans="8:37" ht="15" customHeight="1">
      <c r="H47" s="303"/>
      <c r="I47" s="287"/>
      <c r="J47" s="487"/>
      <c r="K47" s="487"/>
      <c r="L47" s="314"/>
      <c r="M47" s="87">
        <v>3</v>
      </c>
      <c r="N47" s="501"/>
      <c r="O47" s="221"/>
      <c r="P47" s="221"/>
      <c r="Q47" s="221"/>
      <c r="R47" s="221"/>
      <c r="S47" s="221"/>
      <c r="T47" s="221"/>
      <c r="U47" s="221"/>
      <c r="V47" s="222"/>
      <c r="W47" s="488"/>
      <c r="X47" s="489"/>
      <c r="Y47" s="443"/>
      <c r="Z47" s="490"/>
      <c r="AA47" s="406">
        <f t="shared" si="4"/>
        <v>0</v>
      </c>
      <c r="AB47" s="407"/>
      <c r="AC47" s="407"/>
      <c r="AD47" s="408"/>
      <c r="AK47" s="2"/>
    </row>
    <row r="48" spans="8:37" ht="15" customHeight="1">
      <c r="H48" s="303"/>
      <c r="I48" s="279"/>
      <c r="J48" s="491"/>
      <c r="K48" s="491"/>
      <c r="L48" s="491"/>
      <c r="M48" s="491"/>
      <c r="N48" s="491"/>
      <c r="O48" s="491"/>
      <c r="P48" s="491"/>
      <c r="Q48" s="491"/>
      <c r="R48" s="491"/>
      <c r="S48" s="491"/>
      <c r="T48" s="491"/>
      <c r="U48" s="491"/>
      <c r="V48" s="491"/>
      <c r="W48" s="491"/>
      <c r="X48" s="492"/>
      <c r="Y48" s="362" t="s">
        <v>12</v>
      </c>
      <c r="Z48" s="282"/>
      <c r="AA48" s="482">
        <f>SUM(AA45:AD47)</f>
        <v>200000</v>
      </c>
      <c r="AB48" s="483"/>
      <c r="AC48" s="483"/>
      <c r="AD48" s="484"/>
      <c r="AK48" s="2"/>
    </row>
    <row r="49" spans="8:37" ht="15" customHeight="1">
      <c r="H49" s="303"/>
      <c r="I49" s="285" t="s">
        <v>44</v>
      </c>
      <c r="J49" s="286"/>
      <c r="K49" s="286"/>
      <c r="L49" s="286"/>
      <c r="M49" s="71">
        <v>1</v>
      </c>
      <c r="N49" s="260" t="s">
        <v>109</v>
      </c>
      <c r="O49" s="260"/>
      <c r="P49" s="260"/>
      <c r="Q49" s="260"/>
      <c r="R49" s="260"/>
      <c r="S49" s="260"/>
      <c r="T49" s="260"/>
      <c r="U49" s="260"/>
      <c r="V49" s="260"/>
      <c r="W49" s="439">
        <v>300000</v>
      </c>
      <c r="X49" s="440"/>
      <c r="Y49" s="441">
        <v>1</v>
      </c>
      <c r="Z49" s="442"/>
      <c r="AA49" s="406">
        <f t="shared" ref="AA49:AA51" si="5">W49*Y49</f>
        <v>300000</v>
      </c>
      <c r="AB49" s="407"/>
      <c r="AC49" s="407"/>
      <c r="AD49" s="408"/>
      <c r="AK49" s="2"/>
    </row>
    <row r="50" spans="8:37" ht="15" customHeight="1">
      <c r="H50" s="303"/>
      <c r="I50" s="287"/>
      <c r="J50" s="487"/>
      <c r="K50" s="487"/>
      <c r="L50" s="487"/>
      <c r="M50" s="72">
        <v>2</v>
      </c>
      <c r="N50" s="262"/>
      <c r="O50" s="262"/>
      <c r="P50" s="262"/>
      <c r="Q50" s="262"/>
      <c r="R50" s="262"/>
      <c r="S50" s="262"/>
      <c r="T50" s="262"/>
      <c r="U50" s="262"/>
      <c r="V50" s="262"/>
      <c r="W50" s="423"/>
      <c r="X50" s="424"/>
      <c r="Y50" s="425"/>
      <c r="Z50" s="426"/>
      <c r="AA50" s="406">
        <f t="shared" si="5"/>
        <v>0</v>
      </c>
      <c r="AB50" s="407"/>
      <c r="AC50" s="407"/>
      <c r="AD50" s="408"/>
      <c r="AK50" s="2"/>
    </row>
    <row r="51" spans="8:37" ht="15" customHeight="1">
      <c r="H51" s="303"/>
      <c r="I51" s="287"/>
      <c r="J51" s="487"/>
      <c r="K51" s="487"/>
      <c r="L51" s="487"/>
      <c r="M51" s="73">
        <v>3</v>
      </c>
      <c r="N51" s="263"/>
      <c r="O51" s="263"/>
      <c r="P51" s="263"/>
      <c r="Q51" s="263"/>
      <c r="R51" s="263"/>
      <c r="S51" s="263"/>
      <c r="T51" s="263"/>
      <c r="U51" s="263"/>
      <c r="V51" s="263"/>
      <c r="W51" s="402"/>
      <c r="X51" s="403"/>
      <c r="Y51" s="404"/>
      <c r="Z51" s="405"/>
      <c r="AA51" s="406">
        <f t="shared" si="5"/>
        <v>0</v>
      </c>
      <c r="AB51" s="407"/>
      <c r="AC51" s="407"/>
      <c r="AD51" s="408"/>
      <c r="AK51" s="2"/>
    </row>
    <row r="52" spans="8:37" ht="15" customHeight="1">
      <c r="H52" s="303"/>
      <c r="I52" s="279"/>
      <c r="J52" s="280"/>
      <c r="K52" s="280"/>
      <c r="L52" s="280"/>
      <c r="M52" s="280"/>
      <c r="N52" s="281"/>
      <c r="O52" s="281"/>
      <c r="P52" s="281"/>
      <c r="Q52" s="281"/>
      <c r="R52" s="281"/>
      <c r="S52" s="281"/>
      <c r="T52" s="281"/>
      <c r="U52" s="281"/>
      <c r="V52" s="281"/>
      <c r="W52" s="281"/>
      <c r="X52" s="282"/>
      <c r="Y52" s="362" t="s">
        <v>12</v>
      </c>
      <c r="Z52" s="282"/>
      <c r="AA52" s="482">
        <f>SUM(AA49:AD51)</f>
        <v>300000</v>
      </c>
      <c r="AB52" s="483"/>
      <c r="AC52" s="483"/>
      <c r="AD52" s="484"/>
      <c r="AK52" s="2"/>
    </row>
    <row r="53" spans="8:37" ht="15" customHeight="1">
      <c r="H53" s="303"/>
      <c r="I53" s="415" t="s">
        <v>58</v>
      </c>
      <c r="J53" s="416"/>
      <c r="K53" s="416"/>
      <c r="L53" s="416"/>
      <c r="M53" s="74">
        <v>1</v>
      </c>
      <c r="N53" s="262" t="s">
        <v>110</v>
      </c>
      <c r="O53" s="262"/>
      <c r="P53" s="262"/>
      <c r="Q53" s="262"/>
      <c r="R53" s="262"/>
      <c r="S53" s="262"/>
      <c r="T53" s="262"/>
      <c r="U53" s="262"/>
      <c r="V53" s="262"/>
      <c r="W53" s="419">
        <v>150000</v>
      </c>
      <c r="X53" s="420"/>
      <c r="Y53" s="421">
        <v>1</v>
      </c>
      <c r="Z53" s="422"/>
      <c r="AA53" s="406">
        <f t="shared" ref="AA53:AA55" si="6">W53*Y53</f>
        <v>150000</v>
      </c>
      <c r="AB53" s="407"/>
      <c r="AC53" s="407"/>
      <c r="AD53" s="408"/>
      <c r="AK53" s="2"/>
    </row>
    <row r="54" spans="8:37" ht="15" customHeight="1">
      <c r="H54" s="303"/>
      <c r="I54" s="417"/>
      <c r="J54" s="485"/>
      <c r="K54" s="485"/>
      <c r="L54" s="485"/>
      <c r="M54" s="72">
        <v>2</v>
      </c>
      <c r="N54" s="262"/>
      <c r="O54" s="262"/>
      <c r="P54" s="262"/>
      <c r="Q54" s="262"/>
      <c r="R54" s="262"/>
      <c r="S54" s="262"/>
      <c r="T54" s="262"/>
      <c r="U54" s="262"/>
      <c r="V54" s="262"/>
      <c r="W54" s="423"/>
      <c r="X54" s="424"/>
      <c r="Y54" s="425"/>
      <c r="Z54" s="426"/>
      <c r="AA54" s="406">
        <f t="shared" si="6"/>
        <v>0</v>
      </c>
      <c r="AB54" s="407"/>
      <c r="AC54" s="407"/>
      <c r="AD54" s="408"/>
      <c r="AK54" s="2"/>
    </row>
    <row r="55" spans="8:37" ht="15" customHeight="1">
      <c r="H55" s="303"/>
      <c r="I55" s="417"/>
      <c r="J55" s="485"/>
      <c r="K55" s="485"/>
      <c r="L55" s="485"/>
      <c r="M55" s="73">
        <v>3</v>
      </c>
      <c r="N55" s="263"/>
      <c r="O55" s="263"/>
      <c r="P55" s="263"/>
      <c r="Q55" s="263"/>
      <c r="R55" s="263"/>
      <c r="S55" s="263"/>
      <c r="T55" s="263"/>
      <c r="U55" s="263"/>
      <c r="V55" s="263"/>
      <c r="W55" s="402"/>
      <c r="X55" s="403"/>
      <c r="Y55" s="404"/>
      <c r="Z55" s="405"/>
      <c r="AA55" s="406">
        <f t="shared" si="6"/>
        <v>0</v>
      </c>
      <c r="AB55" s="407"/>
      <c r="AC55" s="407"/>
      <c r="AD55" s="408"/>
      <c r="AK55" s="2"/>
    </row>
    <row r="56" spans="8:37" ht="15" customHeight="1">
      <c r="H56" s="303"/>
      <c r="I56" s="279"/>
      <c r="J56" s="280"/>
      <c r="K56" s="280"/>
      <c r="L56" s="280"/>
      <c r="M56" s="280"/>
      <c r="N56" s="281"/>
      <c r="O56" s="281"/>
      <c r="P56" s="281"/>
      <c r="Q56" s="281"/>
      <c r="R56" s="281"/>
      <c r="S56" s="281"/>
      <c r="T56" s="281"/>
      <c r="U56" s="281"/>
      <c r="V56" s="281"/>
      <c r="W56" s="281"/>
      <c r="X56" s="282"/>
      <c r="Y56" s="362" t="s">
        <v>12</v>
      </c>
      <c r="Z56" s="282"/>
      <c r="AA56" s="482">
        <f>SUM(AA53:AD55)</f>
        <v>150000</v>
      </c>
      <c r="AB56" s="483"/>
      <c r="AC56" s="483"/>
      <c r="AD56" s="484"/>
      <c r="AK56" s="2"/>
    </row>
    <row r="57" spans="8:37" s="4" customFormat="1" ht="15" customHeight="1">
      <c r="H57" s="303"/>
      <c r="I57" s="285" t="s">
        <v>46</v>
      </c>
      <c r="J57" s="286"/>
      <c r="K57" s="286"/>
      <c r="L57" s="286"/>
      <c r="M57" s="74">
        <v>1</v>
      </c>
      <c r="N57" s="262" t="s">
        <v>111</v>
      </c>
      <c r="O57" s="262"/>
      <c r="P57" s="262"/>
      <c r="Q57" s="262"/>
      <c r="R57" s="262"/>
      <c r="S57" s="262"/>
      <c r="T57" s="262"/>
      <c r="U57" s="262"/>
      <c r="V57" s="262"/>
      <c r="W57" s="419">
        <v>500000</v>
      </c>
      <c r="X57" s="420"/>
      <c r="Y57" s="421">
        <v>1</v>
      </c>
      <c r="Z57" s="422"/>
      <c r="AA57" s="406">
        <f t="shared" ref="AA57:AA59" si="7">W57*Y57</f>
        <v>500000</v>
      </c>
      <c r="AB57" s="407"/>
      <c r="AC57" s="407"/>
      <c r="AD57" s="408"/>
    </row>
    <row r="58" spans="8:37" s="4" customFormat="1" ht="15" customHeight="1">
      <c r="H58" s="303"/>
      <c r="I58" s="287"/>
      <c r="J58" s="487"/>
      <c r="K58" s="487"/>
      <c r="L58" s="487"/>
      <c r="M58" s="72">
        <v>2</v>
      </c>
      <c r="N58" s="262" t="s">
        <v>112</v>
      </c>
      <c r="O58" s="262"/>
      <c r="P58" s="262"/>
      <c r="Q58" s="262"/>
      <c r="R58" s="262"/>
      <c r="S58" s="262"/>
      <c r="T58" s="262"/>
      <c r="U58" s="262"/>
      <c r="V58" s="262"/>
      <c r="W58" s="423">
        <v>600000</v>
      </c>
      <c r="X58" s="424"/>
      <c r="Y58" s="425">
        <v>1</v>
      </c>
      <c r="Z58" s="426"/>
      <c r="AA58" s="406">
        <f t="shared" si="7"/>
        <v>600000</v>
      </c>
      <c r="AB58" s="407"/>
      <c r="AC58" s="407"/>
      <c r="AD58" s="408"/>
    </row>
    <row r="59" spans="8:37" s="4" customFormat="1" ht="15" customHeight="1">
      <c r="H59" s="303"/>
      <c r="I59" s="287"/>
      <c r="J59" s="487"/>
      <c r="K59" s="487"/>
      <c r="L59" s="487"/>
      <c r="M59" s="73">
        <v>3</v>
      </c>
      <c r="N59" s="263"/>
      <c r="O59" s="263"/>
      <c r="P59" s="263"/>
      <c r="Q59" s="263"/>
      <c r="R59" s="263"/>
      <c r="S59" s="263"/>
      <c r="T59" s="263"/>
      <c r="U59" s="263"/>
      <c r="V59" s="263"/>
      <c r="W59" s="402"/>
      <c r="X59" s="403"/>
      <c r="Y59" s="404"/>
      <c r="Z59" s="405"/>
      <c r="AA59" s="406">
        <f t="shared" si="7"/>
        <v>0</v>
      </c>
      <c r="AB59" s="407"/>
      <c r="AC59" s="407"/>
      <c r="AD59" s="408"/>
    </row>
    <row r="60" spans="8:37" s="4" customFormat="1" ht="15" customHeight="1">
      <c r="H60" s="303"/>
      <c r="I60" s="279"/>
      <c r="J60" s="280"/>
      <c r="K60" s="280"/>
      <c r="L60" s="280"/>
      <c r="M60" s="280"/>
      <c r="N60" s="281"/>
      <c r="O60" s="281"/>
      <c r="P60" s="281"/>
      <c r="Q60" s="281"/>
      <c r="R60" s="281"/>
      <c r="S60" s="281"/>
      <c r="T60" s="281"/>
      <c r="U60" s="281"/>
      <c r="V60" s="281"/>
      <c r="W60" s="281"/>
      <c r="X60" s="282"/>
      <c r="Y60" s="362" t="s">
        <v>12</v>
      </c>
      <c r="Z60" s="282"/>
      <c r="AA60" s="482">
        <f>SUM(AA57:AD59)</f>
        <v>1100000</v>
      </c>
      <c r="AB60" s="483"/>
      <c r="AC60" s="483"/>
      <c r="AD60" s="484"/>
    </row>
    <row r="61" spans="8:37" s="4" customFormat="1" ht="15" customHeight="1">
      <c r="H61" s="303"/>
      <c r="I61" s="285" t="s">
        <v>47</v>
      </c>
      <c r="J61" s="286"/>
      <c r="K61" s="286"/>
      <c r="L61" s="286"/>
      <c r="M61" s="74">
        <v>1</v>
      </c>
      <c r="N61" s="262" t="s">
        <v>113</v>
      </c>
      <c r="O61" s="262"/>
      <c r="P61" s="262"/>
      <c r="Q61" s="262"/>
      <c r="R61" s="262"/>
      <c r="S61" s="262"/>
      <c r="T61" s="262"/>
      <c r="U61" s="262"/>
      <c r="V61" s="262"/>
      <c r="W61" s="419">
        <v>300000</v>
      </c>
      <c r="X61" s="420"/>
      <c r="Y61" s="421">
        <v>1</v>
      </c>
      <c r="Z61" s="422"/>
      <c r="AA61" s="406">
        <f t="shared" ref="AA61:AA63" si="8">W61*Y61</f>
        <v>300000</v>
      </c>
      <c r="AB61" s="407"/>
      <c r="AC61" s="407"/>
      <c r="AD61" s="408"/>
    </row>
    <row r="62" spans="8:37" s="4" customFormat="1" ht="15" customHeight="1">
      <c r="H62" s="303"/>
      <c r="I62" s="287"/>
      <c r="J62" s="487"/>
      <c r="K62" s="487"/>
      <c r="L62" s="487"/>
      <c r="M62" s="72">
        <v>2</v>
      </c>
      <c r="N62" s="262"/>
      <c r="O62" s="262"/>
      <c r="P62" s="262"/>
      <c r="Q62" s="262"/>
      <c r="R62" s="262"/>
      <c r="S62" s="262"/>
      <c r="T62" s="262"/>
      <c r="U62" s="262"/>
      <c r="V62" s="262"/>
      <c r="W62" s="423"/>
      <c r="X62" s="424"/>
      <c r="Y62" s="425"/>
      <c r="Z62" s="426"/>
      <c r="AA62" s="406">
        <f t="shared" si="8"/>
        <v>0</v>
      </c>
      <c r="AB62" s="407"/>
      <c r="AC62" s="407"/>
      <c r="AD62" s="408"/>
    </row>
    <row r="63" spans="8:37" s="4" customFormat="1" ht="15" customHeight="1">
      <c r="H63" s="303"/>
      <c r="I63" s="287"/>
      <c r="J63" s="487"/>
      <c r="K63" s="487"/>
      <c r="L63" s="487"/>
      <c r="M63" s="73">
        <v>3</v>
      </c>
      <c r="N63" s="263"/>
      <c r="O63" s="263"/>
      <c r="P63" s="263"/>
      <c r="Q63" s="263"/>
      <c r="R63" s="263"/>
      <c r="S63" s="263"/>
      <c r="T63" s="263"/>
      <c r="U63" s="263"/>
      <c r="V63" s="263"/>
      <c r="W63" s="402"/>
      <c r="X63" s="403"/>
      <c r="Y63" s="404"/>
      <c r="Z63" s="405"/>
      <c r="AA63" s="406">
        <f t="shared" si="8"/>
        <v>0</v>
      </c>
      <c r="AB63" s="407"/>
      <c r="AC63" s="407"/>
      <c r="AD63" s="408"/>
    </row>
    <row r="64" spans="8:37" s="4" customFormat="1" ht="15" customHeight="1">
      <c r="H64" s="303"/>
      <c r="I64" s="436"/>
      <c r="J64" s="486"/>
      <c r="K64" s="486"/>
      <c r="L64" s="486"/>
      <c r="M64" s="486"/>
      <c r="N64" s="281"/>
      <c r="O64" s="281"/>
      <c r="P64" s="281"/>
      <c r="Q64" s="281"/>
      <c r="R64" s="281"/>
      <c r="S64" s="281"/>
      <c r="T64" s="281"/>
      <c r="U64" s="281"/>
      <c r="V64" s="281"/>
      <c r="W64" s="281"/>
      <c r="X64" s="282"/>
      <c r="Y64" s="362" t="s">
        <v>12</v>
      </c>
      <c r="Z64" s="282"/>
      <c r="AA64" s="482">
        <f>SUM(AA61:AD63)</f>
        <v>300000</v>
      </c>
      <c r="AB64" s="483"/>
      <c r="AC64" s="483"/>
      <c r="AD64" s="484"/>
    </row>
    <row r="65" spans="8:37" s="4" customFormat="1" ht="15" customHeight="1">
      <c r="H65" s="507"/>
      <c r="I65" s="415" t="s">
        <v>59</v>
      </c>
      <c r="J65" s="416"/>
      <c r="K65" s="416"/>
      <c r="L65" s="416"/>
      <c r="M65" s="88">
        <v>1</v>
      </c>
      <c r="N65" s="262"/>
      <c r="O65" s="262"/>
      <c r="P65" s="262"/>
      <c r="Q65" s="262"/>
      <c r="R65" s="262"/>
      <c r="S65" s="262"/>
      <c r="T65" s="262"/>
      <c r="U65" s="262"/>
      <c r="V65" s="262"/>
      <c r="W65" s="419"/>
      <c r="X65" s="420"/>
      <c r="Y65" s="421"/>
      <c r="Z65" s="422"/>
      <c r="AA65" s="406">
        <f t="shared" ref="AA65:AA67" si="9">W65*Y65</f>
        <v>0</v>
      </c>
      <c r="AB65" s="407"/>
      <c r="AC65" s="407"/>
      <c r="AD65" s="408"/>
    </row>
    <row r="66" spans="8:37" ht="15" customHeight="1">
      <c r="H66" s="507"/>
      <c r="I66" s="417"/>
      <c r="J66" s="485"/>
      <c r="K66" s="485"/>
      <c r="L66" s="485"/>
      <c r="M66" s="72">
        <v>2</v>
      </c>
      <c r="N66" s="262"/>
      <c r="O66" s="262"/>
      <c r="P66" s="262"/>
      <c r="Q66" s="262"/>
      <c r="R66" s="262"/>
      <c r="S66" s="262"/>
      <c r="T66" s="262"/>
      <c r="U66" s="262"/>
      <c r="V66" s="262"/>
      <c r="W66" s="423"/>
      <c r="X66" s="424"/>
      <c r="Y66" s="425"/>
      <c r="Z66" s="426"/>
      <c r="AA66" s="406">
        <f t="shared" si="9"/>
        <v>0</v>
      </c>
      <c r="AB66" s="407"/>
      <c r="AC66" s="407"/>
      <c r="AD66" s="408"/>
      <c r="AK66" s="2"/>
    </row>
    <row r="67" spans="8:37" ht="15" customHeight="1">
      <c r="H67" s="507"/>
      <c r="I67" s="417"/>
      <c r="J67" s="485"/>
      <c r="K67" s="485"/>
      <c r="L67" s="485"/>
      <c r="M67" s="73">
        <v>3</v>
      </c>
      <c r="N67" s="263"/>
      <c r="O67" s="263"/>
      <c r="P67" s="263"/>
      <c r="Q67" s="263"/>
      <c r="R67" s="263"/>
      <c r="S67" s="263"/>
      <c r="T67" s="263"/>
      <c r="U67" s="263"/>
      <c r="V67" s="263"/>
      <c r="W67" s="402"/>
      <c r="X67" s="403"/>
      <c r="Y67" s="404"/>
      <c r="Z67" s="405"/>
      <c r="AA67" s="406">
        <f t="shared" si="9"/>
        <v>0</v>
      </c>
      <c r="AB67" s="407"/>
      <c r="AC67" s="407"/>
      <c r="AD67" s="408"/>
      <c r="AK67" s="2"/>
    </row>
    <row r="68" spans="8:37" ht="15" customHeight="1" thickBot="1">
      <c r="H68" s="507"/>
      <c r="I68" s="409"/>
      <c r="J68" s="410"/>
      <c r="K68" s="410"/>
      <c r="L68" s="410"/>
      <c r="M68" s="410"/>
      <c r="N68" s="411"/>
      <c r="O68" s="411"/>
      <c r="P68" s="411"/>
      <c r="Q68" s="411"/>
      <c r="R68" s="411"/>
      <c r="S68" s="411"/>
      <c r="T68" s="411"/>
      <c r="U68" s="411"/>
      <c r="V68" s="411"/>
      <c r="W68" s="411"/>
      <c r="X68" s="284"/>
      <c r="Y68" s="362" t="s">
        <v>12</v>
      </c>
      <c r="Z68" s="282"/>
      <c r="AA68" s="482">
        <f>SUM(AA65:AD67)</f>
        <v>0</v>
      </c>
      <c r="AB68" s="483"/>
      <c r="AC68" s="483"/>
      <c r="AD68" s="484"/>
      <c r="AK68" s="2"/>
    </row>
    <row r="69" spans="8:37" ht="25.5" customHeight="1" thickBot="1">
      <c r="H69" s="508"/>
      <c r="I69" s="389"/>
      <c r="J69" s="390"/>
      <c r="K69" s="390"/>
      <c r="L69" s="390"/>
      <c r="M69" s="390"/>
      <c r="N69" s="390"/>
      <c r="O69" s="390"/>
      <c r="P69" s="390"/>
      <c r="Q69" s="390"/>
      <c r="R69" s="390"/>
      <c r="S69" s="390"/>
      <c r="T69" s="390"/>
      <c r="U69" s="390"/>
      <c r="V69" s="390"/>
      <c r="W69" s="390"/>
      <c r="X69" s="391"/>
      <c r="Y69" s="223" t="s">
        <v>11</v>
      </c>
      <c r="Z69" s="392"/>
      <c r="AA69" s="393">
        <f>0.5*SUM(AA29:AD68)</f>
        <v>2780000</v>
      </c>
      <c r="AB69" s="394"/>
      <c r="AC69" s="394"/>
      <c r="AD69" s="481"/>
      <c r="AK69" s="2"/>
    </row>
    <row r="70" spans="8:37" ht="36.75" customHeight="1" thickBot="1">
      <c r="I70" s="89"/>
      <c r="J70" s="89"/>
      <c r="K70" s="89"/>
      <c r="L70" s="89"/>
      <c r="M70" s="89"/>
      <c r="N70" s="89"/>
      <c r="O70" s="89"/>
      <c r="P70" s="89"/>
      <c r="Q70" s="89"/>
      <c r="R70" s="89"/>
      <c r="S70" s="89"/>
      <c r="T70" s="90"/>
      <c r="U70" s="91"/>
      <c r="V70" s="91"/>
      <c r="W70" s="91"/>
      <c r="X70" s="397" t="s">
        <v>49</v>
      </c>
      <c r="Y70" s="398"/>
      <c r="Z70" s="398"/>
      <c r="AA70" s="399">
        <f>W23</f>
        <v>0</v>
      </c>
      <c r="AB70" s="400"/>
      <c r="AC70" s="400"/>
      <c r="AD70" s="401"/>
      <c r="AK70" s="2"/>
    </row>
  </sheetData>
  <mergeCells count="211">
    <mergeCell ref="G15:H17"/>
    <mergeCell ref="I15:J15"/>
    <mergeCell ref="K15:AE15"/>
    <mergeCell ref="I16:J16"/>
    <mergeCell ref="K16:AE16"/>
    <mergeCell ref="I17:J17"/>
    <mergeCell ref="K17:AE17"/>
    <mergeCell ref="G9:J9"/>
    <mergeCell ref="K9:AE9"/>
    <mergeCell ref="G10:J10"/>
    <mergeCell ref="K10:AE10"/>
    <mergeCell ref="G11:J11"/>
    <mergeCell ref="K11:AE11"/>
    <mergeCell ref="AA1:AE1"/>
    <mergeCell ref="AA2:AE2"/>
    <mergeCell ref="X4:AE4"/>
    <mergeCell ref="X5:AE5"/>
    <mergeCell ref="G6:AE6"/>
    <mergeCell ref="G8:AB8"/>
    <mergeCell ref="G12:AB12"/>
    <mergeCell ref="G13:J13"/>
    <mergeCell ref="K13:AE13"/>
    <mergeCell ref="G14:J14"/>
    <mergeCell ref="K14:AE14"/>
    <mergeCell ref="G21:J21"/>
    <mergeCell ref="K21:AE21"/>
    <mergeCell ref="G22:H23"/>
    <mergeCell ref="I22:J22"/>
    <mergeCell ref="K22:AE22"/>
    <mergeCell ref="I23:J23"/>
    <mergeCell ref="K23:AE23"/>
    <mergeCell ref="G18:J18"/>
    <mergeCell ref="K18:AE18"/>
    <mergeCell ref="G19:J19"/>
    <mergeCell ref="K19:AE19"/>
    <mergeCell ref="G20:J20"/>
    <mergeCell ref="K20:AE20"/>
    <mergeCell ref="I29:L31"/>
    <mergeCell ref="N29:V29"/>
    <mergeCell ref="W29:X29"/>
    <mergeCell ref="Y29:Z29"/>
    <mergeCell ref="AA29:AD29"/>
    <mergeCell ref="N30:V30"/>
    <mergeCell ref="W30:X30"/>
    <mergeCell ref="G25:L25"/>
    <mergeCell ref="M25:T25"/>
    <mergeCell ref="H27:R27"/>
    <mergeCell ref="H28:H69"/>
    <mergeCell ref="I28:L28"/>
    <mergeCell ref="N28:V28"/>
    <mergeCell ref="I32:X32"/>
    <mergeCell ref="I37:L39"/>
    <mergeCell ref="N37:V37"/>
    <mergeCell ref="W37:X37"/>
    <mergeCell ref="Y30:Z30"/>
    <mergeCell ref="AA30:AD30"/>
    <mergeCell ref="N31:V31"/>
    <mergeCell ref="W31:X31"/>
    <mergeCell ref="Y31:Z31"/>
    <mergeCell ref="AA31:AD31"/>
    <mergeCell ref="W28:X28"/>
    <mergeCell ref="Y28:Z28"/>
    <mergeCell ref="AA28:AD28"/>
    <mergeCell ref="AA34:AD34"/>
    <mergeCell ref="N35:V35"/>
    <mergeCell ref="W35:X35"/>
    <mergeCell ref="Y35:Z35"/>
    <mergeCell ref="AA35:AD35"/>
    <mergeCell ref="I36:X36"/>
    <mergeCell ref="Y36:Z36"/>
    <mergeCell ref="AA36:AD36"/>
    <mergeCell ref="Y32:Z32"/>
    <mergeCell ref="AA32:AD32"/>
    <mergeCell ref="I33:L35"/>
    <mergeCell ref="N33:V33"/>
    <mergeCell ref="W33:X33"/>
    <mergeCell ref="Y33:Z33"/>
    <mergeCell ref="AA33:AD33"/>
    <mergeCell ref="N34:V34"/>
    <mergeCell ref="W34:X34"/>
    <mergeCell ref="Y34:Z34"/>
    <mergeCell ref="N39:V39"/>
    <mergeCell ref="W39:X39"/>
    <mergeCell ref="Y39:Z39"/>
    <mergeCell ref="AA39:AD39"/>
    <mergeCell ref="I40:X40"/>
    <mergeCell ref="Y40:Z40"/>
    <mergeCell ref="AA40:AD40"/>
    <mergeCell ref="Y37:Z37"/>
    <mergeCell ref="AA37:AD37"/>
    <mergeCell ref="N38:V38"/>
    <mergeCell ref="W38:X38"/>
    <mergeCell ref="Y38:Z38"/>
    <mergeCell ref="AA38:AD38"/>
    <mergeCell ref="W43:X43"/>
    <mergeCell ref="Y43:Z43"/>
    <mergeCell ref="AA43:AD43"/>
    <mergeCell ref="I44:X44"/>
    <mergeCell ref="Y44:Z44"/>
    <mergeCell ref="AA44:AD44"/>
    <mergeCell ref="I41:L43"/>
    <mergeCell ref="N41:V41"/>
    <mergeCell ref="W41:X41"/>
    <mergeCell ref="Y41:Z41"/>
    <mergeCell ref="AA41:AD41"/>
    <mergeCell ref="N42:V42"/>
    <mergeCell ref="W42:X42"/>
    <mergeCell ref="Y42:Z42"/>
    <mergeCell ref="AA42:AD42"/>
    <mergeCell ref="N43:V43"/>
    <mergeCell ref="W47:X47"/>
    <mergeCell ref="Y47:Z47"/>
    <mergeCell ref="AA47:AD47"/>
    <mergeCell ref="I48:X48"/>
    <mergeCell ref="Y48:Z48"/>
    <mergeCell ref="AA48:AD48"/>
    <mergeCell ref="I45:L47"/>
    <mergeCell ref="N45:V45"/>
    <mergeCell ref="W45:X45"/>
    <mergeCell ref="Y45:Z45"/>
    <mergeCell ref="AA45:AD45"/>
    <mergeCell ref="N46:V46"/>
    <mergeCell ref="W46:X46"/>
    <mergeCell ref="Y46:Z46"/>
    <mergeCell ref="AA46:AD46"/>
    <mergeCell ref="N47:V47"/>
    <mergeCell ref="W51:X51"/>
    <mergeCell ref="Y51:Z51"/>
    <mergeCell ref="AA51:AD51"/>
    <mergeCell ref="I52:X52"/>
    <mergeCell ref="Y52:Z52"/>
    <mergeCell ref="AA52:AD52"/>
    <mergeCell ref="I49:L51"/>
    <mergeCell ref="N49:V49"/>
    <mergeCell ref="W49:X49"/>
    <mergeCell ref="Y49:Z49"/>
    <mergeCell ref="AA49:AD49"/>
    <mergeCell ref="N50:V50"/>
    <mergeCell ref="W50:X50"/>
    <mergeCell ref="Y50:Z50"/>
    <mergeCell ref="AA50:AD50"/>
    <mergeCell ref="N51:V51"/>
    <mergeCell ref="W55:X55"/>
    <mergeCell ref="Y55:Z55"/>
    <mergeCell ref="AA55:AD55"/>
    <mergeCell ref="I56:X56"/>
    <mergeCell ref="Y56:Z56"/>
    <mergeCell ref="AA56:AD56"/>
    <mergeCell ref="I53:L55"/>
    <mergeCell ref="N53:V53"/>
    <mergeCell ref="W53:X53"/>
    <mergeCell ref="Y53:Z53"/>
    <mergeCell ref="AA53:AD53"/>
    <mergeCell ref="N54:V54"/>
    <mergeCell ref="W54:X54"/>
    <mergeCell ref="Y54:Z54"/>
    <mergeCell ref="AA54:AD54"/>
    <mergeCell ref="N55:V55"/>
    <mergeCell ref="W59:X59"/>
    <mergeCell ref="Y59:Z59"/>
    <mergeCell ref="AA59:AD59"/>
    <mergeCell ref="I60:X60"/>
    <mergeCell ref="Y60:Z60"/>
    <mergeCell ref="AA60:AD60"/>
    <mergeCell ref="I57:L59"/>
    <mergeCell ref="N57:V57"/>
    <mergeCell ref="W57:X57"/>
    <mergeCell ref="Y57:Z57"/>
    <mergeCell ref="AA57:AD57"/>
    <mergeCell ref="N58:V58"/>
    <mergeCell ref="W58:X58"/>
    <mergeCell ref="Y58:Z58"/>
    <mergeCell ref="AA58:AD58"/>
    <mergeCell ref="N59:V59"/>
    <mergeCell ref="W63:X63"/>
    <mergeCell ref="Y63:Z63"/>
    <mergeCell ref="AA63:AD63"/>
    <mergeCell ref="I64:X64"/>
    <mergeCell ref="Y64:Z64"/>
    <mergeCell ref="AA64:AD64"/>
    <mergeCell ref="I61:L63"/>
    <mergeCell ref="N61:V61"/>
    <mergeCell ref="W61:X61"/>
    <mergeCell ref="Y61:Z61"/>
    <mergeCell ref="AA61:AD61"/>
    <mergeCell ref="N62:V62"/>
    <mergeCell ref="W62:X62"/>
    <mergeCell ref="Y62:Z62"/>
    <mergeCell ref="AA62:AD62"/>
    <mergeCell ref="N63:V63"/>
    <mergeCell ref="I69:X69"/>
    <mergeCell ref="Y69:Z69"/>
    <mergeCell ref="AA69:AD69"/>
    <mergeCell ref="X70:Z70"/>
    <mergeCell ref="AA70:AD70"/>
    <mergeCell ref="W67:X67"/>
    <mergeCell ref="Y67:Z67"/>
    <mergeCell ref="AA67:AD67"/>
    <mergeCell ref="I68:X68"/>
    <mergeCell ref="Y68:Z68"/>
    <mergeCell ref="AA68:AD68"/>
    <mergeCell ref="I65:L67"/>
    <mergeCell ref="N65:V65"/>
    <mergeCell ref="W65:X65"/>
    <mergeCell ref="Y65:Z65"/>
    <mergeCell ref="AA65:AD65"/>
    <mergeCell ref="N66:V66"/>
    <mergeCell ref="W66:X66"/>
    <mergeCell ref="Y66:Z66"/>
    <mergeCell ref="AA66:AD66"/>
    <mergeCell ref="N67:V67"/>
  </mergeCells>
  <phoneticPr fontId="2"/>
  <conditionalFormatting sqref="AA29:AD69">
    <cfRule type="cellIs" dxfId="11" priority="3" operator="equal">
      <formula>0</formula>
    </cfRule>
  </conditionalFormatting>
  <conditionalFormatting sqref="M25:T25">
    <cfRule type="cellIs" dxfId="10" priority="2" operator="equal">
      <formula>0</formula>
    </cfRule>
  </conditionalFormatting>
  <conditionalFormatting sqref="AA70:AD70">
    <cfRule type="cellIs" dxfId="9" priority="1" operator="equal">
      <formula>0</formula>
    </cfRule>
  </conditionalFormatting>
  <dataValidations count="2">
    <dataValidation type="list" allowBlank="1" showInputMessage="1" showErrorMessage="1" sqref="K9:AE9" xr:uid="{38BB0C7D-DC80-4EBC-ACC7-4DC6DAF3DBBD}">
      <formula1>"Ａ グローバル人材の育成,Ｂ 生徒の希望する進路の実現,Ｃ 生徒の学力の充実,Ｄ 生徒の自立支援"</formula1>
    </dataValidation>
    <dataValidation type="list" allowBlank="1" showInputMessage="1" showErrorMessage="1" sqref="W27 AB27:AC27" xr:uid="{7D336107-8DAE-4C20-B67E-1D94469A3502}">
      <formula1>"レ, "</formula1>
    </dataValidation>
  </dataValidations>
  <printOptions horizontalCentered="1"/>
  <pageMargins left="0.15748031496062992" right="0.15748031496062992" top="0.39370078740157483" bottom="0.15748031496062992" header="0.15748031496062992" footer="0.15748031496062992"/>
  <pageSetup paperSize="9" scale="61" orientation="portrait" r:id="rId1"/>
  <headerFooter>
    <oddHeader>&amp;L（第３号様式の○）</oddHeader>
    <oddFooter>&amp;C&amp;P</oddFooter>
  </headerFooter>
  <rowBreaks count="1" manualBreakCount="1">
    <brk id="23" max="30"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様式第１号の１（記入方法説明)</vt:lpstr>
      <vt:lpstr>様式第１号の１</vt:lpstr>
      <vt:lpstr>様式第１号の２（記入方法説明）</vt:lpstr>
      <vt:lpstr>様式第１号の２</vt:lpstr>
      <vt:lpstr>様式第２号 (記入方法説明)</vt:lpstr>
      <vt:lpstr>様式第２号</vt:lpstr>
      <vt:lpstr>様式第３号の１(記入方法説明１年め)</vt:lpstr>
      <vt:lpstr>様式第３号の１</vt:lpstr>
      <vt:lpstr>様式第３号の２（記入方法説明２年め)</vt:lpstr>
      <vt:lpstr>様式第３号の２</vt:lpstr>
      <vt:lpstr>様式第３号の３(記入方法説明３年め)</vt:lpstr>
      <vt:lpstr>様式第３号の３</vt:lpstr>
      <vt:lpstr>様式第１号の１!Print_Area</vt:lpstr>
      <vt:lpstr>'様式第１号の１（記入方法説明)'!Print_Area</vt:lpstr>
      <vt:lpstr>様式第１号の２!Print_Area</vt:lpstr>
      <vt:lpstr>'様式第１号の２（記入方法説明）'!Print_Area</vt:lpstr>
      <vt:lpstr>様式第２号!Print_Area</vt:lpstr>
      <vt:lpstr>'様式第２号 (記入方法説明)'!Print_Area</vt:lpstr>
      <vt:lpstr>様式第３号の１!Print_Area</vt:lpstr>
      <vt:lpstr>'様式第３号の１(記入方法説明１年め)'!Print_Area</vt:lpstr>
      <vt:lpstr>様式第３号の２!Print_Area</vt:lpstr>
      <vt:lpstr>'様式第３号の２（記入方法説明２年め)'!Print_Area</vt:lpstr>
      <vt:lpstr>様式第３号の３!Print_Area</vt:lpstr>
      <vt:lpstr>'様式第３号の３(記入方法説明３年め)'!Print_Area</vt:lpstr>
    </vt:vector>
  </TitlesOfParts>
  <Company>和歌山県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和歌山県</dc:creator>
  <cp:lastModifiedBy>森口　裕太</cp:lastModifiedBy>
  <cp:lastPrinted>2025-03-17T01:12:08Z</cp:lastPrinted>
  <dcterms:created xsi:type="dcterms:W3CDTF">2003-03-05T09:33:42Z</dcterms:created>
  <dcterms:modified xsi:type="dcterms:W3CDTF">2025-03-17T01:16:37Z</dcterms:modified>
</cp:coreProperties>
</file>