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yuki-saito\AppData\Local\Box\Box Edit\Documents\uk3K_w1q6EyVYPZ44G5Dqw==\"/>
    </mc:Choice>
  </mc:AlternateContent>
  <xr:revisionPtr revIDLastSave="0" documentId="13_ncr:1_{80F6E4E0-8054-4205-A6BE-A0A9DC2CC9A3}" xr6:coauthVersionLast="47" xr6:coauthVersionMax="47" xr10:uidLastSave="{00000000-0000-0000-0000-000000000000}"/>
  <bookViews>
    <workbookView xWindow="-108" yWindow="-108" windowWidth="23256" windowHeight="12576" tabRatio="911" activeTab="17" xr2:uid="{00000000-000D-0000-FFFF-FFFF00000000}"/>
  </bookViews>
  <sheets>
    <sheet name="2-1 " sheetId="97" r:id="rId1"/>
    <sheet name="2-2" sheetId="98" r:id="rId2"/>
    <sheet name="3-1 " sheetId="84" r:id="rId3"/>
    <sheet name="3-2" sheetId="60" r:id="rId4"/>
    <sheet name="3-4" sheetId="94" r:id="rId5"/>
    <sheet name="4-1 " sheetId="86" r:id="rId6"/>
    <sheet name="4-2" sheetId="64" r:id="rId7"/>
    <sheet name="5-1" sheetId="88" r:id="rId8"/>
    <sheet name="5-2" sheetId="66" r:id="rId9"/>
    <sheet name="6-1" sheetId="95" r:id="rId10"/>
    <sheet name="6-2" sheetId="96" r:id="rId11"/>
    <sheet name="7-1" sheetId="103" r:id="rId12"/>
    <sheet name="7-2" sheetId="104" r:id="rId13"/>
    <sheet name="9-1 " sheetId="101" r:id="rId14"/>
    <sheet name="9-2" sheetId="102" r:id="rId15"/>
    <sheet name="10-1" sheetId="99" r:id="rId16"/>
    <sheet name="10-2" sheetId="100" r:id="rId17"/>
    <sheet name="○-3採択理由書" sheetId="23" r:id="rId18"/>
  </sheets>
  <definedNames>
    <definedName name="_1回目提出">#REF!</definedName>
    <definedName name="_413教授医歯なし">#REF!</definedName>
    <definedName name="_413教授南関文系">#REF!</definedName>
    <definedName name="_413講師南関文系">#REF!</definedName>
    <definedName name="_413助教授南関文系">#REF!</definedName>
    <definedName name="_413助手南関文系">#REF!</definedName>
    <definedName name="_413新設大学教授">#REF!</definedName>
    <definedName name="_413新設大学講師">#REF!</definedName>
    <definedName name="_413新設大学助教授">#REF!</definedName>
    <definedName name="_413新設大学助手">#REF!</definedName>
    <definedName name="_413大学教授近畿医歯なし">#REF!</definedName>
    <definedName name="_413大学教授全国">#REF!</definedName>
    <definedName name="_413大学教授東北医歯なし">#REF!</definedName>
    <definedName name="_413大学教授北海道医歯なし">#REF!</definedName>
    <definedName name="_413大学講師近畿医歯なし">#REF!</definedName>
    <definedName name="_413大学講師全国">#REF!</definedName>
    <definedName name="_413大学講師東北医歯なし">#REF!</definedName>
    <definedName name="_413大学講師北海道医歯なし">#REF!</definedName>
    <definedName name="_413大学助教授近畿医歯なし">#REF!</definedName>
    <definedName name="_413大学助教授東北医歯なし">#REF!</definedName>
    <definedName name="_413大学助教授北海道医歯なし">#REF!</definedName>
    <definedName name="_413大学助手近畿医歯なし">#REF!</definedName>
    <definedName name="_413大学助手東北医歯なし">#REF!</definedName>
    <definedName name="_413大学助手北海道医歯なし">#REF!</definedName>
    <definedName name="IDOU_GAKUSEI_W1_1">#REF!</definedName>
    <definedName name="IDOU_GAKUSEI_W1_2">#REF!</definedName>
    <definedName name="_xlnm.Print_Area" localSheetId="16">'10-2'!$A$1:$G$43</definedName>
    <definedName name="_xlnm.Print_Area" localSheetId="1">'2-2'!$A$1:$G$49</definedName>
    <definedName name="_xlnm.Print_Area" localSheetId="3">'3-2'!$A$1:$H$78</definedName>
    <definedName name="_xlnm.Print_Area" localSheetId="10">'6-2'!$A$1:$G$49</definedName>
    <definedName name="_xlnm.Print_Area" localSheetId="11">'7-1'!$A$1:$H$24</definedName>
    <definedName name="_xlnm.Print_Area" localSheetId="12">'7-2'!$A$1:$G$47</definedName>
    <definedName name="_xlnm.Print_Area" localSheetId="14">'9-2'!$A$1:$G$43</definedName>
    <definedName name="その他">#REF!</definedName>
    <definedName name="その他１">#REF!</definedName>
    <definedName name="その他支出">#REF!</definedName>
    <definedName name="その他支出１">#REF!</definedName>
    <definedName name="学生納付金">#REF!</definedName>
    <definedName name="学生納付金１">#REF!</definedName>
    <definedName name="管理">#REF!</definedName>
    <definedName name="管理１">#REF!</definedName>
    <definedName name="寄付金">#REF!</definedName>
    <definedName name="寄付金１">#REF!</definedName>
    <definedName name="教育研究">#REF!</definedName>
    <definedName name="教育研究１">#REF!</definedName>
    <definedName name="教授データ">#REF!</definedName>
    <definedName name="後">#REF!</definedName>
    <definedName name="高校県">#REF!</definedName>
    <definedName name="高校県平均">#REF!</definedName>
    <definedName name="高校地域">#REF!</definedName>
    <definedName name="高校地域規模">#REF!</definedName>
    <definedName name="高校地域規模平均">#REF!</definedName>
    <definedName name="高校地域男女">#REF!</definedName>
    <definedName name="高校地域男女平均">#REF!</definedName>
    <definedName name="高校地域平均">#REF!</definedName>
    <definedName name="雑">#REF!</definedName>
    <definedName name="雑１">#REF!</definedName>
    <definedName name="支出決算">#REF!</definedName>
    <definedName name="支出予算">#REF!</definedName>
    <definedName name="施設">#REF!</definedName>
    <definedName name="施設１">#REF!</definedName>
    <definedName name="資金支出">#REF!</definedName>
    <definedName name="資金支出１">#REF!</definedName>
    <definedName name="資金収入">#REF!</definedName>
    <definedName name="資金収入１">#REF!</definedName>
    <definedName name="資金調製">#REF!</definedName>
    <definedName name="資金調製１">#REF!</definedName>
    <definedName name="資産運用">#REF!</definedName>
    <definedName name="資産運用１">#REF!</definedName>
    <definedName name="資産運用支出">#REF!</definedName>
    <definedName name="資産運用支出１">#REF!</definedName>
    <definedName name="資産売却">#REF!</definedName>
    <definedName name="資産売却１">#REF!</definedName>
    <definedName name="事業">#REF!</definedName>
    <definedName name="事業１">#REF!</definedName>
    <definedName name="事業種">#REF!</definedName>
    <definedName name="次年度繰越">#REF!</definedName>
    <definedName name="次年度繰越１">#REF!</definedName>
    <definedName name="借入金">#REF!</definedName>
    <definedName name="借入金１">#REF!</definedName>
    <definedName name="借入金返済">#REF!</definedName>
    <definedName name="借入金返済１">#REF!</definedName>
    <definedName name="借入金利息">#REF!</definedName>
    <definedName name="借入金利息１">#REF!</definedName>
    <definedName name="手数料">#REF!</definedName>
    <definedName name="手数料１">#REF!</definedName>
    <definedName name="収入決算">#REF!</definedName>
    <definedName name="収入予算">#REF!</definedName>
    <definedName name="消費集計">#REF!</definedName>
    <definedName name="人件費">#REF!</definedName>
    <definedName name="人件費１">#REF!</definedName>
    <definedName name="設備">#REF!</definedName>
    <definedName name="設備１">#REF!</definedName>
    <definedName name="前">#REF!</definedName>
    <definedName name="前受金">#REF!</definedName>
    <definedName name="前受金１">#REF!</definedName>
    <definedName name="前年度繰越">#REF!</definedName>
    <definedName name="前年度繰越１">#REF!</definedName>
    <definedName name="貸借集計">#REF!</definedName>
    <definedName name="地域合計">#REF!</definedName>
    <definedName name="補助金">#REF!</definedName>
    <definedName name="補助金１">#REF!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03" l="1"/>
  <c r="H18" i="103" s="1"/>
  <c r="D18" i="103"/>
  <c r="D14" i="103"/>
  <c r="D21" i="101" l="1"/>
  <c r="D17" i="88"/>
  <c r="H18" i="95"/>
  <c r="D18" i="95"/>
  <c r="H16" i="103"/>
  <c r="H15" i="103"/>
  <c r="H14" i="103"/>
  <c r="F16" i="103"/>
  <c r="F17" i="103" s="1"/>
  <c r="F15" i="103"/>
  <c r="F14" i="103"/>
  <c r="D17" i="95"/>
  <c r="G47" i="104"/>
  <c r="D16" i="103"/>
  <c r="D15" i="103"/>
  <c r="D17" i="103"/>
  <c r="D20" i="97"/>
  <c r="G45" i="104"/>
  <c r="G38" i="104"/>
  <c r="G46" i="104" s="1"/>
  <c r="G26" i="104"/>
  <c r="G27" i="104" s="1"/>
  <c r="G21" i="104"/>
  <c r="G15" i="104"/>
  <c r="G14" i="104"/>
  <c r="G9" i="104"/>
  <c r="D23" i="101"/>
  <c r="H24" i="99"/>
  <c r="H21" i="99"/>
  <c r="D21" i="99"/>
  <c r="D22" i="99"/>
  <c r="D24" i="99"/>
  <c r="D23" i="99"/>
  <c r="D15" i="95"/>
  <c r="G40" i="102"/>
  <c r="G39" i="102"/>
  <c r="G30" i="102"/>
  <c r="G16" i="102"/>
  <c r="G10" i="102"/>
  <c r="G41" i="102" s="1"/>
  <c r="D24" i="101" s="1"/>
  <c r="F23" i="101"/>
  <c r="H22" i="101"/>
  <c r="F22" i="101"/>
  <c r="D22" i="101"/>
  <c r="F21" i="101"/>
  <c r="G17" i="102" l="1"/>
  <c r="G42" i="102"/>
  <c r="G43" i="102" l="1"/>
  <c r="H23" i="101" s="1"/>
  <c r="H24" i="101" s="1"/>
  <c r="H21" i="101"/>
  <c r="G41" i="100"/>
  <c r="G40" i="100"/>
  <c r="H22" i="99" s="1"/>
  <c r="G39" i="100"/>
  <c r="G30" i="100"/>
  <c r="G16" i="100"/>
  <c r="F21" i="99" s="1"/>
  <c r="G10" i="100"/>
  <c r="F22" i="99"/>
  <c r="G48" i="98"/>
  <c r="G47" i="98"/>
  <c r="G41" i="98"/>
  <c r="G34" i="98"/>
  <c r="G33" i="98"/>
  <c r="G26" i="98"/>
  <c r="G14" i="98"/>
  <c r="G9" i="98"/>
  <c r="G15" i="98" s="1"/>
  <c r="H22" i="97"/>
  <c r="F22" i="97"/>
  <c r="D22" i="97"/>
  <c r="H21" i="97"/>
  <c r="F21" i="97"/>
  <c r="D21" i="97"/>
  <c r="F20" i="97"/>
  <c r="F14" i="84"/>
  <c r="D23" i="84" s="1"/>
  <c r="D18" i="86"/>
  <c r="G47" i="96"/>
  <c r="G41" i="96"/>
  <c r="G48" i="96"/>
  <c r="H16" i="95"/>
  <c r="G33" i="96"/>
  <c r="G26" i="96"/>
  <c r="G34" i="96"/>
  <c r="H15" i="95"/>
  <c r="G15" i="96"/>
  <c r="G14" i="96"/>
  <c r="G9" i="96"/>
  <c r="D14" i="95"/>
  <c r="F16" i="95"/>
  <c r="F15" i="95"/>
  <c r="F14" i="95"/>
  <c r="D17" i="84"/>
  <c r="F17" i="84"/>
  <c r="H17" i="84"/>
  <c r="D18" i="84"/>
  <c r="F18" i="84"/>
  <c r="H18" i="84"/>
  <c r="D19" i="84"/>
  <c r="F19" i="84"/>
  <c r="H19" i="84"/>
  <c r="D20" i="84"/>
  <c r="F20" i="84"/>
  <c r="H20" i="84"/>
  <c r="D21" i="84"/>
  <c r="F21" i="84"/>
  <c r="H21" i="84"/>
  <c r="D22" i="84"/>
  <c r="F22" i="84"/>
  <c r="H22" i="84"/>
  <c r="H9" i="60"/>
  <c r="H14" i="60"/>
  <c r="H15" i="60"/>
  <c r="H22" i="60"/>
  <c r="H28" i="60"/>
  <c r="H29" i="60"/>
  <c r="H38" i="60"/>
  <c r="H45" i="60"/>
  <c r="H46" i="60"/>
  <c r="H53" i="60"/>
  <c r="H59" i="60"/>
  <c r="H60" i="60"/>
  <c r="H69" i="60"/>
  <c r="H76" i="60"/>
  <c r="H77" i="60"/>
  <c r="H78" i="60"/>
  <c r="D14" i="86"/>
  <c r="F14" i="86"/>
  <c r="H14" i="86"/>
  <c r="D15" i="86"/>
  <c r="F15" i="86"/>
  <c r="H15" i="86"/>
  <c r="D16" i="86"/>
  <c r="F16" i="86"/>
  <c r="H16" i="86"/>
  <c r="D17" i="86"/>
  <c r="F17" i="86" s="1"/>
  <c r="H17" i="86"/>
  <c r="G9" i="64"/>
  <c r="G14" i="64"/>
  <c r="G15" i="64"/>
  <c r="G21" i="64"/>
  <c r="G26" i="64"/>
  <c r="G27" i="64"/>
  <c r="G38" i="64"/>
  <c r="G45" i="64"/>
  <c r="G46" i="64"/>
  <c r="G47" i="64"/>
  <c r="D14" i="88"/>
  <c r="D16" i="88"/>
  <c r="F14" i="88"/>
  <c r="H14" i="88"/>
  <c r="D15" i="88"/>
  <c r="F15" i="88"/>
  <c r="H15" i="88"/>
  <c r="H16" i="88"/>
  <c r="G9" i="66"/>
  <c r="G14" i="66"/>
  <c r="G15" i="66"/>
  <c r="G26" i="66"/>
  <c r="G33" i="66"/>
  <c r="G34" i="66"/>
  <c r="G35" i="66"/>
  <c r="I22" i="23"/>
  <c r="G49" i="96"/>
  <c r="H17" i="95"/>
  <c r="D16" i="95"/>
  <c r="H14" i="95"/>
  <c r="F17" i="95" l="1"/>
  <c r="D23" i="97"/>
  <c r="D24" i="97" s="1"/>
  <c r="G17" i="100"/>
  <c r="G42" i="100"/>
  <c r="F23" i="99" s="1"/>
  <c r="G49" i="98"/>
  <c r="H23" i="97" s="1"/>
  <c r="H20" i="97"/>
  <c r="H23" i="84"/>
  <c r="H17" i="88"/>
  <c r="F16" i="88"/>
  <c r="H18" i="86"/>
  <c r="G43" i="100" l="1"/>
  <c r="H23" i="99" s="1"/>
  <c r="F23" i="97"/>
  <c r="H24"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98BD6342-BADD-40A2-9D29-46AED858073C}">
      <text>
        <r>
          <rPr>
            <b/>
            <sz val="12"/>
            <color indexed="81"/>
            <rFont val="MS P ゴシック"/>
            <family val="3"/>
            <charset val="128"/>
          </rPr>
          <t xml:space="preserve">各法人の設置している、小学校、中学校、義務教育学校、高等学校、中等教育学校、特別支援学校におけるR5年度末時点の構造体の耐震化率を算出ください。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0AE54B38-56EA-4207-A001-B4C49D72569C}">
      <text>
        <r>
          <rPr>
            <b/>
            <sz val="12"/>
            <color indexed="81"/>
            <rFont val="MS P ゴシック"/>
            <family val="3"/>
            <charset val="128"/>
          </rPr>
          <t>B13セルの耐震化率が93.9%未満の法人については
耐震診断、耐震補強又は耐震改築への事業応募の有無の回答をお願いします。
93.9％以上の法人については、記入不要です。</t>
        </r>
      </text>
    </comment>
    <comment ref="F13" authorId="0" shapeId="0" xr:uid="{D16DC45C-F7FB-4E22-8B3A-E7B02F76E9A2}">
      <text>
        <r>
          <rPr>
            <b/>
            <sz val="12"/>
            <color indexed="81"/>
            <rFont val="MS P ゴシック"/>
            <family val="3"/>
            <charset val="128"/>
          </rPr>
          <t>D13セル：耐震診断、耐震補強又は耐震改築への応募が
×の場合のみ、理由をご記入ください。
〇の場合は記入の必要はございません。</t>
        </r>
      </text>
    </comment>
    <comment ref="C15" authorId="0" shapeId="0" xr:uid="{9AE1073A-0295-43E2-ACFC-7DD0FC0F339E}">
      <text>
        <r>
          <rPr>
            <b/>
            <sz val="12"/>
            <color indexed="81"/>
            <rFont val="MS P ゴシック"/>
            <family val="3"/>
            <charset val="128"/>
          </rPr>
          <t>事業へ応募する学校における「吊り天井を有する屋内運動場等の落下防止対策（吊り天井、照明、バスケットゴール）率」を算出してください。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（吊り天井を有する棟２棟、うち対策済み１棟）
対策済み棟数（1）/吊り天井を有する棟数（2）
＝0.5→50％</t>
        </r>
      </text>
    </comment>
    <comment ref="G15" authorId="0" shapeId="0" xr:uid="{E8191370-2B6E-4EC3-9C4B-C7C38692ABCE}">
      <text>
        <r>
          <rPr>
            <b/>
            <sz val="12"/>
            <color indexed="81"/>
            <rFont val="MS P ゴシック"/>
            <family val="3"/>
            <charset val="128"/>
          </rPr>
          <t>事業へ応募する学校における「吊り天井を有しない屋内運動場等の落下防止対策（照明、バスケットゴール）率」を算出してください。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（吊り天井を有しない棟２棟、うち対策済み１棟）
対策済み棟数（1）/吊り天井を有しない棟数（2）
＝0.5→50％</t>
        </r>
      </text>
    </comment>
    <comment ref="C16" authorId="0" shapeId="0" xr:uid="{54FE832C-4EFF-4796-BF86-7BEB6D929041}">
      <text>
        <r>
          <rPr>
            <b/>
            <sz val="11"/>
            <color indexed="81"/>
            <rFont val="ＭＳ Ｐゴシック"/>
            <family val="3"/>
            <charset val="128"/>
          </rPr>
          <t>事業へ応募する学校における「屋内運動場等の吊り天井以外の非構造部材の耐震対策実施率」を回答してください。</t>
        </r>
        <r>
          <rPr>
            <sz val="11"/>
            <rFont val="ＭＳ Ｐ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（２棟、うち対策済み１棟）→学校として耐震対策未完了のため０％となる。
（例）文科中学校
保有する建物（３棟、うち対策済み３棟）→全ての棟の耐震対策が実施済みであり、学校として非構造部材の耐震対策が完了しているため100％となる。</t>
        </r>
      </text>
    </comment>
    <comment ref="G16" authorId="0" shapeId="0" xr:uid="{1BE5ECED-AFBF-4CAA-A21D-6A45521D0A53}">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17127A87-FB7F-4375-ACF0-24A84E380BEA}">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671BD7A7-2AB6-49DD-8A2B-C916A7AAA7F0}">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8E565593-F212-4E5B-9A15-29BAF41E30E1}">
      <text>
        <r>
          <rPr>
            <b/>
            <sz val="12"/>
            <color indexed="81"/>
            <rFont val="MS P ゴシック"/>
            <family val="3"/>
            <charset val="128"/>
          </rPr>
          <t xml:space="preserve">各法人の設置している、小学校、中学校、義務教育学校、高等学校、中等教育学校、特別支援学校におけるR5年度末時点の構造体の耐震化率を算出ください。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F45DBA61-D04A-42C1-9A88-F93F3E632C75}">
      <text>
        <r>
          <rPr>
            <b/>
            <sz val="12"/>
            <color indexed="81"/>
            <rFont val="MS P ゴシック"/>
            <family val="3"/>
            <charset val="128"/>
          </rPr>
          <t>B13セルの耐震化率が93.9%未満の法人については
耐震診断、耐震補強又は耐震改築への事業応募の有無の回答をお願いします。
93.9％以上の法人については、記入不要です。</t>
        </r>
      </text>
    </comment>
    <comment ref="F13" authorId="0" shapeId="0" xr:uid="{D89C943C-4258-439E-A1E7-1F2A028C52CB}">
      <text>
        <r>
          <rPr>
            <b/>
            <sz val="12"/>
            <color indexed="81"/>
            <rFont val="MS P ゴシック"/>
            <family val="3"/>
            <charset val="128"/>
          </rPr>
          <t>D13セル：耐震診断、耐震補強又は耐震改築への応募が
×の場合のみ、理由をご記入ください。
〇の場合は記入の必要はございません。</t>
        </r>
      </text>
    </comment>
    <comment ref="C15" authorId="0" shapeId="0" xr:uid="{38805C91-18F1-4C93-B14C-548B8DB5A005}">
      <text>
        <r>
          <rPr>
            <b/>
            <sz val="12"/>
            <color indexed="81"/>
            <rFont val="MS P ゴシック"/>
            <family val="3"/>
            <charset val="128"/>
          </rPr>
          <t>事業へ応募する学校における「吊り天井を有する屋内運動場等の落下防止対策（吊り天井、照明、バスケットゴール）率」を算出してください。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（吊り天井を有する棟２棟、うち対策済み１棟）
対策済み棟数（1）/吊り天井を有する棟数（2）
＝0.5→50％</t>
        </r>
      </text>
    </comment>
    <comment ref="G15" authorId="0" shapeId="0" xr:uid="{1D535EE7-8617-481D-A1A0-7A23E3801D01}">
      <text>
        <r>
          <rPr>
            <b/>
            <sz val="12"/>
            <color indexed="81"/>
            <rFont val="MS P ゴシック"/>
            <family val="3"/>
            <charset val="128"/>
          </rPr>
          <t>事業へ応募する学校における「吊り天井を有しない屋内運動場等の落下防止対策（照明、バスケットゴール）率」を算出してください。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（吊り天井を有しない棟２棟、うち対策済み１棟）
対策済み棟数（1）/吊り天井を有しない棟数（2）
＝0.5→50％</t>
        </r>
      </text>
    </comment>
    <comment ref="C16" authorId="0" shapeId="0" xr:uid="{7CAA540E-564C-418C-A84B-10F58314BEE4}">
      <text>
        <r>
          <rPr>
            <b/>
            <sz val="11"/>
            <color indexed="81"/>
            <rFont val="ＭＳ Ｐゴシック"/>
            <family val="3"/>
            <charset val="128"/>
          </rPr>
          <t>事業へ応募する学校における「屋内運動場等の吊り天井以外の非構造部材の耐震対策実施率」を回答してください。</t>
        </r>
        <r>
          <rPr>
            <sz val="11"/>
            <rFont val="ＭＳ Ｐ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（２棟、うち対策済み１棟）→学校として耐震対策未完了のため０％となる。
（例）文科中学校
保有する建物（３棟、うち対策済み３棟）→全ての棟の耐震対策が実施済みであり、学校として非構造部材の耐震対策が完了しているため100％となる。</t>
        </r>
      </text>
    </comment>
    <comment ref="G16" authorId="0" shapeId="0" xr:uid="{CCC777B8-4CB8-4AB9-86AC-EC1BBB68B844}">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4809A9D2-47FE-4E05-9D7A-70CA64400338}">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24049CD3-0B74-427C-9D98-0CD4C743E5E3}">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 ref="D25" authorId="0" shapeId="0" xr:uid="{77AF3DE5-0923-4CD4-9F5A-0DF8280C2257}">
      <text>
        <r>
          <rPr>
            <b/>
            <sz val="12"/>
            <color indexed="81"/>
            <rFont val="MS P ゴシック"/>
            <family val="3"/>
            <charset val="128"/>
          </rPr>
          <t xml:space="preserve">既存の照明設備が設置された年度を西暦でご記入ください。
</t>
        </r>
        <r>
          <rPr>
            <sz val="12"/>
            <color indexed="81"/>
            <rFont val="MS P ゴシック"/>
            <family val="3"/>
            <charset val="128"/>
          </rPr>
          <t>既存照明設備が複数ある場合は、最も多いものの設置年度をご記入ください。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齋藤優季</author>
  </authors>
  <commentList>
    <comment ref="B13" authorId="0" shapeId="0" xr:uid="{D1EF01A9-A9FE-4389-BF09-56F0F0CBFD20}">
      <text>
        <r>
          <rPr>
            <b/>
            <sz val="12"/>
            <color indexed="81"/>
            <rFont val="MS P ゴシック"/>
            <family val="3"/>
            <charset val="128"/>
          </rPr>
          <t xml:space="preserve">各法人の設置している、小学校、中学校、義務教育学校、高等学校、中等教育学校、特別支援学校におけるR5年度末時点の構造体の耐震化率を算出ください。
</t>
        </r>
        <r>
          <rPr>
            <sz val="12"/>
            <color indexed="81"/>
            <rFont val="MS P ゴシック"/>
            <family val="3"/>
            <charset val="128"/>
          </rPr>
          <t xml:space="preserve">
（例）学校法人文科学園（設置校：Ａ小学校、Ｂ中学校） 
Ａ小学校の保有する建物 （新耐震基準and旧耐震基準で耐震化完了済み：3棟） 
Ｂ中学校の保有する建物（新耐震基準：3棟、旧耐震で耐震化未完了：1棟） 
</t>
        </r>
        <r>
          <rPr>
            <b/>
            <sz val="12"/>
            <color indexed="81"/>
            <rFont val="MS P ゴシック"/>
            <family val="3"/>
            <charset val="128"/>
          </rPr>
          <t xml:space="preserve">耐震化完了済み建物数（3+3）/全建物数（3+3+1）＝0.857・・・→85.7％ </t>
        </r>
        <r>
          <rPr>
            <b/>
            <sz val="9"/>
            <color indexed="81"/>
            <rFont val="MS P ゴシック"/>
            <family val="3"/>
            <charset val="128"/>
          </rPr>
          <t xml:space="preserve">
</t>
        </r>
        <r>
          <rPr>
            <sz val="9"/>
            <color indexed="81"/>
            <rFont val="MS P ゴシック"/>
            <family val="3"/>
            <charset val="128"/>
          </rPr>
          <t xml:space="preserve">
</t>
        </r>
      </text>
    </comment>
    <comment ref="D13" authorId="0" shapeId="0" xr:uid="{2454F4B3-802D-4296-9724-1B89F3303EAA}">
      <text>
        <r>
          <rPr>
            <b/>
            <sz val="12"/>
            <color indexed="81"/>
            <rFont val="MS P ゴシック"/>
            <family val="3"/>
            <charset val="128"/>
          </rPr>
          <t>B13セルの耐震化率が93.9%未満の法人については
耐震診断、耐震補強又は耐震改築への事業応募の有無の回答をお願いします。
93.9％以上の法人については、記入不要です。</t>
        </r>
      </text>
    </comment>
    <comment ref="F13" authorId="0" shapeId="0" xr:uid="{4A8926DE-6BAD-487B-B8E6-1F0F3502750C}">
      <text>
        <r>
          <rPr>
            <b/>
            <sz val="12"/>
            <color indexed="81"/>
            <rFont val="MS P ゴシック"/>
            <family val="3"/>
            <charset val="128"/>
          </rPr>
          <t>D13セル：耐震診断、耐震補強又は耐震改築への応募が
×の場合のみ、理由をご記入ください。
〇の場合は記入の必要はございません。</t>
        </r>
      </text>
    </comment>
    <comment ref="C15" authorId="0" shapeId="0" xr:uid="{AF1B002A-5B9B-4134-8FA1-387635ACA3BE}">
      <text>
        <r>
          <rPr>
            <b/>
            <sz val="12"/>
            <color indexed="81"/>
            <rFont val="MS P ゴシック"/>
            <family val="3"/>
            <charset val="128"/>
          </rPr>
          <t>事業へ応募する学校における「吊り天井を有する屋内運動場等の落下防止対策（吊り天井、照明、バスケットゴール）率」を算出してください。
※吊り天井を有する屋内運動場等がない場合は「該当なし」とご回答ください。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（吊り天井を有する棟２棟、うち対策済み１棟）
対策済み棟数（1）/吊り天井を有する棟数（2）
＝0.5→50％</t>
        </r>
      </text>
    </comment>
    <comment ref="G15" authorId="0" shapeId="0" xr:uid="{BBE6F857-AB9A-4CD0-96FF-82AF85B4FE53}">
      <text>
        <r>
          <rPr>
            <b/>
            <sz val="12"/>
            <color indexed="81"/>
            <rFont val="MS P ゴシック"/>
            <family val="3"/>
            <charset val="128"/>
          </rPr>
          <t>事業へ応募する学校における「吊り天井を有しない屋内運動場等の落下防止対策（照明、バスケットゴール）率」を算出してください。
※吊り天井を有していない屋内運動場等がない場合は「該当なし」とご回答ください。</t>
        </r>
        <r>
          <rPr>
            <sz val="12"/>
            <color indexed="81"/>
            <rFont val="MS P 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（吊り天井を有しない棟２棟、うち対策済み１棟）
対策済み棟数（1）/吊り天井を有しない棟数（2）
＝0.5→50％</t>
        </r>
      </text>
    </comment>
    <comment ref="C16" authorId="0" shapeId="0" xr:uid="{378374B8-8624-4168-A420-ECDE0C5A9BAE}">
      <text>
        <r>
          <rPr>
            <b/>
            <sz val="11"/>
            <color indexed="81"/>
            <rFont val="ＭＳ Ｐゴシック"/>
            <family val="3"/>
            <charset val="128"/>
          </rPr>
          <t>事業へ応募する学校における「屋内運動場等の吊り天井以外の非構造部材の耐震対策実施率」を回答してください。</t>
        </r>
        <r>
          <rPr>
            <sz val="11"/>
            <rFont val="ＭＳ Ｐゴシック"/>
            <family val="3"/>
            <charset val="128"/>
          </rPr>
          <t xml:space="preserve">
※令和５年度に実施しました「令和５年度私立高等学校等の実態調査」の様式2-2-3の回答に基づき、ご記入ください。調査時点以降対策実施率が更新されている場合には、更新後の数値を記入してください。
（例）文科小学校　
保有する建物 （２棟、うち対策済み１棟）→学校として耐震対策未完了のため０％となる。
（例）文科中学校
保有する建物（３棟、うち対策済み３棟）→全ての棟の耐震対策が実施済みであり、学校として非構造部材の耐震対策が完了しているため100％となる。</t>
        </r>
      </text>
    </comment>
    <comment ref="G16" authorId="0" shapeId="0" xr:uid="{3CA6F697-BE70-434C-B2D1-5DDBF03BB67B}">
      <text>
        <r>
          <rPr>
            <b/>
            <sz val="12"/>
            <color indexed="81"/>
            <rFont val="MS P ゴシック"/>
            <family val="3"/>
            <charset val="128"/>
          </rPr>
          <t>H7セルに記入いただいた学校について、避難所指定施設を有しているか否か、プルダウンで選択してください。</t>
        </r>
        <r>
          <rPr>
            <sz val="12"/>
            <color indexed="81"/>
            <rFont val="MS P ゴシック"/>
            <family val="3"/>
            <charset val="128"/>
          </rPr>
          <t xml:space="preserve">
※災害対策基本法に基づく指定避難所の指定が行われていない場合は、従来の地域防災計画に基づく「避難所」を含みます。
※一部分が避難所に指定されている場合も、避難所に指定されているものとします。
※避難場所（指定緊急避難場所）のみに指定されている（建物は指定されていない）の場合は、避難所に指定されていないものとしてください。
※帰宅が可能になるまでに待機する場所がない帰宅困難者を一時的に受け入れる施設（一時滞在施設）も含みます。</t>
        </r>
      </text>
    </comment>
    <comment ref="C17" authorId="0" shapeId="0" xr:uid="{2AB9D15F-23D8-4F79-85D6-248C777E0010}">
      <text>
        <r>
          <rPr>
            <sz val="11"/>
            <rFont val="ＭＳ Ｐゴシック"/>
            <family val="3"/>
            <charset val="128"/>
          </rPr>
          <t>G16セルで「②学校に避難所指定施設がある」と回答いただいた場合のみご回答ください。
H7セルの学校における避難所指定施設について、敷地境界から避難所の中まで段差なく移動できるよう、エレベーターやスロープを設置しているか（段差解消しているか）の割合をお答えください。
避難所指定施設が複数ある学校の場合は、以下の例のとおり計算してください。
（例）体育館Ａと体育館Ｂが避難所指定されている学校の場合
　体育館Ａ→段差解消済み
　体育館Ｂ→段差未解消の部分あり
　段差解消済みの避難所数（1）/避難所数（2）＝0.5→50％</t>
        </r>
      </text>
    </comment>
    <comment ref="G17" authorId="0" shapeId="0" xr:uid="{6B31E437-10E0-4984-A30D-9A039D6F706C}">
      <text>
        <r>
          <rPr>
            <sz val="11"/>
            <rFont val="ＭＳ Ｐゴシック"/>
            <family val="3"/>
            <charset val="128"/>
          </rPr>
          <t>G16セルで「②学校に避難所指定施設がある」と回答いただいた場合のみご回答ください。
H7セルの学校における避難所指定施設について、バリアフリートイレの設置率をお答えください。
避難所指定施設が複数ある学校の場合は、以下の例のとおり計算してください。
（例）体育館Ａと体育館Ｂが避難所指定されている学校の場合
　体育館Ａ→バリアフリートイレ設置済み
　体育館Ｂ→バリアフリートイレ未設置
　設置済みの避難所数（1）/避難所数（2）＝0.5→50％</t>
        </r>
      </text>
    </comment>
    <comment ref="D25" authorId="0" shapeId="0" xr:uid="{60858D93-059C-4E12-B6A2-225EA04C0BE9}">
      <text>
        <r>
          <rPr>
            <b/>
            <sz val="12"/>
            <color indexed="81"/>
            <rFont val="MS P ゴシック"/>
            <family val="3"/>
            <charset val="128"/>
          </rPr>
          <t>空調設備を設置する室の名称をご記入ください。</t>
        </r>
      </text>
    </comment>
    <comment ref="H25" authorId="0" shapeId="0" xr:uid="{BB179CE9-27B7-4833-82DA-F90BEF62E07A}">
      <text>
        <r>
          <rPr>
            <b/>
            <sz val="12"/>
            <color indexed="81"/>
            <rFont val="MS P ゴシック"/>
            <family val="3"/>
            <charset val="128"/>
          </rPr>
          <t xml:space="preserve">空調設備を設置する室について、該当するものをプルダウンで選択してください。
</t>
        </r>
        <r>
          <rPr>
            <sz val="12"/>
            <color indexed="81"/>
            <rFont val="MS P ゴシック"/>
            <family val="3"/>
            <charset val="128"/>
          </rPr>
          <t>複数の室に空調を整備する場合は、整備数の割合から最も当てはまるものを選択してください。</t>
        </r>
      </text>
    </comment>
    <comment ref="D26" authorId="0" shapeId="0" xr:uid="{F8515F73-017A-418A-9D73-EC9D8590BF18}">
      <text>
        <r>
          <rPr>
            <b/>
            <sz val="12"/>
            <color indexed="81"/>
            <rFont val="MS P ゴシック"/>
            <family val="3"/>
            <charset val="128"/>
          </rPr>
          <t xml:space="preserve">今回の事業について、空調設備の新設又は更新のどちらに該当するのかをプルダウンで選択してください。
</t>
        </r>
        <r>
          <rPr>
            <sz val="12"/>
            <color indexed="81"/>
            <rFont val="MS P ゴシック"/>
            <family val="3"/>
            <charset val="128"/>
          </rPr>
          <t>※新設…現在空調設備がない場所に新たに設置する場合
　更新…既にある空調設備を買い替える場合
なお、</t>
        </r>
        <r>
          <rPr>
            <b/>
            <u/>
            <sz val="12"/>
            <color indexed="81"/>
            <rFont val="MS P ゴシック"/>
            <family val="3"/>
            <charset val="128"/>
          </rPr>
          <t>更新については、保守備品が供給停止となり、修理が不可能な状況に陥っている場合に限ります。</t>
        </r>
        <r>
          <rPr>
            <sz val="10"/>
            <color indexed="81"/>
            <rFont val="MS P ゴシック"/>
            <family val="3"/>
            <charset val="128"/>
          </rPr>
          <t xml:space="preserve">
</t>
        </r>
      </text>
    </comment>
    <comment ref="H26" authorId="0" shapeId="0" xr:uid="{381AE38A-B953-40A3-86CF-97CB6EA1C771}">
      <text>
        <r>
          <rPr>
            <b/>
            <sz val="12"/>
            <color indexed="81"/>
            <rFont val="MS P ゴシック"/>
            <family val="3"/>
            <charset val="128"/>
          </rPr>
          <t xml:space="preserve">D26セルで「更新」を選択した場合、既存の空調設備を設置された年度を西暦でご記入ください。
</t>
        </r>
        <r>
          <rPr>
            <sz val="12"/>
            <color indexed="81"/>
            <rFont val="MS P ゴシック"/>
            <family val="3"/>
            <charset val="128"/>
          </rPr>
          <t>既存空調設備が複数ある場合は、最も多いものの設置年度をご記入ください。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900-000001000000}">
      <text>
        <r>
          <rPr>
            <sz val="9"/>
            <color indexed="81"/>
            <rFont val="ＭＳ Ｐゴシック"/>
            <family val="3"/>
            <charset val="128"/>
          </rPr>
          <t>様式○－１の事業名と一致させること。</t>
        </r>
      </text>
    </comment>
  </commentList>
</comments>
</file>

<file path=xl/sharedStrings.xml><?xml version="1.0" encoding="utf-8"?>
<sst xmlns="http://schemas.openxmlformats.org/spreadsheetml/2006/main" count="770" uniqueCount="247">
  <si>
    <t>様式２－１（高機能）</t>
    <rPh sb="0" eb="2">
      <t>ヨウシキ</t>
    </rPh>
    <rPh sb="6" eb="9">
      <t>コウキノウ</t>
    </rPh>
    <phoneticPr fontId="3"/>
  </si>
  <si>
    <t>都道府県名</t>
    <rPh sb="0" eb="5">
      <t>トドウフケンメイ</t>
    </rPh>
    <phoneticPr fontId="3"/>
  </si>
  <si>
    <t>作成日：</t>
    <rPh sb="0" eb="3">
      <t>サクセイビ</t>
    </rPh>
    <phoneticPr fontId="3"/>
  </si>
  <si>
    <t>私学事業団
法人番号</t>
    <rPh sb="0" eb="5">
      <t>シガクジギョウダン</t>
    </rPh>
    <rPh sb="6" eb="10">
      <t>ホウジンバンゴウ</t>
    </rPh>
    <phoneticPr fontId="3"/>
  </si>
  <si>
    <t>国税庁
法人番号</t>
    <rPh sb="0" eb="3">
      <t>コクゼイチョウ</t>
    </rPh>
    <rPh sb="4" eb="8">
      <t>ホウジンバンゴウ</t>
    </rPh>
    <phoneticPr fontId="3"/>
  </si>
  <si>
    <t>法人名</t>
    <rPh sb="0" eb="3">
      <t>ホウジンメイ</t>
    </rPh>
    <phoneticPr fontId="3"/>
  </si>
  <si>
    <t>学校名</t>
    <rPh sb="0" eb="3">
      <t>ガッコウメイ</t>
    </rPh>
    <phoneticPr fontId="3"/>
  </si>
  <si>
    <t>ふりがな</t>
    <phoneticPr fontId="3"/>
  </si>
  <si>
    <t>電話番号</t>
    <rPh sb="0" eb="4">
      <t>デンワバンゴウ</t>
    </rPh>
    <phoneticPr fontId="3"/>
  </si>
  <si>
    <t>E-mail</t>
    <phoneticPr fontId="3"/>
  </si>
  <si>
    <t>学校管理
責任者氏名</t>
    <rPh sb="0" eb="2">
      <t>ガッコウ</t>
    </rPh>
    <rPh sb="2" eb="4">
      <t>カンリ</t>
    </rPh>
    <rPh sb="5" eb="7">
      <t>セキニン</t>
    </rPh>
    <rPh sb="7" eb="8">
      <t>シャ</t>
    </rPh>
    <rPh sb="8" eb="10">
      <t>シメイ</t>
    </rPh>
    <phoneticPr fontId="3"/>
  </si>
  <si>
    <t>所属</t>
    <rPh sb="0" eb="2">
      <t>ショゾク</t>
    </rPh>
    <phoneticPr fontId="3"/>
  </si>
  <si>
    <t>役職等名</t>
    <rPh sb="0" eb="4">
      <t>ヤクショクナドメイ</t>
    </rPh>
    <phoneticPr fontId="3"/>
  </si>
  <si>
    <t>事業名</t>
    <rPh sb="0" eb="2">
      <t>ジギョウ</t>
    </rPh>
    <rPh sb="2" eb="3">
      <t>メイ</t>
    </rPh>
    <phoneticPr fontId="3"/>
  </si>
  <si>
    <t>事業種別</t>
    <rPh sb="0" eb="4">
      <t>ジギョウシュベツ</t>
    </rPh>
    <phoneticPr fontId="3"/>
  </si>
  <si>
    <t>（↓選択してください）</t>
  </si>
  <si>
    <t>改修施設の
名称</t>
    <rPh sb="0" eb="4">
      <t>カイシュウシセツ</t>
    </rPh>
    <rPh sb="6" eb="8">
      <t>メイショウ</t>
    </rPh>
    <phoneticPr fontId="3"/>
  </si>
  <si>
    <t>建築年月日</t>
    <rPh sb="0" eb="5">
      <t>ケンチクネンガッピ</t>
    </rPh>
    <phoneticPr fontId="3"/>
  </si>
  <si>
    <t>構造</t>
    <rPh sb="0" eb="2">
      <t>コウゾウ</t>
    </rPh>
    <phoneticPr fontId="3"/>
  </si>
  <si>
    <t>工事契約
予定日</t>
    <rPh sb="0" eb="2">
      <t>コウジ</t>
    </rPh>
    <rPh sb="2" eb="4">
      <t>ケイヤク</t>
    </rPh>
    <rPh sb="5" eb="8">
      <t>ヨテイビ</t>
    </rPh>
    <phoneticPr fontId="3"/>
  </si>
  <si>
    <t>工事完成
予定日</t>
    <rPh sb="0" eb="2">
      <t>コウジ</t>
    </rPh>
    <rPh sb="2" eb="4">
      <t>カンセイ</t>
    </rPh>
    <rPh sb="5" eb="8">
      <t>ヨテイビ</t>
    </rPh>
    <phoneticPr fontId="3"/>
  </si>
  <si>
    <t>【構造体の耐震化について】</t>
    <rPh sb="1" eb="4">
      <t>コウゾウタイ</t>
    </rPh>
    <rPh sb="5" eb="8">
      <t>タイシンカ</t>
    </rPh>
    <phoneticPr fontId="3"/>
  </si>
  <si>
    <t>耐震化率（％）</t>
    <rPh sb="0" eb="4">
      <t>タイシンカリツ</t>
    </rPh>
    <phoneticPr fontId="3"/>
  </si>
  <si>
    <t>耐震補強又は耐震改築への応募状況</t>
    <rPh sb="0" eb="4">
      <t>タイシンホキョウ</t>
    </rPh>
    <rPh sb="4" eb="5">
      <t>マタ</t>
    </rPh>
    <rPh sb="6" eb="10">
      <t>タイシンカイチク</t>
    </rPh>
    <rPh sb="12" eb="16">
      <t>オウボジョウキョウ</t>
    </rPh>
    <phoneticPr fontId="3"/>
  </si>
  <si>
    <t>選択してください</t>
  </si>
  <si>
    <t>耐震補強又は耐震改築へ応募なしの理由</t>
    <rPh sb="0" eb="2">
      <t>タイシン</t>
    </rPh>
    <rPh sb="2" eb="4">
      <t>ホキョウ</t>
    </rPh>
    <rPh sb="4" eb="5">
      <t>マタ</t>
    </rPh>
    <rPh sb="6" eb="8">
      <t>タイシン</t>
    </rPh>
    <rPh sb="8" eb="10">
      <t>カイチク</t>
    </rPh>
    <rPh sb="11" eb="13">
      <t>オウボ</t>
    </rPh>
    <rPh sb="16" eb="18">
      <t>リユウ</t>
    </rPh>
    <phoneticPr fontId="3"/>
  </si>
  <si>
    <t>【非構造部材の耐震化及び避難所指定施設のバリアフリー対策について】</t>
    <rPh sb="1" eb="2">
      <t>ヒ</t>
    </rPh>
    <rPh sb="2" eb="4">
      <t>コウゾウ</t>
    </rPh>
    <rPh sb="4" eb="6">
      <t>ブザイ</t>
    </rPh>
    <rPh sb="7" eb="9">
      <t>タイシン</t>
    </rPh>
    <rPh sb="9" eb="10">
      <t>カ</t>
    </rPh>
    <rPh sb="10" eb="11">
      <t>オヨ</t>
    </rPh>
    <rPh sb="12" eb="15">
      <t>ヒナンジョ</t>
    </rPh>
    <rPh sb="15" eb="17">
      <t>シテイ</t>
    </rPh>
    <rPh sb="17" eb="19">
      <t>シセツ</t>
    </rPh>
    <rPh sb="26" eb="28">
      <t>タイサク</t>
    </rPh>
    <phoneticPr fontId="3"/>
  </si>
  <si>
    <r>
      <rPr>
        <b/>
        <sz val="12"/>
        <rFont val="BIZ UDPゴシック"/>
        <family val="3"/>
        <charset val="128"/>
      </rPr>
      <t xml:space="preserve">&lt;屋内運動場等&gt;
</t>
    </r>
    <r>
      <rPr>
        <sz val="12"/>
        <rFont val="BIZ UDPゴシック"/>
        <family val="3"/>
        <charset val="128"/>
      </rPr>
      <t>吊り天井を有する棟における
落下防止対策実施率（％）</t>
    </r>
    <rPh sb="29" eb="31">
      <t>ジッシ</t>
    </rPh>
    <phoneticPr fontId="3"/>
  </si>
  <si>
    <r>
      <rPr>
        <b/>
        <sz val="12"/>
        <rFont val="BIZ UDPゴシック"/>
        <family val="3"/>
        <charset val="128"/>
      </rPr>
      <t>＜屋内運動場等＞</t>
    </r>
    <r>
      <rPr>
        <sz val="12"/>
        <rFont val="BIZ UDPゴシック"/>
        <family val="3"/>
        <charset val="128"/>
      </rPr>
      <t xml:space="preserve">
吊り天井を有していない棟における
落下防止対策実施率（％）</t>
    </r>
    <rPh sb="32" eb="34">
      <t>ジッシ</t>
    </rPh>
    <phoneticPr fontId="3"/>
  </si>
  <si>
    <t>学校における避難所指定施設の有無</t>
    <phoneticPr fontId="3"/>
  </si>
  <si>
    <r>
      <t xml:space="preserve">避難所指定施設におけるバリアフリー化
対応率（％）
</t>
    </r>
    <r>
      <rPr>
        <sz val="12"/>
        <color rgb="FF3366FF"/>
        <rFont val="BIZ UDPゴシック"/>
        <family val="3"/>
        <charset val="128"/>
      </rPr>
      <t>【段差解消】</t>
    </r>
    <r>
      <rPr>
        <sz val="12"/>
        <rFont val="BIZ UDPゴシック"/>
        <family val="3"/>
        <charset val="128"/>
      </rPr>
      <t xml:space="preserve">
（該当の法人のみ）</t>
    </r>
    <phoneticPr fontId="3"/>
  </si>
  <si>
    <r>
      <t xml:space="preserve">避難所指定施設におけるバリアフリー化対応率（％）
</t>
    </r>
    <r>
      <rPr>
        <sz val="12"/>
        <color rgb="FFFF0000"/>
        <rFont val="BIZ UDPゴシック"/>
        <family val="3"/>
        <charset val="128"/>
      </rPr>
      <t>【バリアフリートイレ】</t>
    </r>
    <r>
      <rPr>
        <sz val="12"/>
        <rFont val="BIZ UDPゴシック"/>
        <family val="3"/>
        <charset val="128"/>
      </rPr>
      <t xml:space="preserve">
（該当の法人のみ）</t>
    </r>
    <phoneticPr fontId="3"/>
  </si>
  <si>
    <t>（単位：円）</t>
    <rPh sb="1" eb="3">
      <t>タンイ</t>
    </rPh>
    <rPh sb="4" eb="5">
      <t>エン</t>
    </rPh>
    <phoneticPr fontId="3"/>
  </si>
  <si>
    <t>区　　分</t>
    <rPh sb="0" eb="1">
      <t>ク</t>
    </rPh>
    <rPh sb="3" eb="4">
      <t>ブン</t>
    </rPh>
    <phoneticPr fontId="3"/>
  </si>
  <si>
    <t>補　助　対　象　経　費</t>
    <rPh sb="0" eb="1">
      <t>ホ</t>
    </rPh>
    <rPh sb="2" eb="3">
      <t>スケ</t>
    </rPh>
    <rPh sb="4" eb="5">
      <t>タイ</t>
    </rPh>
    <rPh sb="6" eb="7">
      <t>ゾウ</t>
    </rPh>
    <rPh sb="8" eb="9">
      <t>ヘ</t>
    </rPh>
    <rPh sb="10" eb="11">
      <t>ヒ</t>
    </rPh>
    <phoneticPr fontId="3"/>
  </si>
  <si>
    <t>補　助　対　象　外　経　費</t>
    <rPh sb="0" eb="1">
      <t>ホ</t>
    </rPh>
    <rPh sb="2" eb="3">
      <t>スケ</t>
    </rPh>
    <rPh sb="4" eb="5">
      <t>タイ</t>
    </rPh>
    <rPh sb="6" eb="7">
      <t>ゾウ</t>
    </rPh>
    <rPh sb="8" eb="9">
      <t>ソト</t>
    </rPh>
    <rPh sb="10" eb="11">
      <t>ヘ</t>
    </rPh>
    <rPh sb="12" eb="13">
      <t>ヒ</t>
    </rPh>
    <phoneticPr fontId="3"/>
  </si>
  <si>
    <t>合　　計</t>
    <rPh sb="0" eb="1">
      <t>ゴウ</t>
    </rPh>
    <rPh sb="3" eb="4">
      <t>ケイ</t>
    </rPh>
    <phoneticPr fontId="3"/>
  </si>
  <si>
    <t>実　施　設　計　費</t>
    <rPh sb="0" eb="1">
      <t>ジツ</t>
    </rPh>
    <rPh sb="2" eb="3">
      <t>シ</t>
    </rPh>
    <rPh sb="4" eb="5">
      <t>セツ</t>
    </rPh>
    <rPh sb="6" eb="7">
      <t>ケイ</t>
    </rPh>
    <rPh sb="8" eb="9">
      <t>ヒ</t>
    </rPh>
    <phoneticPr fontId="3"/>
  </si>
  <si>
    <t>①</t>
    <phoneticPr fontId="3"/>
  </si>
  <si>
    <t>②</t>
    <phoneticPr fontId="3"/>
  </si>
  <si>
    <t>③</t>
    <phoneticPr fontId="3"/>
  </si>
  <si>
    <t>工　事　費</t>
    <rPh sb="0" eb="1">
      <t>コウ</t>
    </rPh>
    <rPh sb="2" eb="3">
      <t>コト</t>
    </rPh>
    <rPh sb="4" eb="5">
      <t>ヒ</t>
    </rPh>
    <phoneticPr fontId="3"/>
  </si>
  <si>
    <t>④</t>
    <phoneticPr fontId="3"/>
  </si>
  <si>
    <t>⑤</t>
    <phoneticPr fontId="3"/>
  </si>
  <si>
    <t>⑥</t>
    <phoneticPr fontId="3"/>
  </si>
  <si>
    <t>教　育　設　備　購　入　経　費</t>
    <rPh sb="0" eb="1">
      <t>キョウ</t>
    </rPh>
    <rPh sb="2" eb="3">
      <t>イク</t>
    </rPh>
    <rPh sb="4" eb="5">
      <t>セツ</t>
    </rPh>
    <rPh sb="6" eb="7">
      <t>ビ</t>
    </rPh>
    <rPh sb="8" eb="9">
      <t>コウ</t>
    </rPh>
    <rPh sb="10" eb="11">
      <t>イ</t>
    </rPh>
    <rPh sb="12" eb="13">
      <t>ヘ</t>
    </rPh>
    <rPh sb="14" eb="15">
      <t>ヒ</t>
    </rPh>
    <phoneticPr fontId="3"/>
  </si>
  <si>
    <t>⑦</t>
    <phoneticPr fontId="3"/>
  </si>
  <si>
    <t>⑧</t>
    <phoneticPr fontId="3"/>
  </si>
  <si>
    <t>⑨</t>
    <phoneticPr fontId="3"/>
  </si>
  <si>
    <t>事　業　経　費</t>
    <rPh sb="0" eb="1">
      <t>コト</t>
    </rPh>
    <rPh sb="2" eb="3">
      <t>ギョウ</t>
    </rPh>
    <rPh sb="4" eb="5">
      <t>ヘ</t>
    </rPh>
    <rPh sb="6" eb="7">
      <t>ヒ</t>
    </rPh>
    <phoneticPr fontId="3"/>
  </si>
  <si>
    <t>⑩</t>
    <phoneticPr fontId="3"/>
  </si>
  <si>
    <t>⑪</t>
    <phoneticPr fontId="3"/>
  </si>
  <si>
    <t>⑫</t>
    <phoneticPr fontId="3"/>
  </si>
  <si>
    <t>補　助　希　望　額</t>
    <rPh sb="0" eb="1">
      <t>ホ</t>
    </rPh>
    <rPh sb="2" eb="3">
      <t>スケ</t>
    </rPh>
    <rPh sb="4" eb="5">
      <t>ノゾミ</t>
    </rPh>
    <rPh sb="6" eb="7">
      <t>ノゾミ</t>
    </rPh>
    <rPh sb="8" eb="9">
      <t>ガク</t>
    </rPh>
    <phoneticPr fontId="3"/>
  </si>
  <si>
    <t>⑬</t>
    <phoneticPr fontId="3"/>
  </si>
  <si>
    <t>学　校　法　人　負　担　額</t>
    <rPh sb="0" eb="1">
      <t>ガク</t>
    </rPh>
    <rPh sb="2" eb="3">
      <t>コウ</t>
    </rPh>
    <rPh sb="4" eb="5">
      <t>ホウ</t>
    </rPh>
    <rPh sb="6" eb="7">
      <t>ヒト</t>
    </rPh>
    <rPh sb="8" eb="9">
      <t>フ</t>
    </rPh>
    <rPh sb="10" eb="11">
      <t>タン</t>
    </rPh>
    <rPh sb="12" eb="13">
      <t>ガク</t>
    </rPh>
    <phoneticPr fontId="3"/>
  </si>
  <si>
    <t>⑭</t>
    <phoneticPr fontId="3"/>
  </si>
  <si>
    <t>改修施設の
現在の利用状況</t>
    <rPh sb="0" eb="2">
      <t>カイシュウ</t>
    </rPh>
    <rPh sb="2" eb="4">
      <t>シセツ</t>
    </rPh>
    <rPh sb="6" eb="8">
      <t>ゲンザイ</t>
    </rPh>
    <rPh sb="9" eb="11">
      <t>リヨウ</t>
    </rPh>
    <rPh sb="11" eb="13">
      <t>ジョウキョウ</t>
    </rPh>
    <phoneticPr fontId="3"/>
  </si>
  <si>
    <t>備考</t>
    <rPh sb="0" eb="2">
      <t>ビコウ</t>
    </rPh>
    <phoneticPr fontId="3"/>
  </si>
  <si>
    <t>様式２－２（高機能）</t>
    <rPh sb="0" eb="2">
      <t>ヨウシキ</t>
    </rPh>
    <phoneticPr fontId="3"/>
  </si>
  <si>
    <t>実施設計費・工事費・教育設備購入経費の内訳</t>
    <rPh sb="6" eb="9">
      <t>コウジヒ</t>
    </rPh>
    <phoneticPr fontId="3"/>
  </si>
  <si>
    <t>実施設計費</t>
    <rPh sb="0" eb="2">
      <t>ジッシ</t>
    </rPh>
    <rPh sb="2" eb="4">
      <t>セッケイ</t>
    </rPh>
    <rPh sb="4" eb="5">
      <t>ヒ</t>
    </rPh>
    <phoneticPr fontId="3"/>
  </si>
  <si>
    <t>内　　　　　　　　　容</t>
    <rPh sb="0" eb="1">
      <t>ウチ</t>
    </rPh>
    <rPh sb="10" eb="11">
      <t>カタチ</t>
    </rPh>
    <phoneticPr fontId="3"/>
  </si>
  <si>
    <t>数　量</t>
    <rPh sb="0" eb="1">
      <t>カズ</t>
    </rPh>
    <rPh sb="2" eb="3">
      <t>リョウ</t>
    </rPh>
    <phoneticPr fontId="3"/>
  </si>
  <si>
    <t>金　額　（円）</t>
    <phoneticPr fontId="3"/>
  </si>
  <si>
    <t>補助対象</t>
    <rPh sb="0" eb="2">
      <t>ホジョ</t>
    </rPh>
    <rPh sb="2" eb="4">
      <t>タイショウ</t>
    </rPh>
    <phoneticPr fontId="3"/>
  </si>
  <si>
    <t>補助対象実施設計費計（＝①）</t>
    <phoneticPr fontId="3"/>
  </si>
  <si>
    <t>補助対象外</t>
    <rPh sb="0" eb="2">
      <t>ホジョ</t>
    </rPh>
    <rPh sb="2" eb="5">
      <t>タイショウガイ</t>
    </rPh>
    <phoneticPr fontId="3"/>
  </si>
  <si>
    <t>補助対象外実施設計費計（＝②）</t>
    <rPh sb="0" eb="2">
      <t>ホジョ</t>
    </rPh>
    <rPh sb="2" eb="5">
      <t>タイショウガイ</t>
    </rPh>
    <rPh sb="5" eb="7">
      <t>ジッシ</t>
    </rPh>
    <rPh sb="7" eb="9">
      <t>セッケイ</t>
    </rPh>
    <rPh sb="9" eb="10">
      <t>ヒ</t>
    </rPh>
    <rPh sb="10" eb="11">
      <t>ケイ</t>
    </rPh>
    <phoneticPr fontId="3"/>
  </si>
  <si>
    <t>実施設計費計（＝③）</t>
    <phoneticPr fontId="3"/>
  </si>
  <si>
    <t>工事費</t>
    <rPh sb="0" eb="3">
      <t>コウジヒ</t>
    </rPh>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</si>
  <si>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</si>
  <si>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</si>
  <si>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</si>
  <si>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補助対象工事費計（＝④）</t>
    <rPh sb="0" eb="2">
      <t>ホジョ</t>
    </rPh>
    <rPh sb="2" eb="4">
      <t>タイショウ</t>
    </rPh>
    <rPh sb="4" eb="7">
      <t>コウジヒ</t>
    </rPh>
    <rPh sb="7" eb="8">
      <t>ケイ</t>
    </rPh>
    <phoneticPr fontId="3"/>
  </si>
  <si>
    <t>補助対象外工事費計（＝⑤）</t>
    <rPh sb="0" eb="2">
      <t>ホジョ</t>
    </rPh>
    <rPh sb="2" eb="5">
      <t>タイショウガイ</t>
    </rPh>
    <rPh sb="5" eb="7">
      <t>コウジ</t>
    </rPh>
    <rPh sb="7" eb="8">
      <t>ヒ</t>
    </rPh>
    <rPh sb="8" eb="9">
      <t>ケイ</t>
    </rPh>
    <phoneticPr fontId="3"/>
  </si>
  <si>
    <t>工事費計（＝⑥）</t>
    <phoneticPr fontId="3"/>
  </si>
  <si>
    <t>教育設備購入経費</t>
    <rPh sb="0" eb="2">
      <t>キョウイク</t>
    </rPh>
    <rPh sb="2" eb="4">
      <t>セツビ</t>
    </rPh>
    <rPh sb="4" eb="6">
      <t>コウニュウ</t>
    </rPh>
    <rPh sb="6" eb="8">
      <t>ケイヒ</t>
    </rPh>
    <phoneticPr fontId="3"/>
  </si>
  <si>
    <t>名　　称</t>
    <rPh sb="0" eb="1">
      <t>ナ</t>
    </rPh>
    <rPh sb="3" eb="4">
      <t>ショウ</t>
    </rPh>
    <phoneticPr fontId="3"/>
  </si>
  <si>
    <t>整　　備　　目　　的</t>
    <rPh sb="0" eb="1">
      <t>タダシ</t>
    </rPh>
    <rPh sb="3" eb="4">
      <t>ソナエ</t>
    </rPh>
    <rPh sb="6" eb="7">
      <t>メ</t>
    </rPh>
    <rPh sb="9" eb="10">
      <t>マト</t>
    </rPh>
    <phoneticPr fontId="3"/>
  </si>
  <si>
    <t>補助対象教育設備購入経費計（＝⑦）</t>
    <rPh sb="0" eb="2">
      <t>ホジョ</t>
    </rPh>
    <rPh sb="2" eb="4">
      <t>タイショウ</t>
    </rPh>
    <rPh sb="4" eb="6">
      <t>キョウイク</t>
    </rPh>
    <rPh sb="6" eb="8">
      <t>セツビ</t>
    </rPh>
    <rPh sb="8" eb="10">
      <t>コウニュウ</t>
    </rPh>
    <rPh sb="10" eb="12">
      <t>ケイヒ</t>
    </rPh>
    <rPh sb="12" eb="13">
      <t>ケイ</t>
    </rPh>
    <phoneticPr fontId="3"/>
  </si>
  <si>
    <t>補助対象外教育設備購入経費計（＝⑧）</t>
    <rPh sb="0" eb="2">
      <t>ホジョ</t>
    </rPh>
    <rPh sb="2" eb="4">
      <t>タイショウ</t>
    </rPh>
    <rPh sb="4" eb="5">
      <t>ソト</t>
    </rPh>
    <rPh sb="5" eb="7">
      <t>キョウイク</t>
    </rPh>
    <rPh sb="7" eb="9">
      <t>セツビ</t>
    </rPh>
    <rPh sb="9" eb="11">
      <t>コウニュウ</t>
    </rPh>
    <rPh sb="11" eb="13">
      <t>ケイヒ</t>
    </rPh>
    <rPh sb="13" eb="14">
      <t>ケイ</t>
    </rPh>
    <phoneticPr fontId="3"/>
  </si>
  <si>
    <t>教育設備購入経費計（＝⑨）</t>
    <rPh sb="6" eb="8">
      <t>ケイヒ</t>
    </rPh>
    <phoneticPr fontId="3"/>
  </si>
  <si>
    <t>金額合計（事業経費＝⑫）</t>
    <rPh sb="0" eb="2">
      <t>キンガク</t>
    </rPh>
    <rPh sb="2" eb="4">
      <t>ゴウケイ</t>
    </rPh>
    <rPh sb="5" eb="7">
      <t>ジギョウ</t>
    </rPh>
    <rPh sb="7" eb="9">
      <t>ケイヒ</t>
    </rPh>
    <phoneticPr fontId="3"/>
  </si>
  <si>
    <t>様式３－１（耐震補強）</t>
    <rPh sb="0" eb="2">
      <t>ヨウシキ</t>
    </rPh>
    <rPh sb="6" eb="8">
      <t>タイシン</t>
    </rPh>
    <rPh sb="8" eb="10">
      <t>ホキョウ</t>
    </rPh>
    <phoneticPr fontId="3"/>
  </si>
  <si>
    <t>改修施設の延床面積</t>
    <rPh sb="0" eb="4">
      <t>カイシュウシセツ</t>
    </rPh>
    <rPh sb="5" eb="6">
      <t>ノ</t>
    </rPh>
    <rPh sb="6" eb="9">
      <t>ユカメンセキ</t>
    </rPh>
    <phoneticPr fontId="3"/>
  </si>
  <si>
    <t>（↓q値またはCtuSd値を選択）</t>
  </si>
  <si>
    <t>Is値</t>
    <rPh sb="2" eb="3">
      <t>チ</t>
    </rPh>
    <phoneticPr fontId="3"/>
  </si>
  <si>
    <t>改修前</t>
    <rPh sb="0" eb="3">
      <t>カイシュウマエ</t>
    </rPh>
    <phoneticPr fontId="3"/>
  </si>
  <si>
    <t>改修施設の避難所指定</t>
    <rPh sb="0" eb="4">
      <t>カイシュウシセツ</t>
    </rPh>
    <rPh sb="5" eb="10">
      <t>ヒナンジョシテイ</t>
    </rPh>
    <phoneticPr fontId="3"/>
  </si>
  <si>
    <t>指定
自治体名</t>
    <rPh sb="0" eb="2">
      <t>シテイ</t>
    </rPh>
    <rPh sb="3" eb="6">
      <t>ジチタイ</t>
    </rPh>
    <rPh sb="6" eb="7">
      <t>メイ</t>
    </rPh>
    <phoneticPr fontId="3"/>
  </si>
  <si>
    <t>改修後</t>
    <rPh sb="0" eb="3">
      <t>カイシュウゴ</t>
    </rPh>
    <phoneticPr fontId="3"/>
  </si>
  <si>
    <t>補助率</t>
    <rPh sb="0" eb="3">
      <t>ホジョリツ</t>
    </rPh>
    <phoneticPr fontId="3"/>
  </si>
  <si>
    <t>調査経費</t>
    <rPh sb="0" eb="4">
      <t>チョウサケイヒ</t>
    </rPh>
    <phoneticPr fontId="3"/>
  </si>
  <si>
    <t>実施設計費（耐震補強）</t>
    <rPh sb="0" eb="5">
      <t>ジッシセッケイヒ</t>
    </rPh>
    <rPh sb="6" eb="10">
      <t>タイシンホキョウ</t>
    </rPh>
    <phoneticPr fontId="3"/>
  </si>
  <si>
    <t>a-④</t>
    <phoneticPr fontId="3"/>
  </si>
  <si>
    <t>a-⑤</t>
    <phoneticPr fontId="3"/>
  </si>
  <si>
    <t>a-⑥</t>
    <phoneticPr fontId="3"/>
  </si>
  <si>
    <t>耐震補強工事費</t>
    <rPh sb="0" eb="7">
      <t>タイシンホキョウコウジヒ</t>
    </rPh>
    <phoneticPr fontId="3"/>
  </si>
  <si>
    <t>a-⑦</t>
    <phoneticPr fontId="3"/>
  </si>
  <si>
    <t>a-⑧</t>
    <phoneticPr fontId="3"/>
  </si>
  <si>
    <t>a-⑨</t>
    <phoneticPr fontId="3"/>
  </si>
  <si>
    <t>実施設計費（非構造部材）</t>
    <rPh sb="0" eb="5">
      <t>ジッシセッケイヒ</t>
    </rPh>
    <rPh sb="6" eb="7">
      <t>ヒ</t>
    </rPh>
    <rPh sb="7" eb="9">
      <t>コウゾウ</t>
    </rPh>
    <rPh sb="9" eb="11">
      <t>ブザイ</t>
    </rPh>
    <phoneticPr fontId="3"/>
  </si>
  <si>
    <t>b-④</t>
    <phoneticPr fontId="3"/>
  </si>
  <si>
    <t>b-⑤</t>
    <phoneticPr fontId="3"/>
  </si>
  <si>
    <t>b-⑥</t>
    <phoneticPr fontId="3"/>
  </si>
  <si>
    <t>非構造部材の耐震対策工事費</t>
    <rPh sb="0" eb="1">
      <t>ヒ</t>
    </rPh>
    <rPh sb="1" eb="3">
      <t>コウゾウ</t>
    </rPh>
    <rPh sb="3" eb="5">
      <t>ブザイ</t>
    </rPh>
    <rPh sb="6" eb="8">
      <t>タイシン</t>
    </rPh>
    <rPh sb="8" eb="10">
      <t>タイサク</t>
    </rPh>
    <rPh sb="10" eb="12">
      <t>コウジ</t>
    </rPh>
    <rPh sb="12" eb="13">
      <t>ヒ</t>
    </rPh>
    <phoneticPr fontId="3"/>
  </si>
  <si>
    <t>b-⑦</t>
    <phoneticPr fontId="3"/>
  </si>
  <si>
    <t>b-⑧</t>
    <phoneticPr fontId="3"/>
  </si>
  <si>
    <t>b-⑨</t>
    <phoneticPr fontId="3"/>
  </si>
  <si>
    <t>事業経費</t>
    <rPh sb="0" eb="4">
      <t>ジギョウケイヒ</t>
    </rPh>
    <phoneticPr fontId="3"/>
  </si>
  <si>
    <t>補助希望額</t>
    <rPh sb="0" eb="5">
      <t>ホジョキボウガク</t>
    </rPh>
    <phoneticPr fontId="3"/>
  </si>
  <si>
    <r>
      <rPr>
        <sz val="15"/>
        <color indexed="10"/>
        <rFont val="BIZ UDPゴシック"/>
        <family val="3"/>
        <charset val="128"/>
      </rPr>
      <t>※耐震診断費のみ補助の場合</t>
    </r>
    <r>
      <rPr>
        <sz val="15"/>
        <rFont val="BIZ UDPゴシック"/>
        <family val="3"/>
        <charset val="128"/>
      </rPr>
      <t xml:space="preserve">
当該建物について、当面（目安として10年程度）継続して使用する予定である。</t>
    </r>
    <rPh sb="1" eb="3">
      <t>タイシン</t>
    </rPh>
    <rPh sb="3" eb="5">
      <t>シンダン</t>
    </rPh>
    <rPh sb="5" eb="6">
      <t>ヒ</t>
    </rPh>
    <rPh sb="8" eb="10">
      <t>ホジョ</t>
    </rPh>
    <rPh sb="11" eb="13">
      <t>バアイ</t>
    </rPh>
    <rPh sb="14" eb="16">
      <t>トウガイ</t>
    </rPh>
    <rPh sb="16" eb="18">
      <t>タテモノ</t>
    </rPh>
    <rPh sb="23" eb="25">
      <t>トウメン</t>
    </rPh>
    <rPh sb="26" eb="28">
      <t>メヤス</t>
    </rPh>
    <rPh sb="33" eb="34">
      <t>ネン</t>
    </rPh>
    <rPh sb="34" eb="36">
      <t>テイド</t>
    </rPh>
    <rPh sb="37" eb="39">
      <t>ケイゾク</t>
    </rPh>
    <rPh sb="41" eb="43">
      <t>シヨウ</t>
    </rPh>
    <rPh sb="45" eb="47">
      <t>ヨテイ</t>
    </rPh>
    <phoneticPr fontId="3"/>
  </si>
  <si>
    <t>↓（リストから選択）</t>
  </si>
  <si>
    <r>
      <rPr>
        <sz val="15"/>
        <color indexed="10"/>
        <rFont val="BIZ UDPゴシック"/>
        <family val="3"/>
        <charset val="128"/>
      </rPr>
      <t>※耐震診断費のみ補助の場合</t>
    </r>
    <r>
      <rPr>
        <sz val="15"/>
        <rFont val="BIZ UDPゴシック"/>
        <family val="3"/>
        <charset val="128"/>
      </rPr>
      <t xml:space="preserve">
「耐震性あり」と判断された場合の、当該建物の整備予定（今後10年程度）</t>
    </r>
    <phoneticPr fontId="3"/>
  </si>
  <si>
    <t>（例）令和●年度に●階男子トイレの乾式化工事予定。等</t>
    <phoneticPr fontId="3"/>
  </si>
  <si>
    <t>様式３－２（耐震補強）</t>
    <rPh sb="0" eb="2">
      <t>ヨウシキ</t>
    </rPh>
    <rPh sb="8" eb="10">
      <t>ホキョウ</t>
    </rPh>
    <phoneticPr fontId="3"/>
  </si>
  <si>
    <t>調査経費・各実施設計費・各工事費の内訳</t>
    <rPh sb="0" eb="2">
      <t>チョウサ</t>
    </rPh>
    <rPh sb="2" eb="4">
      <t>ケイヒ</t>
    </rPh>
    <rPh sb="5" eb="6">
      <t>カク</t>
    </rPh>
    <rPh sb="12" eb="13">
      <t>カク</t>
    </rPh>
    <rPh sb="13" eb="16">
      <t>コウジヒ</t>
    </rPh>
    <phoneticPr fontId="3"/>
  </si>
  <si>
    <t>調査経費</t>
    <rPh sb="0" eb="2">
      <t>チョウサ</t>
    </rPh>
    <rPh sb="2" eb="4">
      <t>ケイヒ</t>
    </rPh>
    <phoneticPr fontId="3"/>
  </si>
  <si>
    <t>補助対象耐震診断経費計（＝①）</t>
    <rPh sb="4" eb="6">
      <t>タイシン</t>
    </rPh>
    <rPh sb="6" eb="8">
      <t>シンダン</t>
    </rPh>
    <rPh sb="8" eb="10">
      <t>ケイヒ</t>
    </rPh>
    <phoneticPr fontId="3"/>
  </si>
  <si>
    <t>補助対象外耐震診断経費計（＝②）</t>
    <rPh sb="0" eb="2">
      <t>ホジョ</t>
    </rPh>
    <rPh sb="2" eb="5">
      <t>タイショウガイ</t>
    </rPh>
    <rPh sb="5" eb="7">
      <t>タイシン</t>
    </rPh>
    <rPh sb="7" eb="9">
      <t>シンダン</t>
    </rPh>
    <rPh sb="9" eb="11">
      <t>ケイヒ</t>
    </rPh>
    <rPh sb="11" eb="12">
      <t>ケイ</t>
    </rPh>
    <phoneticPr fontId="3"/>
  </si>
  <si>
    <t>耐震診断経費計（＝③）</t>
    <rPh sb="0" eb="2">
      <t>タイシン</t>
    </rPh>
    <rPh sb="2" eb="4">
      <t>シンダン</t>
    </rPh>
    <rPh sb="4" eb="6">
      <t>ケイヒ</t>
    </rPh>
    <phoneticPr fontId="3"/>
  </si>
  <si>
    <t>耐震補強</t>
    <rPh sb="0" eb="2">
      <t>タイシン</t>
    </rPh>
    <rPh sb="2" eb="4">
      <t>ホキョウ</t>
    </rPh>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</si>
  <si>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</si>
  <si>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</si>
  <si>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</si>
  <si>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</si>
  <si>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</si>
  <si>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耐震化工事費計（=a-⑨）</t>
    <rPh sb="0" eb="3">
      <t>タイシンカ</t>
    </rPh>
    <phoneticPr fontId="3"/>
  </si>
  <si>
    <t>非構造部材の耐震対策</t>
    <rPh sb="0" eb="1">
      <t>ヒ</t>
    </rPh>
    <rPh sb="1" eb="3">
      <t>コウゾウ</t>
    </rPh>
    <rPh sb="3" eb="5">
      <t>ブザイ</t>
    </rPh>
    <rPh sb="6" eb="8">
      <t>タイシン</t>
    </rPh>
    <rPh sb="8" eb="10">
      <t>タイサク</t>
    </rPh>
    <phoneticPr fontId="3"/>
  </si>
  <si>
    <t>補助対象実施設計費計（＝b-④）</t>
    <phoneticPr fontId="3"/>
  </si>
  <si>
    <t>補助対象外実施設計費計（＝b-⑤）</t>
    <rPh sb="0" eb="2">
      <t>ホジョ</t>
    </rPh>
    <rPh sb="2" eb="5">
      <t>タイショウガイ</t>
    </rPh>
    <rPh sb="5" eb="7">
      <t>ジッシ</t>
    </rPh>
    <rPh sb="7" eb="9">
      <t>セッケイ</t>
    </rPh>
    <rPh sb="9" eb="10">
      <t>ヒ</t>
    </rPh>
    <rPh sb="10" eb="11">
      <t>ケイ</t>
    </rPh>
    <phoneticPr fontId="3"/>
  </si>
  <si>
    <t>実施設計費計（＝b-⑥）</t>
    <phoneticPr fontId="3"/>
  </si>
  <si>
    <t>補助対象工事費計（＝b-⑦）</t>
    <rPh sb="0" eb="2">
      <t>ホジョ</t>
    </rPh>
    <rPh sb="2" eb="4">
      <t>タイショウ</t>
    </rPh>
    <rPh sb="4" eb="7">
      <t>コウジヒ</t>
    </rPh>
    <rPh sb="7" eb="8">
      <t>ケイ</t>
    </rPh>
    <phoneticPr fontId="3"/>
  </si>
  <si>
    <t>補助対象外工事費計（＝b-⑧）</t>
    <rPh sb="0" eb="2">
      <t>ホジョ</t>
    </rPh>
    <rPh sb="2" eb="5">
      <t>タイショウガイ</t>
    </rPh>
    <rPh sb="5" eb="7">
      <t>コウジ</t>
    </rPh>
    <rPh sb="7" eb="8">
      <t>ヒ</t>
    </rPh>
    <rPh sb="8" eb="9">
      <t>ケイ</t>
    </rPh>
    <phoneticPr fontId="3"/>
  </si>
  <si>
    <t>耐震化工事費計（=b-⑨）</t>
    <rPh sb="0" eb="3">
      <t>タイシンカ</t>
    </rPh>
    <phoneticPr fontId="3"/>
  </si>
  <si>
    <t>様式３－４（耐震補強）</t>
    <rPh sb="0" eb="2">
      <t>ヨウシキ</t>
    </rPh>
    <rPh sb="6" eb="8">
      <t>タイシン</t>
    </rPh>
    <rPh sb="8" eb="10">
      <t>ホキョウ</t>
    </rPh>
    <phoneticPr fontId="3"/>
  </si>
  <si>
    <t>耐震診断概要書</t>
    <rPh sb="2" eb="4">
      <t>シンダン</t>
    </rPh>
    <rPh sb="4" eb="7">
      <t>ガイヨウショ</t>
    </rPh>
    <phoneticPr fontId="3"/>
  </si>
  <si>
    <t>１ 調査建物</t>
    <rPh sb="2" eb="4">
      <t>チョウサ</t>
    </rPh>
    <rPh sb="4" eb="6">
      <t>タテモノ</t>
    </rPh>
    <phoneticPr fontId="3"/>
  </si>
  <si>
    <t>建物名称</t>
    <rPh sb="0" eb="2">
      <t>タテモノ</t>
    </rPh>
    <rPh sb="2" eb="4">
      <t>メイショウ</t>
    </rPh>
    <phoneticPr fontId="3"/>
  </si>
  <si>
    <t>診断実施時期</t>
    <rPh sb="0" eb="2">
      <t>シンダン</t>
    </rPh>
    <rPh sb="2" eb="4">
      <t>ジッシ</t>
    </rPh>
    <rPh sb="4" eb="6">
      <t>ジキ</t>
    </rPh>
    <phoneticPr fontId="3"/>
  </si>
  <si>
    <t>診断者</t>
    <rPh sb="0" eb="2">
      <t>シンダン</t>
    </rPh>
    <rPh sb="2" eb="3">
      <t>シャ</t>
    </rPh>
    <phoneticPr fontId="3"/>
  </si>
  <si>
    <t>会社名、職名</t>
    <rPh sb="0" eb="2">
      <t>カイシャ</t>
    </rPh>
    <rPh sb="2" eb="3">
      <t>メイ</t>
    </rPh>
    <rPh sb="4" eb="6">
      <t>ショクメイ</t>
    </rPh>
    <phoneticPr fontId="3"/>
  </si>
  <si>
    <t>氏名</t>
    <phoneticPr fontId="3"/>
  </si>
  <si>
    <t>構造･階数</t>
    <rPh sb="0" eb="2">
      <t>コウゾウ</t>
    </rPh>
    <rPh sb="3" eb="5">
      <t>カイスウ</t>
    </rPh>
    <phoneticPr fontId="3"/>
  </si>
  <si>
    <t>建築面積</t>
    <rPh sb="0" eb="2">
      <t>ケンチク</t>
    </rPh>
    <rPh sb="2" eb="4">
      <t>メンセキ</t>
    </rPh>
    <phoneticPr fontId="3"/>
  </si>
  <si>
    <t>延べ面積</t>
  </si>
  <si>
    <t>診断対象面積</t>
  </si>
  <si>
    <t>建築年</t>
  </si>
  <si>
    <t>㎡</t>
    <phoneticPr fontId="3"/>
  </si>
  <si>
    <t>年</t>
    <rPh sb="0" eb="1">
      <t>ネン</t>
    </rPh>
    <phoneticPr fontId="3"/>
  </si>
  <si>
    <t>２　耐震診断概要</t>
    <rPh sb="2" eb="4">
      <t>タイシン</t>
    </rPh>
    <rPh sb="4" eb="6">
      <t>シンダン</t>
    </rPh>
    <rPh sb="6" eb="8">
      <t>ガイヨウ</t>
    </rPh>
    <phoneticPr fontId="3"/>
  </si>
  <si>
    <t>診断次数</t>
    <rPh sb="0" eb="2">
      <t>シンダン</t>
    </rPh>
    <rPh sb="2" eb="4">
      <t>ジスウ</t>
    </rPh>
    <phoneticPr fontId="3"/>
  </si>
  <si>
    <t>適用耐震診断基準</t>
    <rPh sb="0" eb="2">
      <t>テキヨウ</t>
    </rPh>
    <rPh sb="2" eb="4">
      <t>タイシン</t>
    </rPh>
    <rPh sb="4" eb="6">
      <t>シンダン</t>
    </rPh>
    <rPh sb="6" eb="8">
      <t>キジュン</t>
    </rPh>
    <phoneticPr fontId="3"/>
  </si>
  <si>
    <t>次</t>
    <rPh sb="0" eb="1">
      <t>ジ</t>
    </rPh>
    <phoneticPr fontId="3"/>
  </si>
  <si>
    <t>建築物の耐震診断及び耐震改修の促進を図るための基本的な指針（国土交通省告示第184号）</t>
    <phoneticPr fontId="3"/>
  </si>
  <si>
    <t>2001年改訂版　既存鉄筋コンクリート造建築物の耐震診断基準（（財）日本建築防災協会）</t>
    <phoneticPr fontId="3"/>
  </si>
  <si>
    <t>既存鉄骨鉄筋コンクリート造建築物の耐震診断基準（案）（（財）日本建築防災協会）</t>
    <phoneticPr fontId="3"/>
  </si>
  <si>
    <t>その他</t>
    <phoneticPr fontId="3"/>
  </si>
  <si>
    <t>コンピュータソフト名</t>
    <phoneticPr fontId="3"/>
  </si>
  <si>
    <t>コンピュータソフト作成者名</t>
    <rPh sb="9" eb="12">
      <t>サクセイシャ</t>
    </rPh>
    <rPh sb="12" eb="13">
      <t>メイ</t>
    </rPh>
    <phoneticPr fontId="3"/>
  </si>
  <si>
    <t>（既存建物の耐震性能の評価）</t>
  </si>
  <si>
    <t>改修前Ｉｓ値（最小値）：</t>
    <rPh sb="0" eb="3">
      <t>カイシュウマエ</t>
    </rPh>
    <rPh sb="5" eb="6">
      <t>アタイ</t>
    </rPh>
    <rPh sb="7" eb="10">
      <t>サイショウチ</t>
    </rPh>
    <phoneticPr fontId="3"/>
  </si>
  <si>
    <t>（補強設計と耐震性能の評価）</t>
    <rPh sb="1" eb="3">
      <t>ホキョウ</t>
    </rPh>
    <rPh sb="3" eb="5">
      <t>セッケイ</t>
    </rPh>
    <rPh sb="6" eb="8">
      <t>タイシン</t>
    </rPh>
    <rPh sb="8" eb="10">
      <t>セイノウ</t>
    </rPh>
    <rPh sb="11" eb="13">
      <t>ヒョウカ</t>
    </rPh>
    <phoneticPr fontId="3"/>
  </si>
  <si>
    <t>様式４－１（非構造部材）</t>
    <rPh sb="0" eb="2">
      <t>ヨウシキ</t>
    </rPh>
    <rPh sb="6" eb="7">
      <t>ヒ</t>
    </rPh>
    <rPh sb="7" eb="9">
      <t>コウゾウ</t>
    </rPh>
    <rPh sb="9" eb="11">
      <t>ブザイ</t>
    </rPh>
    <phoneticPr fontId="3"/>
  </si>
  <si>
    <t>都道府県名</t>
    <rPh sb="0" eb="2">
      <t>トドウ</t>
    </rPh>
    <rPh sb="2" eb="4">
      <t>フケン</t>
    </rPh>
    <rPh sb="4" eb="5">
      <t>メイ</t>
    </rPh>
    <phoneticPr fontId="3"/>
  </si>
  <si>
    <t>改修施設の
避難所指定</t>
    <rPh sb="0" eb="4">
      <t>カイシュウシセツ</t>
    </rPh>
    <rPh sb="6" eb="11">
      <t>ヒナンジョシテイ</t>
    </rPh>
    <phoneticPr fontId="3"/>
  </si>
  <si>
    <t>耐震点検経費</t>
    <rPh sb="0" eb="6">
      <t>タイシンテンケンケイヒ</t>
    </rPh>
    <phoneticPr fontId="3"/>
  </si>
  <si>
    <t>実施設計費</t>
    <rPh sb="0" eb="5">
      <t>ジッシセッケイヒ</t>
    </rPh>
    <phoneticPr fontId="3"/>
  </si>
  <si>
    <t>改修施設の
現在の
利用状況</t>
    <rPh sb="0" eb="2">
      <t>カイシュウ</t>
    </rPh>
    <rPh sb="2" eb="4">
      <t>シセツ</t>
    </rPh>
    <rPh sb="6" eb="8">
      <t>ゲンザイ</t>
    </rPh>
    <rPh sb="10" eb="12">
      <t>リヨウ</t>
    </rPh>
    <rPh sb="12" eb="14">
      <t>ジョウキョウ</t>
    </rPh>
    <phoneticPr fontId="3"/>
  </si>
  <si>
    <t>100㎡以上の
空間を有する
部屋の名称
及び面積（㎡）</t>
    <phoneticPr fontId="3"/>
  </si>
  <si>
    <t>様式４－２（非構造部材）</t>
    <rPh sb="0" eb="2">
      <t>ヨウシキ</t>
    </rPh>
    <rPh sb="6" eb="7">
      <t>ヒ</t>
    </rPh>
    <rPh sb="7" eb="9">
      <t>コウゾウ</t>
    </rPh>
    <rPh sb="9" eb="11">
      <t>ブザイ</t>
    </rPh>
    <phoneticPr fontId="3"/>
  </si>
  <si>
    <t>耐震点検経費・実施設計費・工事費の内訳</t>
    <rPh sb="0" eb="2">
      <t>タイシン</t>
    </rPh>
    <rPh sb="2" eb="4">
      <t>テンケン</t>
    </rPh>
    <rPh sb="4" eb="6">
      <t>ケイヒ</t>
    </rPh>
    <rPh sb="13" eb="16">
      <t>コウジヒ</t>
    </rPh>
    <phoneticPr fontId="3"/>
  </si>
  <si>
    <t>耐震点検経費</t>
    <rPh sb="0" eb="2">
      <t>タイシン</t>
    </rPh>
    <rPh sb="2" eb="4">
      <t>テンケン</t>
    </rPh>
    <rPh sb="4" eb="6">
      <t>ケイヒ</t>
    </rPh>
    <phoneticPr fontId="3"/>
  </si>
  <si>
    <t>補助対象耐震点検経費計（＝①）</t>
    <rPh sb="4" eb="6">
      <t>タイシン</t>
    </rPh>
    <rPh sb="6" eb="8">
      <t>テンケン</t>
    </rPh>
    <rPh sb="8" eb="10">
      <t>ケイヒ</t>
    </rPh>
    <phoneticPr fontId="3"/>
  </si>
  <si>
    <t>補助対象外耐震点検経費計（＝②）</t>
    <rPh sb="0" eb="2">
      <t>ホジョ</t>
    </rPh>
    <rPh sb="2" eb="5">
      <t>タイショウガイ</t>
    </rPh>
    <rPh sb="5" eb="7">
      <t>タイシン</t>
    </rPh>
    <rPh sb="7" eb="9">
      <t>テンケン</t>
    </rPh>
    <rPh sb="9" eb="11">
      <t>ケイヒ</t>
    </rPh>
    <rPh sb="11" eb="12">
      <t>ケイ</t>
    </rPh>
    <phoneticPr fontId="3"/>
  </si>
  <si>
    <t>耐震点検経費計（＝③）</t>
    <rPh sb="0" eb="2">
      <t>タイシン</t>
    </rPh>
    <rPh sb="4" eb="6">
      <t>ケイヒ</t>
    </rPh>
    <phoneticPr fontId="3"/>
  </si>
  <si>
    <t>補助対象実施設計費計（＝④）</t>
    <phoneticPr fontId="3"/>
  </si>
  <si>
    <t>補助対象外実施設計費計（＝⑤）</t>
    <rPh sb="0" eb="2">
      <t>ホジョ</t>
    </rPh>
    <rPh sb="2" eb="5">
      <t>タイショウガイ</t>
    </rPh>
    <rPh sb="5" eb="7">
      <t>ジッシ</t>
    </rPh>
    <rPh sb="7" eb="9">
      <t>セッケイ</t>
    </rPh>
    <rPh sb="9" eb="10">
      <t>ヒ</t>
    </rPh>
    <rPh sb="10" eb="11">
      <t>ケイ</t>
    </rPh>
    <phoneticPr fontId="3"/>
  </si>
  <si>
    <t>実施設計費計（＝⑥）</t>
    <phoneticPr fontId="3"/>
  </si>
  <si>
    <t>補助対象工事費計（＝⑦）</t>
    <rPh sb="0" eb="2">
      <t>ホジョ</t>
    </rPh>
    <rPh sb="2" eb="4">
      <t>タイショウ</t>
    </rPh>
    <rPh sb="4" eb="7">
      <t>コウジヒ</t>
    </rPh>
    <rPh sb="7" eb="8">
      <t>ケイ</t>
    </rPh>
    <phoneticPr fontId="3"/>
  </si>
  <si>
    <t>補助対象外工事費計（＝⑧）</t>
    <rPh sb="0" eb="2">
      <t>ホジョ</t>
    </rPh>
    <rPh sb="2" eb="5">
      <t>タイショウガイ</t>
    </rPh>
    <rPh sb="5" eb="7">
      <t>コウジ</t>
    </rPh>
    <rPh sb="7" eb="8">
      <t>ヒ</t>
    </rPh>
    <rPh sb="8" eb="9">
      <t>ケイ</t>
    </rPh>
    <phoneticPr fontId="3"/>
  </si>
  <si>
    <t>工事費計（＝⑨）</t>
    <phoneticPr fontId="3"/>
  </si>
  <si>
    <t>様式5－１（防災）</t>
    <rPh sb="0" eb="2">
      <t>ヨウシキ</t>
    </rPh>
    <rPh sb="6" eb="8">
      <t>ボウサイ</t>
    </rPh>
    <phoneticPr fontId="3"/>
  </si>
  <si>
    <r>
      <rPr>
        <sz val="15"/>
        <color indexed="10"/>
        <rFont val="BIZ UDPゴシック"/>
        <family val="3"/>
        <charset val="128"/>
      </rPr>
      <t>※避難所指定施設等のバリアフリー化のみ</t>
    </r>
    <r>
      <rPr>
        <sz val="15"/>
        <rFont val="BIZ UDPゴシック"/>
        <family val="3"/>
        <charset val="128"/>
      </rPr>
      <t xml:space="preserve">
改修工事の内容及び改修工事により適合することになる建築物移動等円滑化基準の条項</t>
    </r>
    <phoneticPr fontId="3"/>
  </si>
  <si>
    <t>様式５－２（防災）</t>
    <rPh sb="0" eb="2">
      <t>ヨウシキ</t>
    </rPh>
    <rPh sb="6" eb="8">
      <t>ボウサイ</t>
    </rPh>
    <phoneticPr fontId="3"/>
  </si>
  <si>
    <t>実施設計費・工事費の内訳</t>
    <rPh sb="6" eb="9">
      <t>コウジヒ</t>
    </rPh>
    <phoneticPr fontId="3"/>
  </si>
  <si>
    <t>金額合計（事業経費＝⑨）</t>
    <rPh sb="0" eb="2">
      <t>キンガク</t>
    </rPh>
    <rPh sb="2" eb="4">
      <t>ゴウケイ</t>
    </rPh>
    <rPh sb="5" eb="7">
      <t>ジギョウ</t>
    </rPh>
    <rPh sb="7" eb="9">
      <t>ケイヒ</t>
    </rPh>
    <phoneticPr fontId="3"/>
  </si>
  <si>
    <t>様式６－１（防犯）</t>
    <rPh sb="0" eb="2">
      <t>ヨウシキ</t>
    </rPh>
    <rPh sb="6" eb="8">
      <t>ボウハン</t>
    </rPh>
    <phoneticPr fontId="3"/>
  </si>
  <si>
    <t>私立高等学校等施設高機能化整備事業　計画調書</t>
    <rPh sb="0" eb="2">
      <t>シリツ</t>
    </rPh>
    <rPh sb="2" eb="4">
      <t>コウトウ</t>
    </rPh>
    <rPh sb="4" eb="6">
      <t>ガッコウ</t>
    </rPh>
    <rPh sb="6" eb="7">
      <t>ナド</t>
    </rPh>
    <rPh sb="7" eb="9">
      <t>シセツ</t>
    </rPh>
    <rPh sb="9" eb="13">
      <t>コウキノウカ</t>
    </rPh>
    <rPh sb="13" eb="15">
      <t>セイビ</t>
    </rPh>
    <rPh sb="15" eb="17">
      <t>ジギョウ</t>
    </rPh>
    <rPh sb="18" eb="20">
      <t>ケイカク</t>
    </rPh>
    <rPh sb="20" eb="22">
      <t>チョウショ</t>
    </rPh>
    <phoneticPr fontId="3"/>
  </si>
  <si>
    <t>安全対策設備購入経費</t>
    <rPh sb="0" eb="6">
      <t>アンゼンタイサクセツビ</t>
    </rPh>
    <rPh sb="6" eb="10">
      <t>コウニュウケイヒ</t>
    </rPh>
    <phoneticPr fontId="3"/>
  </si>
  <si>
    <t>改修施設の
現在の利用状況</t>
  </si>
  <si>
    <t>様式６－２（防犯）</t>
    <rPh sb="0" eb="2">
      <t>ヨウシキ</t>
    </rPh>
    <rPh sb="6" eb="8">
      <t>ボウハン</t>
    </rPh>
    <phoneticPr fontId="3"/>
  </si>
  <si>
    <t>実施設計費・工事費・安全対策設備購入経費の内訳</t>
    <rPh sb="6" eb="9">
      <t>コウジヒ</t>
    </rPh>
    <rPh sb="10" eb="12">
      <t>アンゼン</t>
    </rPh>
    <rPh sb="12" eb="14">
      <t>タイサク</t>
    </rPh>
    <rPh sb="14" eb="16">
      <t>セツビ</t>
    </rPh>
    <rPh sb="16" eb="18">
      <t>コウニュウ</t>
    </rPh>
    <phoneticPr fontId="3"/>
  </si>
  <si>
    <t>安全対策設備購入経費</t>
    <rPh sb="0" eb="2">
      <t>アンゼン</t>
    </rPh>
    <rPh sb="2" eb="4">
      <t>タイサク</t>
    </rPh>
    <rPh sb="4" eb="6">
      <t>セツビ</t>
    </rPh>
    <rPh sb="6" eb="8">
      <t>コウニュウ</t>
    </rPh>
    <rPh sb="8" eb="10">
      <t>ケイヒ</t>
    </rPh>
    <phoneticPr fontId="3"/>
  </si>
  <si>
    <t>補助対象安全対策設備購入費計（＝⑦）</t>
    <rPh sb="0" eb="2">
      <t>ホジョ</t>
    </rPh>
    <rPh sb="2" eb="4">
      <t>タイショウ</t>
    </rPh>
    <rPh sb="4" eb="6">
      <t>アンゼン</t>
    </rPh>
    <rPh sb="6" eb="8">
      <t>タイサク</t>
    </rPh>
    <rPh sb="8" eb="10">
      <t>セツビ</t>
    </rPh>
    <rPh sb="10" eb="13">
      <t>コウニュウヒ</t>
    </rPh>
    <rPh sb="13" eb="14">
      <t>ケイ</t>
    </rPh>
    <phoneticPr fontId="3"/>
  </si>
  <si>
    <t>補助対象外安全対策設備購入費計（＝⑧）</t>
    <rPh sb="0" eb="2">
      <t>ホジョ</t>
    </rPh>
    <rPh sb="2" eb="4">
      <t>タイショウ</t>
    </rPh>
    <rPh sb="4" eb="5">
      <t>ソト</t>
    </rPh>
    <rPh sb="5" eb="7">
      <t>アンゼン</t>
    </rPh>
    <rPh sb="7" eb="9">
      <t>タイサク</t>
    </rPh>
    <rPh sb="9" eb="11">
      <t>セツビ</t>
    </rPh>
    <rPh sb="11" eb="14">
      <t>コウニュウヒ</t>
    </rPh>
    <rPh sb="14" eb="15">
      <t>ケイ</t>
    </rPh>
    <phoneticPr fontId="3"/>
  </si>
  <si>
    <t>安全対策設備購入費計（＝⑨）</t>
    <phoneticPr fontId="3"/>
  </si>
  <si>
    <t>様式９－１（エコ）</t>
    <rPh sb="0" eb="2">
      <t>ヨウシキ</t>
    </rPh>
    <phoneticPr fontId="3"/>
  </si>
  <si>
    <t>学校における避難所指定施設の有無</t>
  </si>
  <si>
    <r>
      <t xml:space="preserve">避難所指定施設におけるバリアフリー化
対応率（％）
</t>
    </r>
    <r>
      <rPr>
        <sz val="12"/>
        <color rgb="FF00B0F0"/>
        <rFont val="BIZ UDPゴシック"/>
        <family val="3"/>
        <charset val="128"/>
      </rPr>
      <t>【段差解消】</t>
    </r>
    <r>
      <rPr>
        <sz val="12"/>
        <rFont val="BIZ UDPゴシック"/>
        <family val="3"/>
        <charset val="128"/>
      </rPr>
      <t xml:space="preserve">
（該当の法人のみ）</t>
    </r>
    <phoneticPr fontId="3"/>
  </si>
  <si>
    <t>既存照明設備の設置年度</t>
    <rPh sb="0" eb="6">
      <t>キソンショウメイセツビ</t>
    </rPh>
    <rPh sb="7" eb="11">
      <t>セッチネンド</t>
    </rPh>
    <phoneticPr fontId="3"/>
  </si>
  <si>
    <t>実施予定の補助申請対象工事の具体的内容</t>
  </si>
  <si>
    <t>様式９－２（エコ）</t>
    <rPh sb="0" eb="2">
      <t>ヨウシキ</t>
    </rPh>
    <phoneticPr fontId="3"/>
  </si>
  <si>
    <t>補助対象額合計（①＋④＝⑦）</t>
    <rPh sb="0" eb="2">
      <t>ホジョ</t>
    </rPh>
    <rPh sb="2" eb="4">
      <t>タイショウ</t>
    </rPh>
    <rPh sb="4" eb="5">
      <t>ガク</t>
    </rPh>
    <rPh sb="5" eb="7">
      <t>ゴウケイ</t>
    </rPh>
    <phoneticPr fontId="3"/>
  </si>
  <si>
    <t>補助対象外額合計（②＋⑤＝⑧）</t>
    <rPh sb="0" eb="2">
      <t>ホジョ</t>
    </rPh>
    <rPh sb="2" eb="5">
      <t>タイショウガイ</t>
    </rPh>
    <rPh sb="5" eb="6">
      <t>ガク</t>
    </rPh>
    <rPh sb="6" eb="8">
      <t>ゴウケイ</t>
    </rPh>
    <phoneticPr fontId="3"/>
  </si>
  <si>
    <t>金額合計（⑦＋⑧＝⑨）</t>
    <rPh sb="0" eb="2">
      <t>キンガク</t>
    </rPh>
    <rPh sb="2" eb="4">
      <t>ゴウケイ</t>
    </rPh>
    <phoneticPr fontId="3"/>
  </si>
  <si>
    <t>様式１０－１（空調）</t>
    <rPh sb="0" eb="2">
      <t>ヨウシキ</t>
    </rPh>
    <rPh sb="7" eb="9">
      <t>クウチョウ</t>
    </rPh>
    <phoneticPr fontId="3"/>
  </si>
  <si>
    <t>空調を設置する室の名称</t>
    <rPh sb="0" eb="2">
      <t>クウチョウ</t>
    </rPh>
    <rPh sb="3" eb="5">
      <t>セッチ</t>
    </rPh>
    <rPh sb="7" eb="8">
      <t>シツ</t>
    </rPh>
    <rPh sb="9" eb="11">
      <t>メイショウ</t>
    </rPh>
    <phoneticPr fontId="3"/>
  </si>
  <si>
    <t>空調を設置する室について</t>
  </si>
  <si>
    <t>新設or更新</t>
    <rPh sb="0" eb="2">
      <t>シンセツ</t>
    </rPh>
    <rPh sb="4" eb="6">
      <t>コウシン</t>
    </rPh>
    <phoneticPr fontId="3"/>
  </si>
  <si>
    <t>（更新の場合）既設空調設備の設置年度</t>
    <rPh sb="1" eb="3">
      <t>コウシン</t>
    </rPh>
    <rPh sb="4" eb="6">
      <t>バアイ</t>
    </rPh>
    <rPh sb="7" eb="9">
      <t>キセツ</t>
    </rPh>
    <rPh sb="9" eb="13">
      <t>クウチョウセツビ</t>
    </rPh>
    <rPh sb="14" eb="18">
      <t>セッチネンド</t>
    </rPh>
    <phoneticPr fontId="3"/>
  </si>
  <si>
    <t>熱中症対策として実施予定の補助申請対象工事の具体的内容</t>
  </si>
  <si>
    <t>様式１０－２（空調）</t>
    <rPh sb="0" eb="2">
      <t>ヨウシキ</t>
    </rPh>
    <rPh sb="7" eb="9">
      <t>クウチョウ</t>
    </rPh>
    <phoneticPr fontId="3"/>
  </si>
  <si>
    <t>様式○－３（事業区分を記入）</t>
    <rPh sb="0" eb="2">
      <t>ヨウシキ</t>
    </rPh>
    <rPh sb="6" eb="8">
      <t>ジギョウ</t>
    </rPh>
    <rPh sb="8" eb="10">
      <t>クブン</t>
    </rPh>
    <rPh sb="11" eb="13">
      <t>キニュウ</t>
    </rPh>
    <phoneticPr fontId="3"/>
  </si>
  <si>
    <t>採択理由書</t>
    <rPh sb="0" eb="2">
      <t>サイタク</t>
    </rPh>
    <rPh sb="2" eb="5">
      <t>リユウショ</t>
    </rPh>
    <phoneticPr fontId="3"/>
  </si>
  <si>
    <t>学校法人名</t>
    <phoneticPr fontId="3"/>
  </si>
  <si>
    <t>学校名</t>
    <rPh sb="0" eb="2">
      <t>ガッコウ</t>
    </rPh>
    <rPh sb="2" eb="3">
      <t>メイ</t>
    </rPh>
    <phoneticPr fontId="3"/>
  </si>
  <si>
    <t>管理責任者
所属・職・氏名</t>
    <rPh sb="0" eb="2">
      <t>カンリ</t>
    </rPh>
    <rPh sb="2" eb="5">
      <t>セキニンシャ</t>
    </rPh>
    <rPh sb="6" eb="8">
      <t>ショゾク</t>
    </rPh>
    <rPh sb="9" eb="10">
      <t>ショク</t>
    </rPh>
    <rPh sb="11" eb="13">
      <t>シメイ</t>
    </rPh>
    <phoneticPr fontId="3"/>
  </si>
  <si>
    <t>採択業者区分</t>
    <rPh sb="0" eb="2">
      <t>サイタク</t>
    </rPh>
    <rPh sb="2" eb="4">
      <t>ギョウシャ</t>
    </rPh>
    <rPh sb="4" eb="6">
      <t>クブン</t>
    </rPh>
    <phoneticPr fontId="3"/>
  </si>
  <si>
    <t>採択業者</t>
    <rPh sb="0" eb="2">
      <t>サイタク</t>
    </rPh>
    <rPh sb="2" eb="4">
      <t>ギョウシャ</t>
    </rPh>
    <phoneticPr fontId="3"/>
  </si>
  <si>
    <t>会社名：</t>
    <rPh sb="0" eb="2">
      <t>カイシャ</t>
    </rPh>
    <rPh sb="2" eb="3">
      <t>メイ</t>
    </rPh>
    <phoneticPr fontId="3"/>
  </si>
  <si>
    <t>入札金額：</t>
    <rPh sb="0" eb="2">
      <t>ニュウサツ</t>
    </rPh>
    <rPh sb="2" eb="4">
      <t>キンガク</t>
    </rPh>
    <phoneticPr fontId="3"/>
  </si>
  <si>
    <t>円</t>
    <rPh sb="0" eb="1">
      <t>エン</t>
    </rPh>
    <phoneticPr fontId="3"/>
  </si>
  <si>
    <t>不採択業者１</t>
    <rPh sb="0" eb="1">
      <t>フ</t>
    </rPh>
    <rPh sb="1" eb="3">
      <t>サイタク</t>
    </rPh>
    <rPh sb="3" eb="5">
      <t>ギョウシャ</t>
    </rPh>
    <phoneticPr fontId="3"/>
  </si>
  <si>
    <t>入札金額：</t>
    <rPh sb="2" eb="4">
      <t>キンガク</t>
    </rPh>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</si>
  <si>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</si>
  <si>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</si>
  <si>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</si>
  <si>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</si>
  <si>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</si>
  <si>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</si>
  <si>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t>
    <rPh sb="0" eb="3">
      <t>ヘンコウマエ</t>
    </rPh>
    <rPh sb="3" eb="5">
      <t>キンガク</t>
    </rPh>
    <phoneticPr fontId="3"/>
  </si>
  <si>
    <t>変更後金額：</t>
    <rPh sb="0" eb="3">
      <t>ヘンコウゴ</t>
    </rPh>
    <rPh sb="3" eb="5">
      <t>キンガク</t>
    </rPh>
    <phoneticPr fontId="3"/>
  </si>
  <si>
    <t>差額：</t>
    <rPh sb="0" eb="2">
      <t>サガク</t>
    </rPh>
    <phoneticPr fontId="3"/>
  </si>
  <si>
    <t>様式７－１（アスベスト）</t>
    <rPh sb="0" eb="2">
      <t>ヨウシキ</t>
    </rPh>
    <phoneticPr fontId="3"/>
  </si>
  <si>
    <t>調査分析費</t>
    <rPh sb="0" eb="5">
      <t>チョウサブンセキヒ</t>
    </rPh>
    <phoneticPr fontId="3"/>
  </si>
  <si>
    <t>様式７－２（アスベスト）</t>
    <rPh sb="0" eb="2">
      <t>ヨウシキ</t>
    </rPh>
    <phoneticPr fontId="3"/>
  </si>
  <si>
    <t>調査分析費・実施設計費・工事費の内訳</t>
    <rPh sb="0" eb="2">
      <t>チョウサ</t>
    </rPh>
    <rPh sb="2" eb="4">
      <t>ブンセキ</t>
    </rPh>
    <rPh sb="4" eb="5">
      <t>ヒ</t>
    </rPh>
    <rPh sb="12" eb="15">
      <t>コウジヒ</t>
    </rPh>
    <phoneticPr fontId="3"/>
  </si>
  <si>
    <t>調査分析費</t>
    <rPh sb="0" eb="2">
      <t>チョウサ</t>
    </rPh>
    <rPh sb="2" eb="4">
      <t>ブンセキ</t>
    </rPh>
    <rPh sb="4" eb="5">
      <t>ヒ</t>
    </rPh>
    <phoneticPr fontId="3"/>
  </si>
  <si>
    <t>補助対象調査分析費計（＝①）</t>
    <rPh sb="4" eb="6">
      <t>チョウサ</t>
    </rPh>
    <rPh sb="6" eb="8">
      <t>ブンセキ</t>
    </rPh>
    <rPh sb="8" eb="9">
      <t>ヒ</t>
    </rPh>
    <rPh sb="9" eb="10">
      <t>ケイ</t>
    </rPh>
    <phoneticPr fontId="3"/>
  </si>
  <si>
    <t>補助対象外調査分析費計（＝②）</t>
    <rPh sb="0" eb="2">
      <t>ホジョ</t>
    </rPh>
    <rPh sb="2" eb="5">
      <t>タイショウガイ</t>
    </rPh>
    <rPh sb="5" eb="7">
      <t>チョウサ</t>
    </rPh>
    <rPh sb="7" eb="9">
      <t>ブンセキ</t>
    </rPh>
    <rPh sb="9" eb="10">
      <t>ヒ</t>
    </rPh>
    <rPh sb="10" eb="11">
      <t>ケイ</t>
    </rPh>
    <phoneticPr fontId="3"/>
  </si>
  <si>
    <t>調査分析費計（＝③）</t>
    <rPh sb="0" eb="2">
      <t>チョウサ</t>
    </rPh>
    <rPh sb="2" eb="4">
      <t>ブンセキ</t>
    </rPh>
    <rPh sb="4" eb="5">
      <t>ヒ</t>
    </rPh>
    <rPh sb="5" eb="6">
      <t>ケイ</t>
    </rPh>
    <phoneticPr fontId="3"/>
  </si>
  <si>
    <t>私立高等学校等施設高機能化整備事業　計画調書</t>
    <phoneticPr fontId="3"/>
  </si>
  <si>
    <t>学校における避難所指定施設の有無</t>
    <phoneticPr fontId="3"/>
  </si>
  <si>
    <r>
      <rPr>
        <b/>
        <sz val="12"/>
        <rFont val="BIZ UDPゴシック"/>
        <family val="3"/>
        <charset val="128"/>
      </rPr>
      <t>屋内運動場等の吊り天井以外</t>
    </r>
    <r>
      <rPr>
        <sz val="12"/>
        <rFont val="BIZ UDPゴシック"/>
        <family val="3"/>
        <charset val="128"/>
      </rPr>
      <t>の非構造部材の耐震対策実施率（％）</t>
    </r>
    <rPh sb="0" eb="6">
      <t>オクナイウンドウジョウトウ</t>
    </rPh>
    <rPh sb="7" eb="8">
      <t>ツ</t>
    </rPh>
    <rPh sb="9" eb="11">
      <t>テンジョウ</t>
    </rPh>
    <phoneticPr fontId="3"/>
  </si>
  <si>
    <r>
      <rPr>
        <b/>
        <sz val="12"/>
        <rFont val="BIZ UDPゴシック"/>
        <family val="3"/>
        <charset val="128"/>
      </rPr>
      <t>屋内運動場等の吊り天井以外</t>
    </r>
    <r>
      <rPr>
        <sz val="12"/>
        <rFont val="BIZ UDPゴシック"/>
        <family val="3"/>
        <charset val="128"/>
      </rPr>
      <t>の非構造部材の
耐震対策実施率（％）</t>
    </r>
    <rPh sb="0" eb="6">
      <t>オクナイウンドウジョウトウ</t>
    </rPh>
    <rPh sb="7" eb="8">
      <t>ツ</t>
    </rPh>
    <rPh sb="9" eb="11">
      <t>テンジョウ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</si>
</sst>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_);[Red]\(#,##0\)"/>
    <numFmt numFmtId="179" formatCode="#,##0&quot;円&quot;"/>
    <numFmt numFmtId="180" formatCode="#,##0;&quot;▲ &quot;#,##0"/>
    <numFmt numFmtId="181" formatCode="[$-F800]dddd\,\ mmmm\ dd\,\ yyyy"/>
    <numFmt numFmtId="182" formatCode="###,###,###&quot;㎡&quot;"/>
    <numFmt numFmtId="183" formatCode="0.0"/>
    <numFmt numFmtId="184" formatCode="###,###,###"/>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BIZ UDPゴシック"/>
      <family val="3"/>
      <charset val="128"/>
    </font>
    <font>
      <sz val="16"/>
      <name val="BIZ UDPゴシック"/>
      <family val="3"/>
      <charset val="128"/>
    </font>
    <font>
      <sz val="14"/>
      <name val="BIZ UDPゴシック"/>
      <family val="3"/>
      <charset val="128"/>
    </font>
    <font>
      <sz val="15"/>
      <name val="BIZ UDPゴシック"/>
      <family val="3"/>
      <charset val="128"/>
    </font>
    <font>
      <sz val="15"/>
      <color indexed="10"/>
      <name val="BIZ UDPゴシック"/>
      <family val="3"/>
      <charset val="128"/>
    </font>
    <font>
      <sz val="20"/>
      <name val="BIZ UDPゴシック"/>
      <family val="3"/>
      <charset val="128"/>
    </font>
    <font>
      <sz val="12"/>
      <name val="BIZ UDPゴシック"/>
      <family val="3"/>
      <charset val="128"/>
    </font>
    <font>
      <b/>
      <sz val="16"/>
      <name val="BIZ UDPゴシック"/>
      <family val="3"/>
      <charset val="128"/>
    </font>
    <font>
      <sz val="22"/>
      <name val="BIZ UDPゴシック"/>
      <family val="3"/>
      <charset val="128"/>
    </font>
    <font>
      <b/>
      <sz val="12"/>
      <color indexed="81"/>
      <name val="MS P ゴシック"/>
      <family val="3"/>
      <charset val="128"/>
    </font>
    <font>
      <sz val="12"/>
      <color indexed="81"/>
      <name val="MS P ゴシック"/>
      <family val="3"/>
      <charset val="128"/>
    </font>
    <font>
      <b/>
      <sz val="9"/>
      <color indexed="81"/>
      <name val="MS P ゴシック"/>
      <family val="3"/>
      <charset val="128"/>
    </font>
    <font>
      <sz val="9"/>
      <color indexed="81"/>
      <name val="MS P ゴシック"/>
      <family val="3"/>
      <charset val="128"/>
    </font>
    <font>
      <sz val="11"/>
      <color indexed="8"/>
      <name val="BIZ UDPゴシック"/>
      <family val="3"/>
      <charset val="128"/>
    </font>
    <font>
      <sz val="10"/>
      <color indexed="81"/>
      <name val="MS P ゴシック"/>
      <family val="3"/>
      <charset val="128"/>
    </font>
    <font>
      <sz val="11"/>
      <color theme="1"/>
      <name val="BIZ UDPゴシック"/>
      <family val="3"/>
      <charset val="128"/>
    </font>
    <font>
      <sz val="12"/>
      <color rgb="FF3366FF"/>
      <name val="BIZ UDPゴシック"/>
      <family val="3"/>
      <charset val="128"/>
    </font>
    <font>
      <sz val="12"/>
      <color rgb="FFFF0000"/>
      <name val="BIZ UDPゴシック"/>
      <family val="3"/>
      <charset val="128"/>
    </font>
    <font>
      <sz val="12"/>
      <color theme="1"/>
      <name val="BIZ UDPゴシック"/>
      <family val="3"/>
      <charset val="128"/>
    </font>
    <font>
      <sz val="18"/>
      <name val="BIZ UDPゴシック"/>
      <family val="3"/>
      <charset val="128"/>
    </font>
    <font>
      <b/>
      <u/>
      <sz val="12"/>
      <color indexed="81"/>
      <name val="MS P ゴシック"/>
      <family val="3"/>
      <charset val="128"/>
    </font>
    <font>
      <b/>
      <sz val="12"/>
      <name val="BIZ UDPゴシック"/>
      <family val="3"/>
      <charset val="128"/>
    </font>
    <font>
      <sz val="12"/>
      <color rgb="FF00B0F0"/>
      <name val="BIZ UDPゴシック"/>
      <family val="3"/>
      <charset val="128"/>
    </font>
    <font>
      <b/>
      <sz val="11"/>
      <color indexed="81"/>
      <name val="ＭＳ Ｐゴシック"/>
      <family val="3"/>
      <charset val="128"/>
    </font>
    <font>
      <sz val="15"/>
      <color theme="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hair">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dashed">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right style="medium">
        <color indexed="64"/>
      </right>
      <top style="double">
        <color indexed="64"/>
      </top>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style="hair">
        <color indexed="64"/>
      </left>
      <right/>
      <top style="medium">
        <color indexed="64"/>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lignment vertical="center"/>
    </xf>
    <xf numFmtId="0" fontId="21" fillId="4" borderId="0" applyNumberFormat="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673">
    <xf numFmtId="0" fontId="0" fillId="0" borderId="0" xfId="0">
      <alignment vertical="center"/>
    </xf>
    <xf numFmtId="0" fontId="2" fillId="0" borderId="0" xfId="0" applyFont="1">
      <alignment vertical="center"/>
    </xf>
    <xf numFmtId="178" fontId="0" fillId="0" borderId="0" xfId="0" applyNumberFormat="1">
      <alignment vertical="center"/>
    </xf>
    <xf numFmtId="0" fontId="22" fillId="0" borderId="0" xfId="0" applyFont="1">
      <alignment vertical="center"/>
    </xf>
    <xf numFmtId="0" fontId="22" fillId="0" borderId="0" xfId="0" applyFont="1" applyAlignment="1">
      <alignment horizontal="center" vertical="center"/>
    </xf>
    <xf numFmtId="0" fontId="22" fillId="24" borderId="66" xfId="0" applyFont="1" applyFill="1" applyBorder="1" applyAlignment="1">
      <alignment horizontal="distributed" vertical="center"/>
    </xf>
    <xf numFmtId="0" fontId="22" fillId="0" borderId="52" xfId="0" applyFont="1" applyBorder="1" applyAlignment="1" applyProtection="1">
      <alignment horizontal="center" vertical="center"/>
      <protection locked="0"/>
    </xf>
    <xf numFmtId="181" fontId="22" fillId="0" borderId="0" xfId="0" applyNumberFormat="1" applyFont="1" applyAlignment="1" applyProtection="1">
      <alignment horizontal="center" vertical="center"/>
      <protection locked="0"/>
    </xf>
    <xf numFmtId="0" fontId="22" fillId="24" borderId="16" xfId="0" applyFont="1" applyFill="1" applyBorder="1" applyAlignment="1">
      <alignment horizontal="distributed" vertical="center" wrapText="1" justifyLastLine="1"/>
    </xf>
    <xf numFmtId="0" fontId="22" fillId="0" borderId="53" xfId="0" applyFont="1" applyBorder="1" applyAlignment="1" applyProtection="1">
      <alignment horizontal="center" vertical="center" shrinkToFit="1"/>
      <protection locked="0"/>
    </xf>
    <xf numFmtId="0" fontId="22" fillId="24" borderId="56" xfId="0" applyFont="1" applyFill="1" applyBorder="1" applyAlignment="1">
      <alignment horizontal="distributed" vertical="center" wrapText="1" justifyLastLine="1"/>
    </xf>
    <xf numFmtId="0" fontId="22" fillId="0" borderId="56" xfId="0" applyFont="1" applyBorder="1" applyAlignment="1" applyProtection="1">
      <alignment horizontal="center" vertical="center" shrinkToFit="1"/>
      <protection locked="0"/>
    </xf>
    <xf numFmtId="0" fontId="22" fillId="24" borderId="56" xfId="0" applyFont="1" applyFill="1" applyBorder="1" applyAlignment="1">
      <alignment horizontal="distributed" vertical="center" justifyLastLine="1"/>
    </xf>
    <xf numFmtId="0" fontId="22" fillId="0" borderId="56" xfId="0" applyFont="1" applyBorder="1" applyAlignment="1" applyProtection="1">
      <alignment horizontal="center" vertical="center" justifyLastLine="1"/>
      <protection locked="0"/>
    </xf>
    <xf numFmtId="0" fontId="22" fillId="0" borderId="59" xfId="0" applyFont="1" applyBorder="1" applyAlignment="1" applyProtection="1">
      <alignment horizontal="center" vertical="center" shrinkToFit="1"/>
      <protection locked="0"/>
    </xf>
    <xf numFmtId="0" fontId="22" fillId="24" borderId="67" xfId="0" applyFont="1" applyFill="1" applyBorder="1" applyAlignment="1">
      <alignment horizontal="distributed" vertical="center" wrapText="1" justifyLastLine="1"/>
    </xf>
    <xf numFmtId="0" fontId="22" fillId="0" borderId="54" xfId="0" applyFont="1" applyBorder="1" applyAlignment="1" applyProtection="1">
      <alignment horizontal="center" vertical="center" shrinkToFit="1"/>
      <protection locked="0"/>
    </xf>
    <xf numFmtId="0" fontId="22" fillId="24" borderId="57" xfId="0" applyFont="1" applyFill="1" applyBorder="1" applyAlignment="1">
      <alignment horizontal="distributed" vertical="center" justifyLastLine="1"/>
    </xf>
    <xf numFmtId="0" fontId="22" fillId="0" borderId="57" xfId="0" applyFont="1" applyBorder="1" applyAlignment="1" applyProtection="1">
      <alignment horizontal="center" vertical="center" shrinkToFit="1"/>
      <protection locked="0"/>
    </xf>
    <xf numFmtId="0" fontId="22" fillId="24" borderId="68" xfId="0" applyFont="1" applyFill="1" applyBorder="1" applyAlignment="1">
      <alignment horizontal="distributed" vertical="center" wrapText="1" justifyLastLine="1"/>
    </xf>
    <xf numFmtId="0" fontId="22" fillId="0" borderId="55" xfId="0" applyFont="1" applyBorder="1" applyAlignment="1" applyProtection="1">
      <alignment horizontal="center" vertical="center" shrinkToFit="1"/>
      <protection locked="0"/>
    </xf>
    <xf numFmtId="0" fontId="22" fillId="24" borderId="58" xfId="0" applyFont="1" applyFill="1" applyBorder="1" applyAlignment="1">
      <alignment horizontal="distributed" vertical="center" justifyLastLine="1"/>
    </xf>
    <xf numFmtId="0" fontId="22" fillId="0" borderId="58" xfId="0" applyFont="1" applyBorder="1" applyAlignment="1" applyProtection="1">
      <alignment horizontal="center" vertical="center" shrinkToFit="1"/>
      <protection locked="0"/>
    </xf>
    <xf numFmtId="0" fontId="22" fillId="24" borderId="14" xfId="0" applyFont="1" applyFill="1" applyBorder="1" applyAlignment="1">
      <alignment horizontal="distributed" vertical="center" justifyLastLine="1"/>
    </xf>
    <xf numFmtId="0" fontId="22" fillId="0" borderId="26" xfId="0" applyFont="1" applyBorder="1" applyAlignment="1" applyProtection="1">
      <alignment horizontal="center" vertical="center" shrinkToFit="1"/>
      <protection locked="0"/>
    </xf>
    <xf numFmtId="0" fontId="22" fillId="24" borderId="26" xfId="0" applyFont="1" applyFill="1" applyBorder="1" applyAlignment="1">
      <alignment horizontal="distributed" vertical="center" wrapText="1" justifyLastLine="1"/>
    </xf>
    <xf numFmtId="182" fontId="22" fillId="0" borderId="26" xfId="0" applyNumberFormat="1" applyFont="1" applyBorder="1" applyAlignment="1" applyProtection="1">
      <alignment horizontal="center" vertical="center" shrinkToFit="1"/>
      <protection locked="0"/>
    </xf>
    <xf numFmtId="0" fontId="22" fillId="24" borderId="26" xfId="0" applyFont="1" applyFill="1" applyBorder="1" applyAlignment="1">
      <alignment horizontal="distributed" vertical="center" justifyLastLine="1"/>
    </xf>
    <xf numFmtId="181" fontId="22" fillId="0" borderId="32" xfId="0" applyNumberFormat="1" applyFont="1" applyBorder="1" applyAlignment="1" applyProtection="1">
      <alignment horizontal="center" vertical="center" shrinkToFit="1"/>
      <protection locked="0"/>
    </xf>
    <xf numFmtId="0" fontId="22" fillId="24" borderId="69" xfId="0" applyFont="1" applyFill="1" applyBorder="1" applyAlignment="1">
      <alignment horizontal="distributed" vertical="center" justifyLastLine="1"/>
    </xf>
    <xf numFmtId="0" fontId="22" fillId="0" borderId="40" xfId="0" applyFont="1" applyBorder="1" applyAlignment="1" applyProtection="1">
      <alignment horizontal="center" vertical="center" shrinkToFit="1"/>
      <protection locked="0"/>
    </xf>
    <xf numFmtId="0" fontId="22" fillId="24" borderId="40" xfId="0" applyFont="1" applyFill="1" applyBorder="1" applyAlignment="1">
      <alignment horizontal="distributed" vertical="center" wrapText="1" justifyLastLine="1"/>
    </xf>
    <xf numFmtId="181" fontId="22" fillId="0" borderId="40" xfId="0" applyNumberFormat="1" applyFont="1" applyBorder="1" applyAlignment="1" applyProtection="1">
      <alignment horizontal="center" vertical="center" shrinkToFit="1"/>
      <protection locked="0"/>
    </xf>
    <xf numFmtId="0" fontId="22" fillId="24" borderId="11" xfId="0" applyFont="1" applyFill="1" applyBorder="1" applyAlignment="1">
      <alignment horizontal="distributed" vertical="center" justifyLastLine="1"/>
    </xf>
    <xf numFmtId="0" fontId="22" fillId="24" borderId="57" xfId="0" applyFont="1" applyFill="1" applyBorder="1" applyAlignment="1">
      <alignment horizontal="distributed" vertical="center" wrapText="1" justifyLastLine="1"/>
    </xf>
    <xf numFmtId="183" fontId="22" fillId="0" borderId="10" xfId="0" applyNumberFormat="1" applyFont="1" applyBorder="1" applyAlignment="1" applyProtection="1">
      <alignment horizontal="center" vertical="center" shrinkToFit="1"/>
      <protection locked="0"/>
    </xf>
    <xf numFmtId="0" fontId="22" fillId="0" borderId="60" xfId="0" applyFont="1" applyBorder="1" applyAlignment="1" applyProtection="1">
      <alignment horizontal="center" vertical="center" shrinkToFit="1"/>
      <protection locked="0"/>
    </xf>
    <xf numFmtId="0" fontId="22" fillId="24" borderId="70" xfId="0" applyFont="1" applyFill="1" applyBorder="1" applyAlignment="1">
      <alignment horizontal="distributed" vertical="center" justifyLastLine="1"/>
    </xf>
    <xf numFmtId="0" fontId="22" fillId="0" borderId="61" xfId="0" applyFont="1" applyBorder="1" applyAlignment="1" applyProtection="1">
      <alignment horizontal="center" vertical="center" shrinkToFit="1"/>
      <protection locked="0"/>
    </xf>
    <xf numFmtId="0" fontId="22" fillId="24" borderId="61" xfId="0" applyFont="1" applyFill="1" applyBorder="1" applyAlignment="1">
      <alignment horizontal="distributed" vertical="center" wrapText="1" justifyLastLine="1"/>
    </xf>
    <xf numFmtId="0" fontId="22" fillId="0" borderId="62" xfId="0" applyFont="1" applyBorder="1" applyAlignment="1" applyProtection="1">
      <alignment horizontal="center" vertical="center" shrinkToFit="1"/>
      <protection locked="0"/>
    </xf>
    <xf numFmtId="0" fontId="22" fillId="24" borderId="61" xfId="0" applyFont="1" applyFill="1" applyBorder="1" applyAlignment="1">
      <alignment horizontal="distributed" vertical="center" justifyLastLine="1"/>
    </xf>
    <xf numFmtId="12" fontId="24" fillId="0" borderId="63" xfId="0" applyNumberFormat="1" applyFont="1" applyBorder="1" applyAlignment="1">
      <alignment horizontal="right" vertical="center" shrinkToFit="1"/>
    </xf>
    <xf numFmtId="0" fontId="25" fillId="24" borderId="57" xfId="0" applyFont="1" applyFill="1" applyBorder="1" applyAlignment="1">
      <alignment horizontal="center" vertical="center" justifyLastLine="1"/>
    </xf>
    <xf numFmtId="178" fontId="25" fillId="0" borderId="57" xfId="0" applyNumberFormat="1" applyFont="1" applyBorder="1" applyAlignment="1">
      <alignment horizontal="right" vertical="center"/>
    </xf>
    <xf numFmtId="178" fontId="25" fillId="24" borderId="57" xfId="0" applyNumberFormat="1" applyFont="1" applyFill="1" applyBorder="1" applyAlignment="1">
      <alignment horizontal="center" vertical="center"/>
    </xf>
    <xf numFmtId="178" fontId="25" fillId="0" borderId="60" xfId="0" applyNumberFormat="1" applyFont="1" applyBorder="1" applyAlignment="1">
      <alignment horizontal="right" vertical="center"/>
    </xf>
    <xf numFmtId="0" fontId="25" fillId="24" borderId="40" xfId="0" applyFont="1" applyFill="1" applyBorder="1" applyAlignment="1">
      <alignment horizontal="center" vertical="center" justifyLastLine="1"/>
    </xf>
    <xf numFmtId="178" fontId="25" fillId="0" borderId="40" xfId="0" applyNumberFormat="1" applyFont="1" applyBorder="1" applyAlignment="1">
      <alignment horizontal="right" vertical="center"/>
    </xf>
    <xf numFmtId="178" fontId="25" fillId="0" borderId="42" xfId="0" applyNumberFormat="1" applyFont="1" applyBorder="1" applyAlignment="1">
      <alignment horizontal="right" vertical="center"/>
    </xf>
    <xf numFmtId="184" fontId="27" fillId="0" borderId="71" xfId="33" applyNumberFormat="1" applyFont="1" applyFill="1" applyBorder="1" applyAlignment="1" applyProtection="1">
      <alignment horizontal="center" vertical="center"/>
      <protection locked="0"/>
    </xf>
    <xf numFmtId="0" fontId="22" fillId="0" borderId="0" xfId="0" applyFont="1" applyAlignment="1">
      <alignment horizontal="center" vertical="distributed" textRotation="255"/>
    </xf>
    <xf numFmtId="0" fontId="22" fillId="0" borderId="0" xfId="0" applyFont="1" applyAlignment="1">
      <alignment vertical="center" textRotation="255" shrinkToFit="1"/>
    </xf>
    <xf numFmtId="0" fontId="23" fillId="0" borderId="0" xfId="0" applyFont="1" applyAlignment="1">
      <alignment horizontal="centerContinuous" vertical="center"/>
    </xf>
    <xf numFmtId="178" fontId="28" fillId="0" borderId="0" xfId="0" applyNumberFormat="1" applyFont="1" applyAlignment="1">
      <alignment horizontal="center" vertical="center"/>
    </xf>
    <xf numFmtId="178" fontId="22" fillId="0" borderId="0" xfId="0" applyNumberFormat="1" applyFont="1">
      <alignment vertical="center"/>
    </xf>
    <xf numFmtId="0" fontId="22" fillId="0" borderId="16" xfId="0" applyFont="1" applyBorder="1" applyAlignment="1">
      <alignment horizontal="center" vertical="distributed" textRotation="255"/>
    </xf>
    <xf numFmtId="0" fontId="22" fillId="0" borderId="35" xfId="0" applyFont="1" applyBorder="1" applyAlignment="1">
      <alignment horizontal="center" vertical="center" wrapText="1" justifyLastLine="1"/>
    </xf>
    <xf numFmtId="178" fontId="22" fillId="0" borderId="41" xfId="0" applyNumberFormat="1" applyFont="1" applyBorder="1" applyAlignment="1">
      <alignment horizontal="center" vertical="center" justifyLastLine="1"/>
    </xf>
    <xf numFmtId="0" fontId="22" fillId="0" borderId="51" xfId="0" applyFont="1" applyBorder="1" applyAlignment="1">
      <alignment horizontal="center" vertical="distributed" textRotation="255"/>
    </xf>
    <xf numFmtId="0" fontId="22" fillId="0" borderId="40" xfId="0" applyFont="1" applyBorder="1">
      <alignment vertical="center"/>
    </xf>
    <xf numFmtId="178" fontId="24" fillId="0" borderId="42" xfId="0" applyNumberFormat="1" applyFont="1" applyBorder="1" applyAlignment="1">
      <alignment vertical="center" shrinkToFit="1"/>
    </xf>
    <xf numFmtId="0" fontId="22" fillId="0" borderId="0" xfId="0" applyFont="1" applyAlignment="1">
      <alignment horizontal="left" vertical="center"/>
    </xf>
    <xf numFmtId="0" fontId="22" fillId="0" borderId="30" xfId="0" applyFont="1" applyBorder="1">
      <alignment vertical="center"/>
    </xf>
    <xf numFmtId="178" fontId="24" fillId="0" borderId="43" xfId="0" applyNumberFormat="1" applyFont="1" applyBorder="1" applyAlignment="1">
      <alignment vertical="center" shrinkToFit="1"/>
    </xf>
    <xf numFmtId="0" fontId="22" fillId="0" borderId="22" xfId="0" applyFont="1" applyBorder="1">
      <alignment vertical="center"/>
    </xf>
    <xf numFmtId="0" fontId="22" fillId="0" borderId="23" xfId="0" applyFont="1" applyBorder="1">
      <alignment vertical="center"/>
    </xf>
    <xf numFmtId="178" fontId="24" fillId="0" borderId="44" xfId="0" applyNumberFormat="1" applyFont="1" applyBorder="1" applyAlignment="1">
      <alignment vertical="center" shrinkToFit="1"/>
    </xf>
    <xf numFmtId="178" fontId="24" fillId="0" borderId="45" xfId="0" applyNumberFormat="1" applyFont="1" applyBorder="1">
      <alignment vertical="center"/>
    </xf>
    <xf numFmtId="178" fontId="24" fillId="0" borderId="36" xfId="0" applyNumberFormat="1" applyFont="1" applyBorder="1">
      <alignment vertical="center"/>
    </xf>
    <xf numFmtId="0" fontId="22" fillId="0" borderId="24" xfId="0" applyFont="1" applyBorder="1">
      <alignment vertical="center"/>
    </xf>
    <xf numFmtId="0" fontId="22" fillId="0" borderId="14" xfId="0" applyFont="1" applyBorder="1" applyAlignment="1">
      <alignment horizontal="center" vertical="distributed" textRotation="255"/>
    </xf>
    <xf numFmtId="0" fontId="22" fillId="0" borderId="38" xfId="0" applyFont="1" applyBorder="1" applyAlignment="1">
      <alignment horizontal="center" vertical="center" textRotation="255" shrinkToFit="1"/>
    </xf>
    <xf numFmtId="0" fontId="22" fillId="0" borderId="25" xfId="0" applyFont="1" applyBorder="1" applyAlignment="1">
      <alignment horizontal="right" vertical="center"/>
    </xf>
    <xf numFmtId="178" fontId="24" fillId="0" borderId="46" xfId="0" applyNumberFormat="1" applyFont="1" applyBorder="1" applyAlignment="1">
      <alignment vertical="center" shrinkToFit="1"/>
    </xf>
    <xf numFmtId="0" fontId="22" fillId="0" borderId="31" xfId="0" applyFont="1" applyBorder="1" applyAlignment="1">
      <alignment horizontal="center" vertical="center" wrapText="1" justifyLastLine="1"/>
    </xf>
    <xf numFmtId="178" fontId="22" fillId="0" borderId="32" xfId="0" applyNumberFormat="1" applyFont="1" applyBorder="1" applyAlignment="1">
      <alignment horizontal="center" vertical="center" justifyLastLine="1"/>
    </xf>
    <xf numFmtId="0" fontId="22" fillId="0" borderId="20" xfId="0" applyFont="1" applyBorder="1" applyAlignment="1">
      <alignment horizontal="center" vertical="center" textRotation="255" shrinkToFit="1"/>
    </xf>
    <xf numFmtId="0" fontId="22" fillId="0" borderId="18" xfId="0" applyFont="1" applyBorder="1">
      <alignment vertical="center"/>
    </xf>
    <xf numFmtId="0" fontId="22" fillId="0" borderId="26" xfId="0" applyFont="1" applyBorder="1" applyAlignment="1">
      <alignment horizontal="center" vertical="center" wrapText="1" justifyLastLine="1"/>
    </xf>
    <xf numFmtId="178" fontId="22" fillId="0" borderId="27" xfId="0" applyNumberFormat="1" applyFont="1" applyBorder="1" applyAlignment="1">
      <alignment horizontal="center" vertical="center" justifyLastLine="1"/>
    </xf>
    <xf numFmtId="0" fontId="22" fillId="0" borderId="37" xfId="0" applyFont="1" applyBorder="1">
      <alignment vertical="center"/>
    </xf>
    <xf numFmtId="176" fontId="22" fillId="0" borderId="28" xfId="0" applyNumberFormat="1" applyFont="1" applyBorder="1">
      <alignment vertical="center"/>
    </xf>
    <xf numFmtId="176" fontId="22" fillId="0" borderId="29" xfId="0" applyNumberFormat="1" applyFont="1" applyBorder="1">
      <alignment vertical="center"/>
    </xf>
    <xf numFmtId="178" fontId="24" fillId="0" borderId="43" xfId="0" applyNumberFormat="1" applyFont="1" applyBorder="1" applyAlignment="1">
      <alignment vertical="center" wrapText="1" shrinkToFit="1"/>
    </xf>
    <xf numFmtId="176" fontId="22" fillId="0" borderId="29" xfId="0" applyNumberFormat="1" applyFont="1" applyBorder="1" applyAlignment="1">
      <alignment horizontal="center" vertical="center"/>
    </xf>
    <xf numFmtId="178" fontId="24" fillId="0" borderId="47" xfId="0" applyNumberFormat="1" applyFont="1" applyBorder="1" applyAlignment="1">
      <alignment vertical="center" shrinkToFit="1"/>
    </xf>
    <xf numFmtId="0" fontId="22" fillId="0" borderId="49" xfId="0" applyFont="1" applyBorder="1" applyAlignment="1">
      <alignment vertical="distributed" textRotation="255" justifyLastLine="1"/>
    </xf>
    <xf numFmtId="178" fontId="24" fillId="0" borderId="48" xfId="0" applyNumberFormat="1" applyFont="1" applyBorder="1" applyAlignment="1">
      <alignment vertical="center" shrinkToFit="1"/>
    </xf>
    <xf numFmtId="0" fontId="22" fillId="0" borderId="50" xfId="0" applyFont="1" applyBorder="1" applyAlignment="1">
      <alignment horizontal="center" vertical="distributed" textRotation="255"/>
    </xf>
    <xf numFmtId="0" fontId="22" fillId="0" borderId="33" xfId="0" applyFont="1" applyBorder="1">
      <alignment vertical="center"/>
    </xf>
    <xf numFmtId="0" fontId="22" fillId="0" borderId="34" xfId="0" applyFont="1" applyBorder="1" applyAlignment="1">
      <alignment horizontal="right" vertical="center"/>
    </xf>
    <xf numFmtId="178" fontId="24" fillId="0" borderId="47" xfId="0" applyNumberFormat="1" applyFont="1" applyBorder="1" applyAlignment="1">
      <alignment vertical="center" justifyLastLine="1" shrinkToFit="1"/>
    </xf>
    <xf numFmtId="178" fontId="22" fillId="0" borderId="0" xfId="0" applyNumberFormat="1" applyFont="1" applyAlignment="1">
      <alignment vertical="center" shrinkToFit="1"/>
    </xf>
    <xf numFmtId="0" fontId="22" fillId="0" borderId="72" xfId="0" applyFont="1" applyBorder="1" applyAlignment="1" applyProtection="1">
      <alignment horizontal="center" vertical="center"/>
      <protection locked="0"/>
    </xf>
    <xf numFmtId="0" fontId="22" fillId="24" borderId="10" xfId="0" applyFont="1" applyFill="1" applyBorder="1">
      <alignment vertical="center"/>
    </xf>
    <xf numFmtId="0" fontId="28" fillId="24" borderId="10" xfId="0" applyFont="1" applyFill="1" applyBorder="1" applyAlignment="1">
      <alignment horizontal="left" vertical="center"/>
    </xf>
    <xf numFmtId="0" fontId="22" fillId="25" borderId="66" xfId="0" applyFont="1" applyFill="1" applyBorder="1" applyAlignment="1">
      <alignment horizontal="distributed" vertical="center"/>
    </xf>
    <xf numFmtId="0" fontId="22" fillId="25" borderId="16" xfId="0" applyFont="1" applyFill="1" applyBorder="1" applyAlignment="1">
      <alignment horizontal="distributed" vertical="center" wrapText="1" justifyLastLine="1"/>
    </xf>
    <xf numFmtId="0" fontId="22" fillId="25" borderId="56" xfId="0" applyFont="1" applyFill="1" applyBorder="1" applyAlignment="1">
      <alignment horizontal="distributed" vertical="center" wrapText="1" justifyLastLine="1"/>
    </xf>
    <xf numFmtId="0" fontId="22" fillId="25" borderId="56" xfId="0" applyFont="1" applyFill="1" applyBorder="1" applyAlignment="1">
      <alignment horizontal="distributed" vertical="center" justifyLastLine="1"/>
    </xf>
    <xf numFmtId="0" fontId="22" fillId="25" borderId="67" xfId="0" applyFont="1" applyFill="1" applyBorder="1" applyAlignment="1">
      <alignment horizontal="distributed" vertical="center" wrapText="1" justifyLastLine="1"/>
    </xf>
    <xf numFmtId="0" fontId="22" fillId="25" borderId="57" xfId="0" applyFont="1" applyFill="1" applyBorder="1" applyAlignment="1">
      <alignment horizontal="distributed" vertical="center" justifyLastLine="1"/>
    </xf>
    <xf numFmtId="0" fontId="22" fillId="25" borderId="68" xfId="0" applyFont="1" applyFill="1" applyBorder="1" applyAlignment="1">
      <alignment horizontal="distributed" vertical="center" wrapText="1" justifyLastLine="1"/>
    </xf>
    <xf numFmtId="0" fontId="22" fillId="25" borderId="58" xfId="0" applyFont="1" applyFill="1" applyBorder="1" applyAlignment="1">
      <alignment horizontal="distributed" vertical="center" justifyLastLine="1"/>
    </xf>
    <xf numFmtId="0" fontId="22" fillId="25" borderId="14" xfId="0" applyFont="1" applyFill="1" applyBorder="1" applyAlignment="1">
      <alignment horizontal="distributed" vertical="center" justifyLastLine="1"/>
    </xf>
    <xf numFmtId="0" fontId="22" fillId="25" borderId="26" xfId="0" applyFont="1" applyFill="1" applyBorder="1" applyAlignment="1">
      <alignment horizontal="distributed" vertical="center" wrapText="1" justifyLastLine="1"/>
    </xf>
    <xf numFmtId="0" fontId="22" fillId="25" borderId="26" xfId="0" applyFont="1" applyFill="1" applyBorder="1" applyAlignment="1">
      <alignment horizontal="distributed" vertical="center" justifyLastLine="1"/>
    </xf>
    <xf numFmtId="181" fontId="22" fillId="0" borderId="31" xfId="0" applyNumberFormat="1" applyFont="1" applyBorder="1" applyAlignment="1" applyProtection="1">
      <alignment horizontal="center" vertical="center" shrinkToFit="1"/>
      <protection locked="0"/>
    </xf>
    <xf numFmtId="0" fontId="22" fillId="25" borderId="73" xfId="0" applyFont="1" applyFill="1" applyBorder="1" applyAlignment="1">
      <alignment horizontal="distributed" vertical="center" justifyLastLine="1"/>
    </xf>
    <xf numFmtId="0" fontId="22" fillId="25" borderId="70" xfId="0" applyFont="1" applyFill="1" applyBorder="1" applyAlignment="1">
      <alignment horizontal="distributed" vertical="center" wrapText="1" justifyLastLine="1"/>
    </xf>
    <xf numFmtId="181" fontId="22" fillId="0" borderId="61" xfId="0" applyNumberFormat="1" applyFont="1" applyBorder="1" applyAlignment="1" applyProtection="1">
      <alignment horizontal="center" vertical="center" shrinkToFit="1"/>
      <protection locked="0"/>
    </xf>
    <xf numFmtId="0" fontId="22" fillId="25" borderId="61" xfId="0" applyFont="1" applyFill="1" applyBorder="1" applyAlignment="1">
      <alignment horizontal="distributed" vertical="center" wrapText="1" justifyLastLine="1"/>
    </xf>
    <xf numFmtId="181" fontId="22" fillId="0" borderId="64" xfId="0" applyNumberFormat="1" applyFont="1" applyBorder="1" applyAlignment="1" applyProtection="1">
      <alignment horizontal="center" vertical="center" shrinkToFit="1"/>
      <protection locked="0"/>
    </xf>
    <xf numFmtId="0" fontId="22" fillId="0" borderId="65" xfId="0" applyFont="1" applyBorder="1" applyAlignment="1">
      <alignment horizontal="right" vertical="center"/>
    </xf>
    <xf numFmtId="0" fontId="25" fillId="25" borderId="57" xfId="0" applyFont="1" applyFill="1" applyBorder="1" applyAlignment="1">
      <alignment horizontal="center" vertical="center" justifyLastLine="1"/>
    </xf>
    <xf numFmtId="178" fontId="25" fillId="25" borderId="57" xfId="0" applyNumberFormat="1" applyFont="1" applyFill="1" applyBorder="1" applyAlignment="1">
      <alignment horizontal="center" vertical="center"/>
    </xf>
    <xf numFmtId="0" fontId="25" fillId="25" borderId="40" xfId="0" applyFont="1" applyFill="1" applyBorder="1" applyAlignment="1">
      <alignment horizontal="center" vertical="center" justifyLastLine="1"/>
    </xf>
    <xf numFmtId="0" fontId="22" fillId="26" borderId="66" xfId="0" applyFont="1" applyFill="1" applyBorder="1" applyAlignment="1">
      <alignment horizontal="distributed" vertical="center"/>
    </xf>
    <xf numFmtId="0" fontId="22" fillId="26" borderId="16" xfId="0" applyFont="1" applyFill="1" applyBorder="1" applyAlignment="1">
      <alignment horizontal="distributed" vertical="center" wrapText="1" justifyLastLine="1"/>
    </xf>
    <xf numFmtId="0" fontId="22" fillId="26" borderId="56" xfId="0" applyFont="1" applyFill="1" applyBorder="1" applyAlignment="1">
      <alignment horizontal="distributed" vertical="center" wrapText="1" justifyLastLine="1"/>
    </xf>
    <xf numFmtId="0" fontId="22" fillId="26" borderId="56" xfId="0" applyFont="1" applyFill="1" applyBorder="1" applyAlignment="1">
      <alignment horizontal="distributed" vertical="center" justifyLastLine="1"/>
    </xf>
    <xf numFmtId="0" fontId="22" fillId="26" borderId="67" xfId="0" applyFont="1" applyFill="1" applyBorder="1" applyAlignment="1">
      <alignment horizontal="distributed" vertical="center" wrapText="1" justifyLastLine="1"/>
    </xf>
    <xf numFmtId="0" fontId="22" fillId="26" borderId="57" xfId="0" applyFont="1" applyFill="1" applyBorder="1" applyAlignment="1">
      <alignment horizontal="distributed" vertical="center" justifyLastLine="1"/>
    </xf>
    <xf numFmtId="0" fontId="22" fillId="26" borderId="68" xfId="0" applyFont="1" applyFill="1" applyBorder="1" applyAlignment="1">
      <alignment horizontal="distributed" vertical="center" wrapText="1" justifyLastLine="1"/>
    </xf>
    <xf numFmtId="0" fontId="22" fillId="26" borderId="58" xfId="0" applyFont="1" applyFill="1" applyBorder="1" applyAlignment="1">
      <alignment horizontal="distributed" vertical="center" justifyLastLine="1"/>
    </xf>
    <xf numFmtId="0" fontId="22" fillId="26" borderId="14" xfId="0" applyFont="1" applyFill="1" applyBorder="1" applyAlignment="1">
      <alignment horizontal="distributed" vertical="center" justifyLastLine="1"/>
    </xf>
    <xf numFmtId="0" fontId="22" fillId="26" borderId="26" xfId="0" applyFont="1" applyFill="1" applyBorder="1" applyAlignment="1">
      <alignment horizontal="distributed" vertical="center" wrapText="1" justifyLastLine="1"/>
    </xf>
    <xf numFmtId="0" fontId="22" fillId="26" borderId="26" xfId="0" applyFont="1" applyFill="1" applyBorder="1" applyAlignment="1">
      <alignment horizontal="distributed" vertical="center" justifyLastLine="1"/>
    </xf>
    <xf numFmtId="0" fontId="22" fillId="26" borderId="73" xfId="0" applyFont="1" applyFill="1" applyBorder="1" applyAlignment="1">
      <alignment horizontal="distributed" vertical="center" justifyLastLine="1"/>
    </xf>
    <xf numFmtId="0" fontId="22" fillId="26" borderId="70" xfId="0" applyFont="1" applyFill="1" applyBorder="1" applyAlignment="1">
      <alignment horizontal="distributed" vertical="center" wrapText="1" justifyLastLine="1"/>
    </xf>
    <xf numFmtId="0" fontId="22" fillId="26" borderId="61" xfId="0" applyFont="1" applyFill="1" applyBorder="1" applyAlignment="1">
      <alignment horizontal="distributed" vertical="center" wrapText="1" justifyLastLine="1"/>
    </xf>
    <xf numFmtId="0" fontId="25" fillId="26" borderId="57" xfId="0" applyFont="1" applyFill="1" applyBorder="1" applyAlignment="1">
      <alignment horizontal="center" vertical="center" justifyLastLine="1"/>
    </xf>
    <xf numFmtId="178" fontId="25" fillId="26" borderId="57" xfId="0" applyNumberFormat="1" applyFont="1" applyFill="1" applyBorder="1" applyAlignment="1">
      <alignment horizontal="center" vertical="center"/>
    </xf>
    <xf numFmtId="0" fontId="25" fillId="26" borderId="40" xfId="0" applyFont="1" applyFill="1" applyBorder="1" applyAlignment="1">
      <alignment horizontal="center" vertical="center" justifyLastLine="1"/>
    </xf>
    <xf numFmtId="0" fontId="30" fillId="0" borderId="0" xfId="0" applyFont="1">
      <alignment vertical="center"/>
    </xf>
    <xf numFmtId="0" fontId="22" fillId="27" borderId="66" xfId="0" applyFont="1" applyFill="1" applyBorder="1" applyAlignment="1">
      <alignment horizontal="distributed" vertical="center"/>
    </xf>
    <xf numFmtId="0" fontId="22" fillId="27" borderId="16" xfId="0" applyFont="1" applyFill="1" applyBorder="1" applyAlignment="1">
      <alignment horizontal="distributed" vertical="center" wrapText="1" justifyLastLine="1"/>
    </xf>
    <xf numFmtId="0" fontId="22" fillId="27" borderId="56" xfId="0" applyFont="1" applyFill="1" applyBorder="1" applyAlignment="1">
      <alignment horizontal="distributed" vertical="center" wrapText="1" justifyLastLine="1"/>
    </xf>
    <xf numFmtId="0" fontId="22" fillId="27" borderId="56" xfId="0" applyFont="1" applyFill="1" applyBorder="1" applyAlignment="1">
      <alignment horizontal="distributed" vertical="center" justifyLastLine="1"/>
    </xf>
    <xf numFmtId="0" fontId="22" fillId="27" borderId="67" xfId="0" applyFont="1" applyFill="1" applyBorder="1" applyAlignment="1">
      <alignment horizontal="distributed" vertical="center" wrapText="1" justifyLastLine="1"/>
    </xf>
    <xf numFmtId="0" fontId="22" fillId="27" borderId="57" xfId="0" applyFont="1" applyFill="1" applyBorder="1" applyAlignment="1">
      <alignment horizontal="distributed" vertical="center" justifyLastLine="1"/>
    </xf>
    <xf numFmtId="0" fontId="22" fillId="27" borderId="68" xfId="0" applyFont="1" applyFill="1" applyBorder="1" applyAlignment="1">
      <alignment horizontal="distributed" vertical="center" wrapText="1" justifyLastLine="1"/>
    </xf>
    <xf numFmtId="0" fontId="22" fillId="27" borderId="58" xfId="0" applyFont="1" applyFill="1" applyBorder="1" applyAlignment="1">
      <alignment horizontal="distributed" vertical="center" justifyLastLine="1"/>
    </xf>
    <xf numFmtId="0" fontId="22" fillId="27" borderId="14" xfId="0" applyFont="1" applyFill="1" applyBorder="1" applyAlignment="1">
      <alignment horizontal="distributed" vertical="center" justifyLastLine="1"/>
    </xf>
    <xf numFmtId="0" fontId="22" fillId="27" borderId="26" xfId="0" applyFont="1" applyFill="1" applyBorder="1" applyAlignment="1">
      <alignment horizontal="distributed" vertical="center" wrapText="1" justifyLastLine="1"/>
    </xf>
    <xf numFmtId="0" fontId="22" fillId="27" borderId="26" xfId="0" applyFont="1" applyFill="1" applyBorder="1" applyAlignment="1">
      <alignment horizontal="distributed" vertical="center" justifyLastLine="1"/>
    </xf>
    <xf numFmtId="0" fontId="22" fillId="27" borderId="73" xfId="0" applyFont="1" applyFill="1" applyBorder="1" applyAlignment="1">
      <alignment horizontal="distributed" vertical="center" justifyLastLine="1"/>
    </xf>
    <xf numFmtId="0" fontId="22" fillId="27" borderId="70" xfId="0" applyFont="1" applyFill="1" applyBorder="1" applyAlignment="1">
      <alignment horizontal="distributed" vertical="center" wrapText="1" justifyLastLine="1"/>
    </xf>
    <xf numFmtId="0" fontId="22" fillId="27" borderId="61" xfId="0" applyFont="1" applyFill="1" applyBorder="1" applyAlignment="1">
      <alignment horizontal="distributed" vertical="center" wrapText="1" justifyLastLine="1"/>
    </xf>
    <xf numFmtId="49" fontId="22" fillId="0" borderId="61" xfId="0" applyNumberFormat="1" applyFont="1" applyBorder="1" applyAlignment="1" applyProtection="1">
      <alignment horizontal="center" vertical="center" shrinkToFit="1"/>
      <protection locked="0"/>
    </xf>
    <xf numFmtId="0" fontId="25" fillId="27" borderId="57" xfId="0" applyFont="1" applyFill="1" applyBorder="1" applyAlignment="1">
      <alignment horizontal="center" vertical="center" justifyLastLine="1"/>
    </xf>
    <xf numFmtId="178" fontId="25" fillId="27" borderId="57" xfId="0" applyNumberFormat="1" applyFont="1" applyFill="1" applyBorder="1" applyAlignment="1">
      <alignment horizontal="center" vertical="center"/>
    </xf>
    <xf numFmtId="0" fontId="25" fillId="27" borderId="40" xfId="0" applyFont="1" applyFill="1" applyBorder="1" applyAlignment="1">
      <alignment horizontal="center" vertical="center" justifyLastLine="1"/>
    </xf>
    <xf numFmtId="0" fontId="22" fillId="0" borderId="40" xfId="0" applyFont="1" applyBorder="1" applyAlignment="1">
      <alignment horizontal="center" vertical="center" justifyLastLine="1"/>
    </xf>
    <xf numFmtId="178" fontId="24" fillId="0" borderId="39" xfId="0" applyNumberFormat="1" applyFont="1" applyBorder="1" applyAlignment="1">
      <alignment vertical="center" justifyLastLine="1"/>
    </xf>
    <xf numFmtId="0" fontId="22" fillId="0" borderId="24" xfId="0" applyFont="1" applyBorder="1" applyAlignment="1">
      <alignment horizontal="center" vertical="center" justifyLastLine="1"/>
    </xf>
    <xf numFmtId="0" fontId="22" fillId="0" borderId="30" xfId="0" applyFont="1" applyBorder="1" applyAlignment="1">
      <alignment horizontal="center" vertical="center" justifyLastLine="1"/>
    </xf>
    <xf numFmtId="178" fontId="24" fillId="0" borderId="36" xfId="0" applyNumberFormat="1" applyFont="1" applyBorder="1" applyAlignment="1">
      <alignment vertical="center" justifyLastLine="1"/>
    </xf>
    <xf numFmtId="0" fontId="22" fillId="0" borderId="74" xfId="0" applyFont="1" applyBorder="1">
      <alignment vertical="center"/>
    </xf>
    <xf numFmtId="176" fontId="22" fillId="0" borderId="30" xfId="0" applyNumberFormat="1" applyFont="1" applyBorder="1" applyAlignment="1">
      <alignment horizontal="center" vertical="center"/>
    </xf>
    <xf numFmtId="178" fontId="24" fillId="0" borderId="36" xfId="0" applyNumberFormat="1" applyFont="1" applyBorder="1" applyAlignment="1">
      <alignment vertical="center" shrinkToFit="1"/>
    </xf>
    <xf numFmtId="178" fontId="24" fillId="0" borderId="43" xfId="0" applyNumberFormat="1" applyFont="1" applyBorder="1" applyAlignment="1">
      <alignment vertical="center" justifyLastLine="1"/>
    </xf>
    <xf numFmtId="0" fontId="22" fillId="0" borderId="16" xfId="0" applyFont="1" applyBorder="1" applyAlignment="1">
      <alignment horizontal="distributed" vertical="center" justifyLastLine="1"/>
    </xf>
    <xf numFmtId="0" fontId="22" fillId="0" borderId="35" xfId="0" applyFont="1" applyBorder="1" applyAlignment="1">
      <alignment horizontal="distributed" vertical="center"/>
    </xf>
    <xf numFmtId="0" fontId="22" fillId="0" borderId="15" xfId="0" applyFont="1" applyBorder="1" applyAlignment="1">
      <alignment horizontal="distributed" vertical="center" wrapText="1" justifyLastLine="1"/>
    </xf>
    <xf numFmtId="0" fontId="22" fillId="0" borderId="14" xfId="0" applyFont="1" applyBorder="1" applyAlignment="1">
      <alignment horizontal="distributed" vertical="center" justifyLastLine="1"/>
    </xf>
    <xf numFmtId="0" fontId="22" fillId="0" borderId="11" xfId="0" applyFont="1" applyBorder="1" applyAlignment="1">
      <alignment horizontal="distributed" vertical="center" justifyLastLine="1"/>
    </xf>
    <xf numFmtId="176" fontId="22" fillId="0" borderId="20" xfId="0" applyNumberFormat="1" applyFont="1" applyBorder="1" applyAlignment="1">
      <alignment horizontal="right" vertical="center" shrinkToFit="1"/>
    </xf>
    <xf numFmtId="0" fontId="22" fillId="0" borderId="18" xfId="0" applyFont="1" applyBorder="1" applyAlignment="1">
      <alignment horizontal="left" vertical="center"/>
    </xf>
    <xf numFmtId="0" fontId="22" fillId="0" borderId="12" xfId="0" applyFont="1" applyBorder="1" applyAlignment="1">
      <alignment horizontal="distributed" vertical="center" justifyLastLine="1"/>
    </xf>
    <xf numFmtId="176" fontId="22" fillId="0" borderId="21" xfId="0" applyNumberFormat="1" applyFont="1" applyBorder="1" applyAlignment="1">
      <alignment horizontal="right" vertical="center" shrinkToFit="1"/>
    </xf>
    <xf numFmtId="0" fontId="22" fillId="0" borderId="19" xfId="0" applyFont="1" applyBorder="1" applyAlignment="1">
      <alignment horizontal="left" vertical="center"/>
    </xf>
    <xf numFmtId="0" fontId="22" fillId="0" borderId="13" xfId="0" applyFont="1" applyBorder="1">
      <alignment vertical="center"/>
    </xf>
    <xf numFmtId="178" fontId="22" fillId="0" borderId="0" xfId="0" applyNumberFormat="1" applyFont="1" applyAlignment="1">
      <alignment horizontal="right" vertical="center"/>
    </xf>
    <xf numFmtId="179" fontId="22" fillId="0" borderId="0" xfId="0" applyNumberFormat="1" applyFont="1">
      <alignment vertical="center"/>
    </xf>
    <xf numFmtId="180" fontId="22" fillId="0" borderId="0" xfId="0" applyNumberFormat="1" applyFont="1">
      <alignment vertical="center"/>
    </xf>
    <xf numFmtId="0" fontId="22" fillId="0" borderId="36" xfId="0" applyFont="1" applyBorder="1" applyAlignment="1">
      <alignment horizontal="left" vertical="center"/>
    </xf>
    <xf numFmtId="0" fontId="22" fillId="28" borderId="16" xfId="0" applyFont="1" applyFill="1" applyBorder="1" applyAlignment="1">
      <alignment horizontal="distributed" vertical="center" wrapText="1" justifyLastLine="1"/>
    </xf>
    <xf numFmtId="0" fontId="22" fillId="28" borderId="56" xfId="0" applyFont="1" applyFill="1" applyBorder="1" applyAlignment="1">
      <alignment horizontal="distributed" vertical="center" wrapText="1" justifyLastLine="1"/>
    </xf>
    <xf numFmtId="0" fontId="22" fillId="28" borderId="56" xfId="0" applyFont="1" applyFill="1" applyBorder="1" applyAlignment="1">
      <alignment horizontal="distributed" vertical="center" justifyLastLine="1"/>
    </xf>
    <xf numFmtId="0" fontId="22" fillId="28" borderId="67" xfId="0" applyFont="1" applyFill="1" applyBorder="1" applyAlignment="1">
      <alignment horizontal="distributed" vertical="center" wrapText="1" justifyLastLine="1"/>
    </xf>
    <xf numFmtId="0" fontId="22" fillId="28" borderId="57" xfId="0" applyFont="1" applyFill="1" applyBorder="1" applyAlignment="1">
      <alignment horizontal="distributed" vertical="center" justifyLastLine="1"/>
    </xf>
    <xf numFmtId="0" fontId="22" fillId="0" borderId="24" xfId="0" applyFont="1" applyBorder="1" applyAlignment="1" applyProtection="1">
      <alignment horizontal="center" vertical="center" shrinkToFit="1"/>
      <protection locked="0"/>
    </xf>
    <xf numFmtId="0" fontId="22" fillId="0" borderId="30" xfId="0" applyFont="1" applyBorder="1" applyAlignment="1" applyProtection="1">
      <alignment horizontal="center" vertical="center" shrinkToFit="1"/>
      <protection locked="0"/>
    </xf>
    <xf numFmtId="0" fontId="22" fillId="28" borderId="14" xfId="0" applyFont="1" applyFill="1" applyBorder="1" applyAlignment="1">
      <alignment horizontal="distributed" vertical="center" justifyLastLine="1"/>
    </xf>
    <xf numFmtId="0" fontId="22" fillId="28" borderId="26" xfId="0" applyFont="1" applyFill="1" applyBorder="1" applyAlignment="1">
      <alignment horizontal="distributed" vertical="center" justifyLastLine="1"/>
    </xf>
    <xf numFmtId="0" fontId="22" fillId="28" borderId="26" xfId="0" applyFont="1" applyFill="1" applyBorder="1" applyAlignment="1">
      <alignment horizontal="distributed" vertical="center" wrapText="1" justifyLastLine="1"/>
    </xf>
    <xf numFmtId="0" fontId="22" fillId="0" borderId="36" xfId="0" applyFont="1" applyBorder="1" applyAlignment="1">
      <alignment horizontal="right" vertical="center"/>
    </xf>
    <xf numFmtId="0" fontId="25" fillId="28" borderId="57" xfId="0" applyFont="1" applyFill="1" applyBorder="1" applyAlignment="1">
      <alignment horizontal="center" vertical="center" justifyLastLine="1"/>
    </xf>
    <xf numFmtId="178" fontId="25" fillId="28" borderId="57" xfId="0" applyNumberFormat="1" applyFont="1" applyFill="1" applyBorder="1" applyAlignment="1">
      <alignment horizontal="center" vertical="center"/>
    </xf>
    <xf numFmtId="0" fontId="25" fillId="28" borderId="40" xfId="0" applyFont="1" applyFill="1" applyBorder="1" applyAlignment="1">
      <alignment horizontal="center" vertical="center" justifyLastLine="1"/>
    </xf>
    <xf numFmtId="0" fontId="22" fillId="28" borderId="14" xfId="0" applyFont="1" applyFill="1" applyBorder="1" applyAlignment="1">
      <alignment horizontal="distributed" vertical="center" wrapText="1" justifyLastLine="1"/>
    </xf>
    <xf numFmtId="0" fontId="22" fillId="0" borderId="31" xfId="0" applyFont="1" applyBorder="1" applyAlignment="1" applyProtection="1">
      <alignment horizontal="center" vertical="center" shrinkToFit="1"/>
      <protection locked="0"/>
    </xf>
    <xf numFmtId="0" fontId="22" fillId="0" borderId="129" xfId="0" applyFont="1" applyBorder="1">
      <alignment vertical="center"/>
    </xf>
    <xf numFmtId="183" fontId="37" fillId="0" borderId="10" xfId="44" quotePrefix="1" applyNumberFormat="1" applyFont="1" applyBorder="1" applyAlignment="1" applyProtection="1">
      <alignment horizontal="left" vertical="center" shrinkToFit="1"/>
      <protection locked="0"/>
    </xf>
    <xf numFmtId="183" fontId="40" fillId="0" borderId="10" xfId="44" quotePrefix="1" applyNumberFormat="1" applyFont="1" applyBorder="1" applyAlignment="1" applyProtection="1">
      <alignment horizontal="left" vertical="center"/>
      <protection locked="0"/>
    </xf>
    <xf numFmtId="0" fontId="28" fillId="0" borderId="17" xfId="0" applyFont="1" applyBorder="1">
      <alignment vertical="center"/>
    </xf>
    <xf numFmtId="0" fontId="22" fillId="29" borderId="57" xfId="0" applyFont="1" applyFill="1" applyBorder="1" applyAlignment="1">
      <alignment horizontal="distributed" vertical="center" wrapText="1" justifyLastLine="1"/>
    </xf>
    <xf numFmtId="0" fontId="22" fillId="29" borderId="57" xfId="0" applyFont="1" applyFill="1" applyBorder="1" applyAlignment="1">
      <alignment horizontal="distributed" vertical="center" justifyLastLine="1"/>
    </xf>
    <xf numFmtId="0" fontId="22" fillId="29" borderId="25" xfId="0" applyFont="1" applyFill="1" applyBorder="1" applyAlignment="1">
      <alignment horizontal="distributed" vertical="center" wrapText="1" justifyLastLine="1"/>
    </xf>
    <xf numFmtId="183" fontId="22" fillId="0" borderId="130" xfId="0" applyNumberFormat="1" applyFont="1" applyBorder="1" applyAlignment="1" applyProtection="1">
      <alignment horizontal="center" vertical="center" shrinkToFit="1"/>
      <protection locked="0"/>
    </xf>
    <xf numFmtId="0" fontId="22" fillId="29" borderId="131" xfId="0" applyFont="1" applyFill="1" applyBorder="1" applyAlignment="1">
      <alignment horizontal="distributed" vertical="center" wrapText="1" justifyLastLine="1"/>
    </xf>
    <xf numFmtId="0" fontId="35" fillId="0" borderId="131" xfId="0" applyFont="1" applyBorder="1" applyAlignment="1" applyProtection="1">
      <alignment horizontal="center" vertical="center" shrinkToFit="1"/>
      <protection locked="0"/>
    </xf>
    <xf numFmtId="0" fontId="22" fillId="29" borderId="131" xfId="0" applyFont="1" applyFill="1" applyBorder="1" applyAlignment="1">
      <alignment horizontal="distributed" vertical="center" justifyLastLine="1"/>
    </xf>
    <xf numFmtId="183" fontId="37" fillId="0" borderId="35" xfId="44" quotePrefix="1" applyNumberFormat="1" applyFont="1" applyBorder="1" applyAlignment="1" applyProtection="1">
      <alignment horizontal="left" vertical="center" shrinkToFit="1"/>
      <protection locked="0"/>
    </xf>
    <xf numFmtId="0" fontId="22" fillId="0" borderId="133" xfId="0" applyFont="1" applyBorder="1">
      <alignment vertical="center"/>
    </xf>
    <xf numFmtId="0" fontId="22" fillId="0" borderId="134" xfId="0" applyFont="1" applyBorder="1" applyAlignment="1">
      <alignment horizontal="right" vertical="center"/>
    </xf>
    <xf numFmtId="0" fontId="22" fillId="0" borderId="18" xfId="0" applyFont="1" applyBorder="1" applyAlignment="1">
      <alignment horizontal="right" vertical="center"/>
    </xf>
    <xf numFmtId="183" fontId="37" fillId="0" borderId="63" xfId="44" quotePrefix="1" applyNumberFormat="1" applyFont="1" applyBorder="1" applyAlignment="1" applyProtection="1">
      <alignment horizontal="left" vertical="center" shrinkToFit="1"/>
      <protection locked="0"/>
    </xf>
    <xf numFmtId="0" fontId="22" fillId="0" borderId="135" xfId="0" applyFont="1" applyBorder="1">
      <alignment vertical="center"/>
    </xf>
    <xf numFmtId="0" fontId="22" fillId="0" borderId="136" xfId="0" applyFont="1" applyBorder="1" applyAlignment="1">
      <alignment horizontal="right" vertical="center"/>
    </xf>
    <xf numFmtId="0" fontId="23" fillId="0" borderId="0" xfId="0" applyFont="1" applyAlignment="1">
      <alignment horizontal="right" vertical="center"/>
    </xf>
    <xf numFmtId="0" fontId="22" fillId="29" borderId="66" xfId="0" applyFont="1" applyFill="1" applyBorder="1" applyAlignment="1">
      <alignment horizontal="distributed" vertical="center"/>
    </xf>
    <xf numFmtId="0" fontId="22" fillId="29" borderId="16" xfId="0" applyFont="1" applyFill="1" applyBorder="1" applyAlignment="1">
      <alignment horizontal="distributed" vertical="center" wrapText="1" justifyLastLine="1"/>
    </xf>
    <xf numFmtId="0" fontId="22" fillId="29" borderId="56" xfId="0" applyFont="1" applyFill="1" applyBorder="1" applyAlignment="1">
      <alignment horizontal="distributed" vertical="center" wrapText="1" justifyLastLine="1"/>
    </xf>
    <xf numFmtId="0" fontId="22" fillId="29" borderId="56" xfId="0" applyFont="1" applyFill="1" applyBorder="1" applyAlignment="1">
      <alignment horizontal="distributed" vertical="center" justifyLastLine="1"/>
    </xf>
    <xf numFmtId="0" fontId="22" fillId="29" borderId="67" xfId="0" applyFont="1" applyFill="1" applyBorder="1" applyAlignment="1">
      <alignment horizontal="distributed" vertical="center" wrapText="1" justifyLastLine="1"/>
    </xf>
    <xf numFmtId="0" fontId="22" fillId="29" borderId="51" xfId="0" applyFont="1" applyFill="1" applyBorder="1" applyAlignment="1">
      <alignment horizontal="distributed" vertical="center" wrapText="1" justifyLastLine="1"/>
    </xf>
    <xf numFmtId="0" fontId="22" fillId="29" borderId="30" xfId="0" applyFont="1" applyFill="1" applyBorder="1" applyAlignment="1">
      <alignment horizontal="distributed" vertical="center" justifyLastLine="1"/>
    </xf>
    <xf numFmtId="0" fontId="22" fillId="29" borderId="11" xfId="0" applyFont="1" applyFill="1" applyBorder="1" applyAlignment="1">
      <alignment horizontal="distributed" vertical="center" justifyLastLine="1"/>
    </xf>
    <xf numFmtId="181" fontId="22" fillId="0" borderId="10" xfId="0" applyNumberFormat="1" applyFont="1" applyBorder="1" applyAlignment="1" applyProtection="1">
      <alignment horizontal="center" vertical="center" shrinkToFit="1"/>
      <protection locked="0"/>
    </xf>
    <xf numFmtId="0" fontId="22" fillId="29" borderId="70" xfId="0" applyFont="1" applyFill="1" applyBorder="1" applyAlignment="1">
      <alignment horizontal="distributed" vertical="center" wrapText="1" justifyLastLine="1"/>
    </xf>
    <xf numFmtId="0" fontId="22" fillId="29" borderId="61" xfId="0" applyFont="1" applyFill="1" applyBorder="1" applyAlignment="1">
      <alignment horizontal="distributed" vertical="center" wrapText="1" justifyLastLine="1"/>
    </xf>
    <xf numFmtId="0" fontId="22" fillId="0" borderId="115" xfId="0" applyFont="1" applyBorder="1" applyAlignment="1">
      <alignment horizontal="right" vertical="center"/>
    </xf>
    <xf numFmtId="178" fontId="24" fillId="0" borderId="57" xfId="0" applyNumberFormat="1" applyFont="1" applyBorder="1" applyAlignment="1">
      <alignment horizontal="right" vertical="center"/>
    </xf>
    <xf numFmtId="178" fontId="23" fillId="29" borderId="57" xfId="0" applyNumberFormat="1" applyFont="1" applyFill="1" applyBorder="1" applyAlignment="1">
      <alignment horizontal="center" vertical="center"/>
    </xf>
    <xf numFmtId="178" fontId="24" fillId="0" borderId="60" xfId="0" applyNumberFormat="1" applyFont="1" applyBorder="1" applyAlignment="1">
      <alignment horizontal="right" vertical="center"/>
    </xf>
    <xf numFmtId="0" fontId="22" fillId="28" borderId="137" xfId="0" applyFont="1" applyFill="1" applyBorder="1" applyAlignment="1">
      <alignment horizontal="distributed" vertical="center" wrapText="1"/>
    </xf>
    <xf numFmtId="0" fontId="22" fillId="0" borderId="138" xfId="0" applyFont="1" applyBorder="1" applyAlignment="1" applyProtection="1">
      <alignment horizontal="center" vertical="center"/>
      <protection locked="0"/>
    </xf>
    <xf numFmtId="0" fontId="22" fillId="28" borderId="70" xfId="0" applyFont="1" applyFill="1" applyBorder="1" applyAlignment="1">
      <alignment horizontal="distributed" vertical="center" justifyLastLine="1"/>
    </xf>
    <xf numFmtId="0" fontId="22" fillId="28" borderId="61" xfId="0" applyFont="1" applyFill="1" applyBorder="1" applyAlignment="1">
      <alignment horizontal="distributed" vertical="center" wrapText="1" justifyLastLine="1"/>
    </xf>
    <xf numFmtId="0" fontId="22" fillId="28" borderId="25" xfId="0" applyFont="1" applyFill="1" applyBorder="1" applyAlignment="1">
      <alignment horizontal="distributed" vertical="center" wrapText="1" justifyLastLine="1"/>
    </xf>
    <xf numFmtId="0" fontId="22" fillId="28" borderId="131" xfId="0" applyFont="1" applyFill="1" applyBorder="1" applyAlignment="1">
      <alignment horizontal="distributed" vertical="center" wrapText="1" justifyLastLine="1"/>
    </xf>
    <xf numFmtId="0" fontId="22" fillId="28" borderId="131" xfId="0" applyFont="1" applyFill="1" applyBorder="1" applyAlignment="1">
      <alignment horizontal="distributed" vertical="center" justifyLastLine="1"/>
    </xf>
    <xf numFmtId="0" fontId="22" fillId="0" borderId="57" xfId="0" applyFont="1" applyBorder="1" applyAlignment="1" applyProtection="1">
      <alignment horizontal="left" vertical="center" shrinkToFit="1"/>
      <protection locked="0"/>
    </xf>
    <xf numFmtId="0" fontId="22" fillId="0" borderId="60" xfId="0" applyFont="1" applyBorder="1" applyAlignment="1" applyProtection="1">
      <alignment horizontal="left" vertical="center" shrinkToFit="1"/>
      <protection locked="0"/>
    </xf>
    <xf numFmtId="0" fontId="22" fillId="0" borderId="60" xfId="0" applyFont="1" applyBorder="1" applyAlignment="1" applyProtection="1">
      <alignment horizontal="right" vertical="center" shrinkToFit="1"/>
      <protection locked="0"/>
    </xf>
    <xf numFmtId="0" fontId="22" fillId="30" borderId="66" xfId="0" applyFont="1" applyFill="1" applyBorder="1" applyAlignment="1">
      <alignment horizontal="distributed" vertical="center"/>
    </xf>
    <xf numFmtId="0" fontId="22" fillId="30" borderId="16" xfId="0" applyFont="1" applyFill="1" applyBorder="1" applyAlignment="1">
      <alignment horizontal="distributed" vertical="center" wrapText="1" justifyLastLine="1"/>
    </xf>
    <xf numFmtId="0" fontId="22" fillId="30" borderId="67" xfId="0" applyFont="1" applyFill="1" applyBorder="1" applyAlignment="1">
      <alignment horizontal="distributed" vertical="center" wrapText="1" justifyLastLine="1"/>
    </xf>
    <xf numFmtId="0" fontId="22" fillId="30" borderId="51" xfId="0" applyFont="1" applyFill="1" applyBorder="1" applyAlignment="1">
      <alignment horizontal="distributed" vertical="center" wrapText="1" justifyLastLine="1"/>
    </xf>
    <xf numFmtId="0" fontId="22" fillId="30" borderId="11" xfId="0" applyFont="1" applyFill="1" applyBorder="1" applyAlignment="1">
      <alignment horizontal="distributed" vertical="center" justifyLastLine="1"/>
    </xf>
    <xf numFmtId="0" fontId="22" fillId="30" borderId="70" xfId="0" applyFont="1" applyFill="1" applyBorder="1" applyAlignment="1">
      <alignment horizontal="distributed" vertical="center" wrapText="1" justifyLastLine="1"/>
    </xf>
    <xf numFmtId="0" fontId="22" fillId="30" borderId="56" xfId="0" applyFont="1" applyFill="1" applyBorder="1" applyAlignment="1">
      <alignment horizontal="distributed" vertical="center" wrapText="1" justifyLastLine="1"/>
    </xf>
    <xf numFmtId="0" fontId="22" fillId="30" borderId="57" xfId="0" applyFont="1" applyFill="1" applyBorder="1" applyAlignment="1">
      <alignment horizontal="distributed" vertical="center" justifyLastLine="1"/>
    </xf>
    <xf numFmtId="0" fontId="22" fillId="30" borderId="30" xfId="0" applyFont="1" applyFill="1" applyBorder="1" applyAlignment="1">
      <alignment horizontal="distributed" vertical="center" justifyLastLine="1"/>
    </xf>
    <xf numFmtId="0" fontId="22" fillId="30" borderId="57" xfId="0" applyFont="1" applyFill="1" applyBorder="1" applyAlignment="1">
      <alignment horizontal="distributed" vertical="center" wrapText="1" justifyLastLine="1"/>
    </xf>
    <xf numFmtId="0" fontId="22" fillId="30" borderId="61" xfId="0" applyFont="1" applyFill="1" applyBorder="1" applyAlignment="1">
      <alignment horizontal="distributed" vertical="center" wrapText="1" justifyLastLine="1"/>
    </xf>
    <xf numFmtId="0" fontId="22" fillId="30" borderId="56" xfId="0" applyFont="1" applyFill="1" applyBorder="1" applyAlignment="1">
      <alignment horizontal="distributed" vertical="center" justifyLastLine="1"/>
    </xf>
    <xf numFmtId="0" fontId="22" fillId="30" borderId="25" xfId="0" applyFont="1" applyFill="1" applyBorder="1" applyAlignment="1">
      <alignment horizontal="distributed" vertical="center" wrapText="1" justifyLastLine="1"/>
    </xf>
    <xf numFmtId="0" fontId="22" fillId="30" borderId="131" xfId="0" applyFont="1" applyFill="1" applyBorder="1" applyAlignment="1">
      <alignment horizontal="distributed" vertical="center" wrapText="1" justifyLastLine="1"/>
    </xf>
    <xf numFmtId="0" fontId="22" fillId="30" borderId="131" xfId="0" applyFont="1" applyFill="1" applyBorder="1" applyAlignment="1">
      <alignment horizontal="distributed" vertical="center" justifyLastLine="1"/>
    </xf>
    <xf numFmtId="178" fontId="23" fillId="30" borderId="57" xfId="0" applyNumberFormat="1" applyFont="1" applyFill="1" applyBorder="1" applyAlignment="1">
      <alignment horizontal="center" vertical="center"/>
    </xf>
    <xf numFmtId="0" fontId="22" fillId="0" borderId="40" xfId="0" applyFont="1" applyBorder="1" applyAlignment="1" applyProtection="1">
      <alignment horizontal="right" vertical="center" shrinkToFit="1"/>
      <protection locked="0"/>
    </xf>
    <xf numFmtId="178" fontId="25" fillId="28" borderId="40" xfId="0" applyNumberFormat="1" applyFont="1" applyFill="1" applyBorder="1" applyAlignment="1">
      <alignment horizontal="center" vertical="center" justifyLastLine="1"/>
    </xf>
    <xf numFmtId="0" fontId="22" fillId="0" borderId="0" xfId="0" applyFont="1" applyAlignment="1">
      <alignment horizontal="right" vertical="center"/>
    </xf>
    <xf numFmtId="178" fontId="25" fillId="24" borderId="40" xfId="0" applyNumberFormat="1" applyFont="1" applyFill="1" applyBorder="1" applyAlignment="1">
      <alignment horizontal="center" vertical="center" justifyLastLine="1"/>
    </xf>
    <xf numFmtId="0" fontId="22" fillId="0" borderId="24" xfId="0" applyFont="1" applyBorder="1" applyAlignment="1">
      <alignment horizontal="left" vertical="center"/>
    </xf>
    <xf numFmtId="0" fontId="22" fillId="0" borderId="29" xfId="0" applyFont="1" applyBorder="1" applyAlignment="1">
      <alignment horizontal="left" vertical="center"/>
    </xf>
    <xf numFmtId="0" fontId="22" fillId="0" borderId="20" xfId="0" applyFont="1" applyBorder="1" applyAlignment="1">
      <alignment horizontal="center" vertical="distributed" textRotation="255" justifyLastLine="1"/>
    </xf>
    <xf numFmtId="0" fontId="22" fillId="0" borderId="38" xfId="0" applyFont="1" applyBorder="1" applyAlignment="1">
      <alignment horizontal="center" vertical="distributed" textRotation="255" justifyLastLine="1"/>
    </xf>
    <xf numFmtId="0" fontId="22" fillId="0" borderId="31" xfId="0" applyFont="1" applyBorder="1">
      <alignment vertical="center"/>
    </xf>
    <xf numFmtId="0" fontId="22" fillId="24" borderId="20" xfId="0" applyFont="1" applyFill="1" applyBorder="1">
      <alignment vertical="center"/>
    </xf>
    <xf numFmtId="0" fontId="22" fillId="24" borderId="71" xfId="0" applyFont="1" applyFill="1" applyBorder="1">
      <alignment vertical="center"/>
    </xf>
    <xf numFmtId="0" fontId="22" fillId="0" borderId="71" xfId="0" applyFont="1" applyBorder="1">
      <alignment vertical="center"/>
    </xf>
    <xf numFmtId="0" fontId="22" fillId="0" borderId="20" xfId="0" applyFont="1" applyBorder="1">
      <alignment vertical="center"/>
    </xf>
    <xf numFmtId="178" fontId="25" fillId="25" borderId="40" xfId="0" applyNumberFormat="1" applyFont="1" applyFill="1" applyBorder="1" applyAlignment="1">
      <alignment horizontal="center" vertical="center" justifyLastLine="1"/>
    </xf>
    <xf numFmtId="178" fontId="28" fillId="0" borderId="0" xfId="0" applyNumberFormat="1" applyFont="1" applyAlignment="1">
      <alignment horizontal="right" vertical="center"/>
    </xf>
    <xf numFmtId="178" fontId="25" fillId="26" borderId="40" xfId="0" applyNumberFormat="1" applyFont="1" applyFill="1" applyBorder="1" applyAlignment="1">
      <alignment horizontal="center" vertical="center" justifyLastLine="1"/>
    </xf>
    <xf numFmtId="178" fontId="25" fillId="27" borderId="40" xfId="0" applyNumberFormat="1" applyFont="1" applyFill="1" applyBorder="1" applyAlignment="1">
      <alignment horizontal="center" vertical="center" justifyLastLine="1"/>
    </xf>
    <xf numFmtId="0" fontId="22" fillId="0" borderId="10" xfId="0" applyFont="1" applyBorder="1" applyAlignment="1">
      <alignment horizontal="distributed" vertical="center" justifyLastLine="1"/>
    </xf>
    <xf numFmtId="0" fontId="22" fillId="0" borderId="29" xfId="0" applyFont="1" applyBorder="1">
      <alignment vertical="center"/>
    </xf>
    <xf numFmtId="0" fontId="22" fillId="0" borderId="37" xfId="0" applyFont="1" applyBorder="1" applyAlignment="1">
      <alignment horizontal="center" vertical="center" justifyLastLine="1"/>
    </xf>
    <xf numFmtId="0" fontId="23" fillId="30" borderId="57" xfId="0" applyFont="1" applyFill="1" applyBorder="1" applyAlignment="1">
      <alignment horizontal="center" vertical="center" justifyLastLine="1"/>
    </xf>
    <xf numFmtId="178" fontId="23" fillId="30" borderId="57" xfId="0" applyNumberFormat="1" applyFont="1" applyFill="1" applyBorder="1" applyAlignment="1">
      <alignment horizontal="center" vertical="center" justifyLastLine="1"/>
    </xf>
    <xf numFmtId="0" fontId="23" fillId="29" borderId="57" xfId="0" applyFont="1" applyFill="1" applyBorder="1" applyAlignment="1">
      <alignment horizontal="center" vertical="center" justifyLastLine="1"/>
    </xf>
    <xf numFmtId="178" fontId="23" fillId="29" borderId="57" xfId="0" applyNumberFormat="1" applyFont="1" applyFill="1" applyBorder="1" applyAlignment="1">
      <alignment horizontal="center" vertical="center" justifyLastLine="1"/>
    </xf>
    <xf numFmtId="0" fontId="22" fillId="0" borderId="17" xfId="0" applyFont="1" applyBorder="1">
      <alignment vertical="center"/>
    </xf>
    <xf numFmtId="0" fontId="22" fillId="0" borderId="38" xfId="0" applyFont="1" applyBorder="1">
      <alignment vertical="center"/>
    </xf>
    <xf numFmtId="0" fontId="22" fillId="0" borderId="39" xfId="0" applyFont="1" applyBorder="1">
      <alignment vertical="center"/>
    </xf>
    <xf numFmtId="178" fontId="24" fillId="0" borderId="147" xfId="0" applyNumberFormat="1" applyFont="1" applyBorder="1" applyAlignment="1">
      <alignment horizontal="right" vertical="center"/>
    </xf>
    <xf numFmtId="0" fontId="22" fillId="0" borderId="149" xfId="0" applyFont="1" applyBorder="1" applyAlignment="1" applyProtection="1">
      <alignment horizontal="left" vertical="center" shrinkToFit="1"/>
      <protection locked="0"/>
    </xf>
    <xf numFmtId="0" fontId="22" fillId="30" borderId="68" xfId="0" applyFont="1" applyFill="1" applyBorder="1" applyAlignment="1">
      <alignment horizontal="distributed" vertical="center" wrapText="1" justifyLastLine="1"/>
    </xf>
    <xf numFmtId="0" fontId="22" fillId="30" borderId="58" xfId="0" applyFont="1" applyFill="1" applyBorder="1" applyAlignment="1">
      <alignment horizontal="distributed" vertical="center" justifyLastLine="1"/>
    </xf>
    <xf numFmtId="0" fontId="22" fillId="30" borderId="14" xfId="0" applyFont="1" applyFill="1" applyBorder="1" applyAlignment="1">
      <alignment horizontal="distributed" vertical="center" justifyLastLine="1"/>
    </xf>
    <xf numFmtId="0" fontId="22" fillId="30" borderId="26" xfId="0" applyFont="1" applyFill="1" applyBorder="1" applyAlignment="1">
      <alignment horizontal="distributed" vertical="center" wrapText="1" justifyLastLine="1"/>
    </xf>
    <xf numFmtId="0" fontId="22" fillId="30" borderId="26" xfId="0" applyFont="1" applyFill="1" applyBorder="1" applyAlignment="1">
      <alignment horizontal="distributed" vertical="center" justifyLastLine="1"/>
    </xf>
    <xf numFmtId="0" fontId="22" fillId="30" borderId="73" xfId="0" applyFont="1" applyFill="1" applyBorder="1" applyAlignment="1">
      <alignment horizontal="distributed" vertical="center" justifyLastLine="1"/>
    </xf>
    <xf numFmtId="0" fontId="25" fillId="30" borderId="57" xfId="0" applyFont="1" applyFill="1" applyBorder="1" applyAlignment="1">
      <alignment horizontal="center" vertical="center" justifyLastLine="1"/>
    </xf>
    <xf numFmtId="178" fontId="25" fillId="30" borderId="57" xfId="0" applyNumberFormat="1" applyFont="1" applyFill="1" applyBorder="1" applyAlignment="1">
      <alignment horizontal="center" vertical="center"/>
    </xf>
    <xf numFmtId="0" fontId="25" fillId="30" borderId="40" xfId="0" applyFont="1" applyFill="1" applyBorder="1" applyAlignment="1">
      <alignment horizontal="center" vertical="center" justifyLastLine="1"/>
    </xf>
    <xf numFmtId="178" fontId="25" fillId="30" borderId="40" xfId="0" applyNumberFormat="1" applyFont="1" applyFill="1" applyBorder="1" applyAlignment="1">
      <alignment horizontal="center" vertical="center" justifyLastLine="1"/>
    </xf>
    <xf numFmtId="178" fontId="46" fillId="0" borderId="57" xfId="0" applyNumberFormat="1" applyFont="1" applyBorder="1" applyAlignment="1">
      <alignment horizontal="right" vertical="center"/>
    </xf>
    <xf numFmtId="0" fontId="25" fillId="28" borderId="91" xfId="0" applyFont="1" applyFill="1" applyBorder="1" applyAlignment="1">
      <alignment horizontal="center" vertical="center" wrapText="1" justifyLastLine="1"/>
    </xf>
    <xf numFmtId="0" fontId="25" fillId="28" borderId="89" xfId="0" applyFont="1" applyFill="1" applyBorder="1" applyAlignment="1">
      <alignment horizontal="center" vertical="center" wrapText="1" justifyLastLine="1"/>
    </xf>
    <xf numFmtId="0" fontId="25" fillId="0" borderId="88" xfId="0" applyFont="1" applyBorder="1" applyAlignment="1" applyProtection="1">
      <alignment horizontal="left" vertical="top" wrapText="1" justifyLastLine="1"/>
      <protection locked="0"/>
    </xf>
    <xf numFmtId="0" fontId="25" fillId="0" borderId="89" xfId="0" applyFont="1" applyBorder="1" applyAlignment="1" applyProtection="1">
      <alignment horizontal="left" vertical="top" wrapText="1" justifyLastLine="1"/>
      <protection locked="0"/>
    </xf>
    <xf numFmtId="0" fontId="25" fillId="0" borderId="90" xfId="0" applyFont="1" applyBorder="1" applyAlignment="1" applyProtection="1">
      <alignment horizontal="left" vertical="top" wrapText="1" justifyLastLine="1"/>
      <protection locked="0"/>
    </xf>
    <xf numFmtId="0" fontId="25" fillId="28" borderId="86" xfId="0" applyFont="1" applyFill="1" applyBorder="1" applyAlignment="1">
      <alignment horizontal="center" vertical="center" justifyLastLine="1"/>
    </xf>
    <xf numFmtId="0" fontId="25" fillId="28" borderId="87" xfId="0" applyFont="1" applyFill="1" applyBorder="1" applyAlignment="1">
      <alignment horizontal="center" vertical="center" justifyLastLine="1"/>
    </xf>
    <xf numFmtId="0" fontId="25" fillId="0" borderId="63" xfId="0" applyFont="1" applyBorder="1" applyAlignment="1" applyProtection="1">
      <alignment horizontal="left" vertical="top" wrapText="1" justifyLastLine="1"/>
      <protection locked="0"/>
    </xf>
    <xf numFmtId="0" fontId="25" fillId="0" borderId="87" xfId="0" applyFont="1" applyBorder="1" applyAlignment="1">
      <alignment horizontal="left" vertical="top" wrapText="1" justifyLastLine="1"/>
    </xf>
    <xf numFmtId="0" fontId="25" fillId="0" borderId="108" xfId="0" applyFont="1" applyBorder="1" applyAlignment="1">
      <alignment horizontal="left" vertical="top" wrapText="1" justifyLastLine="1"/>
    </xf>
    <xf numFmtId="0" fontId="28" fillId="28" borderId="82" xfId="0" applyFont="1" applyFill="1" applyBorder="1" applyAlignment="1">
      <alignment horizontal="center" vertical="center" wrapText="1"/>
    </xf>
    <xf numFmtId="0" fontId="28" fillId="28" borderId="83" xfId="0" applyFont="1" applyFill="1" applyBorder="1" applyAlignment="1">
      <alignment horizontal="center" vertical="center" wrapText="1"/>
    </xf>
    <xf numFmtId="0" fontId="28" fillId="28" borderId="101"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107" xfId="0" applyFont="1" applyFill="1" applyBorder="1" applyAlignment="1">
      <alignment horizontal="center" vertical="center" wrapText="1"/>
    </xf>
    <xf numFmtId="0" fontId="28" fillId="28" borderId="63" xfId="0" applyFont="1" applyFill="1" applyBorder="1" applyAlignment="1">
      <alignment horizontal="center" vertical="center" wrapText="1"/>
    </xf>
    <xf numFmtId="0" fontId="28" fillId="28" borderId="107" xfId="0" applyFont="1" applyFill="1" applyBorder="1" applyAlignment="1">
      <alignment horizontal="center" vertical="center"/>
    </xf>
    <xf numFmtId="0" fontId="28" fillId="28" borderId="75" xfId="0" applyFont="1" applyFill="1" applyBorder="1" applyAlignment="1">
      <alignment horizontal="center" vertical="center" wrapText="1"/>
    </xf>
    <xf numFmtId="0" fontId="28" fillId="28" borderId="71" xfId="0" applyFont="1" applyFill="1" applyBorder="1" applyAlignment="1">
      <alignment horizontal="center" vertical="center" wrapText="1"/>
    </xf>
    <xf numFmtId="0" fontId="28" fillId="28" borderId="20" xfId="0" applyFont="1" applyFill="1" applyBorder="1" applyAlignment="1">
      <alignment horizontal="center" vertical="center"/>
    </xf>
    <xf numFmtId="0" fontId="28" fillId="28" borderId="71" xfId="0" applyFont="1" applyFill="1" applyBorder="1" applyAlignment="1">
      <alignment horizontal="center" vertical="center"/>
    </xf>
    <xf numFmtId="0" fontId="25" fillId="28" borderId="75" xfId="0" applyFont="1" applyFill="1" applyBorder="1" applyAlignment="1">
      <alignment horizontal="center" vertical="center" justifyLastLine="1"/>
    </xf>
    <xf numFmtId="0" fontId="25" fillId="28" borderId="71" xfId="0" applyFont="1" applyFill="1" applyBorder="1" applyAlignment="1">
      <alignment horizontal="center" vertical="center" justifyLastLine="1"/>
    </xf>
    <xf numFmtId="0" fontId="25" fillId="28" borderId="95" xfId="0" applyFont="1" applyFill="1" applyBorder="1" applyAlignment="1">
      <alignment horizontal="center" vertical="center" justifyLastLine="1"/>
    </xf>
    <xf numFmtId="0" fontId="25" fillId="28" borderId="28" xfId="0" applyFont="1" applyFill="1" applyBorder="1" applyAlignment="1">
      <alignment horizontal="center" vertical="center" justifyLastLine="1"/>
    </xf>
    <xf numFmtId="178" fontId="25" fillId="28" borderId="40" xfId="0" applyNumberFormat="1" applyFont="1" applyFill="1" applyBorder="1" applyAlignment="1">
      <alignment horizontal="center" vertical="center" justifyLastLine="1"/>
    </xf>
    <xf numFmtId="0" fontId="25" fillId="28" borderId="82" xfId="0" applyFont="1" applyFill="1" applyBorder="1" applyAlignment="1">
      <alignment horizontal="center" vertical="center"/>
    </xf>
    <xf numFmtId="0" fontId="25" fillId="28" borderId="83" xfId="0" applyFont="1" applyFill="1" applyBorder="1" applyAlignment="1">
      <alignment horizontal="center" vertical="center"/>
    </xf>
    <xf numFmtId="0" fontId="25" fillId="28" borderId="84" xfId="0" applyFont="1" applyFill="1" applyBorder="1" applyAlignment="1">
      <alignment horizontal="center" vertical="center" justifyLastLine="1"/>
    </xf>
    <xf numFmtId="0" fontId="25" fillId="28" borderId="41" xfId="0" applyFont="1" applyFill="1" applyBorder="1" applyAlignment="1">
      <alignment horizontal="center" vertical="center" justifyLastLine="1"/>
    </xf>
    <xf numFmtId="0" fontId="22" fillId="0" borderId="0" xfId="0" applyFont="1" applyAlignment="1">
      <alignment horizontal="right" vertical="center"/>
    </xf>
    <xf numFmtId="0" fontId="29" fillId="0" borderId="0" xfId="0" applyFont="1" applyAlignment="1">
      <alignment horizontal="center" vertical="center"/>
    </xf>
    <xf numFmtId="0" fontId="22" fillId="28" borderId="76" xfId="0" applyFont="1" applyFill="1" applyBorder="1" applyAlignment="1">
      <alignment horizontal="center" vertical="center" wrapText="1" justifyLastLine="1"/>
    </xf>
    <xf numFmtId="0" fontId="22" fillId="28" borderId="77" xfId="0" applyFont="1" applyFill="1" applyBorder="1" applyAlignment="1">
      <alignment horizontal="center" vertical="center" wrapText="1" justifyLastLine="1"/>
    </xf>
    <xf numFmtId="0" fontId="22" fillId="28" borderId="127" xfId="0" applyFont="1" applyFill="1" applyBorder="1" applyAlignment="1">
      <alignment horizontal="center" vertical="center" wrapText="1" justifyLastLine="1"/>
    </xf>
    <xf numFmtId="0" fontId="22" fillId="28" borderId="128" xfId="0" applyFont="1" applyFill="1" applyBorder="1" applyAlignment="1">
      <alignment horizontal="center" vertical="center" wrapText="1" justifyLastLine="1"/>
    </xf>
    <xf numFmtId="0" fontId="22" fillId="28" borderId="93" xfId="0" applyFont="1" applyFill="1" applyBorder="1" applyAlignment="1">
      <alignment horizontal="center" vertical="center" wrapText="1" justifyLastLine="1"/>
    </xf>
    <xf numFmtId="0" fontId="22" fillId="28" borderId="112" xfId="0" applyFont="1" applyFill="1" applyBorder="1" applyAlignment="1">
      <alignment horizontal="center" vertical="center" wrapText="1" justifyLastLine="1"/>
    </xf>
    <xf numFmtId="0" fontId="22" fillId="0" borderId="130" xfId="0" quotePrefix="1" applyFont="1" applyBorder="1" applyAlignment="1" applyProtection="1">
      <alignment horizontal="left" vertical="center"/>
      <protection locked="0"/>
    </xf>
    <xf numFmtId="0" fontId="22" fillId="0" borderId="132" xfId="0" quotePrefix="1" applyFont="1" applyBorder="1" applyAlignment="1" applyProtection="1">
      <alignment horizontal="left" vertical="center"/>
      <protection locked="0"/>
    </xf>
    <xf numFmtId="0" fontId="22" fillId="0" borderId="46" xfId="0" quotePrefix="1" applyFont="1" applyBorder="1" applyAlignment="1" applyProtection="1">
      <alignment horizontal="left" vertical="center"/>
      <protection locked="0"/>
    </xf>
    <xf numFmtId="0" fontId="22" fillId="0" borderId="69" xfId="0" applyFont="1" applyBorder="1" applyAlignment="1">
      <alignment horizontal="center" vertical="distributed" textRotation="255" justifyLastLine="1"/>
    </xf>
    <xf numFmtId="0" fontId="22" fillId="0" borderId="51" xfId="0" applyFont="1" applyBorder="1" applyAlignment="1">
      <alignment horizontal="center" vertical="distributed" textRotation="255" justifyLastLine="1"/>
    </xf>
    <xf numFmtId="0" fontId="22" fillId="0" borderId="110" xfId="0" applyFont="1" applyBorder="1" applyAlignment="1">
      <alignment horizontal="center" vertical="distributed" textRotation="255" justifyLastLine="1"/>
    </xf>
    <xf numFmtId="0" fontId="22" fillId="0" borderId="109" xfId="0" applyFont="1" applyBorder="1">
      <alignment vertical="center"/>
    </xf>
    <xf numFmtId="0" fontId="22" fillId="0" borderId="102" xfId="0" applyFont="1" applyBorder="1">
      <alignment vertical="center"/>
    </xf>
    <xf numFmtId="0" fontId="22" fillId="0" borderId="103" xfId="0" applyFont="1" applyBorder="1">
      <alignment vertical="center"/>
    </xf>
    <xf numFmtId="0" fontId="22" fillId="0" borderId="23" xfId="0" applyFont="1" applyBorder="1" applyAlignment="1">
      <alignment horizontal="right" vertical="center"/>
    </xf>
    <xf numFmtId="0" fontId="22" fillId="0" borderId="96" xfId="0" applyFont="1" applyBorder="1">
      <alignment vertical="center"/>
    </xf>
    <xf numFmtId="0" fontId="22" fillId="0" borderId="99" xfId="0" applyFont="1" applyBorder="1" applyAlignment="1">
      <alignment horizontal="center" vertical="distributed" textRotation="255" justifyLastLine="1"/>
    </xf>
    <xf numFmtId="0" fontId="22" fillId="0" borderId="30" xfId="0" applyFont="1" applyBorder="1" applyAlignment="1">
      <alignment horizontal="center" vertical="distributed" textRotation="255" justifyLastLine="1"/>
    </xf>
    <xf numFmtId="0" fontId="22" fillId="0" borderId="26" xfId="0" applyFont="1" applyBorder="1" applyAlignment="1">
      <alignment horizontal="center" vertical="distributed" textRotation="255" justifyLastLine="1"/>
    </xf>
    <xf numFmtId="0" fontId="22" fillId="0" borderId="24" xfId="0" applyFont="1" applyBorder="1" applyAlignment="1">
      <alignment horizontal="left" vertical="center" justifyLastLine="1"/>
    </xf>
    <xf numFmtId="0" fontId="22" fillId="0" borderId="29" xfId="0" applyFont="1" applyBorder="1" applyAlignment="1">
      <alignment horizontal="left" vertical="center" justifyLastLine="1"/>
    </xf>
    <xf numFmtId="0" fontId="22" fillId="0" borderId="29" xfId="0" applyFont="1" applyBorder="1">
      <alignment vertical="center"/>
    </xf>
    <xf numFmtId="0" fontId="22" fillId="0" borderId="37" xfId="0" applyFont="1" applyBorder="1" applyAlignment="1">
      <alignment horizontal="center" vertical="center" justifyLastLine="1"/>
    </xf>
    <xf numFmtId="0" fontId="22" fillId="0" borderId="28" xfId="0" applyFont="1" applyBorder="1" applyAlignment="1">
      <alignment horizontal="center" vertical="center" justifyLastLine="1"/>
    </xf>
    <xf numFmtId="0" fontId="22" fillId="0" borderId="10" xfId="0" applyFont="1" applyBorder="1" applyAlignment="1">
      <alignment horizontal="center" vertical="center" justifyLastLine="1"/>
    </xf>
    <xf numFmtId="0" fontId="22" fillId="0" borderId="97" xfId="0" applyFont="1" applyBorder="1" applyAlignment="1">
      <alignment horizontal="center" vertical="center" justifyLastLine="1"/>
    </xf>
    <xf numFmtId="0" fontId="22" fillId="0" borderId="37" xfId="0" applyFont="1" applyBorder="1" applyAlignment="1">
      <alignment horizontal="left" vertical="center" justifyLastLine="1"/>
    </xf>
    <xf numFmtId="0" fontId="22" fillId="0" borderId="28" xfId="0" applyFont="1" applyBorder="1" applyAlignment="1">
      <alignment horizontal="left" vertical="center" justifyLastLine="1"/>
    </xf>
    <xf numFmtId="0" fontId="22" fillId="0" borderId="24" xfId="0" applyFont="1" applyBorder="1" applyAlignment="1">
      <alignment horizontal="left" vertical="center"/>
    </xf>
    <xf numFmtId="0" fontId="22" fillId="0" borderId="29" xfId="0" applyFont="1" applyBorder="1" applyAlignment="1">
      <alignment horizontal="left" vertical="center"/>
    </xf>
    <xf numFmtId="0" fontId="22" fillId="0" borderId="96" xfId="0" applyFont="1" applyBorder="1" applyAlignment="1">
      <alignment horizontal="right" vertical="center"/>
    </xf>
    <xf numFmtId="0" fontId="22" fillId="0" borderId="74" xfId="0" applyFont="1" applyBorder="1" applyAlignment="1">
      <alignment horizontal="left" vertical="center"/>
    </xf>
    <xf numFmtId="0" fontId="22" fillId="0" borderId="100" xfId="0" applyFont="1" applyBorder="1" applyAlignment="1">
      <alignment horizontal="left" vertical="center"/>
    </xf>
    <xf numFmtId="0" fontId="22" fillId="0" borderId="33" xfId="0" applyFont="1" applyBorder="1" applyAlignment="1">
      <alignment horizontal="right" vertical="center"/>
    </xf>
    <xf numFmtId="0" fontId="22" fillId="0" borderId="0" xfId="0" applyFont="1" applyAlignment="1">
      <alignment horizontal="left" vertical="center"/>
    </xf>
    <xf numFmtId="0" fontId="22" fillId="0" borderId="29" xfId="0" applyFont="1" applyBorder="1" applyAlignment="1">
      <alignment horizontal="right" vertical="center"/>
    </xf>
    <xf numFmtId="0" fontId="22" fillId="0" borderId="10" xfId="0" applyFont="1" applyBorder="1" applyAlignment="1">
      <alignment horizontal="distributed" vertical="center" justifyLastLine="1"/>
    </xf>
    <xf numFmtId="0" fontId="22" fillId="0" borderId="71" xfId="0" applyFont="1" applyBorder="1" applyAlignment="1">
      <alignment horizontal="distributed" vertical="center" justifyLastLine="1"/>
    </xf>
    <xf numFmtId="0" fontId="22" fillId="0" borderId="31" xfId="0" applyFont="1" applyBorder="1" applyAlignment="1">
      <alignment horizontal="center" vertical="center" justifyLastLine="1"/>
    </xf>
    <xf numFmtId="0" fontId="22" fillId="0" borderId="40" xfId="0" applyFont="1" applyBorder="1" applyAlignment="1">
      <alignment horizontal="center" vertical="distributed" textRotation="255" justifyLastLine="1"/>
    </xf>
    <xf numFmtId="0" fontId="22" fillId="0" borderId="98" xfId="0" applyFont="1" applyBorder="1" applyAlignment="1">
      <alignment horizontal="center" vertical="distributed" textRotation="255" justifyLastLine="1"/>
    </xf>
    <xf numFmtId="0" fontId="22" fillId="0" borderId="111" xfId="0" applyFont="1" applyBorder="1" applyAlignment="1">
      <alignment horizontal="center" vertical="distributed" textRotation="255" justifyLastLine="1"/>
    </xf>
    <xf numFmtId="0" fontId="22" fillId="0" borderId="11" xfId="0" applyFont="1" applyBorder="1" applyAlignment="1">
      <alignment horizontal="center" vertical="distributed" textRotation="255" justifyLastLine="1"/>
    </xf>
    <xf numFmtId="0" fontId="22" fillId="0" borderId="75" xfId="0" applyFont="1" applyBorder="1" applyAlignment="1">
      <alignment horizontal="center" vertical="distributed" textRotation="255" justifyLastLine="1"/>
    </xf>
    <xf numFmtId="0" fontId="22" fillId="0" borderId="35" xfId="0" applyFont="1" applyBorder="1" applyAlignment="1">
      <alignment horizontal="center" vertical="center" justifyLastLine="1"/>
    </xf>
    <xf numFmtId="0" fontId="22" fillId="0" borderId="101" xfId="0" applyFont="1" applyBorder="1" applyAlignment="1">
      <alignment horizontal="center" vertical="center" justifyLastLine="1"/>
    </xf>
    <xf numFmtId="0" fontId="22" fillId="0" borderId="83" xfId="0" applyFont="1" applyBorder="1" applyAlignment="1">
      <alignment horizontal="center" vertical="center" justifyLastLine="1"/>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0" borderId="28" xfId="0" applyFont="1" applyBorder="1" applyAlignment="1">
      <alignment horizontal="left" vertical="center"/>
    </xf>
    <xf numFmtId="0" fontId="25" fillId="24" borderId="86" xfId="0" applyFont="1" applyFill="1" applyBorder="1" applyAlignment="1">
      <alignment horizontal="center" vertical="center" justifyLastLine="1"/>
    </xf>
    <xf numFmtId="0" fontId="25" fillId="24" borderId="87" xfId="0" applyFont="1" applyFill="1" applyBorder="1" applyAlignment="1">
      <alignment horizontal="center" vertical="center" justifyLastLine="1"/>
    </xf>
    <xf numFmtId="0" fontId="25" fillId="0" borderId="88" xfId="0" applyFont="1" applyBorder="1" applyAlignment="1" applyProtection="1">
      <alignment vertical="top" wrapText="1" justifyLastLine="1"/>
      <protection locked="0"/>
    </xf>
    <xf numFmtId="0" fontId="25" fillId="0" borderId="89" xfId="0" applyFont="1" applyBorder="1" applyAlignment="1" applyProtection="1">
      <alignment vertical="top" wrapText="1" justifyLastLine="1"/>
      <protection locked="0"/>
    </xf>
    <xf numFmtId="0" fontId="25" fillId="0" borderId="90" xfId="0" applyFont="1" applyBorder="1" applyAlignment="1" applyProtection="1">
      <alignment vertical="top" wrapText="1" justifyLastLine="1"/>
      <protection locked="0"/>
    </xf>
    <xf numFmtId="0" fontId="25" fillId="24" borderId="75" xfId="0" applyFont="1" applyFill="1" applyBorder="1" applyAlignment="1">
      <alignment horizontal="center" vertical="center" wrapText="1" justifyLastLine="1"/>
    </xf>
    <xf numFmtId="0" fontId="25" fillId="24" borderId="20" xfId="0" applyFont="1" applyFill="1" applyBorder="1" applyAlignment="1">
      <alignment horizontal="center" vertical="center" wrapText="1" justifyLastLine="1"/>
    </xf>
    <xf numFmtId="0" fontId="25" fillId="24" borderId="71" xfId="0" applyFont="1" applyFill="1" applyBorder="1" applyAlignment="1">
      <alignment horizontal="center" vertical="center" wrapText="1" justifyLastLine="1"/>
    </xf>
    <xf numFmtId="0" fontId="25" fillId="24" borderId="84" xfId="0" applyFont="1" applyFill="1" applyBorder="1" applyAlignment="1">
      <alignment horizontal="center" vertical="center" justifyLastLine="1"/>
    </xf>
    <xf numFmtId="0" fontId="25" fillId="24" borderId="41" xfId="0" applyFont="1" applyFill="1" applyBorder="1" applyAlignment="1">
      <alignment horizontal="center" vertical="center" justifyLastLine="1"/>
    </xf>
    <xf numFmtId="0" fontId="25" fillId="24" borderId="75" xfId="0" applyFont="1" applyFill="1" applyBorder="1" applyAlignment="1">
      <alignment horizontal="center" vertical="center" justifyLastLine="1"/>
    </xf>
    <xf numFmtId="0" fontId="25" fillId="24" borderId="71" xfId="0" applyFont="1" applyFill="1" applyBorder="1" applyAlignment="1">
      <alignment horizontal="center" vertical="center" justifyLastLine="1"/>
    </xf>
    <xf numFmtId="184" fontId="25" fillId="0" borderId="12" xfId="33" applyNumberFormat="1" applyFont="1" applyFill="1" applyBorder="1" applyAlignment="1" applyProtection="1">
      <alignment horizontal="left" vertical="top"/>
      <protection locked="0"/>
    </xf>
    <xf numFmtId="184" fontId="25" fillId="0" borderId="21" xfId="33" applyNumberFormat="1" applyFont="1" applyFill="1" applyBorder="1" applyAlignment="1" applyProtection="1">
      <alignment horizontal="left" vertical="top"/>
      <protection locked="0"/>
    </xf>
    <xf numFmtId="184" fontId="25" fillId="0" borderId="19" xfId="33" applyNumberFormat="1" applyFont="1" applyFill="1" applyBorder="1" applyAlignment="1" applyProtection="1">
      <alignment horizontal="left" vertical="top"/>
      <protection locked="0"/>
    </xf>
    <xf numFmtId="0" fontId="25" fillId="24" borderId="91" xfId="0" applyFont="1" applyFill="1" applyBorder="1" applyAlignment="1">
      <alignment horizontal="center" vertical="center" wrapText="1" justifyLastLine="1"/>
    </xf>
    <xf numFmtId="0" fontId="25" fillId="24" borderId="89" xfId="0" applyFont="1" applyFill="1" applyBorder="1" applyAlignment="1">
      <alignment horizontal="center" vertical="center" wrapText="1" justifyLastLine="1"/>
    </xf>
    <xf numFmtId="0" fontId="25" fillId="24" borderId="92" xfId="0" applyFont="1" applyFill="1" applyBorder="1" applyAlignment="1">
      <alignment horizontal="center" vertical="center" wrapText="1" justifyLastLine="1"/>
    </xf>
    <xf numFmtId="0" fontId="25" fillId="0" borderId="10" xfId="0" applyFont="1" applyBorder="1" applyAlignment="1">
      <alignment vertical="top" wrapText="1" justifyLastLine="1"/>
    </xf>
    <xf numFmtId="0" fontId="25" fillId="0" borderId="20" xfId="0" applyFont="1" applyBorder="1" applyAlignment="1">
      <alignment vertical="top" wrapText="1" justifyLastLine="1"/>
    </xf>
    <xf numFmtId="0" fontId="25" fillId="0" borderId="18" xfId="0" applyFont="1" applyBorder="1" applyAlignment="1">
      <alignment vertical="top" wrapText="1" justifyLastLine="1"/>
    </xf>
    <xf numFmtId="0" fontId="25" fillId="24" borderId="95" xfId="0" applyFont="1" applyFill="1" applyBorder="1" applyAlignment="1">
      <alignment horizontal="center" vertical="center" justifyLastLine="1"/>
    </xf>
    <xf numFmtId="0" fontId="25" fillId="24" borderId="28" xfId="0" applyFont="1" applyFill="1" applyBorder="1" applyAlignment="1">
      <alignment horizontal="center" vertical="center" justifyLastLine="1"/>
    </xf>
    <xf numFmtId="178" fontId="25" fillId="24" borderId="40" xfId="0" applyNumberFormat="1" applyFont="1" applyFill="1" applyBorder="1" applyAlignment="1">
      <alignment horizontal="center" vertical="center" justifyLastLine="1"/>
    </xf>
    <xf numFmtId="0" fontId="23" fillId="0" borderId="0" xfId="0" applyFont="1" applyAlignment="1">
      <alignment horizontal="center" vertical="center"/>
    </xf>
    <xf numFmtId="0" fontId="22" fillId="24" borderId="76" xfId="0" applyFont="1" applyFill="1" applyBorder="1" applyAlignment="1">
      <alignment horizontal="center" vertical="center" wrapText="1" justifyLastLine="1"/>
    </xf>
    <xf numFmtId="0" fontId="22" fillId="24" borderId="77" xfId="0" applyFont="1" applyFill="1" applyBorder="1" applyAlignment="1">
      <alignment horizontal="center" vertical="center" wrapText="1" justifyLastLine="1"/>
    </xf>
    <xf numFmtId="0" fontId="22" fillId="24" borderId="78" xfId="0" applyFont="1" applyFill="1" applyBorder="1" applyAlignment="1">
      <alignment horizontal="center" vertical="center" wrapText="1" justifyLastLine="1"/>
    </xf>
    <xf numFmtId="0" fontId="22" fillId="24" borderId="79" xfId="0" applyFont="1" applyFill="1" applyBorder="1" applyAlignment="1">
      <alignment horizontal="center" vertical="center" wrapText="1" justifyLastLine="1"/>
    </xf>
    <xf numFmtId="0" fontId="22" fillId="24" borderId="80" xfId="0" applyFont="1" applyFill="1" applyBorder="1" applyAlignment="1">
      <alignment horizontal="center" vertical="center" shrinkToFit="1"/>
    </xf>
    <xf numFmtId="0" fontId="22" fillId="24" borderId="81" xfId="0" applyFont="1" applyFill="1" applyBorder="1" applyAlignment="1">
      <alignment horizontal="center" vertical="center" shrinkToFit="1"/>
    </xf>
    <xf numFmtId="0" fontId="25" fillId="24" borderId="82" xfId="0" applyFont="1" applyFill="1" applyBorder="1" applyAlignment="1">
      <alignment horizontal="center" vertical="center"/>
    </xf>
    <xf numFmtId="0" fontId="25" fillId="24" borderId="83" xfId="0" applyFont="1" applyFill="1" applyBorder="1" applyAlignment="1">
      <alignment horizontal="center" vertical="center"/>
    </xf>
    <xf numFmtId="0" fontId="22" fillId="24" borderId="76" xfId="0" applyFont="1" applyFill="1" applyBorder="1" applyAlignment="1">
      <alignment horizontal="center" vertical="center"/>
    </xf>
    <xf numFmtId="0" fontId="22" fillId="24" borderId="85" xfId="0" applyFont="1" applyFill="1" applyBorder="1" applyAlignment="1">
      <alignment horizontal="center" vertical="center"/>
    </xf>
    <xf numFmtId="0" fontId="22" fillId="24" borderId="77" xfId="0" applyFont="1" applyFill="1" applyBorder="1" applyAlignment="1">
      <alignment horizontal="center" vertical="center"/>
    </xf>
    <xf numFmtId="0" fontId="22" fillId="24" borderId="75" xfId="0" applyFont="1" applyFill="1" applyBorder="1" applyAlignment="1" applyProtection="1">
      <alignment horizontal="center" vertical="center"/>
      <protection locked="0"/>
    </xf>
    <xf numFmtId="0" fontId="22" fillId="24" borderId="71" xfId="0" applyFont="1" applyFill="1" applyBorder="1" applyAlignment="1" applyProtection="1">
      <alignment horizontal="center" vertical="center"/>
      <protection locked="0"/>
    </xf>
    <xf numFmtId="0" fontId="22" fillId="24" borderId="10" xfId="0" applyFont="1" applyFill="1" applyBorder="1" applyAlignment="1">
      <alignment horizontal="center" vertical="center"/>
    </xf>
    <xf numFmtId="0" fontId="22" fillId="24" borderId="71" xfId="0" applyFont="1" applyFill="1" applyBorder="1" applyAlignment="1">
      <alignment horizontal="center" vertical="center"/>
    </xf>
    <xf numFmtId="0" fontId="22" fillId="0" borderId="93" xfId="0" applyFont="1" applyBorder="1" applyAlignment="1">
      <alignment horizontal="center" vertical="center" wrapText="1" justifyLastLine="1"/>
    </xf>
    <xf numFmtId="0" fontId="22" fillId="0" borderId="94" xfId="0" applyFont="1" applyBorder="1" applyAlignment="1">
      <alignment horizontal="center" vertical="center" wrapText="1" justifyLastLine="1"/>
    </xf>
    <xf numFmtId="0" fontId="22" fillId="0" borderId="71" xfId="0" applyFont="1" applyBorder="1" applyAlignment="1">
      <alignment horizontal="center" vertical="distributed" textRotation="255" justifyLastLine="1"/>
    </xf>
    <xf numFmtId="0" fontId="22" fillId="0" borderId="20" xfId="0" applyFont="1" applyBorder="1" applyAlignment="1">
      <alignment horizontal="center" vertical="distributed" textRotation="255" justifyLastLine="1"/>
    </xf>
    <xf numFmtId="0" fontId="22" fillId="0" borderId="20" xfId="0" applyFont="1" applyBorder="1" applyAlignment="1">
      <alignment horizontal="center" vertical="center" justifyLastLine="1"/>
    </xf>
    <xf numFmtId="0" fontId="22" fillId="0" borderId="71" xfId="0" applyFont="1" applyBorder="1" applyAlignment="1">
      <alignment horizontal="center" vertical="center" justifyLastLine="1"/>
    </xf>
    <xf numFmtId="0" fontId="22" fillId="0" borderId="40" xfId="0" applyFont="1" applyBorder="1" applyAlignment="1">
      <alignment horizontal="center" vertical="center" textRotation="255" shrinkToFit="1"/>
    </xf>
    <xf numFmtId="0" fontId="22" fillId="0" borderId="30" xfId="0" applyFont="1" applyBorder="1" applyAlignment="1">
      <alignment horizontal="center" vertical="center" textRotation="255" shrinkToFit="1"/>
    </xf>
    <xf numFmtId="0" fontId="22" fillId="0" borderId="98" xfId="0" applyFont="1" applyBorder="1" applyAlignment="1">
      <alignment horizontal="center" vertical="center" textRotation="255" shrinkToFit="1"/>
    </xf>
    <xf numFmtId="0" fontId="22" fillId="0" borderId="83" xfId="0" applyFont="1" applyBorder="1" applyAlignment="1">
      <alignment horizontal="center" vertical="distributed" textRotation="255" justifyLastLine="1"/>
    </xf>
    <xf numFmtId="0" fontId="22" fillId="0" borderId="38" xfId="0" applyFont="1" applyBorder="1" applyAlignment="1">
      <alignment horizontal="center" vertical="distributed" textRotation="255" justifyLastLine="1"/>
    </xf>
    <xf numFmtId="0" fontId="22" fillId="0" borderId="99" xfId="0" applyFont="1" applyBorder="1" applyAlignment="1">
      <alignment horizontal="center" vertical="center" textRotation="255" shrinkToFit="1"/>
    </xf>
    <xf numFmtId="0" fontId="22" fillId="0" borderId="26" xfId="0" applyFont="1" applyBorder="1" applyAlignment="1">
      <alignment horizontal="center" vertical="center" textRotation="255" shrinkToFit="1"/>
    </xf>
    <xf numFmtId="0" fontId="22" fillId="0" borderId="28" xfId="0" applyFont="1" applyBorder="1" applyAlignment="1">
      <alignment horizontal="center" vertical="distributed" textRotation="255" justifyLastLine="1"/>
    </xf>
    <xf numFmtId="0" fontId="22" fillId="0" borderId="29" xfId="0" applyFont="1" applyBorder="1" applyAlignment="1">
      <alignment horizontal="center" vertical="distributed" textRotation="255" justifyLastLine="1"/>
    </xf>
    <xf numFmtId="0" fontId="22" fillId="0" borderId="31" xfId="0" applyFont="1" applyBorder="1" applyAlignment="1">
      <alignment horizontal="distributed" vertical="center" justifyLastLine="1"/>
    </xf>
    <xf numFmtId="0" fontId="22" fillId="0" borderId="97" xfId="0" applyFont="1" applyBorder="1" applyAlignment="1">
      <alignment horizontal="distributed" vertical="center" justifyLastLine="1"/>
    </xf>
    <xf numFmtId="0" fontId="22" fillId="0" borderId="31" xfId="0" applyFont="1" applyBorder="1">
      <alignment vertical="center"/>
    </xf>
    <xf numFmtId="0" fontId="22" fillId="0" borderId="49" xfId="0" applyFont="1" applyBorder="1">
      <alignment vertical="center"/>
    </xf>
    <xf numFmtId="0" fontId="22" fillId="0" borderId="97" xfId="0" applyFont="1" applyBorder="1">
      <alignment vertical="center"/>
    </xf>
    <xf numFmtId="0" fontId="22" fillId="24" borderId="20" xfId="0" applyFont="1" applyFill="1" applyBorder="1">
      <alignment vertical="center"/>
    </xf>
    <xf numFmtId="0" fontId="22" fillId="24" borderId="71" xfId="0" applyFont="1" applyFill="1" applyBorder="1">
      <alignment vertical="center"/>
    </xf>
    <xf numFmtId="0" fontId="22" fillId="24" borderId="57" xfId="0" applyFont="1" applyFill="1" applyBorder="1" applyAlignment="1">
      <alignment horizontal="left" vertical="center" wrapText="1"/>
    </xf>
    <xf numFmtId="0" fontId="22" fillId="0" borderId="57" xfId="0" applyFont="1" applyBorder="1">
      <alignment vertical="center"/>
    </xf>
    <xf numFmtId="176" fontId="22" fillId="0" borderId="24" xfId="0" applyNumberFormat="1" applyFont="1" applyBorder="1" applyProtection="1">
      <alignment vertical="center"/>
      <protection locked="0"/>
    </xf>
    <xf numFmtId="176" fontId="22" fillId="0" borderId="0" xfId="0" applyNumberFormat="1" applyFont="1" applyProtection="1">
      <alignment vertical="center"/>
      <protection locked="0"/>
    </xf>
    <xf numFmtId="176" fontId="22" fillId="0" borderId="31" xfId="0" applyNumberFormat="1" applyFont="1" applyBorder="1" applyProtection="1">
      <alignment vertical="center"/>
      <protection locked="0"/>
    </xf>
    <xf numFmtId="176" fontId="22" fillId="0" borderId="49" xfId="0" applyNumberFormat="1" applyFont="1" applyBorder="1" applyProtection="1">
      <alignment vertical="center"/>
      <protection locked="0"/>
    </xf>
    <xf numFmtId="0" fontId="22" fillId="0" borderId="29" xfId="0" applyFont="1" applyBorder="1" applyAlignment="1"/>
    <xf numFmtId="0" fontId="22" fillId="0" borderId="97" xfId="0" applyFont="1" applyBorder="1" applyAlignment="1"/>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24" borderId="40" xfId="0" applyFont="1" applyFill="1" applyBorder="1" applyAlignment="1">
      <alignment vertical="center" textRotation="255"/>
    </xf>
    <xf numFmtId="0" fontId="22" fillId="24" borderId="30" xfId="0" applyFont="1" applyFill="1" applyBorder="1" applyAlignment="1">
      <alignment vertical="center" textRotation="255"/>
    </xf>
    <xf numFmtId="0" fontId="22" fillId="24" borderId="26" xfId="0" applyFont="1" applyFill="1" applyBorder="1" applyAlignment="1">
      <alignment vertical="center" textRotation="255"/>
    </xf>
    <xf numFmtId="0" fontId="22" fillId="24" borderId="31" xfId="0" applyFont="1" applyFill="1" applyBorder="1" applyAlignment="1">
      <alignment horizontal="center" vertical="center"/>
    </xf>
    <xf numFmtId="0" fontId="22" fillId="24" borderId="49" xfId="0" applyFont="1" applyFill="1" applyBorder="1" applyAlignment="1">
      <alignment horizontal="center" vertical="center"/>
    </xf>
    <xf numFmtId="0" fontId="22" fillId="24" borderId="97" xfId="0" applyFont="1" applyFill="1" applyBorder="1" applyAlignment="1">
      <alignment horizontal="center" vertical="center"/>
    </xf>
    <xf numFmtId="0" fontId="22" fillId="24" borderId="26" xfId="0" applyFont="1" applyFill="1" applyBorder="1" applyAlignment="1">
      <alignment horizontal="center" vertical="center"/>
    </xf>
    <xf numFmtId="0" fontId="22" fillId="0" borderId="37" xfId="0" applyFont="1" applyBorder="1" applyProtection="1">
      <alignment vertical="center"/>
      <protection locked="0"/>
    </xf>
    <xf numFmtId="0" fontId="22" fillId="0" borderId="38" xfId="0" applyFont="1" applyBorder="1" applyProtection="1">
      <alignment vertical="center"/>
      <protection locked="0"/>
    </xf>
    <xf numFmtId="0" fontId="22" fillId="0" borderId="24" xfId="0" applyFont="1" applyBorder="1" applyProtection="1">
      <alignment vertical="center"/>
      <protection locked="0"/>
    </xf>
    <xf numFmtId="0" fontId="22" fillId="0" borderId="0" xfId="0" applyFont="1" applyProtection="1">
      <alignment vertical="center"/>
      <protection locked="0"/>
    </xf>
    <xf numFmtId="0" fontId="22" fillId="0" borderId="31" xfId="0" applyFont="1" applyBorder="1" applyProtection="1">
      <alignment vertical="center"/>
      <protection locked="0"/>
    </xf>
    <xf numFmtId="0" fontId="22" fillId="0" borderId="49" xfId="0" applyFont="1" applyBorder="1" applyProtection="1">
      <alignment vertical="center"/>
      <protection locked="0"/>
    </xf>
    <xf numFmtId="0" fontId="22" fillId="24" borderId="28" xfId="0" applyFont="1" applyFill="1" applyBorder="1">
      <alignment vertical="center"/>
    </xf>
    <xf numFmtId="0" fontId="22" fillId="24" borderId="29" xfId="0" applyFont="1" applyFill="1" applyBorder="1">
      <alignment vertical="center"/>
    </xf>
    <xf numFmtId="0" fontId="22" fillId="24" borderId="97" xfId="0" applyFont="1" applyFill="1" applyBorder="1">
      <alignment vertical="center"/>
    </xf>
    <xf numFmtId="0" fontId="22" fillId="0" borderId="71" xfId="0" applyFont="1" applyBorder="1">
      <alignment vertical="center"/>
    </xf>
    <xf numFmtId="0" fontId="22" fillId="0" borderId="28" xfId="0" applyFont="1" applyBorder="1" applyAlignment="1" applyProtection="1">
      <alignment horizontal="center" vertical="center"/>
      <protection locked="0"/>
    </xf>
    <xf numFmtId="0" fontId="22" fillId="0" borderId="97" xfId="0" applyFont="1" applyBorder="1" applyAlignment="1" applyProtection="1">
      <alignment horizontal="center" vertical="center"/>
      <protection locked="0"/>
    </xf>
    <xf numFmtId="0" fontId="22" fillId="0" borderId="104" xfId="0" applyFont="1" applyBorder="1">
      <alignment vertical="center"/>
    </xf>
    <xf numFmtId="0" fontId="22" fillId="0" borderId="20" xfId="0" applyFont="1" applyBorder="1">
      <alignment vertical="center"/>
    </xf>
    <xf numFmtId="0" fontId="22" fillId="0" borderId="20" xfId="0" applyFont="1" applyBorder="1" applyProtection="1">
      <alignment vertical="center"/>
      <protection locked="0"/>
    </xf>
    <xf numFmtId="0" fontId="22" fillId="0" borderId="29" xfId="0" applyFont="1" applyBorder="1" applyAlignment="1" applyProtection="1">
      <alignment horizontal="center" vertical="center"/>
      <protection locked="0"/>
    </xf>
    <xf numFmtId="0" fontId="29" fillId="0" borderId="0" xfId="0" applyFont="1" applyAlignment="1">
      <alignment horizontal="distributed" vertical="center" indent="15"/>
    </xf>
    <xf numFmtId="0" fontId="22" fillId="24" borderId="57" xfId="0" applyFont="1" applyFill="1" applyBorder="1" applyAlignment="1">
      <alignment vertical="center" textRotation="255"/>
    </xf>
    <xf numFmtId="0" fontId="22" fillId="24" borderId="20" xfId="0" applyFont="1" applyFill="1" applyBorder="1" applyAlignment="1">
      <alignment horizontal="center" vertical="center"/>
    </xf>
    <xf numFmtId="0" fontId="22" fillId="24" borderId="57" xfId="0" applyFont="1" applyFill="1" applyBorder="1" applyAlignment="1">
      <alignment horizontal="center" vertical="center" textRotation="255"/>
    </xf>
    <xf numFmtId="0" fontId="22" fillId="24" borderId="26" xfId="0" applyFont="1" applyFill="1" applyBorder="1" applyAlignment="1">
      <alignment horizontal="center" vertical="center" textRotation="255"/>
    </xf>
    <xf numFmtId="0" fontId="22" fillId="24" borderId="30" xfId="0" applyFont="1" applyFill="1" applyBorder="1" applyAlignment="1">
      <alignment horizontal="center" vertical="center" textRotation="255"/>
    </xf>
    <xf numFmtId="0" fontId="22" fillId="24" borderId="57" xfId="0" applyFont="1" applyFill="1" applyBorder="1" applyAlignment="1">
      <alignment horizontal="center" vertical="center"/>
    </xf>
    <xf numFmtId="0" fontId="22" fillId="0" borderId="28" xfId="0" applyFont="1" applyBorder="1" applyProtection="1">
      <alignment vertical="center"/>
      <protection locked="0"/>
    </xf>
    <xf numFmtId="0" fontId="22" fillId="0" borderId="29" xfId="0" applyFont="1" applyBorder="1" applyProtection="1">
      <alignment vertical="center"/>
      <protection locked="0"/>
    </xf>
    <xf numFmtId="56" fontId="22" fillId="0" borderId="37" xfId="0" applyNumberFormat="1" applyFont="1" applyBorder="1" applyAlignment="1" applyProtection="1">
      <alignment horizontal="center" vertical="center"/>
      <protection locked="0"/>
    </xf>
    <xf numFmtId="0" fontId="25" fillId="25" borderId="75" xfId="0" applyFont="1" applyFill="1" applyBorder="1" applyAlignment="1">
      <alignment horizontal="center" vertical="center" wrapText="1" justifyLastLine="1"/>
    </xf>
    <xf numFmtId="0" fontId="25" fillId="25" borderId="71" xfId="0" applyFont="1" applyFill="1" applyBorder="1" applyAlignment="1">
      <alignment horizontal="center" vertical="center" wrapText="1" justifyLastLine="1"/>
    </xf>
    <xf numFmtId="0" fontId="25" fillId="25" borderId="86" xfId="0" applyFont="1" applyFill="1" applyBorder="1" applyAlignment="1">
      <alignment horizontal="center" vertical="center" wrapText="1" justifyLastLine="1"/>
    </xf>
    <xf numFmtId="0" fontId="25" fillId="25" borderId="107" xfId="0" applyFont="1" applyFill="1" applyBorder="1" applyAlignment="1">
      <alignment horizontal="center" vertical="center" wrapText="1" justifyLastLine="1"/>
    </xf>
    <xf numFmtId="0" fontId="25" fillId="0" borderId="10" xfId="0" applyFont="1" applyBorder="1" applyAlignment="1" applyProtection="1">
      <alignment horizontal="left" vertical="top" wrapText="1" justifyLastLine="1"/>
      <protection locked="0"/>
    </xf>
    <xf numFmtId="0" fontId="22" fillId="0" borderId="20" xfId="0" applyFont="1" applyBorder="1" applyAlignment="1">
      <alignment horizontal="left" vertical="top" wrapText="1" justifyLastLine="1"/>
    </xf>
    <xf numFmtId="0" fontId="22" fillId="0" borderId="18" xfId="0" applyFont="1" applyBorder="1" applyAlignment="1">
      <alignment horizontal="left" vertical="top" wrapText="1" justifyLastLine="1"/>
    </xf>
    <xf numFmtId="0" fontId="25" fillId="25" borderId="84" xfId="0" applyFont="1" applyFill="1" applyBorder="1" applyAlignment="1">
      <alignment horizontal="center" vertical="center" justifyLastLine="1"/>
    </xf>
    <xf numFmtId="0" fontId="25" fillId="25" borderId="41" xfId="0" applyFont="1" applyFill="1" applyBorder="1" applyAlignment="1">
      <alignment horizontal="center" vertical="center" justifyLastLine="1"/>
    </xf>
    <xf numFmtId="0" fontId="25" fillId="25" borderId="75" xfId="0" applyFont="1" applyFill="1" applyBorder="1" applyAlignment="1">
      <alignment horizontal="center" vertical="center" justifyLastLine="1"/>
    </xf>
    <xf numFmtId="0" fontId="25" fillId="25" borderId="71" xfId="0" applyFont="1" applyFill="1" applyBorder="1" applyAlignment="1">
      <alignment horizontal="center" vertical="center" justifyLastLine="1"/>
    </xf>
    <xf numFmtId="0" fontId="22" fillId="0" borderId="87" xfId="0" applyFont="1" applyBorder="1" applyAlignment="1">
      <alignment horizontal="left" vertical="top" wrapText="1" justifyLastLine="1"/>
    </xf>
    <xf numFmtId="0" fontId="22" fillId="0" borderId="108" xfId="0" applyFont="1" applyBorder="1" applyAlignment="1">
      <alignment horizontal="left" vertical="top" wrapText="1" justifyLastLine="1"/>
    </xf>
    <xf numFmtId="0" fontId="22" fillId="0" borderId="76" xfId="0" applyFont="1" applyBorder="1" applyAlignment="1">
      <alignment horizontal="center" vertical="center" wrapText="1" justifyLastLine="1"/>
    </xf>
    <xf numFmtId="0" fontId="22" fillId="0" borderId="77" xfId="0" applyFont="1" applyBorder="1" applyAlignment="1">
      <alignment horizontal="center" vertical="center" wrapText="1" justifyLastLine="1"/>
    </xf>
    <xf numFmtId="0" fontId="22" fillId="0" borderId="78" xfId="0" applyFont="1" applyBorder="1" applyAlignment="1">
      <alignment horizontal="center" vertical="center" wrapText="1" justifyLastLine="1"/>
    </xf>
    <xf numFmtId="0" fontId="22" fillId="0" borderId="79" xfId="0" applyFont="1" applyBorder="1" applyAlignment="1">
      <alignment horizontal="center" vertical="center" wrapText="1" justifyLastLine="1"/>
    </xf>
    <xf numFmtId="0" fontId="25" fillId="25" borderId="91" xfId="0" applyFont="1" applyFill="1" applyBorder="1" applyAlignment="1">
      <alignment horizontal="center" vertical="center" wrapText="1" justifyLastLine="1"/>
    </xf>
    <xf numFmtId="0" fontId="25" fillId="25" borderId="92" xfId="0" applyFont="1" applyFill="1" applyBorder="1" applyAlignment="1">
      <alignment horizontal="center" vertical="center" wrapText="1" justifyLastLine="1"/>
    </xf>
    <xf numFmtId="0" fontId="25" fillId="25" borderId="82" xfId="0" applyFont="1" applyFill="1" applyBorder="1" applyAlignment="1">
      <alignment horizontal="center" vertical="center"/>
    </xf>
    <xf numFmtId="0" fontId="25" fillId="25" borderId="83" xfId="0" applyFont="1" applyFill="1" applyBorder="1" applyAlignment="1">
      <alignment horizontal="center" vertical="center"/>
    </xf>
    <xf numFmtId="0" fontId="25" fillId="25" borderId="105" xfId="0" applyFont="1" applyFill="1" applyBorder="1" applyAlignment="1">
      <alignment horizontal="center" vertical="center" justifyLastLine="1"/>
    </xf>
    <xf numFmtId="0" fontId="25" fillId="25" borderId="106" xfId="0" applyFont="1" applyFill="1" applyBorder="1" applyAlignment="1">
      <alignment horizontal="center" vertical="center" justifyLastLine="1"/>
    </xf>
    <xf numFmtId="178" fontId="25" fillId="25" borderId="40" xfId="0" applyNumberFormat="1" applyFont="1" applyFill="1" applyBorder="1" applyAlignment="1">
      <alignment horizontal="center" vertical="center" justifyLastLine="1"/>
    </xf>
    <xf numFmtId="178" fontId="28" fillId="0" borderId="0" xfId="0" applyNumberFormat="1" applyFont="1" applyAlignment="1">
      <alignment horizontal="right" vertical="center"/>
    </xf>
    <xf numFmtId="0" fontId="22" fillId="0" borderId="95" xfId="0" applyFont="1" applyBorder="1" applyAlignment="1">
      <alignment horizontal="center" vertical="distributed" textRotation="255" justifyLastLine="1"/>
    </xf>
    <xf numFmtId="0" fontId="25" fillId="26" borderId="75" xfId="0" applyFont="1" applyFill="1" applyBorder="1" applyAlignment="1">
      <alignment horizontal="center" vertical="center" justifyLastLine="1"/>
    </xf>
    <xf numFmtId="0" fontId="25" fillId="26" borderId="71" xfId="0" applyFont="1" applyFill="1" applyBorder="1" applyAlignment="1">
      <alignment horizontal="center" vertical="center" justifyLastLine="1"/>
    </xf>
    <xf numFmtId="0" fontId="25" fillId="26" borderId="105" xfId="0" applyFont="1" applyFill="1" applyBorder="1" applyAlignment="1">
      <alignment horizontal="center" vertical="center" justifyLastLine="1"/>
    </xf>
    <xf numFmtId="0" fontId="25" fillId="26" borderId="106" xfId="0" applyFont="1" applyFill="1" applyBorder="1" applyAlignment="1">
      <alignment horizontal="center" vertical="center" justifyLastLine="1"/>
    </xf>
    <xf numFmtId="178" fontId="25" fillId="26" borderId="40" xfId="0" applyNumberFormat="1" applyFont="1" applyFill="1" applyBorder="1" applyAlignment="1">
      <alignment horizontal="center" vertical="center" justifyLastLine="1"/>
    </xf>
    <xf numFmtId="0" fontId="25" fillId="26" borderId="91" xfId="0" applyFont="1" applyFill="1" applyBorder="1" applyAlignment="1">
      <alignment horizontal="center" vertical="center" wrapText="1" justifyLastLine="1"/>
    </xf>
    <xf numFmtId="0" fontId="25" fillId="26" borderId="89" xfId="0" applyFont="1" applyFill="1" applyBorder="1" applyAlignment="1">
      <alignment horizontal="center" vertical="center" wrapText="1" justifyLastLine="1"/>
    </xf>
    <xf numFmtId="0" fontId="25" fillId="26" borderId="86" xfId="0" applyFont="1" applyFill="1" applyBorder="1" applyAlignment="1">
      <alignment horizontal="center" vertical="center" wrapText="1" justifyLastLine="1"/>
    </xf>
    <xf numFmtId="0" fontId="25" fillId="26" borderId="87" xfId="0" applyFont="1" applyFill="1" applyBorder="1" applyAlignment="1">
      <alignment horizontal="center" vertical="center" wrapText="1" justifyLastLine="1"/>
    </xf>
    <xf numFmtId="0" fontId="25" fillId="26" borderId="82" xfId="0" applyFont="1" applyFill="1" applyBorder="1" applyAlignment="1">
      <alignment horizontal="center" vertical="center"/>
    </xf>
    <xf numFmtId="0" fontId="25" fillId="26" borderId="83" xfId="0" applyFont="1" applyFill="1" applyBorder="1" applyAlignment="1">
      <alignment horizontal="center" vertical="center"/>
    </xf>
    <xf numFmtId="0" fontId="25" fillId="26" borderId="84" xfId="0" applyFont="1" applyFill="1" applyBorder="1" applyAlignment="1">
      <alignment horizontal="center" vertical="center" justifyLastLine="1"/>
    </xf>
    <xf numFmtId="0" fontId="25" fillId="26" borderId="41" xfId="0" applyFont="1" applyFill="1" applyBorder="1" applyAlignment="1">
      <alignment horizontal="center" vertical="center" justifyLastLine="1"/>
    </xf>
    <xf numFmtId="0" fontId="30" fillId="0" borderId="0" xfId="0" applyFont="1" applyAlignment="1">
      <alignment horizontal="center" vertical="center"/>
    </xf>
    <xf numFmtId="0" fontId="22" fillId="0" borderId="112" xfId="0" applyFont="1" applyBorder="1" applyAlignment="1">
      <alignment horizontal="center" vertical="center" wrapText="1" justifyLastLine="1"/>
    </xf>
    <xf numFmtId="0" fontId="25" fillId="27" borderId="82" xfId="0" applyFont="1" applyFill="1" applyBorder="1" applyAlignment="1">
      <alignment horizontal="center" vertical="center"/>
    </xf>
    <xf numFmtId="0" fontId="25" fillId="27" borderId="83" xfId="0" applyFont="1" applyFill="1" applyBorder="1" applyAlignment="1">
      <alignment horizontal="center" vertical="center"/>
    </xf>
    <xf numFmtId="0" fontId="25" fillId="27" borderId="84" xfId="0" applyFont="1" applyFill="1" applyBorder="1" applyAlignment="1">
      <alignment horizontal="center" vertical="center" justifyLastLine="1"/>
    </xf>
    <xf numFmtId="0" fontId="25" fillId="27" borderId="41" xfId="0" applyFont="1" applyFill="1" applyBorder="1" applyAlignment="1">
      <alignment horizontal="center" vertical="center" justifyLastLine="1"/>
    </xf>
    <xf numFmtId="0" fontId="25" fillId="27" borderId="91" xfId="0" applyFont="1" applyFill="1" applyBorder="1" applyAlignment="1">
      <alignment horizontal="center" vertical="center" wrapText="1" justifyLastLine="1"/>
    </xf>
    <xf numFmtId="0" fontId="25" fillId="27" borderId="89" xfId="0" applyFont="1" applyFill="1" applyBorder="1" applyAlignment="1">
      <alignment horizontal="center" vertical="center" wrapText="1" justifyLastLine="1"/>
    </xf>
    <xf numFmtId="0" fontId="25" fillId="27" borderId="86" xfId="0" applyFont="1" applyFill="1" applyBorder="1" applyAlignment="1">
      <alignment horizontal="center" vertical="center" wrapText="1" justifyLastLine="1"/>
    </xf>
    <xf numFmtId="0" fontId="25" fillId="27" borderId="87" xfId="0" applyFont="1" applyFill="1" applyBorder="1" applyAlignment="1">
      <alignment horizontal="center" vertical="center" wrapText="1" justifyLastLine="1"/>
    </xf>
    <xf numFmtId="0" fontId="25" fillId="27" borderId="75" xfId="0" applyFont="1" applyFill="1" applyBorder="1" applyAlignment="1">
      <alignment horizontal="center" vertical="center" justifyLastLine="1"/>
    </xf>
    <xf numFmtId="0" fontId="25" fillId="27" borderId="71" xfId="0" applyFont="1" applyFill="1" applyBorder="1" applyAlignment="1">
      <alignment horizontal="center" vertical="center" justifyLastLine="1"/>
    </xf>
    <xf numFmtId="0" fontId="25" fillId="27" borderId="105" xfId="0" applyFont="1" applyFill="1" applyBorder="1" applyAlignment="1">
      <alignment horizontal="center" vertical="center" justifyLastLine="1"/>
    </xf>
    <xf numFmtId="0" fontId="25" fillId="27" borderId="106" xfId="0" applyFont="1" applyFill="1" applyBorder="1" applyAlignment="1">
      <alignment horizontal="center" vertical="center" justifyLastLine="1"/>
    </xf>
    <xf numFmtId="178" fontId="25" fillId="27" borderId="40" xfId="0" applyNumberFormat="1" applyFont="1" applyFill="1" applyBorder="1" applyAlignment="1">
      <alignment horizontal="center" vertical="center" justifyLastLine="1"/>
    </xf>
    <xf numFmtId="0" fontId="25" fillId="30" borderId="91" xfId="0" applyFont="1" applyFill="1" applyBorder="1" applyAlignment="1">
      <alignment horizontal="center" vertical="center" wrapText="1" justifyLastLine="1"/>
    </xf>
    <xf numFmtId="0" fontId="25" fillId="30" borderId="92" xfId="0" applyFont="1" applyFill="1" applyBorder="1" applyAlignment="1">
      <alignment horizontal="center" vertical="center" wrapText="1" justifyLastLine="1"/>
    </xf>
    <xf numFmtId="0" fontId="25" fillId="30" borderId="86" xfId="0" applyFont="1" applyFill="1" applyBorder="1" applyAlignment="1">
      <alignment horizontal="center" vertical="center" wrapText="1" justifyLastLine="1"/>
    </xf>
    <xf numFmtId="0" fontId="25" fillId="30" borderId="107" xfId="0" applyFont="1" applyFill="1" applyBorder="1" applyAlignment="1">
      <alignment horizontal="center" vertical="center" wrapText="1" justifyLastLine="1"/>
    </xf>
    <xf numFmtId="0" fontId="25" fillId="30" borderId="75" xfId="0" applyFont="1" applyFill="1" applyBorder="1" applyAlignment="1">
      <alignment horizontal="center" vertical="center" justifyLastLine="1"/>
    </xf>
    <xf numFmtId="0" fontId="25" fillId="30" borderId="71" xfId="0" applyFont="1" applyFill="1" applyBorder="1" applyAlignment="1">
      <alignment horizontal="center" vertical="center" justifyLastLine="1"/>
    </xf>
    <xf numFmtId="0" fontId="25" fillId="30" borderId="105" xfId="0" applyFont="1" applyFill="1" applyBorder="1" applyAlignment="1">
      <alignment horizontal="center" vertical="center" justifyLastLine="1"/>
    </xf>
    <xf numFmtId="0" fontId="25" fillId="30" borderId="106" xfId="0" applyFont="1" applyFill="1" applyBorder="1" applyAlignment="1">
      <alignment horizontal="center" vertical="center" justifyLastLine="1"/>
    </xf>
    <xf numFmtId="178" fontId="25" fillId="30" borderId="40" xfId="0" applyNumberFormat="1" applyFont="1" applyFill="1" applyBorder="1" applyAlignment="1">
      <alignment horizontal="center" vertical="center" justifyLastLine="1"/>
    </xf>
    <xf numFmtId="0" fontId="25" fillId="30" borderId="82" xfId="0" applyFont="1" applyFill="1" applyBorder="1" applyAlignment="1">
      <alignment horizontal="center" vertical="center"/>
    </xf>
    <xf numFmtId="0" fontId="25" fillId="30" borderId="83" xfId="0" applyFont="1" applyFill="1" applyBorder="1" applyAlignment="1">
      <alignment horizontal="center" vertical="center"/>
    </xf>
    <xf numFmtId="0" fontId="25" fillId="30" borderId="84" xfId="0" applyFont="1" applyFill="1" applyBorder="1" applyAlignment="1">
      <alignment horizontal="center" vertical="center" justifyLastLine="1"/>
    </xf>
    <xf numFmtId="0" fontId="25" fillId="30" borderId="41" xfId="0" applyFont="1" applyFill="1" applyBorder="1" applyAlignment="1">
      <alignment horizontal="center" vertical="center" justifyLastLine="1"/>
    </xf>
    <xf numFmtId="0" fontId="22" fillId="0" borderId="120" xfId="0" applyFont="1" applyBorder="1" applyAlignment="1">
      <alignment horizontal="center" vertical="center" wrapText="1" justifyLastLine="1"/>
    </xf>
    <xf numFmtId="0" fontId="25" fillId="30" borderId="154" xfId="0" applyFont="1" applyFill="1" applyBorder="1" applyAlignment="1">
      <alignment horizontal="center" vertical="center" wrapText="1" justifyLastLine="1"/>
    </xf>
    <xf numFmtId="0" fontId="25" fillId="30" borderId="155" xfId="0" applyFont="1" applyFill="1" applyBorder="1" applyAlignment="1">
      <alignment horizontal="center" vertical="center" wrapText="1" justifyLastLine="1"/>
    </xf>
    <xf numFmtId="0" fontId="25" fillId="0" borderId="156" xfId="0" applyFont="1" applyBorder="1" applyAlignment="1" applyProtection="1">
      <alignment horizontal="left" vertical="top" wrapText="1" justifyLastLine="1"/>
      <protection locked="0"/>
    </xf>
    <xf numFmtId="0" fontId="25" fillId="0" borderId="157" xfId="0" applyFont="1" applyBorder="1" applyAlignment="1" applyProtection="1">
      <alignment horizontal="left" vertical="top" wrapText="1" justifyLastLine="1"/>
      <protection locked="0"/>
    </xf>
    <xf numFmtId="0" fontId="25" fillId="0" borderId="158" xfId="0" applyFont="1" applyBorder="1" applyAlignment="1" applyProtection="1">
      <alignment horizontal="left" vertical="top" wrapText="1" justifyLastLine="1"/>
      <protection locked="0"/>
    </xf>
    <xf numFmtId="0" fontId="23" fillId="30" borderId="146" xfId="0" applyFont="1" applyFill="1" applyBorder="1" applyAlignment="1">
      <alignment horizontal="center" vertical="center" justifyLastLine="1"/>
    </xf>
    <xf numFmtId="0" fontId="23" fillId="30" borderId="20" xfId="0" applyFont="1" applyFill="1" applyBorder="1" applyAlignment="1">
      <alignment horizontal="center" vertical="center" justifyLastLine="1"/>
    </xf>
    <xf numFmtId="0" fontId="23" fillId="30" borderId="28" xfId="0" applyFont="1" applyFill="1" applyBorder="1" applyAlignment="1">
      <alignment horizontal="center" vertical="center" justifyLastLine="1"/>
    </xf>
    <xf numFmtId="178" fontId="23" fillId="0" borderId="0" xfId="0" applyNumberFormat="1" applyFont="1" applyAlignment="1">
      <alignment horizontal="center" vertical="center" justifyLastLine="1"/>
    </xf>
    <xf numFmtId="0" fontId="23" fillId="30" borderId="144" xfId="0" applyFont="1" applyFill="1" applyBorder="1" applyAlignment="1">
      <alignment horizontal="center" vertical="center" justifyLastLine="1"/>
    </xf>
    <xf numFmtId="0" fontId="23" fillId="30" borderId="145" xfId="0" applyFont="1" applyFill="1" applyBorder="1" applyAlignment="1">
      <alignment horizontal="center" vertical="center" justifyLastLine="1"/>
    </xf>
    <xf numFmtId="0" fontId="23" fillId="30" borderId="71" xfId="0" applyFont="1" applyFill="1" applyBorder="1" applyAlignment="1">
      <alignment horizontal="center" vertical="center" justifyLastLine="1"/>
    </xf>
    <xf numFmtId="0" fontId="23" fillId="30" borderId="148" xfId="0" applyFont="1" applyFill="1" applyBorder="1" applyAlignment="1">
      <alignment horizontal="center" vertical="center" justifyLastLine="1"/>
    </xf>
    <xf numFmtId="0" fontId="23" fillId="30" borderId="57" xfId="0" applyFont="1" applyFill="1" applyBorder="1" applyAlignment="1">
      <alignment horizontal="center" vertical="center" justifyLastLine="1"/>
    </xf>
    <xf numFmtId="178" fontId="23" fillId="30" borderId="57" xfId="0" applyNumberFormat="1" applyFont="1" applyFill="1" applyBorder="1" applyAlignment="1">
      <alignment horizontal="center" vertical="center" justifyLastLine="1"/>
    </xf>
    <xf numFmtId="0" fontId="25" fillId="30" borderId="150" xfId="0" applyFont="1" applyFill="1" applyBorder="1" applyAlignment="1">
      <alignment horizontal="center" vertical="center" wrapText="1" justifyLastLine="1"/>
    </xf>
    <xf numFmtId="0" fontId="25" fillId="30" borderId="28" xfId="0" applyFont="1" applyFill="1" applyBorder="1" applyAlignment="1">
      <alignment horizontal="center" vertical="center" wrapText="1" justifyLastLine="1"/>
    </xf>
    <xf numFmtId="0" fontId="25" fillId="0" borderId="37" xfId="0" applyFont="1" applyBorder="1" applyAlignment="1" applyProtection="1">
      <alignment horizontal="left" vertical="top" wrapText="1" justifyLastLine="1"/>
      <protection locked="0"/>
    </xf>
    <xf numFmtId="0" fontId="25" fillId="0" borderId="38" xfId="0" applyFont="1" applyBorder="1" applyAlignment="1" applyProtection="1">
      <alignment horizontal="left" vertical="top" wrapText="1" justifyLastLine="1"/>
      <protection locked="0"/>
    </xf>
    <xf numFmtId="0" fontId="25" fillId="0" borderId="151" xfId="0" applyFont="1" applyBorder="1" applyAlignment="1" applyProtection="1">
      <alignment horizontal="left" vertical="top" wrapText="1" justifyLastLine="1"/>
      <protection locked="0"/>
    </xf>
    <xf numFmtId="0" fontId="25" fillId="30" borderId="152" xfId="0" applyFont="1" applyFill="1" applyBorder="1" applyAlignment="1">
      <alignment horizontal="center" vertical="center" wrapText="1" justifyLastLine="1"/>
    </xf>
    <xf numFmtId="0" fontId="25" fillId="30" borderId="139" xfId="0" applyFont="1" applyFill="1" applyBorder="1" applyAlignment="1">
      <alignment horizontal="center" vertical="center" wrapText="1" justifyLastLine="1"/>
    </xf>
    <xf numFmtId="0" fontId="25" fillId="0" borderId="140" xfId="0" applyFont="1" applyBorder="1" applyAlignment="1" applyProtection="1">
      <alignment horizontal="left" vertical="top" wrapText="1" justifyLastLine="1"/>
      <protection locked="0"/>
    </xf>
    <xf numFmtId="0" fontId="25" fillId="0" borderId="141" xfId="0" applyFont="1" applyBorder="1" applyAlignment="1" applyProtection="1">
      <alignment horizontal="left" vertical="top" wrapText="1" justifyLastLine="1"/>
      <protection locked="0"/>
    </xf>
    <xf numFmtId="0" fontId="25" fillId="0" borderId="153" xfId="0" applyFont="1" applyBorder="1" applyAlignment="1" applyProtection="1">
      <alignment horizontal="left" vertical="top" wrapText="1" justifyLastLine="1"/>
      <protection locked="0"/>
    </xf>
    <xf numFmtId="0" fontId="28" fillId="30" borderId="75" xfId="0" applyFont="1" applyFill="1" applyBorder="1" applyAlignment="1">
      <alignment horizontal="center" vertical="center" wrapText="1"/>
    </xf>
    <xf numFmtId="0" fontId="28" fillId="30" borderId="71" xfId="0" applyFont="1" applyFill="1" applyBorder="1" applyAlignment="1">
      <alignment horizontal="center" vertical="center" wrapText="1"/>
    </xf>
    <xf numFmtId="0" fontId="28" fillId="30" borderId="20" xfId="0" applyFont="1" applyFill="1" applyBorder="1" applyAlignment="1">
      <alignment horizontal="center" vertical="center"/>
    </xf>
    <xf numFmtId="0" fontId="28" fillId="30" borderId="71" xfId="0" applyFont="1" applyFill="1" applyBorder="1" applyAlignment="1">
      <alignment horizontal="center" vertical="center"/>
    </xf>
    <xf numFmtId="0" fontId="28" fillId="30" borderId="86" xfId="0" applyFont="1" applyFill="1" applyBorder="1" applyAlignment="1">
      <alignment horizontal="center" vertical="center" wrapText="1"/>
    </xf>
    <xf numFmtId="0" fontId="28" fillId="30" borderId="107" xfId="0" applyFont="1" applyFill="1" applyBorder="1" applyAlignment="1">
      <alignment horizontal="center" vertical="center" wrapText="1"/>
    </xf>
    <xf numFmtId="0" fontId="28" fillId="30" borderId="63" xfId="0" applyFont="1" applyFill="1" applyBorder="1" applyAlignment="1">
      <alignment horizontal="center" vertical="center" wrapText="1"/>
    </xf>
    <xf numFmtId="0" fontId="28" fillId="30" borderId="107" xfId="0" applyFont="1" applyFill="1" applyBorder="1" applyAlignment="1">
      <alignment horizontal="center" vertical="center"/>
    </xf>
    <xf numFmtId="0" fontId="23" fillId="30" borderId="142" xfId="0" applyFont="1" applyFill="1" applyBorder="1" applyAlignment="1">
      <alignment horizontal="center" vertical="center"/>
    </xf>
    <xf numFmtId="0" fontId="23" fillId="30" borderId="143" xfId="0" applyFont="1" applyFill="1" applyBorder="1" applyAlignment="1">
      <alignment horizontal="center" vertical="center"/>
    </xf>
    <xf numFmtId="0" fontId="28" fillId="30" borderId="82" xfId="0" applyFont="1" applyFill="1" applyBorder="1" applyAlignment="1">
      <alignment horizontal="center" vertical="center" wrapText="1"/>
    </xf>
    <xf numFmtId="0" fontId="28" fillId="30" borderId="83" xfId="0" applyFont="1" applyFill="1" applyBorder="1" applyAlignment="1">
      <alignment horizontal="center" vertical="center" wrapText="1"/>
    </xf>
    <xf numFmtId="0" fontId="28" fillId="30" borderId="101" xfId="0" applyFont="1" applyFill="1" applyBorder="1" applyAlignment="1">
      <alignment horizontal="center" vertical="center" wrapText="1"/>
    </xf>
    <xf numFmtId="0" fontId="41" fillId="0" borderId="0" xfId="0" applyFont="1" applyAlignment="1">
      <alignment horizontal="center" vertical="center"/>
    </xf>
    <xf numFmtId="0" fontId="22" fillId="0" borderId="118" xfId="0" applyFont="1" applyBorder="1" applyAlignment="1">
      <alignment horizontal="center" vertical="center" wrapText="1" justifyLastLine="1"/>
    </xf>
    <xf numFmtId="0" fontId="22" fillId="0" borderId="119" xfId="0" applyFont="1" applyBorder="1" applyAlignment="1">
      <alignment horizontal="center" vertical="center" wrapText="1" justifyLastLine="1"/>
    </xf>
    <xf numFmtId="0" fontId="22" fillId="0" borderId="121" xfId="0" applyFont="1" applyBorder="1" applyAlignment="1">
      <alignment horizontal="center" vertical="center"/>
    </xf>
    <xf numFmtId="0" fontId="22" fillId="0" borderId="122" xfId="0" applyFont="1" applyBorder="1" applyAlignment="1">
      <alignment horizontal="center" vertical="center"/>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109"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34" xfId="0" applyFont="1" applyBorder="1" applyAlignment="1">
      <alignment horizontal="center" vertical="center"/>
    </xf>
    <xf numFmtId="0" fontId="25" fillId="29" borderId="95" xfId="0" applyFont="1" applyFill="1" applyBorder="1" applyAlignment="1">
      <alignment horizontal="center" vertical="center" wrapText="1" justifyLastLine="1"/>
    </xf>
    <xf numFmtId="0" fontId="25" fillId="29" borderId="28" xfId="0" applyFont="1" applyFill="1" applyBorder="1" applyAlignment="1">
      <alignment horizontal="center" vertical="center" wrapText="1" justifyLastLine="1"/>
    </xf>
    <xf numFmtId="0" fontId="25" fillId="0" borderId="39" xfId="0" applyFont="1" applyBorder="1" applyAlignment="1" applyProtection="1">
      <alignment horizontal="left" vertical="top" wrapText="1" justifyLastLine="1"/>
      <protection locked="0"/>
    </xf>
    <xf numFmtId="0" fontId="23" fillId="29" borderId="75" xfId="0" applyFont="1" applyFill="1" applyBorder="1" applyAlignment="1">
      <alignment horizontal="center" vertical="center" justifyLastLine="1"/>
    </xf>
    <xf numFmtId="0" fontId="23" fillId="29" borderId="20" xfId="0" applyFont="1" applyFill="1" applyBorder="1" applyAlignment="1">
      <alignment horizontal="center" vertical="center" justifyLastLine="1"/>
    </xf>
    <xf numFmtId="0" fontId="23" fillId="29" borderId="71" xfId="0" applyFont="1" applyFill="1" applyBorder="1" applyAlignment="1">
      <alignment horizontal="center" vertical="center" justifyLastLine="1"/>
    </xf>
    <xf numFmtId="178" fontId="23" fillId="29" borderId="10" xfId="0" applyNumberFormat="1" applyFont="1" applyFill="1" applyBorder="1" applyAlignment="1">
      <alignment horizontal="center" vertical="center" justifyLastLine="1"/>
    </xf>
    <xf numFmtId="178" fontId="23" fillId="29" borderId="20" xfId="0" applyNumberFormat="1" applyFont="1" applyFill="1" applyBorder="1" applyAlignment="1">
      <alignment horizontal="center" vertical="center" justifyLastLine="1"/>
    </xf>
    <xf numFmtId="178" fontId="23" fillId="29" borderId="71" xfId="0" applyNumberFormat="1" applyFont="1" applyFill="1" applyBorder="1" applyAlignment="1">
      <alignment horizontal="center" vertical="center" justifyLastLine="1"/>
    </xf>
    <xf numFmtId="0" fontId="25" fillId="29" borderId="86" xfId="0" applyFont="1" applyFill="1" applyBorder="1" applyAlignment="1">
      <alignment horizontal="center" vertical="center" wrapText="1" justifyLastLine="1"/>
    </xf>
    <xf numFmtId="0" fontId="25" fillId="29" borderId="107" xfId="0" applyFont="1" applyFill="1" applyBorder="1" applyAlignment="1">
      <alignment horizontal="center" vertical="center" wrapText="1" justifyLastLine="1"/>
    </xf>
    <xf numFmtId="0" fontId="25" fillId="0" borderId="87" xfId="0" applyFont="1" applyBorder="1" applyAlignment="1" applyProtection="1">
      <alignment horizontal="left" vertical="top" wrapText="1" justifyLastLine="1"/>
      <protection locked="0"/>
    </xf>
    <xf numFmtId="0" fontId="25" fillId="0" borderId="108" xfId="0" applyFont="1" applyBorder="1" applyAlignment="1" applyProtection="1">
      <alignment horizontal="left" vertical="top" wrapText="1" justifyLastLine="1"/>
      <protection locked="0"/>
    </xf>
    <xf numFmtId="0" fontId="28" fillId="29" borderId="82" xfId="0" applyFont="1" applyFill="1" applyBorder="1" applyAlignment="1">
      <alignment horizontal="center" vertical="center" wrapText="1"/>
    </xf>
    <xf numFmtId="0" fontId="28" fillId="29" borderId="83" xfId="0" applyFont="1" applyFill="1" applyBorder="1" applyAlignment="1">
      <alignment horizontal="center" vertical="center" wrapText="1"/>
    </xf>
    <xf numFmtId="0" fontId="28" fillId="29" borderId="101" xfId="0" applyFont="1" applyFill="1" applyBorder="1" applyAlignment="1">
      <alignment horizontal="center" vertical="center" wrapText="1"/>
    </xf>
    <xf numFmtId="0" fontId="28" fillId="29" borderId="75" xfId="0" applyFont="1" applyFill="1" applyBorder="1" applyAlignment="1">
      <alignment horizontal="center" vertical="center" wrapText="1"/>
    </xf>
    <xf numFmtId="0" fontId="28" fillId="29" borderId="71" xfId="0" applyFont="1" applyFill="1" applyBorder="1" applyAlignment="1">
      <alignment horizontal="center" vertical="center" wrapText="1"/>
    </xf>
    <xf numFmtId="0" fontId="28" fillId="29" borderId="20" xfId="0" applyFont="1" applyFill="1" applyBorder="1" applyAlignment="1">
      <alignment horizontal="center" vertical="center"/>
    </xf>
    <xf numFmtId="0" fontId="28" fillId="29" borderId="71" xfId="0" applyFont="1" applyFill="1" applyBorder="1" applyAlignment="1">
      <alignment horizontal="center" vertical="center"/>
    </xf>
    <xf numFmtId="0" fontId="28" fillId="29" borderId="86" xfId="0" applyFont="1" applyFill="1" applyBorder="1" applyAlignment="1">
      <alignment horizontal="center" vertical="center" wrapText="1"/>
    </xf>
    <xf numFmtId="0" fontId="28" fillId="29" borderId="107" xfId="0" applyFont="1" applyFill="1" applyBorder="1" applyAlignment="1">
      <alignment horizontal="center" vertical="center" wrapText="1"/>
    </xf>
    <xf numFmtId="0" fontId="28" fillId="29" borderId="63" xfId="0" applyFont="1" applyFill="1" applyBorder="1" applyAlignment="1">
      <alignment horizontal="center" vertical="center" wrapText="1"/>
    </xf>
    <xf numFmtId="0" fontId="28" fillId="29" borderId="107" xfId="0" applyFont="1" applyFill="1" applyBorder="1" applyAlignment="1">
      <alignment horizontal="center" vertical="center"/>
    </xf>
    <xf numFmtId="0" fontId="23" fillId="29" borderId="11" xfId="0" applyFont="1" applyFill="1" applyBorder="1" applyAlignment="1">
      <alignment horizontal="center" vertical="center" justifyLastLine="1"/>
    </xf>
    <xf numFmtId="0" fontId="23" fillId="29" borderId="57" xfId="0" applyFont="1" applyFill="1" applyBorder="1" applyAlignment="1">
      <alignment horizontal="center" vertical="center" justifyLastLine="1"/>
    </xf>
    <xf numFmtId="178" fontId="23" fillId="29" borderId="57" xfId="0" applyNumberFormat="1" applyFont="1" applyFill="1" applyBorder="1" applyAlignment="1">
      <alignment horizontal="center" vertical="center" justifyLastLine="1"/>
    </xf>
    <xf numFmtId="0" fontId="23" fillId="29" borderId="82" xfId="0" applyFont="1" applyFill="1" applyBorder="1" applyAlignment="1">
      <alignment horizontal="center" vertical="center"/>
    </xf>
    <xf numFmtId="0" fontId="23" fillId="29" borderId="83" xfId="0" applyFont="1" applyFill="1" applyBorder="1" applyAlignment="1">
      <alignment horizontal="center" vertical="center"/>
    </xf>
    <xf numFmtId="0" fontId="23" fillId="29" borderId="84" xfId="0" applyFont="1" applyFill="1" applyBorder="1" applyAlignment="1">
      <alignment horizontal="center" vertical="center" justifyLastLine="1"/>
    </xf>
    <xf numFmtId="0" fontId="23" fillId="29" borderId="41" xfId="0" applyFont="1" applyFill="1" applyBorder="1" applyAlignment="1">
      <alignment horizontal="center" vertical="center" justifyLastLine="1"/>
    </xf>
    <xf numFmtId="0" fontId="28" fillId="0" borderId="0" xfId="0" applyFont="1" applyAlignment="1">
      <alignment horizontal="center" vertical="center"/>
    </xf>
    <xf numFmtId="0" fontId="22" fillId="0" borderId="116" xfId="0" applyFont="1" applyBorder="1" applyAlignment="1">
      <alignment horizontal="center" vertical="center"/>
    </xf>
    <xf numFmtId="0" fontId="22" fillId="0" borderId="117" xfId="0" applyFont="1" applyBorder="1" applyAlignment="1">
      <alignment horizontal="center" vertical="center"/>
    </xf>
    <xf numFmtId="0" fontId="22" fillId="0" borderId="88" xfId="0" applyFont="1" applyBorder="1" applyAlignment="1">
      <alignment horizontal="center" vertical="center" justifyLastLine="1"/>
    </xf>
    <xf numFmtId="0" fontId="22" fillId="0" borderId="92" xfId="0" applyFont="1" applyBorder="1" applyAlignment="1">
      <alignment horizontal="center" vertical="center" justifyLastLine="1"/>
    </xf>
    <xf numFmtId="177" fontId="22" fillId="0" borderId="115" xfId="0" applyNumberFormat="1" applyFont="1" applyBorder="1" applyAlignment="1">
      <alignment horizontal="left" vertical="center"/>
    </xf>
    <xf numFmtId="0" fontId="22" fillId="0" borderId="12" xfId="0" applyFont="1" applyBorder="1" applyAlignment="1">
      <alignment horizontal="center" vertical="center"/>
    </xf>
    <xf numFmtId="0" fontId="22" fillId="0" borderId="21" xfId="0" applyFont="1" applyBorder="1" applyAlignment="1">
      <alignment horizontal="center" vertical="center"/>
    </xf>
    <xf numFmtId="0" fontId="22" fillId="0" borderId="21" xfId="0" applyFont="1" applyBorder="1">
      <alignment vertical="center"/>
    </xf>
    <xf numFmtId="0" fontId="22" fillId="0" borderId="19" xfId="0" applyFont="1" applyBorder="1">
      <alignment vertical="center"/>
    </xf>
    <xf numFmtId="0" fontId="22" fillId="0" borderId="31" xfId="0" applyFont="1" applyBorder="1" applyAlignment="1">
      <alignment horizontal="center" vertical="center"/>
    </xf>
    <xf numFmtId="0" fontId="22" fillId="0" borderId="49" xfId="0" applyFont="1" applyBorder="1" applyAlignment="1">
      <alignment horizontal="center" vertical="center"/>
    </xf>
    <xf numFmtId="0" fontId="22" fillId="0" borderId="27" xfId="0" applyFont="1" applyBorder="1" applyAlignment="1">
      <alignment horizontal="center" vertical="center"/>
    </xf>
    <xf numFmtId="0" fontId="22" fillId="0" borderId="88" xfId="0" applyFont="1" applyBorder="1" applyAlignment="1">
      <alignment horizontal="center" vertical="center" wrapText="1"/>
    </xf>
    <xf numFmtId="0" fontId="22" fillId="0" borderId="89" xfId="0" applyFont="1" applyBorder="1" applyAlignment="1">
      <alignment horizontal="center" vertical="center" wrapText="1"/>
    </xf>
    <xf numFmtId="0" fontId="22" fillId="0" borderId="92"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83" xfId="0" applyFont="1" applyBorder="1" applyAlignment="1">
      <alignment horizontal="center" vertical="center" wrapText="1"/>
    </xf>
    <xf numFmtId="0" fontId="22" fillId="0" borderId="35" xfId="0" applyFont="1" applyBorder="1" applyAlignment="1">
      <alignment horizontal="center" vertical="center"/>
    </xf>
    <xf numFmtId="0" fontId="22" fillId="0" borderId="101" xfId="0" applyFont="1" applyBorder="1" applyAlignment="1">
      <alignment horizontal="center" vertical="center"/>
    </xf>
    <xf numFmtId="0" fontId="22" fillId="0" borderId="113" xfId="0" applyFont="1" applyBorder="1" applyAlignment="1">
      <alignment horizontal="center" vertical="center"/>
    </xf>
    <xf numFmtId="0" fontId="22" fillId="0" borderId="17" xfId="0" applyFont="1" applyBorder="1" applyAlignment="1">
      <alignment horizontal="left" vertical="center"/>
    </xf>
    <xf numFmtId="0" fontId="22" fillId="0" borderId="0" xfId="0" applyFont="1">
      <alignment vertical="center"/>
    </xf>
    <xf numFmtId="0" fontId="22" fillId="0" borderId="36" xfId="0" applyFont="1" applyBorder="1">
      <alignment vertical="center"/>
    </xf>
    <xf numFmtId="0" fontId="22" fillId="0" borderId="17" xfId="0" applyFont="1" applyBorder="1">
      <alignment vertical="center"/>
    </xf>
    <xf numFmtId="0" fontId="22" fillId="0" borderId="114" xfId="0" applyFont="1" applyBorder="1">
      <alignment vertical="center"/>
    </xf>
    <xf numFmtId="0" fontId="22" fillId="0" borderId="115" xfId="0" applyFont="1" applyBorder="1">
      <alignment vertical="center"/>
    </xf>
    <xf numFmtId="0" fontId="22" fillId="0" borderId="47" xfId="0" applyFont="1" applyBorder="1">
      <alignment vertical="center"/>
    </xf>
    <xf numFmtId="0" fontId="22" fillId="0" borderId="95"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17" xfId="0" applyFont="1" applyBorder="1" applyAlignment="1">
      <alignment horizontal="left" vertical="top"/>
    </xf>
    <xf numFmtId="0" fontId="22" fillId="0" borderId="0" xfId="0" applyFont="1" applyAlignment="1">
      <alignment horizontal="left" vertical="top"/>
    </xf>
    <xf numFmtId="0" fontId="22" fillId="0" borderId="36" xfId="0" applyFont="1"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5" xr:uid="{682F09C7-587B-4F14-9EC4-3C3C32A7D1D6}"/>
    <cellStyle name="良い" xfId="43" builtinId="26" customBuiltin="1"/>
  </cellStyles>
  <dxfs count="6">
    <dxf>
      <font>
        <b/>
        <i val="0"/>
        <condense val="0"/>
        <extend val="0"/>
        <color indexed="9"/>
      </font>
      <fill>
        <patternFill>
          <bgColor indexed="10"/>
        </patternFill>
      </fill>
    </dxf>
    <dxf>
      <fill>
        <patternFill patternType="solid">
          <fgColor theme="0" tint="-0.34998626667073579"/>
          <bgColor theme="0" tint="-0.34998626667073579"/>
        </patternFill>
      </fill>
    </dxf>
    <dxf>
      <font>
        <b/>
        <i val="0"/>
        <condense val="0"/>
        <extend val="0"/>
        <color indexed="9"/>
      </font>
      <fill>
        <patternFill>
          <bgColor indexed="10"/>
        </patternFill>
      </fill>
    </dxf>
    <dxf>
      <fill>
        <patternFill patternType="solid">
          <fgColor theme="0" tint="-0.34998626667073579"/>
          <bgColor theme="0" tint="-0.34998626667073579"/>
        </patternFill>
      </fill>
    </dxf>
    <dxf>
      <font>
        <b/>
        <i val="0"/>
        <condense val="0"/>
        <extend val="0"/>
        <color indexed="9"/>
      </font>
      <fill>
        <patternFill>
          <bgColor indexed="10"/>
        </patternFill>
      </fill>
    </dxf>
    <dxf>
      <fill>
        <patternFill patternType="solid">
          <fgColor theme="0" tint="-0.34998626667073579"/>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B65C-83F5-455F-A618-66FBDF78B121}">
  <sheetPr>
    <tabColor theme="8"/>
    <pageSetUpPr fitToPage="1"/>
  </sheetPr>
  <dimension ref="A1:I26"/>
  <sheetViews>
    <sheetView view="pageBreakPreview" topLeftCell="A19" zoomScaleNormal="100" zoomScaleSheetLayoutView="100" workbookViewId="0">
      <selection activeCell="E15" sqref="E15:F15"/>
    </sheetView>
  </sheetViews>
  <sheetFormatPr defaultRowHeight="12.6"/>
  <cols>
    <col min="1" max="1" width="12.6640625" style="3" customWidth="1"/>
    <col min="2" max="2" width="30.33203125" style="3" customWidth="1"/>
    <col min="3" max="3" width="21.88671875" style="3" customWidth="1"/>
    <col min="4" max="4" width="30.33203125" style="3" customWidth="1"/>
    <col min="5" max="5" width="18.33203125" style="3" customWidth="1"/>
    <col min="6" max="6" width="30.33203125" style="3" customWidth="1"/>
    <col min="7" max="7" width="12.6640625" style="3" customWidth="1"/>
    <col min="8" max="8" width="30.3320312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256" width="8.88671875" style="3"/>
    <col min="257" max="257" width="12.6640625" style="3" customWidth="1"/>
    <col min="258" max="258" width="30.33203125" style="3" customWidth="1"/>
    <col min="259" max="259" width="21.88671875" style="3" customWidth="1"/>
    <col min="260" max="260" width="30.33203125" style="3" customWidth="1"/>
    <col min="261" max="261" width="18.33203125" style="3" customWidth="1"/>
    <col min="262" max="262" width="30.33203125" style="3" customWidth="1"/>
    <col min="263" max="263" width="12.6640625" style="3" customWidth="1"/>
    <col min="264" max="264" width="30.33203125" style="3" customWidth="1"/>
    <col min="265" max="265" width="12.109375" style="3" bestFit="1" customWidth="1"/>
    <col min="266" max="267" width="8.88671875" style="3"/>
    <col min="268" max="268" width="16.44140625" style="3" bestFit="1" customWidth="1"/>
    <col min="269" max="269" width="14.109375" style="3" bestFit="1" customWidth="1"/>
    <col min="270" max="270" width="16.44140625" style="3" bestFit="1" customWidth="1"/>
    <col min="271" max="512" width="8.88671875" style="3"/>
    <col min="513" max="513" width="12.6640625" style="3" customWidth="1"/>
    <col min="514" max="514" width="30.33203125" style="3" customWidth="1"/>
    <col min="515" max="515" width="21.88671875" style="3" customWidth="1"/>
    <col min="516" max="516" width="30.33203125" style="3" customWidth="1"/>
    <col min="517" max="517" width="18.33203125" style="3" customWidth="1"/>
    <col min="518" max="518" width="30.33203125" style="3" customWidth="1"/>
    <col min="519" max="519" width="12.6640625" style="3" customWidth="1"/>
    <col min="520" max="520" width="30.33203125" style="3" customWidth="1"/>
    <col min="521" max="521" width="12.109375" style="3" bestFit="1" customWidth="1"/>
    <col min="522" max="523" width="8.88671875" style="3"/>
    <col min="524" max="524" width="16.44140625" style="3" bestFit="1" customWidth="1"/>
    <col min="525" max="525" width="14.109375" style="3" bestFit="1" customWidth="1"/>
    <col min="526" max="526" width="16.44140625" style="3" bestFit="1" customWidth="1"/>
    <col min="527" max="768" width="8.88671875" style="3"/>
    <col min="769" max="769" width="12.6640625" style="3" customWidth="1"/>
    <col min="770" max="770" width="30.33203125" style="3" customWidth="1"/>
    <col min="771" max="771" width="21.88671875" style="3" customWidth="1"/>
    <col min="772" max="772" width="30.33203125" style="3" customWidth="1"/>
    <col min="773" max="773" width="18.33203125" style="3" customWidth="1"/>
    <col min="774" max="774" width="30.33203125" style="3" customWidth="1"/>
    <col min="775" max="775" width="12.6640625" style="3" customWidth="1"/>
    <col min="776" max="776" width="30.33203125" style="3" customWidth="1"/>
    <col min="777" max="777" width="12.109375" style="3" bestFit="1" customWidth="1"/>
    <col min="778" max="779" width="8.88671875" style="3"/>
    <col min="780" max="780" width="16.44140625" style="3" bestFit="1" customWidth="1"/>
    <col min="781" max="781" width="14.109375" style="3" bestFit="1" customWidth="1"/>
    <col min="782" max="782" width="16.44140625" style="3" bestFit="1" customWidth="1"/>
    <col min="783" max="1024" width="8.88671875" style="3"/>
    <col min="1025" max="1025" width="12.6640625" style="3" customWidth="1"/>
    <col min="1026" max="1026" width="30.33203125" style="3" customWidth="1"/>
    <col min="1027" max="1027" width="21.88671875" style="3" customWidth="1"/>
    <col min="1028" max="1028" width="30.33203125" style="3" customWidth="1"/>
    <col min="1029" max="1029" width="18.33203125" style="3" customWidth="1"/>
    <col min="1030" max="1030" width="30.33203125" style="3" customWidth="1"/>
    <col min="1031" max="1031" width="12.6640625" style="3" customWidth="1"/>
    <col min="1032" max="1032" width="30.33203125" style="3" customWidth="1"/>
    <col min="1033" max="1033" width="12.109375" style="3" bestFit="1" customWidth="1"/>
    <col min="1034" max="1035" width="8.88671875" style="3"/>
    <col min="1036" max="1036" width="16.44140625" style="3" bestFit="1" customWidth="1"/>
    <col min="1037" max="1037" width="14.109375" style="3" bestFit="1" customWidth="1"/>
    <col min="1038" max="1038" width="16.44140625" style="3" bestFit="1" customWidth="1"/>
    <col min="1039" max="1280" width="8.88671875" style="3"/>
    <col min="1281" max="1281" width="12.6640625" style="3" customWidth="1"/>
    <col min="1282" max="1282" width="30.33203125" style="3" customWidth="1"/>
    <col min="1283" max="1283" width="21.88671875" style="3" customWidth="1"/>
    <col min="1284" max="1284" width="30.33203125" style="3" customWidth="1"/>
    <col min="1285" max="1285" width="18.33203125" style="3" customWidth="1"/>
    <col min="1286" max="1286" width="30.33203125" style="3" customWidth="1"/>
    <col min="1287" max="1287" width="12.6640625" style="3" customWidth="1"/>
    <col min="1288" max="1288" width="30.33203125" style="3" customWidth="1"/>
    <col min="1289" max="1289" width="12.109375" style="3" bestFit="1" customWidth="1"/>
    <col min="1290" max="1291" width="8.88671875" style="3"/>
    <col min="1292" max="1292" width="16.44140625" style="3" bestFit="1" customWidth="1"/>
    <col min="1293" max="1293" width="14.109375" style="3" bestFit="1" customWidth="1"/>
    <col min="1294" max="1294" width="16.44140625" style="3" bestFit="1" customWidth="1"/>
    <col min="1295" max="1536" width="8.88671875" style="3"/>
    <col min="1537" max="1537" width="12.6640625" style="3" customWidth="1"/>
    <col min="1538" max="1538" width="30.33203125" style="3" customWidth="1"/>
    <col min="1539" max="1539" width="21.88671875" style="3" customWidth="1"/>
    <col min="1540" max="1540" width="30.33203125" style="3" customWidth="1"/>
    <col min="1541" max="1541" width="18.33203125" style="3" customWidth="1"/>
    <col min="1542" max="1542" width="30.33203125" style="3" customWidth="1"/>
    <col min="1543" max="1543" width="12.6640625" style="3" customWidth="1"/>
    <col min="1544" max="1544" width="30.33203125" style="3" customWidth="1"/>
    <col min="1545" max="1545" width="12.109375" style="3" bestFit="1" customWidth="1"/>
    <col min="1546" max="1547" width="8.88671875" style="3"/>
    <col min="1548" max="1548" width="16.44140625" style="3" bestFit="1" customWidth="1"/>
    <col min="1549" max="1549" width="14.109375" style="3" bestFit="1" customWidth="1"/>
    <col min="1550" max="1550" width="16.44140625" style="3" bestFit="1" customWidth="1"/>
    <col min="1551" max="1792" width="8.88671875" style="3"/>
    <col min="1793" max="1793" width="12.6640625" style="3" customWidth="1"/>
    <col min="1794" max="1794" width="30.33203125" style="3" customWidth="1"/>
    <col min="1795" max="1795" width="21.88671875" style="3" customWidth="1"/>
    <col min="1796" max="1796" width="30.33203125" style="3" customWidth="1"/>
    <col min="1797" max="1797" width="18.33203125" style="3" customWidth="1"/>
    <col min="1798" max="1798" width="30.33203125" style="3" customWidth="1"/>
    <col min="1799" max="1799" width="12.6640625" style="3" customWidth="1"/>
    <col min="1800" max="1800" width="30.33203125" style="3" customWidth="1"/>
    <col min="1801" max="1801" width="12.109375" style="3" bestFit="1" customWidth="1"/>
    <col min="1802" max="1803" width="8.88671875" style="3"/>
    <col min="1804" max="1804" width="16.44140625" style="3" bestFit="1" customWidth="1"/>
    <col min="1805" max="1805" width="14.109375" style="3" bestFit="1" customWidth="1"/>
    <col min="1806" max="1806" width="16.44140625" style="3" bestFit="1" customWidth="1"/>
    <col min="1807" max="2048" width="8.88671875" style="3"/>
    <col min="2049" max="2049" width="12.6640625" style="3" customWidth="1"/>
    <col min="2050" max="2050" width="30.33203125" style="3" customWidth="1"/>
    <col min="2051" max="2051" width="21.88671875" style="3" customWidth="1"/>
    <col min="2052" max="2052" width="30.33203125" style="3" customWidth="1"/>
    <col min="2053" max="2053" width="18.33203125" style="3" customWidth="1"/>
    <col min="2054" max="2054" width="30.33203125" style="3" customWidth="1"/>
    <col min="2055" max="2055" width="12.6640625" style="3" customWidth="1"/>
    <col min="2056" max="2056" width="30.33203125" style="3" customWidth="1"/>
    <col min="2057" max="2057" width="12.109375" style="3" bestFit="1" customWidth="1"/>
    <col min="2058" max="2059" width="8.88671875" style="3"/>
    <col min="2060" max="2060" width="16.44140625" style="3" bestFit="1" customWidth="1"/>
    <col min="2061" max="2061" width="14.109375" style="3" bestFit="1" customWidth="1"/>
    <col min="2062" max="2062" width="16.44140625" style="3" bestFit="1" customWidth="1"/>
    <col min="2063" max="2304" width="8.88671875" style="3"/>
    <col min="2305" max="2305" width="12.6640625" style="3" customWidth="1"/>
    <col min="2306" max="2306" width="30.33203125" style="3" customWidth="1"/>
    <col min="2307" max="2307" width="21.88671875" style="3" customWidth="1"/>
    <col min="2308" max="2308" width="30.33203125" style="3" customWidth="1"/>
    <col min="2309" max="2309" width="18.33203125" style="3" customWidth="1"/>
    <col min="2310" max="2310" width="30.33203125" style="3" customWidth="1"/>
    <col min="2311" max="2311" width="12.6640625" style="3" customWidth="1"/>
    <col min="2312" max="2312" width="30.33203125" style="3" customWidth="1"/>
    <col min="2313" max="2313" width="12.109375" style="3" bestFit="1" customWidth="1"/>
    <col min="2314" max="2315" width="8.88671875" style="3"/>
    <col min="2316" max="2316" width="16.44140625" style="3" bestFit="1" customWidth="1"/>
    <col min="2317" max="2317" width="14.109375" style="3" bestFit="1" customWidth="1"/>
    <col min="2318" max="2318" width="16.44140625" style="3" bestFit="1" customWidth="1"/>
    <col min="2319" max="2560" width="8.88671875" style="3"/>
    <col min="2561" max="2561" width="12.6640625" style="3" customWidth="1"/>
    <col min="2562" max="2562" width="30.33203125" style="3" customWidth="1"/>
    <col min="2563" max="2563" width="21.88671875" style="3" customWidth="1"/>
    <col min="2564" max="2564" width="30.33203125" style="3" customWidth="1"/>
    <col min="2565" max="2565" width="18.33203125" style="3" customWidth="1"/>
    <col min="2566" max="2566" width="30.33203125" style="3" customWidth="1"/>
    <col min="2567" max="2567" width="12.6640625" style="3" customWidth="1"/>
    <col min="2568" max="2568" width="30.33203125" style="3" customWidth="1"/>
    <col min="2569" max="2569" width="12.109375" style="3" bestFit="1" customWidth="1"/>
    <col min="2570" max="2571" width="8.88671875" style="3"/>
    <col min="2572" max="2572" width="16.44140625" style="3" bestFit="1" customWidth="1"/>
    <col min="2573" max="2573" width="14.109375" style="3" bestFit="1" customWidth="1"/>
    <col min="2574" max="2574" width="16.44140625" style="3" bestFit="1" customWidth="1"/>
    <col min="2575" max="2816" width="8.88671875" style="3"/>
    <col min="2817" max="2817" width="12.6640625" style="3" customWidth="1"/>
    <col min="2818" max="2818" width="30.33203125" style="3" customWidth="1"/>
    <col min="2819" max="2819" width="21.88671875" style="3" customWidth="1"/>
    <col min="2820" max="2820" width="30.33203125" style="3" customWidth="1"/>
    <col min="2821" max="2821" width="18.33203125" style="3" customWidth="1"/>
    <col min="2822" max="2822" width="30.33203125" style="3" customWidth="1"/>
    <col min="2823" max="2823" width="12.6640625" style="3" customWidth="1"/>
    <col min="2824" max="2824" width="30.33203125" style="3" customWidth="1"/>
    <col min="2825" max="2825" width="12.109375" style="3" bestFit="1" customWidth="1"/>
    <col min="2826" max="2827" width="8.88671875" style="3"/>
    <col min="2828" max="2828" width="16.44140625" style="3" bestFit="1" customWidth="1"/>
    <col min="2829" max="2829" width="14.109375" style="3" bestFit="1" customWidth="1"/>
    <col min="2830" max="2830" width="16.44140625" style="3" bestFit="1" customWidth="1"/>
    <col min="2831" max="3072" width="8.88671875" style="3"/>
    <col min="3073" max="3073" width="12.6640625" style="3" customWidth="1"/>
    <col min="3074" max="3074" width="30.33203125" style="3" customWidth="1"/>
    <col min="3075" max="3075" width="21.88671875" style="3" customWidth="1"/>
    <col min="3076" max="3076" width="30.33203125" style="3" customWidth="1"/>
    <col min="3077" max="3077" width="18.33203125" style="3" customWidth="1"/>
    <col min="3078" max="3078" width="30.33203125" style="3" customWidth="1"/>
    <col min="3079" max="3079" width="12.6640625" style="3" customWidth="1"/>
    <col min="3080" max="3080" width="30.33203125" style="3" customWidth="1"/>
    <col min="3081" max="3081" width="12.109375" style="3" bestFit="1" customWidth="1"/>
    <col min="3082" max="3083" width="8.88671875" style="3"/>
    <col min="3084" max="3084" width="16.44140625" style="3" bestFit="1" customWidth="1"/>
    <col min="3085" max="3085" width="14.109375" style="3" bestFit="1" customWidth="1"/>
    <col min="3086" max="3086" width="16.44140625" style="3" bestFit="1" customWidth="1"/>
    <col min="3087" max="3328" width="8.88671875" style="3"/>
    <col min="3329" max="3329" width="12.6640625" style="3" customWidth="1"/>
    <col min="3330" max="3330" width="30.33203125" style="3" customWidth="1"/>
    <col min="3331" max="3331" width="21.88671875" style="3" customWidth="1"/>
    <col min="3332" max="3332" width="30.33203125" style="3" customWidth="1"/>
    <col min="3333" max="3333" width="18.33203125" style="3" customWidth="1"/>
    <col min="3334" max="3334" width="30.33203125" style="3" customWidth="1"/>
    <col min="3335" max="3335" width="12.6640625" style="3" customWidth="1"/>
    <col min="3336" max="3336" width="30.33203125" style="3" customWidth="1"/>
    <col min="3337" max="3337" width="12.109375" style="3" bestFit="1" customWidth="1"/>
    <col min="3338" max="3339" width="8.88671875" style="3"/>
    <col min="3340" max="3340" width="16.44140625" style="3" bestFit="1" customWidth="1"/>
    <col min="3341" max="3341" width="14.109375" style="3" bestFit="1" customWidth="1"/>
    <col min="3342" max="3342" width="16.44140625" style="3" bestFit="1" customWidth="1"/>
    <col min="3343" max="3584" width="8.88671875" style="3"/>
    <col min="3585" max="3585" width="12.6640625" style="3" customWidth="1"/>
    <col min="3586" max="3586" width="30.33203125" style="3" customWidth="1"/>
    <col min="3587" max="3587" width="21.88671875" style="3" customWidth="1"/>
    <col min="3588" max="3588" width="30.33203125" style="3" customWidth="1"/>
    <col min="3589" max="3589" width="18.33203125" style="3" customWidth="1"/>
    <col min="3590" max="3590" width="30.33203125" style="3" customWidth="1"/>
    <col min="3591" max="3591" width="12.6640625" style="3" customWidth="1"/>
    <col min="3592" max="3592" width="30.33203125" style="3" customWidth="1"/>
    <col min="3593" max="3593" width="12.109375" style="3" bestFit="1" customWidth="1"/>
    <col min="3594" max="3595" width="8.88671875" style="3"/>
    <col min="3596" max="3596" width="16.44140625" style="3" bestFit="1" customWidth="1"/>
    <col min="3597" max="3597" width="14.109375" style="3" bestFit="1" customWidth="1"/>
    <col min="3598" max="3598" width="16.44140625" style="3" bestFit="1" customWidth="1"/>
    <col min="3599" max="3840" width="8.88671875" style="3"/>
    <col min="3841" max="3841" width="12.6640625" style="3" customWidth="1"/>
    <col min="3842" max="3842" width="30.33203125" style="3" customWidth="1"/>
    <col min="3843" max="3843" width="21.88671875" style="3" customWidth="1"/>
    <col min="3844" max="3844" width="30.33203125" style="3" customWidth="1"/>
    <col min="3845" max="3845" width="18.33203125" style="3" customWidth="1"/>
    <col min="3846" max="3846" width="30.33203125" style="3" customWidth="1"/>
    <col min="3847" max="3847" width="12.6640625" style="3" customWidth="1"/>
    <col min="3848" max="3848" width="30.33203125" style="3" customWidth="1"/>
    <col min="3849" max="3849" width="12.109375" style="3" bestFit="1" customWidth="1"/>
    <col min="3850" max="3851" width="8.88671875" style="3"/>
    <col min="3852" max="3852" width="16.44140625" style="3" bestFit="1" customWidth="1"/>
    <col min="3853" max="3853" width="14.109375" style="3" bestFit="1" customWidth="1"/>
    <col min="3854" max="3854" width="16.44140625" style="3" bestFit="1" customWidth="1"/>
    <col min="3855" max="4096" width="8.88671875" style="3"/>
    <col min="4097" max="4097" width="12.6640625" style="3" customWidth="1"/>
    <col min="4098" max="4098" width="30.33203125" style="3" customWidth="1"/>
    <col min="4099" max="4099" width="21.88671875" style="3" customWidth="1"/>
    <col min="4100" max="4100" width="30.33203125" style="3" customWidth="1"/>
    <col min="4101" max="4101" width="18.33203125" style="3" customWidth="1"/>
    <col min="4102" max="4102" width="30.33203125" style="3" customWidth="1"/>
    <col min="4103" max="4103" width="12.6640625" style="3" customWidth="1"/>
    <col min="4104" max="4104" width="30.33203125" style="3" customWidth="1"/>
    <col min="4105" max="4105" width="12.109375" style="3" bestFit="1" customWidth="1"/>
    <col min="4106" max="4107" width="8.88671875" style="3"/>
    <col min="4108" max="4108" width="16.44140625" style="3" bestFit="1" customWidth="1"/>
    <col min="4109" max="4109" width="14.109375" style="3" bestFit="1" customWidth="1"/>
    <col min="4110" max="4110" width="16.44140625" style="3" bestFit="1" customWidth="1"/>
    <col min="4111" max="4352" width="8.88671875" style="3"/>
    <col min="4353" max="4353" width="12.6640625" style="3" customWidth="1"/>
    <col min="4354" max="4354" width="30.33203125" style="3" customWidth="1"/>
    <col min="4355" max="4355" width="21.88671875" style="3" customWidth="1"/>
    <col min="4356" max="4356" width="30.33203125" style="3" customWidth="1"/>
    <col min="4357" max="4357" width="18.33203125" style="3" customWidth="1"/>
    <col min="4358" max="4358" width="30.33203125" style="3" customWidth="1"/>
    <col min="4359" max="4359" width="12.6640625" style="3" customWidth="1"/>
    <col min="4360" max="4360" width="30.33203125" style="3" customWidth="1"/>
    <col min="4361" max="4361" width="12.109375" style="3" bestFit="1" customWidth="1"/>
    <col min="4362" max="4363" width="8.88671875" style="3"/>
    <col min="4364" max="4364" width="16.44140625" style="3" bestFit="1" customWidth="1"/>
    <col min="4365" max="4365" width="14.109375" style="3" bestFit="1" customWidth="1"/>
    <col min="4366" max="4366" width="16.44140625" style="3" bestFit="1" customWidth="1"/>
    <col min="4367" max="4608" width="8.88671875" style="3"/>
    <col min="4609" max="4609" width="12.6640625" style="3" customWidth="1"/>
    <col min="4610" max="4610" width="30.33203125" style="3" customWidth="1"/>
    <col min="4611" max="4611" width="21.88671875" style="3" customWidth="1"/>
    <col min="4612" max="4612" width="30.33203125" style="3" customWidth="1"/>
    <col min="4613" max="4613" width="18.33203125" style="3" customWidth="1"/>
    <col min="4614" max="4614" width="30.33203125" style="3" customWidth="1"/>
    <col min="4615" max="4615" width="12.6640625" style="3" customWidth="1"/>
    <col min="4616" max="4616" width="30.33203125" style="3" customWidth="1"/>
    <col min="4617" max="4617" width="12.109375" style="3" bestFit="1" customWidth="1"/>
    <col min="4618" max="4619" width="8.88671875" style="3"/>
    <col min="4620" max="4620" width="16.44140625" style="3" bestFit="1" customWidth="1"/>
    <col min="4621" max="4621" width="14.109375" style="3" bestFit="1" customWidth="1"/>
    <col min="4622" max="4622" width="16.44140625" style="3" bestFit="1" customWidth="1"/>
    <col min="4623" max="4864" width="8.88671875" style="3"/>
    <col min="4865" max="4865" width="12.6640625" style="3" customWidth="1"/>
    <col min="4866" max="4866" width="30.33203125" style="3" customWidth="1"/>
    <col min="4867" max="4867" width="21.88671875" style="3" customWidth="1"/>
    <col min="4868" max="4868" width="30.33203125" style="3" customWidth="1"/>
    <col min="4869" max="4869" width="18.33203125" style="3" customWidth="1"/>
    <col min="4870" max="4870" width="30.33203125" style="3" customWidth="1"/>
    <col min="4871" max="4871" width="12.6640625" style="3" customWidth="1"/>
    <col min="4872" max="4872" width="30.33203125" style="3" customWidth="1"/>
    <col min="4873" max="4873" width="12.109375" style="3" bestFit="1" customWidth="1"/>
    <col min="4874" max="4875" width="8.88671875" style="3"/>
    <col min="4876" max="4876" width="16.44140625" style="3" bestFit="1" customWidth="1"/>
    <col min="4877" max="4877" width="14.109375" style="3" bestFit="1" customWidth="1"/>
    <col min="4878" max="4878" width="16.44140625" style="3" bestFit="1" customWidth="1"/>
    <col min="4879" max="5120" width="8.88671875" style="3"/>
    <col min="5121" max="5121" width="12.6640625" style="3" customWidth="1"/>
    <col min="5122" max="5122" width="30.33203125" style="3" customWidth="1"/>
    <col min="5123" max="5123" width="21.88671875" style="3" customWidth="1"/>
    <col min="5124" max="5124" width="30.33203125" style="3" customWidth="1"/>
    <col min="5125" max="5125" width="18.33203125" style="3" customWidth="1"/>
    <col min="5126" max="5126" width="30.33203125" style="3" customWidth="1"/>
    <col min="5127" max="5127" width="12.6640625" style="3" customWidth="1"/>
    <col min="5128" max="5128" width="30.33203125" style="3" customWidth="1"/>
    <col min="5129" max="5129" width="12.109375" style="3" bestFit="1" customWidth="1"/>
    <col min="5130" max="5131" width="8.88671875" style="3"/>
    <col min="5132" max="5132" width="16.44140625" style="3" bestFit="1" customWidth="1"/>
    <col min="5133" max="5133" width="14.109375" style="3" bestFit="1" customWidth="1"/>
    <col min="5134" max="5134" width="16.44140625" style="3" bestFit="1" customWidth="1"/>
    <col min="5135" max="5376" width="8.88671875" style="3"/>
    <col min="5377" max="5377" width="12.6640625" style="3" customWidth="1"/>
    <col min="5378" max="5378" width="30.33203125" style="3" customWidth="1"/>
    <col min="5379" max="5379" width="21.88671875" style="3" customWidth="1"/>
    <col min="5380" max="5380" width="30.33203125" style="3" customWidth="1"/>
    <col min="5381" max="5381" width="18.33203125" style="3" customWidth="1"/>
    <col min="5382" max="5382" width="30.33203125" style="3" customWidth="1"/>
    <col min="5383" max="5383" width="12.6640625" style="3" customWidth="1"/>
    <col min="5384" max="5384" width="30.33203125" style="3" customWidth="1"/>
    <col min="5385" max="5385" width="12.109375" style="3" bestFit="1" customWidth="1"/>
    <col min="5386" max="5387" width="8.88671875" style="3"/>
    <col min="5388" max="5388" width="16.44140625" style="3" bestFit="1" customWidth="1"/>
    <col min="5389" max="5389" width="14.109375" style="3" bestFit="1" customWidth="1"/>
    <col min="5390" max="5390" width="16.44140625" style="3" bestFit="1" customWidth="1"/>
    <col min="5391" max="5632" width="8.88671875" style="3"/>
    <col min="5633" max="5633" width="12.6640625" style="3" customWidth="1"/>
    <col min="5634" max="5634" width="30.33203125" style="3" customWidth="1"/>
    <col min="5635" max="5635" width="21.88671875" style="3" customWidth="1"/>
    <col min="5636" max="5636" width="30.33203125" style="3" customWidth="1"/>
    <col min="5637" max="5637" width="18.33203125" style="3" customWidth="1"/>
    <col min="5638" max="5638" width="30.33203125" style="3" customWidth="1"/>
    <col min="5639" max="5639" width="12.6640625" style="3" customWidth="1"/>
    <col min="5640" max="5640" width="30.33203125" style="3" customWidth="1"/>
    <col min="5641" max="5641" width="12.109375" style="3" bestFit="1" customWidth="1"/>
    <col min="5642" max="5643" width="8.88671875" style="3"/>
    <col min="5644" max="5644" width="16.44140625" style="3" bestFit="1" customWidth="1"/>
    <col min="5645" max="5645" width="14.109375" style="3" bestFit="1" customWidth="1"/>
    <col min="5646" max="5646" width="16.44140625" style="3" bestFit="1" customWidth="1"/>
    <col min="5647" max="5888" width="8.88671875" style="3"/>
    <col min="5889" max="5889" width="12.6640625" style="3" customWidth="1"/>
    <col min="5890" max="5890" width="30.33203125" style="3" customWidth="1"/>
    <col min="5891" max="5891" width="21.88671875" style="3" customWidth="1"/>
    <col min="5892" max="5892" width="30.33203125" style="3" customWidth="1"/>
    <col min="5893" max="5893" width="18.33203125" style="3" customWidth="1"/>
    <col min="5894" max="5894" width="30.33203125" style="3" customWidth="1"/>
    <col min="5895" max="5895" width="12.6640625" style="3" customWidth="1"/>
    <col min="5896" max="5896" width="30.33203125" style="3" customWidth="1"/>
    <col min="5897" max="5897" width="12.109375" style="3" bestFit="1" customWidth="1"/>
    <col min="5898" max="5899" width="8.88671875" style="3"/>
    <col min="5900" max="5900" width="16.44140625" style="3" bestFit="1" customWidth="1"/>
    <col min="5901" max="5901" width="14.109375" style="3" bestFit="1" customWidth="1"/>
    <col min="5902" max="5902" width="16.44140625" style="3" bestFit="1" customWidth="1"/>
    <col min="5903" max="6144" width="8.88671875" style="3"/>
    <col min="6145" max="6145" width="12.6640625" style="3" customWidth="1"/>
    <col min="6146" max="6146" width="30.33203125" style="3" customWidth="1"/>
    <col min="6147" max="6147" width="21.88671875" style="3" customWidth="1"/>
    <col min="6148" max="6148" width="30.33203125" style="3" customWidth="1"/>
    <col min="6149" max="6149" width="18.33203125" style="3" customWidth="1"/>
    <col min="6150" max="6150" width="30.33203125" style="3" customWidth="1"/>
    <col min="6151" max="6151" width="12.6640625" style="3" customWidth="1"/>
    <col min="6152" max="6152" width="30.33203125" style="3" customWidth="1"/>
    <col min="6153" max="6153" width="12.109375" style="3" bestFit="1" customWidth="1"/>
    <col min="6154" max="6155" width="8.88671875" style="3"/>
    <col min="6156" max="6156" width="16.44140625" style="3" bestFit="1" customWidth="1"/>
    <col min="6157" max="6157" width="14.109375" style="3" bestFit="1" customWidth="1"/>
    <col min="6158" max="6158" width="16.44140625" style="3" bestFit="1" customWidth="1"/>
    <col min="6159" max="6400" width="8.88671875" style="3"/>
    <col min="6401" max="6401" width="12.6640625" style="3" customWidth="1"/>
    <col min="6402" max="6402" width="30.33203125" style="3" customWidth="1"/>
    <col min="6403" max="6403" width="21.88671875" style="3" customWidth="1"/>
    <col min="6404" max="6404" width="30.33203125" style="3" customWidth="1"/>
    <col min="6405" max="6405" width="18.33203125" style="3" customWidth="1"/>
    <col min="6406" max="6406" width="30.33203125" style="3" customWidth="1"/>
    <col min="6407" max="6407" width="12.6640625" style="3" customWidth="1"/>
    <col min="6408" max="6408" width="30.33203125" style="3" customWidth="1"/>
    <col min="6409" max="6409" width="12.109375" style="3" bestFit="1" customWidth="1"/>
    <col min="6410" max="6411" width="8.88671875" style="3"/>
    <col min="6412" max="6412" width="16.44140625" style="3" bestFit="1" customWidth="1"/>
    <col min="6413" max="6413" width="14.109375" style="3" bestFit="1" customWidth="1"/>
    <col min="6414" max="6414" width="16.44140625" style="3" bestFit="1" customWidth="1"/>
    <col min="6415" max="6656" width="8.88671875" style="3"/>
    <col min="6657" max="6657" width="12.6640625" style="3" customWidth="1"/>
    <col min="6658" max="6658" width="30.33203125" style="3" customWidth="1"/>
    <col min="6659" max="6659" width="21.88671875" style="3" customWidth="1"/>
    <col min="6660" max="6660" width="30.33203125" style="3" customWidth="1"/>
    <col min="6661" max="6661" width="18.33203125" style="3" customWidth="1"/>
    <col min="6662" max="6662" width="30.33203125" style="3" customWidth="1"/>
    <col min="6663" max="6663" width="12.6640625" style="3" customWidth="1"/>
    <col min="6664" max="6664" width="30.33203125" style="3" customWidth="1"/>
    <col min="6665" max="6665" width="12.109375" style="3" bestFit="1" customWidth="1"/>
    <col min="6666" max="6667" width="8.88671875" style="3"/>
    <col min="6668" max="6668" width="16.44140625" style="3" bestFit="1" customWidth="1"/>
    <col min="6669" max="6669" width="14.109375" style="3" bestFit="1" customWidth="1"/>
    <col min="6670" max="6670" width="16.44140625" style="3" bestFit="1" customWidth="1"/>
    <col min="6671" max="6912" width="8.88671875" style="3"/>
    <col min="6913" max="6913" width="12.6640625" style="3" customWidth="1"/>
    <col min="6914" max="6914" width="30.33203125" style="3" customWidth="1"/>
    <col min="6915" max="6915" width="21.88671875" style="3" customWidth="1"/>
    <col min="6916" max="6916" width="30.33203125" style="3" customWidth="1"/>
    <col min="6917" max="6917" width="18.33203125" style="3" customWidth="1"/>
    <col min="6918" max="6918" width="30.33203125" style="3" customWidth="1"/>
    <col min="6919" max="6919" width="12.6640625" style="3" customWidth="1"/>
    <col min="6920" max="6920" width="30.33203125" style="3" customWidth="1"/>
    <col min="6921" max="6921" width="12.109375" style="3" bestFit="1" customWidth="1"/>
    <col min="6922" max="6923" width="8.88671875" style="3"/>
    <col min="6924" max="6924" width="16.44140625" style="3" bestFit="1" customWidth="1"/>
    <col min="6925" max="6925" width="14.109375" style="3" bestFit="1" customWidth="1"/>
    <col min="6926" max="6926" width="16.44140625" style="3" bestFit="1" customWidth="1"/>
    <col min="6927" max="7168" width="8.88671875" style="3"/>
    <col min="7169" max="7169" width="12.6640625" style="3" customWidth="1"/>
    <col min="7170" max="7170" width="30.33203125" style="3" customWidth="1"/>
    <col min="7171" max="7171" width="21.88671875" style="3" customWidth="1"/>
    <col min="7172" max="7172" width="30.33203125" style="3" customWidth="1"/>
    <col min="7173" max="7173" width="18.33203125" style="3" customWidth="1"/>
    <col min="7174" max="7174" width="30.33203125" style="3" customWidth="1"/>
    <col min="7175" max="7175" width="12.6640625" style="3" customWidth="1"/>
    <col min="7176" max="7176" width="30.33203125" style="3" customWidth="1"/>
    <col min="7177" max="7177" width="12.109375" style="3" bestFit="1" customWidth="1"/>
    <col min="7178" max="7179" width="8.88671875" style="3"/>
    <col min="7180" max="7180" width="16.44140625" style="3" bestFit="1" customWidth="1"/>
    <col min="7181" max="7181" width="14.109375" style="3" bestFit="1" customWidth="1"/>
    <col min="7182" max="7182" width="16.44140625" style="3" bestFit="1" customWidth="1"/>
    <col min="7183" max="7424" width="8.88671875" style="3"/>
    <col min="7425" max="7425" width="12.6640625" style="3" customWidth="1"/>
    <col min="7426" max="7426" width="30.33203125" style="3" customWidth="1"/>
    <col min="7427" max="7427" width="21.88671875" style="3" customWidth="1"/>
    <col min="7428" max="7428" width="30.33203125" style="3" customWidth="1"/>
    <col min="7429" max="7429" width="18.33203125" style="3" customWidth="1"/>
    <col min="7430" max="7430" width="30.33203125" style="3" customWidth="1"/>
    <col min="7431" max="7431" width="12.6640625" style="3" customWidth="1"/>
    <col min="7432" max="7432" width="30.33203125" style="3" customWidth="1"/>
    <col min="7433" max="7433" width="12.109375" style="3" bestFit="1" customWidth="1"/>
    <col min="7434" max="7435" width="8.88671875" style="3"/>
    <col min="7436" max="7436" width="16.44140625" style="3" bestFit="1" customWidth="1"/>
    <col min="7437" max="7437" width="14.109375" style="3" bestFit="1" customWidth="1"/>
    <col min="7438" max="7438" width="16.44140625" style="3" bestFit="1" customWidth="1"/>
    <col min="7439" max="7680" width="8.88671875" style="3"/>
    <col min="7681" max="7681" width="12.6640625" style="3" customWidth="1"/>
    <col min="7682" max="7682" width="30.33203125" style="3" customWidth="1"/>
    <col min="7683" max="7683" width="21.88671875" style="3" customWidth="1"/>
    <col min="7684" max="7684" width="30.33203125" style="3" customWidth="1"/>
    <col min="7685" max="7685" width="18.33203125" style="3" customWidth="1"/>
    <col min="7686" max="7686" width="30.33203125" style="3" customWidth="1"/>
    <col min="7687" max="7687" width="12.6640625" style="3" customWidth="1"/>
    <col min="7688" max="7688" width="30.33203125" style="3" customWidth="1"/>
    <col min="7689" max="7689" width="12.109375" style="3" bestFit="1" customWidth="1"/>
    <col min="7690" max="7691" width="8.88671875" style="3"/>
    <col min="7692" max="7692" width="16.44140625" style="3" bestFit="1" customWidth="1"/>
    <col min="7693" max="7693" width="14.109375" style="3" bestFit="1" customWidth="1"/>
    <col min="7694" max="7694" width="16.44140625" style="3" bestFit="1" customWidth="1"/>
    <col min="7695" max="7936" width="8.88671875" style="3"/>
    <col min="7937" max="7937" width="12.6640625" style="3" customWidth="1"/>
    <col min="7938" max="7938" width="30.33203125" style="3" customWidth="1"/>
    <col min="7939" max="7939" width="21.88671875" style="3" customWidth="1"/>
    <col min="7940" max="7940" width="30.33203125" style="3" customWidth="1"/>
    <col min="7941" max="7941" width="18.33203125" style="3" customWidth="1"/>
    <col min="7942" max="7942" width="30.33203125" style="3" customWidth="1"/>
    <col min="7943" max="7943" width="12.6640625" style="3" customWidth="1"/>
    <col min="7944" max="7944" width="30.33203125" style="3" customWidth="1"/>
    <col min="7945" max="7945" width="12.109375" style="3" bestFit="1" customWidth="1"/>
    <col min="7946" max="7947" width="8.88671875" style="3"/>
    <col min="7948" max="7948" width="16.44140625" style="3" bestFit="1" customWidth="1"/>
    <col min="7949" max="7949" width="14.109375" style="3" bestFit="1" customWidth="1"/>
    <col min="7950" max="7950" width="16.44140625" style="3" bestFit="1" customWidth="1"/>
    <col min="7951" max="8192" width="8.88671875" style="3"/>
    <col min="8193" max="8193" width="12.6640625" style="3" customWidth="1"/>
    <col min="8194" max="8194" width="30.33203125" style="3" customWidth="1"/>
    <col min="8195" max="8195" width="21.88671875" style="3" customWidth="1"/>
    <col min="8196" max="8196" width="30.33203125" style="3" customWidth="1"/>
    <col min="8197" max="8197" width="18.33203125" style="3" customWidth="1"/>
    <col min="8198" max="8198" width="30.33203125" style="3" customWidth="1"/>
    <col min="8199" max="8199" width="12.6640625" style="3" customWidth="1"/>
    <col min="8200" max="8200" width="30.33203125" style="3" customWidth="1"/>
    <col min="8201" max="8201" width="12.109375" style="3" bestFit="1" customWidth="1"/>
    <col min="8202" max="8203" width="8.88671875" style="3"/>
    <col min="8204" max="8204" width="16.44140625" style="3" bestFit="1" customWidth="1"/>
    <col min="8205" max="8205" width="14.109375" style="3" bestFit="1" customWidth="1"/>
    <col min="8206" max="8206" width="16.44140625" style="3" bestFit="1" customWidth="1"/>
    <col min="8207" max="8448" width="8.88671875" style="3"/>
    <col min="8449" max="8449" width="12.6640625" style="3" customWidth="1"/>
    <col min="8450" max="8450" width="30.33203125" style="3" customWidth="1"/>
    <col min="8451" max="8451" width="21.88671875" style="3" customWidth="1"/>
    <col min="8452" max="8452" width="30.33203125" style="3" customWidth="1"/>
    <col min="8453" max="8453" width="18.33203125" style="3" customWidth="1"/>
    <col min="8454" max="8454" width="30.33203125" style="3" customWidth="1"/>
    <col min="8455" max="8455" width="12.6640625" style="3" customWidth="1"/>
    <col min="8456" max="8456" width="30.33203125" style="3" customWidth="1"/>
    <col min="8457" max="8457" width="12.109375" style="3" bestFit="1" customWidth="1"/>
    <col min="8458" max="8459" width="8.88671875" style="3"/>
    <col min="8460" max="8460" width="16.44140625" style="3" bestFit="1" customWidth="1"/>
    <col min="8461" max="8461" width="14.109375" style="3" bestFit="1" customWidth="1"/>
    <col min="8462" max="8462" width="16.44140625" style="3" bestFit="1" customWidth="1"/>
    <col min="8463" max="8704" width="8.88671875" style="3"/>
    <col min="8705" max="8705" width="12.6640625" style="3" customWidth="1"/>
    <col min="8706" max="8706" width="30.33203125" style="3" customWidth="1"/>
    <col min="8707" max="8707" width="21.88671875" style="3" customWidth="1"/>
    <col min="8708" max="8708" width="30.33203125" style="3" customWidth="1"/>
    <col min="8709" max="8709" width="18.33203125" style="3" customWidth="1"/>
    <col min="8710" max="8710" width="30.33203125" style="3" customWidth="1"/>
    <col min="8711" max="8711" width="12.6640625" style="3" customWidth="1"/>
    <col min="8712" max="8712" width="30.33203125" style="3" customWidth="1"/>
    <col min="8713" max="8713" width="12.109375" style="3" bestFit="1" customWidth="1"/>
    <col min="8714" max="8715" width="8.88671875" style="3"/>
    <col min="8716" max="8716" width="16.44140625" style="3" bestFit="1" customWidth="1"/>
    <col min="8717" max="8717" width="14.109375" style="3" bestFit="1" customWidth="1"/>
    <col min="8718" max="8718" width="16.44140625" style="3" bestFit="1" customWidth="1"/>
    <col min="8719" max="8960" width="8.88671875" style="3"/>
    <col min="8961" max="8961" width="12.6640625" style="3" customWidth="1"/>
    <col min="8962" max="8962" width="30.33203125" style="3" customWidth="1"/>
    <col min="8963" max="8963" width="21.88671875" style="3" customWidth="1"/>
    <col min="8964" max="8964" width="30.33203125" style="3" customWidth="1"/>
    <col min="8965" max="8965" width="18.33203125" style="3" customWidth="1"/>
    <col min="8966" max="8966" width="30.33203125" style="3" customWidth="1"/>
    <col min="8967" max="8967" width="12.6640625" style="3" customWidth="1"/>
    <col min="8968" max="8968" width="30.33203125" style="3" customWidth="1"/>
    <col min="8969" max="8969" width="12.109375" style="3" bestFit="1" customWidth="1"/>
    <col min="8970" max="8971" width="8.88671875" style="3"/>
    <col min="8972" max="8972" width="16.44140625" style="3" bestFit="1" customWidth="1"/>
    <col min="8973" max="8973" width="14.109375" style="3" bestFit="1" customWidth="1"/>
    <col min="8974" max="8974" width="16.44140625" style="3" bestFit="1" customWidth="1"/>
    <col min="8975" max="9216" width="8.88671875" style="3"/>
    <col min="9217" max="9217" width="12.6640625" style="3" customWidth="1"/>
    <col min="9218" max="9218" width="30.33203125" style="3" customWidth="1"/>
    <col min="9219" max="9219" width="21.88671875" style="3" customWidth="1"/>
    <col min="9220" max="9220" width="30.33203125" style="3" customWidth="1"/>
    <col min="9221" max="9221" width="18.33203125" style="3" customWidth="1"/>
    <col min="9222" max="9222" width="30.33203125" style="3" customWidth="1"/>
    <col min="9223" max="9223" width="12.6640625" style="3" customWidth="1"/>
    <col min="9224" max="9224" width="30.33203125" style="3" customWidth="1"/>
    <col min="9225" max="9225" width="12.109375" style="3" bestFit="1" customWidth="1"/>
    <col min="9226" max="9227" width="8.88671875" style="3"/>
    <col min="9228" max="9228" width="16.44140625" style="3" bestFit="1" customWidth="1"/>
    <col min="9229" max="9229" width="14.109375" style="3" bestFit="1" customWidth="1"/>
    <col min="9230" max="9230" width="16.44140625" style="3" bestFit="1" customWidth="1"/>
    <col min="9231" max="9472" width="8.88671875" style="3"/>
    <col min="9473" max="9473" width="12.6640625" style="3" customWidth="1"/>
    <col min="9474" max="9474" width="30.33203125" style="3" customWidth="1"/>
    <col min="9475" max="9475" width="21.88671875" style="3" customWidth="1"/>
    <col min="9476" max="9476" width="30.33203125" style="3" customWidth="1"/>
    <col min="9477" max="9477" width="18.33203125" style="3" customWidth="1"/>
    <col min="9478" max="9478" width="30.33203125" style="3" customWidth="1"/>
    <col min="9479" max="9479" width="12.6640625" style="3" customWidth="1"/>
    <col min="9480" max="9480" width="30.33203125" style="3" customWidth="1"/>
    <col min="9481" max="9481" width="12.109375" style="3" bestFit="1" customWidth="1"/>
    <col min="9482" max="9483" width="8.88671875" style="3"/>
    <col min="9484" max="9484" width="16.44140625" style="3" bestFit="1" customWidth="1"/>
    <col min="9485" max="9485" width="14.109375" style="3" bestFit="1" customWidth="1"/>
    <col min="9486" max="9486" width="16.44140625" style="3" bestFit="1" customWidth="1"/>
    <col min="9487" max="9728" width="8.88671875" style="3"/>
    <col min="9729" max="9729" width="12.6640625" style="3" customWidth="1"/>
    <col min="9730" max="9730" width="30.33203125" style="3" customWidth="1"/>
    <col min="9731" max="9731" width="21.88671875" style="3" customWidth="1"/>
    <col min="9732" max="9732" width="30.33203125" style="3" customWidth="1"/>
    <col min="9733" max="9733" width="18.33203125" style="3" customWidth="1"/>
    <col min="9734" max="9734" width="30.33203125" style="3" customWidth="1"/>
    <col min="9735" max="9735" width="12.6640625" style="3" customWidth="1"/>
    <col min="9736" max="9736" width="30.33203125" style="3" customWidth="1"/>
    <col min="9737" max="9737" width="12.109375" style="3" bestFit="1" customWidth="1"/>
    <col min="9738" max="9739" width="8.88671875" style="3"/>
    <col min="9740" max="9740" width="16.44140625" style="3" bestFit="1" customWidth="1"/>
    <col min="9741" max="9741" width="14.109375" style="3" bestFit="1" customWidth="1"/>
    <col min="9742" max="9742" width="16.44140625" style="3" bestFit="1" customWidth="1"/>
    <col min="9743" max="9984" width="8.88671875" style="3"/>
    <col min="9985" max="9985" width="12.6640625" style="3" customWidth="1"/>
    <col min="9986" max="9986" width="30.33203125" style="3" customWidth="1"/>
    <col min="9987" max="9987" width="21.88671875" style="3" customWidth="1"/>
    <col min="9988" max="9988" width="30.33203125" style="3" customWidth="1"/>
    <col min="9989" max="9989" width="18.33203125" style="3" customWidth="1"/>
    <col min="9990" max="9990" width="30.33203125" style="3" customWidth="1"/>
    <col min="9991" max="9991" width="12.6640625" style="3" customWidth="1"/>
    <col min="9992" max="9992" width="30.33203125" style="3" customWidth="1"/>
    <col min="9993" max="9993" width="12.109375" style="3" bestFit="1" customWidth="1"/>
    <col min="9994" max="9995" width="8.88671875" style="3"/>
    <col min="9996" max="9996" width="16.44140625" style="3" bestFit="1" customWidth="1"/>
    <col min="9997" max="9997" width="14.109375" style="3" bestFit="1" customWidth="1"/>
    <col min="9998" max="9998" width="16.44140625" style="3" bestFit="1" customWidth="1"/>
    <col min="9999" max="10240" width="8.88671875" style="3"/>
    <col min="10241" max="10241" width="12.6640625" style="3" customWidth="1"/>
    <col min="10242" max="10242" width="30.33203125" style="3" customWidth="1"/>
    <col min="10243" max="10243" width="21.88671875" style="3" customWidth="1"/>
    <col min="10244" max="10244" width="30.33203125" style="3" customWidth="1"/>
    <col min="10245" max="10245" width="18.33203125" style="3" customWidth="1"/>
    <col min="10246" max="10246" width="30.33203125" style="3" customWidth="1"/>
    <col min="10247" max="10247" width="12.6640625" style="3" customWidth="1"/>
    <col min="10248" max="10248" width="30.33203125" style="3" customWidth="1"/>
    <col min="10249" max="10249" width="12.109375" style="3" bestFit="1" customWidth="1"/>
    <col min="10250" max="10251" width="8.88671875" style="3"/>
    <col min="10252" max="10252" width="16.44140625" style="3" bestFit="1" customWidth="1"/>
    <col min="10253" max="10253" width="14.109375" style="3" bestFit="1" customWidth="1"/>
    <col min="10254" max="10254" width="16.44140625" style="3" bestFit="1" customWidth="1"/>
    <col min="10255" max="10496" width="8.88671875" style="3"/>
    <col min="10497" max="10497" width="12.6640625" style="3" customWidth="1"/>
    <col min="10498" max="10498" width="30.33203125" style="3" customWidth="1"/>
    <col min="10499" max="10499" width="21.88671875" style="3" customWidth="1"/>
    <col min="10500" max="10500" width="30.33203125" style="3" customWidth="1"/>
    <col min="10501" max="10501" width="18.33203125" style="3" customWidth="1"/>
    <col min="10502" max="10502" width="30.33203125" style="3" customWidth="1"/>
    <col min="10503" max="10503" width="12.6640625" style="3" customWidth="1"/>
    <col min="10504" max="10504" width="30.33203125" style="3" customWidth="1"/>
    <col min="10505" max="10505" width="12.109375" style="3" bestFit="1" customWidth="1"/>
    <col min="10506" max="10507" width="8.88671875" style="3"/>
    <col min="10508" max="10508" width="16.44140625" style="3" bestFit="1" customWidth="1"/>
    <col min="10509" max="10509" width="14.109375" style="3" bestFit="1" customWidth="1"/>
    <col min="10510" max="10510" width="16.44140625" style="3" bestFit="1" customWidth="1"/>
    <col min="10511" max="10752" width="8.88671875" style="3"/>
    <col min="10753" max="10753" width="12.6640625" style="3" customWidth="1"/>
    <col min="10754" max="10754" width="30.33203125" style="3" customWidth="1"/>
    <col min="10755" max="10755" width="21.88671875" style="3" customWidth="1"/>
    <col min="10756" max="10756" width="30.33203125" style="3" customWidth="1"/>
    <col min="10757" max="10757" width="18.33203125" style="3" customWidth="1"/>
    <col min="10758" max="10758" width="30.33203125" style="3" customWidth="1"/>
    <col min="10759" max="10759" width="12.6640625" style="3" customWidth="1"/>
    <col min="10760" max="10760" width="30.33203125" style="3" customWidth="1"/>
    <col min="10761" max="10761" width="12.109375" style="3" bestFit="1" customWidth="1"/>
    <col min="10762" max="10763" width="8.88671875" style="3"/>
    <col min="10764" max="10764" width="16.44140625" style="3" bestFit="1" customWidth="1"/>
    <col min="10765" max="10765" width="14.109375" style="3" bestFit="1" customWidth="1"/>
    <col min="10766" max="10766" width="16.44140625" style="3" bestFit="1" customWidth="1"/>
    <col min="10767" max="11008" width="8.88671875" style="3"/>
    <col min="11009" max="11009" width="12.6640625" style="3" customWidth="1"/>
    <col min="11010" max="11010" width="30.33203125" style="3" customWidth="1"/>
    <col min="11011" max="11011" width="21.88671875" style="3" customWidth="1"/>
    <col min="11012" max="11012" width="30.33203125" style="3" customWidth="1"/>
    <col min="11013" max="11013" width="18.33203125" style="3" customWidth="1"/>
    <col min="11014" max="11014" width="30.33203125" style="3" customWidth="1"/>
    <col min="11015" max="11015" width="12.6640625" style="3" customWidth="1"/>
    <col min="11016" max="11016" width="30.33203125" style="3" customWidth="1"/>
    <col min="11017" max="11017" width="12.109375" style="3" bestFit="1" customWidth="1"/>
    <col min="11018" max="11019" width="8.88671875" style="3"/>
    <col min="11020" max="11020" width="16.44140625" style="3" bestFit="1" customWidth="1"/>
    <col min="11021" max="11021" width="14.109375" style="3" bestFit="1" customWidth="1"/>
    <col min="11022" max="11022" width="16.44140625" style="3" bestFit="1" customWidth="1"/>
    <col min="11023" max="11264" width="8.88671875" style="3"/>
    <col min="11265" max="11265" width="12.6640625" style="3" customWidth="1"/>
    <col min="11266" max="11266" width="30.33203125" style="3" customWidth="1"/>
    <col min="11267" max="11267" width="21.88671875" style="3" customWidth="1"/>
    <col min="11268" max="11268" width="30.33203125" style="3" customWidth="1"/>
    <col min="11269" max="11269" width="18.33203125" style="3" customWidth="1"/>
    <col min="11270" max="11270" width="30.33203125" style="3" customWidth="1"/>
    <col min="11271" max="11271" width="12.6640625" style="3" customWidth="1"/>
    <col min="11272" max="11272" width="30.33203125" style="3" customWidth="1"/>
    <col min="11273" max="11273" width="12.109375" style="3" bestFit="1" customWidth="1"/>
    <col min="11274" max="11275" width="8.88671875" style="3"/>
    <col min="11276" max="11276" width="16.44140625" style="3" bestFit="1" customWidth="1"/>
    <col min="11277" max="11277" width="14.109375" style="3" bestFit="1" customWidth="1"/>
    <col min="11278" max="11278" width="16.44140625" style="3" bestFit="1" customWidth="1"/>
    <col min="11279" max="11520" width="8.88671875" style="3"/>
    <col min="11521" max="11521" width="12.6640625" style="3" customWidth="1"/>
    <col min="11522" max="11522" width="30.33203125" style="3" customWidth="1"/>
    <col min="11523" max="11523" width="21.88671875" style="3" customWidth="1"/>
    <col min="11524" max="11524" width="30.33203125" style="3" customWidth="1"/>
    <col min="11525" max="11525" width="18.33203125" style="3" customWidth="1"/>
    <col min="11526" max="11526" width="30.33203125" style="3" customWidth="1"/>
    <col min="11527" max="11527" width="12.6640625" style="3" customWidth="1"/>
    <col min="11528" max="11528" width="30.33203125" style="3" customWidth="1"/>
    <col min="11529" max="11529" width="12.109375" style="3" bestFit="1" customWidth="1"/>
    <col min="11530" max="11531" width="8.88671875" style="3"/>
    <col min="11532" max="11532" width="16.44140625" style="3" bestFit="1" customWidth="1"/>
    <col min="11533" max="11533" width="14.109375" style="3" bestFit="1" customWidth="1"/>
    <col min="11534" max="11534" width="16.44140625" style="3" bestFit="1" customWidth="1"/>
    <col min="11535" max="11776" width="8.88671875" style="3"/>
    <col min="11777" max="11777" width="12.6640625" style="3" customWidth="1"/>
    <col min="11778" max="11778" width="30.33203125" style="3" customWidth="1"/>
    <col min="11779" max="11779" width="21.88671875" style="3" customWidth="1"/>
    <col min="11780" max="11780" width="30.33203125" style="3" customWidth="1"/>
    <col min="11781" max="11781" width="18.33203125" style="3" customWidth="1"/>
    <col min="11782" max="11782" width="30.33203125" style="3" customWidth="1"/>
    <col min="11783" max="11783" width="12.6640625" style="3" customWidth="1"/>
    <col min="11784" max="11784" width="30.33203125" style="3" customWidth="1"/>
    <col min="11785" max="11785" width="12.109375" style="3" bestFit="1" customWidth="1"/>
    <col min="11786" max="11787" width="8.88671875" style="3"/>
    <col min="11788" max="11788" width="16.44140625" style="3" bestFit="1" customWidth="1"/>
    <col min="11789" max="11789" width="14.109375" style="3" bestFit="1" customWidth="1"/>
    <col min="11790" max="11790" width="16.44140625" style="3" bestFit="1" customWidth="1"/>
    <col min="11791" max="12032" width="8.88671875" style="3"/>
    <col min="12033" max="12033" width="12.6640625" style="3" customWidth="1"/>
    <col min="12034" max="12034" width="30.33203125" style="3" customWidth="1"/>
    <col min="12035" max="12035" width="21.88671875" style="3" customWidth="1"/>
    <col min="12036" max="12036" width="30.33203125" style="3" customWidth="1"/>
    <col min="12037" max="12037" width="18.33203125" style="3" customWidth="1"/>
    <col min="12038" max="12038" width="30.33203125" style="3" customWidth="1"/>
    <col min="12039" max="12039" width="12.6640625" style="3" customWidth="1"/>
    <col min="12040" max="12040" width="30.33203125" style="3" customWidth="1"/>
    <col min="12041" max="12041" width="12.109375" style="3" bestFit="1" customWidth="1"/>
    <col min="12042" max="12043" width="8.88671875" style="3"/>
    <col min="12044" max="12044" width="16.44140625" style="3" bestFit="1" customWidth="1"/>
    <col min="12045" max="12045" width="14.109375" style="3" bestFit="1" customWidth="1"/>
    <col min="12046" max="12046" width="16.44140625" style="3" bestFit="1" customWidth="1"/>
    <col min="12047" max="12288" width="8.88671875" style="3"/>
    <col min="12289" max="12289" width="12.6640625" style="3" customWidth="1"/>
    <col min="12290" max="12290" width="30.33203125" style="3" customWidth="1"/>
    <col min="12291" max="12291" width="21.88671875" style="3" customWidth="1"/>
    <col min="12292" max="12292" width="30.33203125" style="3" customWidth="1"/>
    <col min="12293" max="12293" width="18.33203125" style="3" customWidth="1"/>
    <col min="12294" max="12294" width="30.33203125" style="3" customWidth="1"/>
    <col min="12295" max="12295" width="12.6640625" style="3" customWidth="1"/>
    <col min="12296" max="12296" width="30.33203125" style="3" customWidth="1"/>
    <col min="12297" max="12297" width="12.109375" style="3" bestFit="1" customWidth="1"/>
    <col min="12298" max="12299" width="8.88671875" style="3"/>
    <col min="12300" max="12300" width="16.44140625" style="3" bestFit="1" customWidth="1"/>
    <col min="12301" max="12301" width="14.109375" style="3" bestFit="1" customWidth="1"/>
    <col min="12302" max="12302" width="16.44140625" style="3" bestFit="1" customWidth="1"/>
    <col min="12303" max="12544" width="8.88671875" style="3"/>
    <col min="12545" max="12545" width="12.6640625" style="3" customWidth="1"/>
    <col min="12546" max="12546" width="30.33203125" style="3" customWidth="1"/>
    <col min="12547" max="12547" width="21.88671875" style="3" customWidth="1"/>
    <col min="12548" max="12548" width="30.33203125" style="3" customWidth="1"/>
    <col min="12549" max="12549" width="18.33203125" style="3" customWidth="1"/>
    <col min="12550" max="12550" width="30.33203125" style="3" customWidth="1"/>
    <col min="12551" max="12551" width="12.6640625" style="3" customWidth="1"/>
    <col min="12552" max="12552" width="30.33203125" style="3" customWidth="1"/>
    <col min="12553" max="12553" width="12.109375" style="3" bestFit="1" customWidth="1"/>
    <col min="12554" max="12555" width="8.88671875" style="3"/>
    <col min="12556" max="12556" width="16.44140625" style="3" bestFit="1" customWidth="1"/>
    <col min="12557" max="12557" width="14.109375" style="3" bestFit="1" customWidth="1"/>
    <col min="12558" max="12558" width="16.44140625" style="3" bestFit="1" customWidth="1"/>
    <col min="12559" max="12800" width="8.88671875" style="3"/>
    <col min="12801" max="12801" width="12.6640625" style="3" customWidth="1"/>
    <col min="12802" max="12802" width="30.33203125" style="3" customWidth="1"/>
    <col min="12803" max="12803" width="21.88671875" style="3" customWidth="1"/>
    <col min="12804" max="12804" width="30.33203125" style="3" customWidth="1"/>
    <col min="12805" max="12805" width="18.33203125" style="3" customWidth="1"/>
    <col min="12806" max="12806" width="30.33203125" style="3" customWidth="1"/>
    <col min="12807" max="12807" width="12.6640625" style="3" customWidth="1"/>
    <col min="12808" max="12808" width="30.33203125" style="3" customWidth="1"/>
    <col min="12809" max="12809" width="12.109375" style="3" bestFit="1" customWidth="1"/>
    <col min="12810" max="12811" width="8.88671875" style="3"/>
    <col min="12812" max="12812" width="16.44140625" style="3" bestFit="1" customWidth="1"/>
    <col min="12813" max="12813" width="14.109375" style="3" bestFit="1" customWidth="1"/>
    <col min="12814" max="12814" width="16.44140625" style="3" bestFit="1" customWidth="1"/>
    <col min="12815" max="13056" width="8.88671875" style="3"/>
    <col min="13057" max="13057" width="12.6640625" style="3" customWidth="1"/>
    <col min="13058" max="13058" width="30.33203125" style="3" customWidth="1"/>
    <col min="13059" max="13059" width="21.88671875" style="3" customWidth="1"/>
    <col min="13060" max="13060" width="30.33203125" style="3" customWidth="1"/>
    <col min="13061" max="13061" width="18.33203125" style="3" customWidth="1"/>
    <col min="13062" max="13062" width="30.33203125" style="3" customWidth="1"/>
    <col min="13063" max="13063" width="12.6640625" style="3" customWidth="1"/>
    <col min="13064" max="13064" width="30.33203125" style="3" customWidth="1"/>
    <col min="13065" max="13065" width="12.109375" style="3" bestFit="1" customWidth="1"/>
    <col min="13066" max="13067" width="8.88671875" style="3"/>
    <col min="13068" max="13068" width="16.44140625" style="3" bestFit="1" customWidth="1"/>
    <col min="13069" max="13069" width="14.109375" style="3" bestFit="1" customWidth="1"/>
    <col min="13070" max="13070" width="16.44140625" style="3" bestFit="1" customWidth="1"/>
    <col min="13071" max="13312" width="8.88671875" style="3"/>
    <col min="13313" max="13313" width="12.6640625" style="3" customWidth="1"/>
    <col min="13314" max="13314" width="30.33203125" style="3" customWidth="1"/>
    <col min="13315" max="13315" width="21.88671875" style="3" customWidth="1"/>
    <col min="13316" max="13316" width="30.33203125" style="3" customWidth="1"/>
    <col min="13317" max="13317" width="18.33203125" style="3" customWidth="1"/>
    <col min="13318" max="13318" width="30.33203125" style="3" customWidth="1"/>
    <col min="13319" max="13319" width="12.6640625" style="3" customWidth="1"/>
    <col min="13320" max="13320" width="30.33203125" style="3" customWidth="1"/>
    <col min="13321" max="13321" width="12.109375" style="3" bestFit="1" customWidth="1"/>
    <col min="13322" max="13323" width="8.88671875" style="3"/>
    <col min="13324" max="13324" width="16.44140625" style="3" bestFit="1" customWidth="1"/>
    <col min="13325" max="13325" width="14.109375" style="3" bestFit="1" customWidth="1"/>
    <col min="13326" max="13326" width="16.44140625" style="3" bestFit="1" customWidth="1"/>
    <col min="13327" max="13568" width="8.88671875" style="3"/>
    <col min="13569" max="13569" width="12.6640625" style="3" customWidth="1"/>
    <col min="13570" max="13570" width="30.33203125" style="3" customWidth="1"/>
    <col min="13571" max="13571" width="21.88671875" style="3" customWidth="1"/>
    <col min="13572" max="13572" width="30.33203125" style="3" customWidth="1"/>
    <col min="13573" max="13573" width="18.33203125" style="3" customWidth="1"/>
    <col min="13574" max="13574" width="30.33203125" style="3" customWidth="1"/>
    <col min="13575" max="13575" width="12.6640625" style="3" customWidth="1"/>
    <col min="13576" max="13576" width="30.33203125" style="3" customWidth="1"/>
    <col min="13577" max="13577" width="12.109375" style="3" bestFit="1" customWidth="1"/>
    <col min="13578" max="13579" width="8.88671875" style="3"/>
    <col min="13580" max="13580" width="16.44140625" style="3" bestFit="1" customWidth="1"/>
    <col min="13581" max="13581" width="14.109375" style="3" bestFit="1" customWidth="1"/>
    <col min="13582" max="13582" width="16.44140625" style="3" bestFit="1" customWidth="1"/>
    <col min="13583" max="13824" width="8.88671875" style="3"/>
    <col min="13825" max="13825" width="12.6640625" style="3" customWidth="1"/>
    <col min="13826" max="13826" width="30.33203125" style="3" customWidth="1"/>
    <col min="13827" max="13827" width="21.88671875" style="3" customWidth="1"/>
    <col min="13828" max="13828" width="30.33203125" style="3" customWidth="1"/>
    <col min="13829" max="13829" width="18.33203125" style="3" customWidth="1"/>
    <col min="13830" max="13830" width="30.33203125" style="3" customWidth="1"/>
    <col min="13831" max="13831" width="12.6640625" style="3" customWidth="1"/>
    <col min="13832" max="13832" width="30.33203125" style="3" customWidth="1"/>
    <col min="13833" max="13833" width="12.109375" style="3" bestFit="1" customWidth="1"/>
    <col min="13834" max="13835" width="8.88671875" style="3"/>
    <col min="13836" max="13836" width="16.44140625" style="3" bestFit="1" customWidth="1"/>
    <col min="13837" max="13837" width="14.109375" style="3" bestFit="1" customWidth="1"/>
    <col min="13838" max="13838" width="16.44140625" style="3" bestFit="1" customWidth="1"/>
    <col min="13839" max="14080" width="8.88671875" style="3"/>
    <col min="14081" max="14081" width="12.6640625" style="3" customWidth="1"/>
    <col min="14082" max="14082" width="30.33203125" style="3" customWidth="1"/>
    <col min="14083" max="14083" width="21.88671875" style="3" customWidth="1"/>
    <col min="14084" max="14084" width="30.33203125" style="3" customWidth="1"/>
    <col min="14085" max="14085" width="18.33203125" style="3" customWidth="1"/>
    <col min="14086" max="14086" width="30.33203125" style="3" customWidth="1"/>
    <col min="14087" max="14087" width="12.6640625" style="3" customWidth="1"/>
    <col min="14088" max="14088" width="30.33203125" style="3" customWidth="1"/>
    <col min="14089" max="14089" width="12.109375" style="3" bestFit="1" customWidth="1"/>
    <col min="14090" max="14091" width="8.88671875" style="3"/>
    <col min="14092" max="14092" width="16.44140625" style="3" bestFit="1" customWidth="1"/>
    <col min="14093" max="14093" width="14.109375" style="3" bestFit="1" customWidth="1"/>
    <col min="14094" max="14094" width="16.44140625" style="3" bestFit="1" customWidth="1"/>
    <col min="14095" max="14336" width="8.88671875" style="3"/>
    <col min="14337" max="14337" width="12.6640625" style="3" customWidth="1"/>
    <col min="14338" max="14338" width="30.33203125" style="3" customWidth="1"/>
    <col min="14339" max="14339" width="21.88671875" style="3" customWidth="1"/>
    <col min="14340" max="14340" width="30.33203125" style="3" customWidth="1"/>
    <col min="14341" max="14341" width="18.33203125" style="3" customWidth="1"/>
    <col min="14342" max="14342" width="30.33203125" style="3" customWidth="1"/>
    <col min="14343" max="14343" width="12.6640625" style="3" customWidth="1"/>
    <col min="14344" max="14344" width="30.33203125" style="3" customWidth="1"/>
    <col min="14345" max="14345" width="12.109375" style="3" bestFit="1" customWidth="1"/>
    <col min="14346" max="14347" width="8.88671875" style="3"/>
    <col min="14348" max="14348" width="16.44140625" style="3" bestFit="1" customWidth="1"/>
    <col min="14349" max="14349" width="14.109375" style="3" bestFit="1" customWidth="1"/>
    <col min="14350" max="14350" width="16.44140625" style="3" bestFit="1" customWidth="1"/>
    <col min="14351" max="14592" width="8.88671875" style="3"/>
    <col min="14593" max="14593" width="12.6640625" style="3" customWidth="1"/>
    <col min="14594" max="14594" width="30.33203125" style="3" customWidth="1"/>
    <col min="14595" max="14595" width="21.88671875" style="3" customWidth="1"/>
    <col min="14596" max="14596" width="30.33203125" style="3" customWidth="1"/>
    <col min="14597" max="14597" width="18.33203125" style="3" customWidth="1"/>
    <col min="14598" max="14598" width="30.33203125" style="3" customWidth="1"/>
    <col min="14599" max="14599" width="12.6640625" style="3" customWidth="1"/>
    <col min="14600" max="14600" width="30.33203125" style="3" customWidth="1"/>
    <col min="14601" max="14601" width="12.109375" style="3" bestFit="1" customWidth="1"/>
    <col min="14602" max="14603" width="8.88671875" style="3"/>
    <col min="14604" max="14604" width="16.44140625" style="3" bestFit="1" customWidth="1"/>
    <col min="14605" max="14605" width="14.109375" style="3" bestFit="1" customWidth="1"/>
    <col min="14606" max="14606" width="16.44140625" style="3" bestFit="1" customWidth="1"/>
    <col min="14607" max="14848" width="8.88671875" style="3"/>
    <col min="14849" max="14849" width="12.6640625" style="3" customWidth="1"/>
    <col min="14850" max="14850" width="30.33203125" style="3" customWidth="1"/>
    <col min="14851" max="14851" width="21.88671875" style="3" customWidth="1"/>
    <col min="14852" max="14852" width="30.33203125" style="3" customWidth="1"/>
    <col min="14853" max="14853" width="18.33203125" style="3" customWidth="1"/>
    <col min="14854" max="14854" width="30.33203125" style="3" customWidth="1"/>
    <col min="14855" max="14855" width="12.6640625" style="3" customWidth="1"/>
    <col min="14856" max="14856" width="30.33203125" style="3" customWidth="1"/>
    <col min="14857" max="14857" width="12.109375" style="3" bestFit="1" customWidth="1"/>
    <col min="14858" max="14859" width="8.88671875" style="3"/>
    <col min="14860" max="14860" width="16.44140625" style="3" bestFit="1" customWidth="1"/>
    <col min="14861" max="14861" width="14.109375" style="3" bestFit="1" customWidth="1"/>
    <col min="14862" max="14862" width="16.44140625" style="3" bestFit="1" customWidth="1"/>
    <col min="14863" max="15104" width="8.88671875" style="3"/>
    <col min="15105" max="15105" width="12.6640625" style="3" customWidth="1"/>
    <col min="15106" max="15106" width="30.33203125" style="3" customWidth="1"/>
    <col min="15107" max="15107" width="21.88671875" style="3" customWidth="1"/>
    <col min="15108" max="15108" width="30.33203125" style="3" customWidth="1"/>
    <col min="15109" max="15109" width="18.33203125" style="3" customWidth="1"/>
    <col min="15110" max="15110" width="30.33203125" style="3" customWidth="1"/>
    <col min="15111" max="15111" width="12.6640625" style="3" customWidth="1"/>
    <col min="15112" max="15112" width="30.33203125" style="3" customWidth="1"/>
    <col min="15113" max="15113" width="12.109375" style="3" bestFit="1" customWidth="1"/>
    <col min="15114" max="15115" width="8.88671875" style="3"/>
    <col min="15116" max="15116" width="16.44140625" style="3" bestFit="1" customWidth="1"/>
    <col min="15117" max="15117" width="14.109375" style="3" bestFit="1" customWidth="1"/>
    <col min="15118" max="15118" width="16.44140625" style="3" bestFit="1" customWidth="1"/>
    <col min="15119" max="15360" width="8.88671875" style="3"/>
    <col min="15361" max="15361" width="12.6640625" style="3" customWidth="1"/>
    <col min="15362" max="15362" width="30.33203125" style="3" customWidth="1"/>
    <col min="15363" max="15363" width="21.88671875" style="3" customWidth="1"/>
    <col min="15364" max="15364" width="30.33203125" style="3" customWidth="1"/>
    <col min="15365" max="15365" width="18.33203125" style="3" customWidth="1"/>
    <col min="15366" max="15366" width="30.33203125" style="3" customWidth="1"/>
    <col min="15367" max="15367" width="12.6640625" style="3" customWidth="1"/>
    <col min="15368" max="15368" width="30.33203125" style="3" customWidth="1"/>
    <col min="15369" max="15369" width="12.109375" style="3" bestFit="1" customWidth="1"/>
    <col min="15370" max="15371" width="8.88671875" style="3"/>
    <col min="15372" max="15372" width="16.44140625" style="3" bestFit="1" customWidth="1"/>
    <col min="15373" max="15373" width="14.109375" style="3" bestFit="1" customWidth="1"/>
    <col min="15374" max="15374" width="16.44140625" style="3" bestFit="1" customWidth="1"/>
    <col min="15375" max="15616" width="8.88671875" style="3"/>
    <col min="15617" max="15617" width="12.6640625" style="3" customWidth="1"/>
    <col min="15618" max="15618" width="30.33203125" style="3" customWidth="1"/>
    <col min="15619" max="15619" width="21.88671875" style="3" customWidth="1"/>
    <col min="15620" max="15620" width="30.33203125" style="3" customWidth="1"/>
    <col min="15621" max="15621" width="18.33203125" style="3" customWidth="1"/>
    <col min="15622" max="15622" width="30.33203125" style="3" customWidth="1"/>
    <col min="15623" max="15623" width="12.6640625" style="3" customWidth="1"/>
    <col min="15624" max="15624" width="30.33203125" style="3" customWidth="1"/>
    <col min="15625" max="15625" width="12.109375" style="3" bestFit="1" customWidth="1"/>
    <col min="15626" max="15627" width="8.88671875" style="3"/>
    <col min="15628" max="15628" width="16.44140625" style="3" bestFit="1" customWidth="1"/>
    <col min="15629" max="15629" width="14.109375" style="3" bestFit="1" customWidth="1"/>
    <col min="15630" max="15630" width="16.44140625" style="3" bestFit="1" customWidth="1"/>
    <col min="15631" max="15872" width="8.88671875" style="3"/>
    <col min="15873" max="15873" width="12.6640625" style="3" customWidth="1"/>
    <col min="15874" max="15874" width="30.33203125" style="3" customWidth="1"/>
    <col min="15875" max="15875" width="21.88671875" style="3" customWidth="1"/>
    <col min="15876" max="15876" width="30.33203125" style="3" customWidth="1"/>
    <col min="15877" max="15877" width="18.33203125" style="3" customWidth="1"/>
    <col min="15878" max="15878" width="30.33203125" style="3" customWidth="1"/>
    <col min="15879" max="15879" width="12.6640625" style="3" customWidth="1"/>
    <col min="15880" max="15880" width="30.33203125" style="3" customWidth="1"/>
    <col min="15881" max="15881" width="12.109375" style="3" bestFit="1" customWidth="1"/>
    <col min="15882" max="15883" width="8.88671875" style="3"/>
    <col min="15884" max="15884" width="16.44140625" style="3" bestFit="1" customWidth="1"/>
    <col min="15885" max="15885" width="14.109375" style="3" bestFit="1" customWidth="1"/>
    <col min="15886" max="15886" width="16.44140625" style="3" bestFit="1" customWidth="1"/>
    <col min="15887" max="16128" width="8.88671875" style="3"/>
    <col min="16129" max="16129" width="12.6640625" style="3" customWidth="1"/>
    <col min="16130" max="16130" width="30.33203125" style="3" customWidth="1"/>
    <col min="16131" max="16131" width="21.88671875" style="3" customWidth="1"/>
    <col min="16132" max="16132" width="30.33203125" style="3" customWidth="1"/>
    <col min="16133" max="16133" width="18.33203125" style="3" customWidth="1"/>
    <col min="16134" max="16134" width="30.33203125" style="3" customWidth="1"/>
    <col min="16135" max="16135" width="12.6640625" style="3" customWidth="1"/>
    <col min="16136" max="16136" width="30.33203125" style="3" customWidth="1"/>
    <col min="16137" max="16137" width="12.109375" style="3" bestFit="1" customWidth="1"/>
    <col min="16138" max="16139" width="8.88671875" style="3"/>
    <col min="16140" max="16140" width="16.44140625" style="3" bestFit="1" customWidth="1"/>
    <col min="16141" max="16141" width="14.109375" style="3" bestFit="1" customWidth="1"/>
    <col min="16142" max="16142" width="16.44140625" style="3" bestFit="1" customWidth="1"/>
    <col min="16143" max="16384" width="8.88671875" style="3"/>
  </cols>
  <sheetData>
    <row r="1" spans="1:8">
      <c r="G1" s="324" t="s">
        <v>0</v>
      </c>
      <c r="H1" s="324"/>
    </row>
    <row r="3" spans="1:8" ht="18.600000000000001">
      <c r="A3" s="325" t="s">
        <v>189</v>
      </c>
      <c r="B3" s="325"/>
      <c r="C3" s="325"/>
      <c r="D3" s="325"/>
      <c r="E3" s="325"/>
      <c r="F3" s="325"/>
      <c r="G3" s="325"/>
      <c r="H3" s="325"/>
    </row>
    <row r="4" spans="1:8">
      <c r="A4" s="4"/>
      <c r="B4" s="4"/>
      <c r="C4" s="4"/>
      <c r="D4" s="4"/>
      <c r="E4" s="4"/>
      <c r="F4" s="4"/>
      <c r="G4" s="4"/>
      <c r="H4" s="4"/>
    </row>
    <row r="5" spans="1:8" ht="4.5" customHeight="1" thickBot="1">
      <c r="A5" s="4"/>
      <c r="B5" s="4"/>
      <c r="C5" s="4"/>
      <c r="D5" s="4"/>
      <c r="E5" s="4"/>
      <c r="F5" s="4"/>
      <c r="G5" s="4"/>
      <c r="H5" s="4"/>
    </row>
    <row r="6" spans="1:8" ht="32.4" customHeight="1" thickBot="1">
      <c r="A6" s="228" t="s">
        <v>1</v>
      </c>
      <c r="B6" s="229"/>
      <c r="C6" s="278"/>
      <c r="G6" s="256" t="s">
        <v>2</v>
      </c>
      <c r="H6" s="7"/>
    </row>
    <row r="7" spans="1:8" ht="44.25" customHeight="1">
      <c r="A7" s="178" t="s">
        <v>3</v>
      </c>
      <c r="B7" s="9"/>
      <c r="C7" s="179" t="s">
        <v>4</v>
      </c>
      <c r="D7" s="11"/>
      <c r="E7" s="180" t="s">
        <v>5</v>
      </c>
      <c r="F7" s="13"/>
      <c r="G7" s="179" t="s">
        <v>6</v>
      </c>
      <c r="H7" s="14"/>
    </row>
    <row r="8" spans="1:8" ht="19.2" customHeight="1">
      <c r="A8" s="181" t="s">
        <v>7</v>
      </c>
      <c r="B8" s="16"/>
      <c r="C8" s="182" t="s">
        <v>8</v>
      </c>
      <c r="D8" s="18"/>
      <c r="E8" s="182" t="s">
        <v>9</v>
      </c>
      <c r="F8" s="18"/>
      <c r="G8" s="326"/>
      <c r="H8" s="327"/>
    </row>
    <row r="9" spans="1:8" ht="44.25" customHeight="1">
      <c r="A9" s="192" t="s">
        <v>10</v>
      </c>
      <c r="B9" s="193"/>
      <c r="C9" s="186" t="s">
        <v>11</v>
      </c>
      <c r="D9" s="24"/>
      <c r="E9" s="186" t="s">
        <v>12</v>
      </c>
      <c r="F9" s="24"/>
      <c r="G9" s="328"/>
      <c r="H9" s="329"/>
    </row>
    <row r="10" spans="1:8" ht="43.95" customHeight="1">
      <c r="A10" s="185" t="s">
        <v>13</v>
      </c>
      <c r="B10" s="24"/>
      <c r="C10" s="186" t="s">
        <v>14</v>
      </c>
      <c r="D10" s="24" t="s">
        <v>15</v>
      </c>
      <c r="E10" s="187" t="s">
        <v>16</v>
      </c>
      <c r="F10" s="24"/>
      <c r="G10" s="186" t="s">
        <v>17</v>
      </c>
      <c r="H10" s="28"/>
    </row>
    <row r="11" spans="1:8" ht="44.25" customHeight="1" thickBot="1">
      <c r="A11" s="230" t="s">
        <v>18</v>
      </c>
      <c r="B11" s="38" t="s">
        <v>15</v>
      </c>
      <c r="C11" s="231" t="s">
        <v>19</v>
      </c>
      <c r="D11" s="111"/>
      <c r="E11" s="231" t="s">
        <v>20</v>
      </c>
      <c r="F11" s="111"/>
      <c r="G11" s="330"/>
      <c r="H11" s="331"/>
    </row>
    <row r="12" spans="1:8" ht="31.95" customHeight="1" thickBot="1">
      <c r="A12" s="197" t="s">
        <v>21</v>
      </c>
      <c r="H12" s="188"/>
    </row>
    <row r="13" spans="1:8" ht="44.25" customHeight="1" thickBot="1">
      <c r="A13" s="232" t="s">
        <v>22</v>
      </c>
      <c r="B13" s="201"/>
      <c r="C13" s="233" t="s">
        <v>23</v>
      </c>
      <c r="D13" s="203" t="s">
        <v>24</v>
      </c>
      <c r="E13" s="234" t="s">
        <v>25</v>
      </c>
      <c r="F13" s="332"/>
      <c r="G13" s="333"/>
      <c r="H13" s="334"/>
    </row>
    <row r="14" spans="1:8" ht="31.95" customHeight="1" thickBot="1">
      <c r="A14" s="197" t="s">
        <v>26</v>
      </c>
      <c r="H14" s="188"/>
    </row>
    <row r="15" spans="1:8" ht="65.400000000000006" customHeight="1">
      <c r="A15" s="304" t="s">
        <v>27</v>
      </c>
      <c r="B15" s="305"/>
      <c r="C15" s="205"/>
      <c r="D15" s="206"/>
      <c r="E15" s="306" t="s">
        <v>28</v>
      </c>
      <c r="F15" s="305"/>
      <c r="G15" s="205"/>
      <c r="H15" s="207"/>
    </row>
    <row r="16" spans="1:8" ht="65.400000000000006" customHeight="1">
      <c r="A16" s="311" t="s">
        <v>245</v>
      </c>
      <c r="B16" s="312"/>
      <c r="C16" s="195"/>
      <c r="D16" s="194"/>
      <c r="E16" s="313" t="s">
        <v>29</v>
      </c>
      <c r="F16" s="314"/>
      <c r="G16" s="196" t="s">
        <v>24</v>
      </c>
      <c r="H16" s="208"/>
    </row>
    <row r="17" spans="1:9" ht="65.400000000000006" customHeight="1" thickBot="1">
      <c r="A17" s="307" t="s">
        <v>30</v>
      </c>
      <c r="B17" s="308"/>
      <c r="C17" s="209"/>
      <c r="D17" s="210"/>
      <c r="E17" s="309" t="s">
        <v>31</v>
      </c>
      <c r="F17" s="310"/>
      <c r="G17" s="209"/>
      <c r="H17" s="211"/>
    </row>
    <row r="18" spans="1:9" ht="13.2" thickBot="1">
      <c r="A18" s="278"/>
      <c r="H18" s="188" t="s">
        <v>32</v>
      </c>
    </row>
    <row r="19" spans="1:9" ht="44.25" customHeight="1">
      <c r="A19" s="320" t="s">
        <v>33</v>
      </c>
      <c r="B19" s="321"/>
      <c r="C19" s="322" t="s">
        <v>34</v>
      </c>
      <c r="D19" s="322"/>
      <c r="E19" s="322" t="s">
        <v>35</v>
      </c>
      <c r="F19" s="322"/>
      <c r="G19" s="322" t="s">
        <v>36</v>
      </c>
      <c r="H19" s="323"/>
    </row>
    <row r="20" spans="1:9" ht="44.25" customHeight="1">
      <c r="A20" s="315" t="s">
        <v>37</v>
      </c>
      <c r="B20" s="316"/>
      <c r="C20" s="189" t="s">
        <v>38</v>
      </c>
      <c r="D20" s="44">
        <f>'2-2'!G9</f>
        <v>0</v>
      </c>
      <c r="E20" s="190" t="s">
        <v>39</v>
      </c>
      <c r="F20" s="44">
        <f>'2-2'!G14</f>
        <v>0</v>
      </c>
      <c r="G20" s="190" t="s">
        <v>40</v>
      </c>
      <c r="H20" s="46">
        <f>'2-2'!G15</f>
        <v>0</v>
      </c>
    </row>
    <row r="21" spans="1:9" ht="44.25" customHeight="1">
      <c r="A21" s="315" t="s">
        <v>41</v>
      </c>
      <c r="B21" s="316"/>
      <c r="C21" s="189" t="s">
        <v>42</v>
      </c>
      <c r="D21" s="44">
        <f>'2-2'!G26</f>
        <v>0</v>
      </c>
      <c r="E21" s="190" t="s">
        <v>43</v>
      </c>
      <c r="F21" s="44">
        <f>'2-2'!G33</f>
        <v>0</v>
      </c>
      <c r="G21" s="190" t="s">
        <v>44</v>
      </c>
      <c r="H21" s="46">
        <f>'2-2'!G34</f>
        <v>0</v>
      </c>
    </row>
    <row r="22" spans="1:9" ht="44.25" customHeight="1">
      <c r="A22" s="315" t="s">
        <v>45</v>
      </c>
      <c r="B22" s="316"/>
      <c r="C22" s="189" t="s">
        <v>46</v>
      </c>
      <c r="D22" s="44">
        <f>'2-2'!G41</f>
        <v>0</v>
      </c>
      <c r="E22" s="190" t="s">
        <v>47</v>
      </c>
      <c r="F22" s="44">
        <f>'2-2'!G47</f>
        <v>0</v>
      </c>
      <c r="G22" s="190" t="s">
        <v>48</v>
      </c>
      <c r="H22" s="46">
        <f>'2-2'!G48</f>
        <v>0</v>
      </c>
    </row>
    <row r="23" spans="1:9" ht="44.25" customHeight="1">
      <c r="A23" s="315" t="s">
        <v>49</v>
      </c>
      <c r="B23" s="316"/>
      <c r="C23" s="189" t="s">
        <v>50</v>
      </c>
      <c r="D23" s="44">
        <f>SUM(D20:D22)</f>
        <v>0</v>
      </c>
      <c r="E23" s="190" t="s">
        <v>51</v>
      </c>
      <c r="F23" s="44">
        <f>H23-D23</f>
        <v>0</v>
      </c>
      <c r="G23" s="190" t="s">
        <v>52</v>
      </c>
      <c r="H23" s="46">
        <f>'2-2'!G49</f>
        <v>0</v>
      </c>
      <c r="I23" s="55"/>
    </row>
    <row r="24" spans="1:9" ht="44.25" customHeight="1" thickBot="1">
      <c r="A24" s="317" t="s">
        <v>53</v>
      </c>
      <c r="B24" s="318"/>
      <c r="C24" s="191" t="s">
        <v>54</v>
      </c>
      <c r="D24" s="48">
        <f>ROUNDDOWN(D23/3,-3)</f>
        <v>0</v>
      </c>
      <c r="E24" s="319" t="s">
        <v>55</v>
      </c>
      <c r="F24" s="319"/>
      <c r="G24" s="255" t="s">
        <v>56</v>
      </c>
      <c r="H24" s="49">
        <f>H23-D24</f>
        <v>0</v>
      </c>
    </row>
    <row r="25" spans="1:9" ht="145.94999999999999" customHeight="1" thickTop="1">
      <c r="A25" s="294" t="s">
        <v>57</v>
      </c>
      <c r="B25" s="295"/>
      <c r="C25" s="296"/>
      <c r="D25" s="297"/>
      <c r="E25" s="297"/>
      <c r="F25" s="297"/>
      <c r="G25" s="297"/>
      <c r="H25" s="298"/>
    </row>
    <row r="26" spans="1:9" ht="145.94999999999999" customHeight="1" thickBot="1">
      <c r="A26" s="299" t="s">
        <v>58</v>
      </c>
      <c r="B26" s="300"/>
      <c r="C26" s="301"/>
      <c r="D26" s="302"/>
      <c r="E26" s="302"/>
      <c r="F26" s="302"/>
      <c r="G26" s="302"/>
      <c r="H26" s="303"/>
    </row>
  </sheetData>
  <mergeCells count="26">
    <mergeCell ref="A19:B19"/>
    <mergeCell ref="C19:D19"/>
    <mergeCell ref="E19:F19"/>
    <mergeCell ref="G19:H19"/>
    <mergeCell ref="G1:H1"/>
    <mergeCell ref="A3:H3"/>
    <mergeCell ref="G8:H8"/>
    <mergeCell ref="G9:H9"/>
    <mergeCell ref="G11:H11"/>
    <mergeCell ref="F13:H13"/>
    <mergeCell ref="A25:B25"/>
    <mergeCell ref="C25:H25"/>
    <mergeCell ref="A26:B26"/>
    <mergeCell ref="C26:H26"/>
    <mergeCell ref="A15:B15"/>
    <mergeCell ref="E15:F15"/>
    <mergeCell ref="A17:B17"/>
    <mergeCell ref="E17:F17"/>
    <mergeCell ref="A16:B16"/>
    <mergeCell ref="E16:F16"/>
    <mergeCell ref="A20:B20"/>
    <mergeCell ref="A21:B21"/>
    <mergeCell ref="A22:B22"/>
    <mergeCell ref="A23:B23"/>
    <mergeCell ref="A24:B24"/>
    <mergeCell ref="E24:F24"/>
  </mergeCells>
  <phoneticPr fontId="3"/>
  <conditionalFormatting sqref="D13 F13">
    <cfRule type="expression" dxfId="5" priority="1">
      <formula>$B$13&gt;93.1</formula>
    </cfRule>
  </conditionalFormatting>
  <conditionalFormatting sqref="D13">
    <cfRule type="cellIs" dxfId="4" priority="2" stopIfTrue="1" operator="equal">
      <formula>"学校番号を確認してください！"</formula>
    </cfRule>
  </conditionalFormatting>
  <dataValidations count="10">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WVL98305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xr:uid="{EFC3A895-784C-46F2-AF0A-42A75668BB27}">
      <formula1>"選択してください,〇,×"</formula1>
    </dataValidation>
    <dataValidation allowBlank="1" showInputMessage="1" showErrorMessage="1" promptTitle="――――――――――――――――――――――――" prompt="D10セル：耐震補強又は耐震改築への応募が_x000a_×の場合のみ、理由をご記入ください。_x000a_〇の場合は記入の必要はございません。" sqref="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WVN98305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xr:uid="{C0174712-B161-40D2-994B-3294AC35F00A}"/>
    <dataValidation type="list" allowBlank="1" showInputMessage="1" showErrorMessage="1" sqref="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WVJ98305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1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IX11 B11" xr:uid="{A92A36E7-2689-4A58-AB7C-E2C2E2DCF8BF}">
      <formula1>"（↓選択してください）,SRC,RC,S,W"</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B61FB894-C8E5-4DD7-A155-C81E78986562}"/>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DE132829-88AD-4583-8FFD-9648B474F67A}">
      <formula1>6</formula1>
    </dataValidation>
    <dataValidation allowBlank="1" showInputMessage="1" showErrorMessage="1" prompt="西暦で記入すること。"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1 JB13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WVN98305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11 WLR11 WBV11 VRZ11 VID11 UYH11 UOL11 UEP11 TUT11 TKX11 TBB11 SRF11 SHJ11 RXN11 RNR11 RDV11 QTZ11 QKD11 QAH11 PQL11 PGP11 OWT11 OMX11 ODB11 NTF11 NJJ11 MZN11 MPR11 MFV11 LVZ11 LMD11 LCH11 KSL11 KIP11 JYT11 JOX11 JFB11 IVF11 ILJ11 IBN11 HRR11 HHV11 GXZ11 GOD11 GEH11 FUL11 FKP11 FAT11 EQX11 EHB11 DXF11 DNJ11 DDN11 CTR11 CJV11 BZZ11 BQD11 BGH11 AWL11 AMP11 ACT11 SX11 JB11 F11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IZ11" xr:uid="{D1772849-9B2D-4788-BE2E-1A3B8FD9EE97}"/>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BFAB91E5-5F0F-4F57-AD6D-DBF3F36B9C82}">
      <formula1>"（↓選択してください）,①教育の情報化に関連した教室等の改造工事,②校舎等のバリアフリー化整備"</formula1>
    </dataValidation>
    <dataValidation type="list" allowBlank="1" showInputMessage="1" showErrorMessage="1" sqref="D13" xr:uid="{5754F550-DFCE-48A2-9C7F-FC27DCF35C81}">
      <formula1>"選択してください,〇,×"</formula1>
    </dataValidation>
    <dataValidation type="list" imeMode="disabled" allowBlank="1" showErrorMessage="1" prompt="各法人の設置している、大学・短期大学・高等専門学校における耐震化率を算出ください。_x000a_" sqref="G16" xr:uid="{F2B8A744-74F4-419E-BA37-7BD814303851}">
      <formula1>"選択してください,①学校に避難所指定施設はない,②学校に避難所指定施設がある"</formula1>
    </dataValidation>
    <dataValidation imeMode="disabled" allowBlank="1" showErrorMessage="1" prompt="各法人の設置している、大学・短期大学・高等専門学校における耐震化率を算出ください。_x000a_" sqref="C15:C17 G15 G17" xr:uid="{1411BA52-85AD-41DF-8D54-1A7B553AA558}"/>
  </dataValidations>
  <printOptions horizontalCentered="1"/>
  <pageMargins left="0.78740157480314965" right="0.59055118110236227" top="0.78740157480314965" bottom="0.78740157480314965" header="0.51181102362204722" footer="0.51181102362204722"/>
  <pageSetup paperSize="9" scale="4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20"/>
  <sheetViews>
    <sheetView view="pageBreakPreview" zoomScale="85" zoomScaleNormal="100" zoomScaleSheetLayoutView="85" workbookViewId="0">
      <selection activeCell="E15" sqref="E15:F15"/>
    </sheetView>
  </sheetViews>
  <sheetFormatPr defaultColWidth="8.88671875"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16384" width="8.88671875" style="3"/>
  </cols>
  <sheetData>
    <row r="1" spans="1:9">
      <c r="H1" s="256" t="s">
        <v>188</v>
      </c>
    </row>
    <row r="3" spans="1:9" s="135" customFormat="1" ht="34.950000000000003" customHeight="1">
      <c r="A3" s="525" t="s">
        <v>189</v>
      </c>
      <c r="B3" s="525"/>
      <c r="C3" s="525"/>
      <c r="D3" s="525"/>
      <c r="E3" s="525"/>
      <c r="F3" s="525"/>
      <c r="G3" s="525"/>
      <c r="H3" s="525"/>
    </row>
    <row r="4" spans="1:9">
      <c r="A4" s="4"/>
      <c r="B4" s="4"/>
      <c r="C4" s="4"/>
      <c r="D4" s="4"/>
      <c r="E4" s="4"/>
      <c r="F4" s="4"/>
      <c r="G4" s="4"/>
      <c r="H4" s="4"/>
    </row>
    <row r="5" spans="1:9" ht="4.5" customHeight="1" thickBot="1">
      <c r="A5" s="4"/>
      <c r="B5" s="4"/>
      <c r="C5" s="4"/>
      <c r="D5" s="4"/>
      <c r="E5" s="4"/>
      <c r="F5" s="4"/>
      <c r="G5" s="4"/>
      <c r="H5" s="4"/>
    </row>
    <row r="6" spans="1:9" ht="62.4" customHeight="1" thickBot="1">
      <c r="A6" s="136" t="s">
        <v>165</v>
      </c>
      <c r="B6" s="6"/>
      <c r="C6" s="278"/>
      <c r="G6" s="256" t="s">
        <v>2</v>
      </c>
      <c r="H6" s="7"/>
    </row>
    <row r="7" spans="1:9" ht="62.4" customHeight="1">
      <c r="A7" s="137" t="s">
        <v>3</v>
      </c>
      <c r="B7" s="9"/>
      <c r="C7" s="138" t="s">
        <v>4</v>
      </c>
      <c r="D7" s="11"/>
      <c r="E7" s="139" t="s">
        <v>5</v>
      </c>
      <c r="F7" s="13"/>
      <c r="G7" s="138" t="s">
        <v>6</v>
      </c>
      <c r="H7" s="14"/>
    </row>
    <row r="8" spans="1:9" ht="19.2" customHeight="1">
      <c r="A8" s="140" t="s">
        <v>7</v>
      </c>
      <c r="B8" s="16"/>
      <c r="C8" s="141" t="s">
        <v>8</v>
      </c>
      <c r="D8" s="18"/>
      <c r="E8" s="141" t="s">
        <v>9</v>
      </c>
      <c r="F8" s="18"/>
      <c r="G8" s="499"/>
      <c r="H8" s="500"/>
    </row>
    <row r="9" spans="1:9" ht="62.4" customHeight="1" thickBot="1">
      <c r="A9" s="142" t="s">
        <v>10</v>
      </c>
      <c r="B9" s="20"/>
      <c r="C9" s="143" t="s">
        <v>11</v>
      </c>
      <c r="D9" s="22"/>
      <c r="E9" s="143" t="s">
        <v>12</v>
      </c>
      <c r="F9" s="22"/>
      <c r="G9" s="501"/>
      <c r="H9" s="502"/>
    </row>
    <row r="10" spans="1:9" ht="62.4" customHeight="1" thickTop="1">
      <c r="A10" s="144" t="s">
        <v>13</v>
      </c>
      <c r="B10" s="24"/>
      <c r="C10" s="145" t="s">
        <v>16</v>
      </c>
      <c r="D10" s="24"/>
      <c r="E10" s="146" t="s">
        <v>17</v>
      </c>
      <c r="F10" s="108"/>
      <c r="G10" s="147" t="s">
        <v>18</v>
      </c>
      <c r="H10" s="36" t="s">
        <v>15</v>
      </c>
    </row>
    <row r="11" spans="1:9" ht="62.4" customHeight="1" thickBot="1">
      <c r="A11" s="148" t="s">
        <v>19</v>
      </c>
      <c r="B11" s="111"/>
      <c r="C11" s="149" t="s">
        <v>20</v>
      </c>
      <c r="D11" s="111"/>
      <c r="E11" s="149" t="s">
        <v>92</v>
      </c>
      <c r="F11" s="150" t="s">
        <v>15</v>
      </c>
      <c r="G11" s="417"/>
      <c r="H11" s="526"/>
    </row>
    <row r="12" spans="1:9" ht="13.2" thickBot="1">
      <c r="A12" s="278"/>
      <c r="H12" s="114" t="s">
        <v>32</v>
      </c>
    </row>
    <row r="13" spans="1:9" ht="61.95" customHeight="1">
      <c r="A13" s="527" t="s">
        <v>33</v>
      </c>
      <c r="B13" s="528"/>
      <c r="C13" s="529" t="s">
        <v>34</v>
      </c>
      <c r="D13" s="529"/>
      <c r="E13" s="529" t="s">
        <v>35</v>
      </c>
      <c r="F13" s="529"/>
      <c r="G13" s="529" t="s">
        <v>36</v>
      </c>
      <c r="H13" s="530"/>
    </row>
    <row r="14" spans="1:9" ht="61.95" customHeight="1">
      <c r="A14" s="535" t="s">
        <v>168</v>
      </c>
      <c r="B14" s="536"/>
      <c r="C14" s="151" t="s">
        <v>38</v>
      </c>
      <c r="D14" s="44">
        <f>'6-2'!G9</f>
        <v>0</v>
      </c>
      <c r="E14" s="152" t="s">
        <v>39</v>
      </c>
      <c r="F14" s="44">
        <f>'6-2'!G14</f>
        <v>0</v>
      </c>
      <c r="G14" s="152" t="s">
        <v>40</v>
      </c>
      <c r="H14" s="46">
        <f>'6-2'!G15</f>
        <v>0</v>
      </c>
    </row>
    <row r="15" spans="1:9" ht="61.95" customHeight="1">
      <c r="A15" s="535" t="s">
        <v>70</v>
      </c>
      <c r="B15" s="536"/>
      <c r="C15" s="151" t="s">
        <v>42</v>
      </c>
      <c r="D15" s="293">
        <f>'6-2'!G26</f>
        <v>0</v>
      </c>
      <c r="E15" s="152" t="s">
        <v>43</v>
      </c>
      <c r="F15" s="44">
        <f>'6-2'!G33</f>
        <v>0</v>
      </c>
      <c r="G15" s="152" t="s">
        <v>44</v>
      </c>
      <c r="H15" s="46">
        <f>'6-2'!G34</f>
        <v>0</v>
      </c>
    </row>
    <row r="16" spans="1:9" ht="61.95" customHeight="1">
      <c r="A16" s="535" t="s">
        <v>190</v>
      </c>
      <c r="B16" s="536"/>
      <c r="C16" s="151" t="s">
        <v>46</v>
      </c>
      <c r="D16" s="44">
        <f>'6-2'!G41</f>
        <v>0</v>
      </c>
      <c r="E16" s="152" t="s">
        <v>47</v>
      </c>
      <c r="F16" s="44">
        <f>'6-2'!G47</f>
        <v>0</v>
      </c>
      <c r="G16" s="152" t="s">
        <v>48</v>
      </c>
      <c r="H16" s="46">
        <f>'6-2'!G48</f>
        <v>0</v>
      </c>
      <c r="I16" s="55"/>
    </row>
    <row r="17" spans="1:9" ht="61.95" customHeight="1">
      <c r="A17" s="535" t="s">
        <v>110</v>
      </c>
      <c r="B17" s="536"/>
      <c r="C17" s="151" t="s">
        <v>50</v>
      </c>
      <c r="D17" s="44">
        <f>SUM(D14:D16)</f>
        <v>0</v>
      </c>
      <c r="E17" s="152" t="s">
        <v>51</v>
      </c>
      <c r="F17" s="44">
        <f>H17-D17</f>
        <v>0</v>
      </c>
      <c r="G17" s="152" t="s">
        <v>52</v>
      </c>
      <c r="H17" s="46">
        <f>'6-2'!G49</f>
        <v>0</v>
      </c>
      <c r="I17" s="55"/>
    </row>
    <row r="18" spans="1:9" ht="61.95" customHeight="1" thickBot="1">
      <c r="A18" s="537" t="s">
        <v>53</v>
      </c>
      <c r="B18" s="538"/>
      <c r="C18" s="153" t="s">
        <v>54</v>
      </c>
      <c r="D18" s="48">
        <f>IF(F11="1/2",ROUNDDOWN(D17/2,-3),ROUNDDOWN(D17/3,-3))</f>
        <v>0</v>
      </c>
      <c r="E18" s="539" t="s">
        <v>55</v>
      </c>
      <c r="F18" s="539"/>
      <c r="G18" s="270" t="s">
        <v>56</v>
      </c>
      <c r="H18" s="49">
        <f>H17-D18</f>
        <v>0</v>
      </c>
    </row>
    <row r="19" spans="1:9" ht="145.94999999999999" customHeight="1">
      <c r="A19" s="531" t="s">
        <v>191</v>
      </c>
      <c r="B19" s="532"/>
      <c r="C19" s="296"/>
      <c r="D19" s="297"/>
      <c r="E19" s="297"/>
      <c r="F19" s="297"/>
      <c r="G19" s="297"/>
      <c r="H19" s="298"/>
    </row>
    <row r="20" spans="1:9" ht="145.94999999999999" customHeight="1" thickBot="1">
      <c r="A20" s="533" t="s">
        <v>58</v>
      </c>
      <c r="B20" s="534"/>
      <c r="C20" s="301"/>
      <c r="D20" s="497"/>
      <c r="E20" s="497"/>
      <c r="F20" s="497"/>
      <c r="G20" s="497"/>
      <c r="H20" s="498"/>
    </row>
  </sheetData>
  <mergeCells count="18">
    <mergeCell ref="A19:B19"/>
    <mergeCell ref="C19:H19"/>
    <mergeCell ref="A20:B20"/>
    <mergeCell ref="C20:H20"/>
    <mergeCell ref="A14:B14"/>
    <mergeCell ref="A15:B15"/>
    <mergeCell ref="A16:B16"/>
    <mergeCell ref="A17:B17"/>
    <mergeCell ref="A18:B18"/>
    <mergeCell ref="E18:F18"/>
    <mergeCell ref="A3:H3"/>
    <mergeCell ref="G8:H8"/>
    <mergeCell ref="G9:H9"/>
    <mergeCell ref="G11:H11"/>
    <mergeCell ref="A13:B13"/>
    <mergeCell ref="C13:D13"/>
    <mergeCell ref="E13:F13"/>
    <mergeCell ref="G13:H13"/>
  </mergeCells>
  <phoneticPr fontId="3"/>
  <dataValidations count="6">
    <dataValidation type="list" allowBlank="1" showInputMessage="1" showErrorMessage="1" prompt="西暦で記入すること。" sqref="F11" xr:uid="{00000000-0002-0000-0700-000000000000}">
      <formula1>"（↓選択してください）,1/3,1/2"</formula1>
    </dataValidation>
    <dataValidation allowBlank="1" showInputMessage="1" showErrorMessage="1" prompt="事業名は、「（当該事業を行う施設名称）+防犯対策事業」としてください。_x000a_（例：A棟防犯対策事業　等）_x000a_施設名称も簡潔な名称としてください。" sqref="B10" xr:uid="{00000000-0002-0000-0700-000001000000}"/>
    <dataValidation allowBlank="1" showInputMessage="1" showErrorMessage="1" prompt="西暦で記入すること。" sqref="B11 D11 F10" xr:uid="{00000000-0002-0000-0700-000004000000}"/>
    <dataValidation type="textLength" imeMode="disabled" operator="equal" allowBlank="1" showInputMessage="1" showErrorMessage="1" prompt="6桁の学校法人番号を入力してください" sqref="B7" xr:uid="{00000000-0002-0000-0700-000005000000}">
      <formula1>6</formula1>
    </dataValidation>
    <dataValidation imeMode="disabled" allowBlank="1" showInputMessage="1" showErrorMessage="1" sqref="D7" xr:uid="{00000000-0002-0000-0700-000006000000}"/>
    <dataValidation type="list" allowBlank="1" showInputMessage="1" showErrorMessage="1" sqref="H10" xr:uid="{00000000-0002-0000-0700-000007000000}">
      <formula1>"（↓選択してください）,SRC,RC,S,W"</formula1>
    </dataValidation>
  </dataValidations>
  <printOptions horizontalCentered="1"/>
  <pageMargins left="0.25" right="0.25" top="0.75" bottom="0.75" header="0.3" footer="0.3"/>
  <pageSetup paperSize="9" scale="4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pageSetUpPr fitToPage="1"/>
  </sheetPr>
  <dimension ref="A1:J51"/>
  <sheetViews>
    <sheetView view="pageBreakPreview" zoomScaleNormal="75" zoomScaleSheetLayoutView="100" workbookViewId="0">
      <selection activeCell="E15" sqref="E15:F15"/>
    </sheetView>
  </sheetViews>
  <sheetFormatPr defaultColWidth="9" defaultRowHeight="12.6"/>
  <cols>
    <col min="1" max="2" width="4.44140625" style="3" customWidth="1"/>
    <col min="3" max="4" width="26.88671875" style="3" customWidth="1"/>
    <col min="5" max="5" width="25.33203125" style="3" customWidth="1"/>
    <col min="6" max="6" width="28.6640625" style="3" bestFit="1" customWidth="1"/>
    <col min="7" max="7" width="22.44140625" style="55" customWidth="1"/>
    <col min="8" max="16384" width="9" style="3"/>
  </cols>
  <sheetData>
    <row r="1" spans="1:10" ht="18.600000000000001">
      <c r="E1" s="53"/>
      <c r="F1" s="53"/>
      <c r="G1" s="54" t="s">
        <v>192</v>
      </c>
      <c r="H1" s="53"/>
      <c r="I1" s="53"/>
      <c r="J1" s="53"/>
    </row>
    <row r="2" spans="1:10" ht="18.600000000000001">
      <c r="A2" s="325" t="s">
        <v>193</v>
      </c>
      <c r="B2" s="325"/>
      <c r="C2" s="325"/>
      <c r="D2" s="325"/>
      <c r="E2" s="325"/>
      <c r="F2" s="325"/>
      <c r="G2" s="325"/>
      <c r="H2" s="53"/>
      <c r="I2" s="53"/>
      <c r="J2" s="53"/>
    </row>
    <row r="3" spans="1:10" ht="13.2" thickBot="1">
      <c r="F3" s="256"/>
    </row>
    <row r="4" spans="1:10" ht="25.5" customHeight="1">
      <c r="A4" s="368" t="s">
        <v>61</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67"/>
      <c r="C9" s="65"/>
      <c r="D9" s="66"/>
      <c r="E9" s="341" t="s">
        <v>66</v>
      </c>
      <c r="F9" s="357"/>
      <c r="G9" s="67">
        <f>SUM(G5:G8)</f>
        <v>0</v>
      </c>
    </row>
    <row r="10" spans="1:10" ht="25.5" customHeight="1">
      <c r="A10" s="369"/>
      <c r="B10" s="343" t="s">
        <v>67</v>
      </c>
      <c r="C10" s="355"/>
      <c r="D10" s="361"/>
      <c r="E10" s="356"/>
      <c r="F10" s="63"/>
      <c r="G10" s="68"/>
    </row>
    <row r="11" spans="1:10" ht="25.5" customHeight="1">
      <c r="A11" s="369"/>
      <c r="B11" s="344"/>
      <c r="C11" s="355"/>
      <c r="D11" s="361"/>
      <c r="E11" s="356"/>
      <c r="F11" s="63"/>
      <c r="G11" s="64"/>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thickBot="1">
      <c r="A14" s="369"/>
      <c r="B14" s="345"/>
      <c r="C14" s="70"/>
      <c r="E14" s="324" t="s">
        <v>68</v>
      </c>
      <c r="F14" s="362"/>
      <c r="G14" s="64">
        <f>SUM(G10:G13)</f>
        <v>0</v>
      </c>
    </row>
    <row r="15" spans="1:10" ht="25.5" customHeight="1" thickBot="1">
      <c r="A15" s="370"/>
      <c r="B15" s="260"/>
      <c r="C15" s="266"/>
      <c r="D15" s="266"/>
      <c r="E15" s="78"/>
      <c r="F15" s="73" t="s">
        <v>69</v>
      </c>
      <c r="G15" s="74">
        <f>G9+G14</f>
        <v>0</v>
      </c>
    </row>
    <row r="16" spans="1:10" ht="25.5" customHeight="1">
      <c r="A16" s="335" t="s">
        <v>70</v>
      </c>
      <c r="B16" s="363" t="s">
        <v>71</v>
      </c>
      <c r="C16" s="364"/>
      <c r="D16" s="365" t="s">
        <v>72</v>
      </c>
      <c r="E16" s="352"/>
      <c r="F16" s="79" t="s">
        <v>73</v>
      </c>
      <c r="G16" s="80" t="s">
        <v>64</v>
      </c>
    </row>
    <row r="17" spans="1:7" ht="25.5" customHeight="1">
      <c r="A17" s="336"/>
      <c r="B17" s="366" t="s">
        <v>65</v>
      </c>
      <c r="C17" s="81"/>
      <c r="D17" s="355"/>
      <c r="E17" s="356"/>
      <c r="F17" s="82"/>
      <c r="G17" s="61"/>
    </row>
    <row r="18" spans="1:7" ht="25.5" customHeight="1">
      <c r="A18" s="336"/>
      <c r="B18" s="344"/>
      <c r="C18" s="272"/>
      <c r="D18" s="355"/>
      <c r="E18" s="356"/>
      <c r="F18" s="83"/>
      <c r="G18" s="84"/>
    </row>
    <row r="19" spans="1:7" ht="25.5" customHeight="1">
      <c r="A19" s="336"/>
      <c r="B19" s="344"/>
      <c r="C19" s="272"/>
      <c r="D19" s="355"/>
      <c r="E19" s="356"/>
      <c r="F19" s="83"/>
      <c r="G19" s="84"/>
    </row>
    <row r="20" spans="1:7" ht="25.5" customHeight="1">
      <c r="A20" s="336"/>
      <c r="B20" s="344"/>
      <c r="C20" s="272"/>
      <c r="D20" s="355"/>
      <c r="E20" s="356"/>
      <c r="F20" s="83"/>
      <c r="G20" s="84"/>
    </row>
    <row r="21" spans="1:7" ht="25.5" customHeight="1">
      <c r="A21" s="336"/>
      <c r="B21" s="344"/>
      <c r="C21" s="272"/>
      <c r="D21" s="355"/>
      <c r="E21" s="356"/>
      <c r="F21" s="83"/>
      <c r="G21" s="84"/>
    </row>
    <row r="22" spans="1:7" ht="25.5" customHeight="1">
      <c r="A22" s="336"/>
      <c r="B22" s="344"/>
      <c r="C22" s="272"/>
      <c r="D22" s="355"/>
      <c r="E22" s="356"/>
      <c r="F22" s="83"/>
      <c r="G22" s="64"/>
    </row>
    <row r="23" spans="1:7" ht="25.5" customHeight="1">
      <c r="A23" s="336"/>
      <c r="B23" s="344"/>
      <c r="C23" s="272"/>
      <c r="D23" s="355"/>
      <c r="E23" s="356"/>
      <c r="F23" s="83"/>
      <c r="G23" s="64"/>
    </row>
    <row r="24" spans="1:7" ht="25.5" customHeight="1">
      <c r="A24" s="336"/>
      <c r="B24" s="344"/>
      <c r="C24" s="272"/>
      <c r="D24" s="355"/>
      <c r="E24" s="356"/>
      <c r="F24" s="83"/>
      <c r="G24" s="64"/>
    </row>
    <row r="25" spans="1:7" ht="25.5" customHeight="1">
      <c r="A25" s="336"/>
      <c r="B25" s="344"/>
      <c r="C25" s="63"/>
      <c r="D25" s="355"/>
      <c r="E25" s="356"/>
      <c r="F25" s="83"/>
      <c r="G25" s="64"/>
    </row>
    <row r="26" spans="1:7" ht="25.5" customHeight="1">
      <c r="A26" s="336"/>
      <c r="B26" s="367"/>
      <c r="C26" s="65"/>
      <c r="D26" s="65"/>
      <c r="E26" s="341" t="s">
        <v>74</v>
      </c>
      <c r="F26" s="357"/>
      <c r="G26" s="67">
        <f>SUM(G17:G25)</f>
        <v>0</v>
      </c>
    </row>
    <row r="27" spans="1:7" ht="25.5" customHeight="1">
      <c r="A27" s="336"/>
      <c r="B27" s="344" t="s">
        <v>67</v>
      </c>
      <c r="C27" s="272"/>
      <c r="D27" s="358"/>
      <c r="E27" s="359"/>
      <c r="F27" s="85"/>
      <c r="G27" s="64"/>
    </row>
    <row r="28" spans="1:7" ht="25.5" customHeight="1">
      <c r="A28" s="336"/>
      <c r="B28" s="344"/>
      <c r="C28" s="272"/>
      <c r="D28" s="355"/>
      <c r="E28" s="356"/>
      <c r="F28" s="83"/>
      <c r="G28" s="64"/>
    </row>
    <row r="29" spans="1:7" ht="25.5" customHeight="1">
      <c r="A29" s="336"/>
      <c r="B29" s="344"/>
      <c r="C29" s="272"/>
      <c r="D29" s="355"/>
      <c r="E29" s="356"/>
      <c r="F29" s="83"/>
      <c r="G29" s="64"/>
    </row>
    <row r="30" spans="1:7" ht="25.5" customHeight="1">
      <c r="A30" s="336"/>
      <c r="B30" s="344"/>
      <c r="C30" s="272"/>
      <c r="D30" s="355"/>
      <c r="E30" s="356"/>
      <c r="F30" s="83"/>
      <c r="G30" s="64"/>
    </row>
    <row r="31" spans="1:7" ht="25.5" customHeight="1">
      <c r="A31" s="336"/>
      <c r="B31" s="344"/>
      <c r="C31" s="272"/>
      <c r="D31" s="355"/>
      <c r="E31" s="356"/>
      <c r="F31" s="83"/>
      <c r="G31" s="64"/>
    </row>
    <row r="32" spans="1:7" ht="25.5" customHeight="1">
      <c r="A32" s="336"/>
      <c r="B32" s="344"/>
      <c r="C32" s="63"/>
      <c r="D32" s="355"/>
      <c r="E32" s="356"/>
      <c r="F32" s="83"/>
      <c r="G32" s="64"/>
    </row>
    <row r="33" spans="1:7" ht="25.5" customHeight="1" thickBot="1">
      <c r="A33" s="336"/>
      <c r="B33" s="345"/>
      <c r="C33" s="262"/>
      <c r="D33" s="262"/>
      <c r="E33" s="324" t="s">
        <v>75</v>
      </c>
      <c r="F33" s="360"/>
      <c r="G33" s="86">
        <f>SUM(G27:G32)</f>
        <v>0</v>
      </c>
    </row>
    <row r="34" spans="1:7" ht="25.5" customHeight="1" thickBot="1">
      <c r="A34" s="337"/>
      <c r="B34" s="260"/>
      <c r="C34" s="266"/>
      <c r="D34" s="266"/>
      <c r="E34" s="266"/>
      <c r="F34" s="73" t="s">
        <v>76</v>
      </c>
      <c r="G34" s="88">
        <f>G26+G33</f>
        <v>0</v>
      </c>
    </row>
    <row r="35" spans="1:7" ht="25.5" customHeight="1">
      <c r="A35" s="335" t="s">
        <v>194</v>
      </c>
      <c r="B35" s="349" t="s">
        <v>78</v>
      </c>
      <c r="C35" s="350"/>
      <c r="D35" s="351" t="s">
        <v>79</v>
      </c>
      <c r="E35" s="352"/>
      <c r="F35" s="75" t="s">
        <v>63</v>
      </c>
      <c r="G35" s="76" t="s">
        <v>64</v>
      </c>
    </row>
    <row r="36" spans="1:7" ht="25.5" customHeight="1">
      <c r="A36" s="336"/>
      <c r="B36" s="344" t="s">
        <v>65</v>
      </c>
      <c r="C36" s="273"/>
      <c r="D36" s="353"/>
      <c r="E36" s="354"/>
      <c r="F36" s="154"/>
      <c r="G36" s="155"/>
    </row>
    <row r="37" spans="1:7" ht="25.5" customHeight="1">
      <c r="A37" s="336"/>
      <c r="B37" s="344"/>
      <c r="C37" s="156"/>
      <c r="D37" s="346"/>
      <c r="E37" s="347"/>
      <c r="F37" s="157"/>
      <c r="G37" s="158"/>
    </row>
    <row r="38" spans="1:7" ht="25.5" customHeight="1">
      <c r="A38" s="336"/>
      <c r="B38" s="344"/>
      <c r="C38" s="156"/>
      <c r="D38" s="346"/>
      <c r="E38" s="347"/>
      <c r="F38" s="157"/>
      <c r="G38" s="158"/>
    </row>
    <row r="39" spans="1:7" ht="25.5" customHeight="1">
      <c r="A39" s="336"/>
      <c r="B39" s="344"/>
      <c r="C39" s="156"/>
      <c r="D39" s="346"/>
      <c r="E39" s="347"/>
      <c r="F39" s="157"/>
      <c r="G39" s="158"/>
    </row>
    <row r="40" spans="1:7" ht="25.5" customHeight="1">
      <c r="A40" s="336"/>
      <c r="B40" s="344"/>
      <c r="C40" s="156"/>
      <c r="D40" s="346"/>
      <c r="E40" s="347"/>
      <c r="F40" s="157"/>
      <c r="G40" s="158"/>
    </row>
    <row r="41" spans="1:7" ht="25.5" customHeight="1">
      <c r="A41" s="336"/>
      <c r="B41" s="344"/>
      <c r="C41" s="65"/>
      <c r="D41" s="65"/>
      <c r="E41" s="341" t="s">
        <v>195</v>
      </c>
      <c r="F41" s="342"/>
      <c r="G41" s="67">
        <f>SUM(G36:G40)</f>
        <v>0</v>
      </c>
    </row>
    <row r="42" spans="1:7" ht="25.5" customHeight="1">
      <c r="A42" s="336"/>
      <c r="B42" s="343" t="s">
        <v>67</v>
      </c>
      <c r="C42" s="159"/>
      <c r="D42" s="346"/>
      <c r="E42" s="347"/>
      <c r="F42" s="160"/>
      <c r="G42" s="161"/>
    </row>
    <row r="43" spans="1:7" ht="25.5" customHeight="1">
      <c r="A43" s="336"/>
      <c r="B43" s="344"/>
      <c r="C43" s="70"/>
      <c r="D43" s="346"/>
      <c r="E43" s="347"/>
      <c r="F43" s="160"/>
      <c r="G43" s="161"/>
    </row>
    <row r="44" spans="1:7" ht="25.5" customHeight="1">
      <c r="A44" s="336"/>
      <c r="B44" s="344"/>
      <c r="C44" s="157"/>
      <c r="D44" s="346"/>
      <c r="E44" s="347"/>
      <c r="F44" s="157"/>
      <c r="G44" s="162"/>
    </row>
    <row r="45" spans="1:7" ht="25.5" customHeight="1">
      <c r="A45" s="336"/>
      <c r="B45" s="344"/>
      <c r="C45" s="63"/>
      <c r="D45" s="346"/>
      <c r="E45" s="347"/>
      <c r="F45" s="63"/>
      <c r="G45" s="64"/>
    </row>
    <row r="46" spans="1:7" ht="25.5" customHeight="1">
      <c r="A46" s="336"/>
      <c r="B46" s="344"/>
      <c r="C46" s="70"/>
      <c r="D46" s="346"/>
      <c r="E46" s="347"/>
      <c r="F46" s="63"/>
      <c r="G46" s="64"/>
    </row>
    <row r="47" spans="1:7" ht="25.5" customHeight="1" thickBot="1">
      <c r="A47" s="336"/>
      <c r="B47" s="345"/>
      <c r="C47" s="262"/>
      <c r="D47" s="262"/>
      <c r="E47" s="324" t="s">
        <v>196</v>
      </c>
      <c r="F47" s="348"/>
      <c r="G47" s="64">
        <f>SUM(G42:G46)</f>
        <v>0</v>
      </c>
    </row>
    <row r="48" spans="1:7" ht="25.5" customHeight="1" thickBot="1">
      <c r="A48" s="337"/>
      <c r="B48" s="260"/>
      <c r="C48" s="266"/>
      <c r="D48" s="266"/>
      <c r="E48" s="78"/>
      <c r="F48" s="73" t="s">
        <v>197</v>
      </c>
      <c r="G48" s="88">
        <f>G41+G47</f>
        <v>0</v>
      </c>
    </row>
    <row r="49" spans="1:7" ht="25.5" customHeight="1" thickBot="1">
      <c r="A49" s="338"/>
      <c r="B49" s="339"/>
      <c r="C49" s="339"/>
      <c r="D49" s="340"/>
      <c r="E49" s="90"/>
      <c r="F49" s="91" t="s">
        <v>83</v>
      </c>
      <c r="G49" s="92">
        <f>G15+G34+G48</f>
        <v>0</v>
      </c>
    </row>
    <row r="50" spans="1:7" ht="25.5" customHeight="1">
      <c r="G50" s="93"/>
    </row>
    <row r="51" spans="1:7">
      <c r="G51" s="93"/>
    </row>
  </sheetData>
  <mergeCells count="55">
    <mergeCell ref="A16:A34"/>
    <mergeCell ref="A49:D49"/>
    <mergeCell ref="E41:F41"/>
    <mergeCell ref="B42:B47"/>
    <mergeCell ref="D42:E42"/>
    <mergeCell ref="D43:E43"/>
    <mergeCell ref="D44:E44"/>
    <mergeCell ref="D45:E45"/>
    <mergeCell ref="D46:E46"/>
    <mergeCell ref="E47:F47"/>
    <mergeCell ref="A35:A48"/>
    <mergeCell ref="B35:C35"/>
    <mergeCell ref="D35:E35"/>
    <mergeCell ref="B36:B41"/>
    <mergeCell ref="D36:E36"/>
    <mergeCell ref="D37:E37"/>
    <mergeCell ref="D38:E38"/>
    <mergeCell ref="D39:E39"/>
    <mergeCell ref="D40:E40"/>
    <mergeCell ref="D25:E25"/>
    <mergeCell ref="E26:F26"/>
    <mergeCell ref="B27:B33"/>
    <mergeCell ref="D27:E27"/>
    <mergeCell ref="D28:E28"/>
    <mergeCell ref="D29:E29"/>
    <mergeCell ref="D30:E30"/>
    <mergeCell ref="D31:E31"/>
    <mergeCell ref="D32:E32"/>
    <mergeCell ref="E33:F33"/>
    <mergeCell ref="D23:E23"/>
    <mergeCell ref="C10:E10"/>
    <mergeCell ref="C11:E11"/>
    <mergeCell ref="C12:E12"/>
    <mergeCell ref="C13:E13"/>
    <mergeCell ref="E14:F14"/>
    <mergeCell ref="B16:C16"/>
    <mergeCell ref="D16:E16"/>
    <mergeCell ref="B17:B26"/>
    <mergeCell ref="D17:E17"/>
    <mergeCell ref="D18:E18"/>
    <mergeCell ref="D19:E19"/>
    <mergeCell ref="D20:E20"/>
    <mergeCell ref="D21:E21"/>
    <mergeCell ref="D22:E22"/>
    <mergeCell ref="D24:E24"/>
    <mergeCell ref="A2:G2"/>
    <mergeCell ref="A4:A15"/>
    <mergeCell ref="B4:E4"/>
    <mergeCell ref="B5:B9"/>
    <mergeCell ref="C5:E5"/>
    <mergeCell ref="C6:E6"/>
    <mergeCell ref="C7:E7"/>
    <mergeCell ref="C8:E8"/>
    <mergeCell ref="E9:F9"/>
    <mergeCell ref="B10:B14"/>
  </mergeCells>
  <phoneticPr fontId="3"/>
  <printOptions horizontalCentered="1"/>
  <pageMargins left="0.59055118110236227" right="0.59055118110236227" top="0.59055118110236227" bottom="0.39370078740157483" header="0.51181102362204722" footer="0.51181102362204722"/>
  <pageSetup paperSize="9" scale="6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367CD-C0DC-4372-ACED-81C28966059F}">
  <sheetPr>
    <tabColor theme="6"/>
    <pageSetUpPr fitToPage="1"/>
  </sheetPr>
  <dimension ref="A1:I20"/>
  <sheetViews>
    <sheetView view="pageBreakPreview" topLeftCell="A9" zoomScale="70" zoomScaleNormal="100" zoomScaleSheetLayoutView="70" workbookViewId="0">
      <selection activeCell="E15" sqref="E15:F15"/>
    </sheetView>
  </sheetViews>
  <sheetFormatPr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5546875" style="3" bestFit="1" customWidth="1"/>
    <col min="13" max="13" width="14.109375" style="3" bestFit="1" customWidth="1"/>
    <col min="14" max="14" width="16.5546875" style="3" bestFit="1" customWidth="1"/>
    <col min="15" max="256" width="8.88671875" style="3"/>
    <col min="257" max="257" width="12.6640625" style="3" customWidth="1"/>
    <col min="258" max="258" width="39.21875" style="3" customWidth="1"/>
    <col min="259" max="259" width="12.6640625" style="3" customWidth="1"/>
    <col min="260" max="260" width="39.21875" style="3" customWidth="1"/>
    <col min="261" max="261" width="12.6640625" style="3" customWidth="1"/>
    <col min="262" max="262" width="39.21875" style="3" customWidth="1"/>
    <col min="263" max="263" width="12.6640625" style="3" customWidth="1"/>
    <col min="264" max="264" width="39.21875" style="3" customWidth="1"/>
    <col min="265" max="265" width="12.109375" style="3" bestFit="1" customWidth="1"/>
    <col min="266" max="267" width="8.88671875" style="3"/>
    <col min="268" max="268" width="16.5546875" style="3" bestFit="1" customWidth="1"/>
    <col min="269" max="269" width="14.109375" style="3" bestFit="1" customWidth="1"/>
    <col min="270" max="270" width="16.5546875" style="3" bestFit="1" customWidth="1"/>
    <col min="271" max="512" width="8.88671875" style="3"/>
    <col min="513" max="513" width="12.6640625" style="3" customWidth="1"/>
    <col min="514" max="514" width="39.21875" style="3" customWidth="1"/>
    <col min="515" max="515" width="12.6640625" style="3" customWidth="1"/>
    <col min="516" max="516" width="39.21875" style="3" customWidth="1"/>
    <col min="517" max="517" width="12.6640625" style="3" customWidth="1"/>
    <col min="518" max="518" width="39.21875" style="3" customWidth="1"/>
    <col min="519" max="519" width="12.6640625" style="3" customWidth="1"/>
    <col min="520" max="520" width="39.21875" style="3" customWidth="1"/>
    <col min="521" max="521" width="12.109375" style="3" bestFit="1" customWidth="1"/>
    <col min="522" max="523" width="8.88671875" style="3"/>
    <col min="524" max="524" width="16.5546875" style="3" bestFit="1" customWidth="1"/>
    <col min="525" max="525" width="14.109375" style="3" bestFit="1" customWidth="1"/>
    <col min="526" max="526" width="16.5546875" style="3" bestFit="1" customWidth="1"/>
    <col min="527" max="768" width="8.88671875" style="3"/>
    <col min="769" max="769" width="12.6640625" style="3" customWidth="1"/>
    <col min="770" max="770" width="39.21875" style="3" customWidth="1"/>
    <col min="771" max="771" width="12.6640625" style="3" customWidth="1"/>
    <col min="772" max="772" width="39.21875" style="3" customWidth="1"/>
    <col min="773" max="773" width="12.6640625" style="3" customWidth="1"/>
    <col min="774" max="774" width="39.21875" style="3" customWidth="1"/>
    <col min="775" max="775" width="12.6640625" style="3" customWidth="1"/>
    <col min="776" max="776" width="39.21875" style="3" customWidth="1"/>
    <col min="777" max="777" width="12.109375" style="3" bestFit="1" customWidth="1"/>
    <col min="778" max="779" width="8.88671875" style="3"/>
    <col min="780" max="780" width="16.5546875" style="3" bestFit="1" customWidth="1"/>
    <col min="781" max="781" width="14.109375" style="3" bestFit="1" customWidth="1"/>
    <col min="782" max="782" width="16.5546875" style="3" bestFit="1" customWidth="1"/>
    <col min="783" max="1024" width="8.88671875" style="3"/>
    <col min="1025" max="1025" width="12.6640625" style="3" customWidth="1"/>
    <col min="1026" max="1026" width="39.21875" style="3" customWidth="1"/>
    <col min="1027" max="1027" width="12.6640625" style="3" customWidth="1"/>
    <col min="1028" max="1028" width="39.21875" style="3" customWidth="1"/>
    <col min="1029" max="1029" width="12.6640625" style="3" customWidth="1"/>
    <col min="1030" max="1030" width="39.21875" style="3" customWidth="1"/>
    <col min="1031" max="1031" width="12.6640625" style="3" customWidth="1"/>
    <col min="1032" max="1032" width="39.21875" style="3" customWidth="1"/>
    <col min="1033" max="1033" width="12.109375" style="3" bestFit="1" customWidth="1"/>
    <col min="1034" max="1035" width="8.88671875" style="3"/>
    <col min="1036" max="1036" width="16.5546875" style="3" bestFit="1" customWidth="1"/>
    <col min="1037" max="1037" width="14.109375" style="3" bestFit="1" customWidth="1"/>
    <col min="1038" max="1038" width="16.5546875" style="3" bestFit="1" customWidth="1"/>
    <col min="1039" max="1280" width="8.88671875" style="3"/>
    <col min="1281" max="1281" width="12.6640625" style="3" customWidth="1"/>
    <col min="1282" max="1282" width="39.21875" style="3" customWidth="1"/>
    <col min="1283" max="1283" width="12.6640625" style="3" customWidth="1"/>
    <col min="1284" max="1284" width="39.21875" style="3" customWidth="1"/>
    <col min="1285" max="1285" width="12.6640625" style="3" customWidth="1"/>
    <col min="1286" max="1286" width="39.21875" style="3" customWidth="1"/>
    <col min="1287" max="1287" width="12.6640625" style="3" customWidth="1"/>
    <col min="1288" max="1288" width="39.21875" style="3" customWidth="1"/>
    <col min="1289" max="1289" width="12.109375" style="3" bestFit="1" customWidth="1"/>
    <col min="1290" max="1291" width="8.88671875" style="3"/>
    <col min="1292" max="1292" width="16.5546875" style="3" bestFit="1" customWidth="1"/>
    <col min="1293" max="1293" width="14.109375" style="3" bestFit="1" customWidth="1"/>
    <col min="1294" max="1294" width="16.5546875" style="3" bestFit="1" customWidth="1"/>
    <col min="1295" max="1536" width="8.88671875" style="3"/>
    <col min="1537" max="1537" width="12.6640625" style="3" customWidth="1"/>
    <col min="1538" max="1538" width="39.21875" style="3" customWidth="1"/>
    <col min="1539" max="1539" width="12.6640625" style="3" customWidth="1"/>
    <col min="1540" max="1540" width="39.21875" style="3" customWidth="1"/>
    <col min="1541" max="1541" width="12.6640625" style="3" customWidth="1"/>
    <col min="1542" max="1542" width="39.21875" style="3" customWidth="1"/>
    <col min="1543" max="1543" width="12.6640625" style="3" customWidth="1"/>
    <col min="1544" max="1544" width="39.21875" style="3" customWidth="1"/>
    <col min="1545" max="1545" width="12.109375" style="3" bestFit="1" customWidth="1"/>
    <col min="1546" max="1547" width="8.88671875" style="3"/>
    <col min="1548" max="1548" width="16.5546875" style="3" bestFit="1" customWidth="1"/>
    <col min="1549" max="1549" width="14.109375" style="3" bestFit="1" customWidth="1"/>
    <col min="1550" max="1550" width="16.5546875" style="3" bestFit="1" customWidth="1"/>
    <col min="1551" max="1792" width="8.88671875" style="3"/>
    <col min="1793" max="1793" width="12.6640625" style="3" customWidth="1"/>
    <col min="1794" max="1794" width="39.21875" style="3" customWidth="1"/>
    <col min="1795" max="1795" width="12.6640625" style="3" customWidth="1"/>
    <col min="1796" max="1796" width="39.21875" style="3" customWidth="1"/>
    <col min="1797" max="1797" width="12.6640625" style="3" customWidth="1"/>
    <col min="1798" max="1798" width="39.21875" style="3" customWidth="1"/>
    <col min="1799" max="1799" width="12.6640625" style="3" customWidth="1"/>
    <col min="1800" max="1800" width="39.21875" style="3" customWidth="1"/>
    <col min="1801" max="1801" width="12.109375" style="3" bestFit="1" customWidth="1"/>
    <col min="1802" max="1803" width="8.88671875" style="3"/>
    <col min="1804" max="1804" width="16.5546875" style="3" bestFit="1" customWidth="1"/>
    <col min="1805" max="1805" width="14.109375" style="3" bestFit="1" customWidth="1"/>
    <col min="1806" max="1806" width="16.5546875" style="3" bestFit="1" customWidth="1"/>
    <col min="1807" max="2048" width="8.88671875" style="3"/>
    <col min="2049" max="2049" width="12.6640625" style="3" customWidth="1"/>
    <col min="2050" max="2050" width="39.21875" style="3" customWidth="1"/>
    <col min="2051" max="2051" width="12.6640625" style="3" customWidth="1"/>
    <col min="2052" max="2052" width="39.21875" style="3" customWidth="1"/>
    <col min="2053" max="2053" width="12.6640625" style="3" customWidth="1"/>
    <col min="2054" max="2054" width="39.21875" style="3" customWidth="1"/>
    <col min="2055" max="2055" width="12.6640625" style="3" customWidth="1"/>
    <col min="2056" max="2056" width="39.21875" style="3" customWidth="1"/>
    <col min="2057" max="2057" width="12.109375" style="3" bestFit="1" customWidth="1"/>
    <col min="2058" max="2059" width="8.88671875" style="3"/>
    <col min="2060" max="2060" width="16.5546875" style="3" bestFit="1" customWidth="1"/>
    <col min="2061" max="2061" width="14.109375" style="3" bestFit="1" customWidth="1"/>
    <col min="2062" max="2062" width="16.5546875" style="3" bestFit="1" customWidth="1"/>
    <col min="2063" max="2304" width="8.88671875" style="3"/>
    <col min="2305" max="2305" width="12.6640625" style="3" customWidth="1"/>
    <col min="2306" max="2306" width="39.21875" style="3" customWidth="1"/>
    <col min="2307" max="2307" width="12.6640625" style="3" customWidth="1"/>
    <col min="2308" max="2308" width="39.21875" style="3" customWidth="1"/>
    <col min="2309" max="2309" width="12.6640625" style="3" customWidth="1"/>
    <col min="2310" max="2310" width="39.21875" style="3" customWidth="1"/>
    <col min="2311" max="2311" width="12.6640625" style="3" customWidth="1"/>
    <col min="2312" max="2312" width="39.21875" style="3" customWidth="1"/>
    <col min="2313" max="2313" width="12.109375" style="3" bestFit="1" customWidth="1"/>
    <col min="2314" max="2315" width="8.88671875" style="3"/>
    <col min="2316" max="2316" width="16.5546875" style="3" bestFit="1" customWidth="1"/>
    <col min="2317" max="2317" width="14.109375" style="3" bestFit="1" customWidth="1"/>
    <col min="2318" max="2318" width="16.5546875" style="3" bestFit="1" customWidth="1"/>
    <col min="2319" max="2560" width="8.88671875" style="3"/>
    <col min="2561" max="2561" width="12.6640625" style="3" customWidth="1"/>
    <col min="2562" max="2562" width="39.21875" style="3" customWidth="1"/>
    <col min="2563" max="2563" width="12.6640625" style="3" customWidth="1"/>
    <col min="2564" max="2564" width="39.21875" style="3" customWidth="1"/>
    <col min="2565" max="2565" width="12.6640625" style="3" customWidth="1"/>
    <col min="2566" max="2566" width="39.21875" style="3" customWidth="1"/>
    <col min="2567" max="2567" width="12.6640625" style="3" customWidth="1"/>
    <col min="2568" max="2568" width="39.21875" style="3" customWidth="1"/>
    <col min="2569" max="2569" width="12.109375" style="3" bestFit="1" customWidth="1"/>
    <col min="2570" max="2571" width="8.88671875" style="3"/>
    <col min="2572" max="2572" width="16.5546875" style="3" bestFit="1" customWidth="1"/>
    <col min="2573" max="2573" width="14.109375" style="3" bestFit="1" customWidth="1"/>
    <col min="2574" max="2574" width="16.5546875" style="3" bestFit="1" customWidth="1"/>
    <col min="2575" max="2816" width="8.88671875" style="3"/>
    <col min="2817" max="2817" width="12.6640625" style="3" customWidth="1"/>
    <col min="2818" max="2818" width="39.21875" style="3" customWidth="1"/>
    <col min="2819" max="2819" width="12.6640625" style="3" customWidth="1"/>
    <col min="2820" max="2820" width="39.21875" style="3" customWidth="1"/>
    <col min="2821" max="2821" width="12.6640625" style="3" customWidth="1"/>
    <col min="2822" max="2822" width="39.21875" style="3" customWidth="1"/>
    <col min="2823" max="2823" width="12.6640625" style="3" customWidth="1"/>
    <col min="2824" max="2824" width="39.21875" style="3" customWidth="1"/>
    <col min="2825" max="2825" width="12.109375" style="3" bestFit="1" customWidth="1"/>
    <col min="2826" max="2827" width="8.88671875" style="3"/>
    <col min="2828" max="2828" width="16.5546875" style="3" bestFit="1" customWidth="1"/>
    <col min="2829" max="2829" width="14.109375" style="3" bestFit="1" customWidth="1"/>
    <col min="2830" max="2830" width="16.5546875" style="3" bestFit="1" customWidth="1"/>
    <col min="2831" max="3072" width="8.88671875" style="3"/>
    <col min="3073" max="3073" width="12.6640625" style="3" customWidth="1"/>
    <col min="3074" max="3074" width="39.21875" style="3" customWidth="1"/>
    <col min="3075" max="3075" width="12.6640625" style="3" customWidth="1"/>
    <col min="3076" max="3076" width="39.21875" style="3" customWidth="1"/>
    <col min="3077" max="3077" width="12.6640625" style="3" customWidth="1"/>
    <col min="3078" max="3078" width="39.21875" style="3" customWidth="1"/>
    <col min="3079" max="3079" width="12.6640625" style="3" customWidth="1"/>
    <col min="3080" max="3080" width="39.21875" style="3" customWidth="1"/>
    <col min="3081" max="3081" width="12.109375" style="3" bestFit="1" customWidth="1"/>
    <col min="3082" max="3083" width="8.88671875" style="3"/>
    <col min="3084" max="3084" width="16.5546875" style="3" bestFit="1" customWidth="1"/>
    <col min="3085" max="3085" width="14.109375" style="3" bestFit="1" customWidth="1"/>
    <col min="3086" max="3086" width="16.5546875" style="3" bestFit="1" customWidth="1"/>
    <col min="3087" max="3328" width="8.88671875" style="3"/>
    <col min="3329" max="3329" width="12.6640625" style="3" customWidth="1"/>
    <col min="3330" max="3330" width="39.21875" style="3" customWidth="1"/>
    <col min="3331" max="3331" width="12.6640625" style="3" customWidth="1"/>
    <col min="3332" max="3332" width="39.21875" style="3" customWidth="1"/>
    <col min="3333" max="3333" width="12.6640625" style="3" customWidth="1"/>
    <col min="3334" max="3334" width="39.21875" style="3" customWidth="1"/>
    <col min="3335" max="3335" width="12.6640625" style="3" customWidth="1"/>
    <col min="3336" max="3336" width="39.21875" style="3" customWidth="1"/>
    <col min="3337" max="3337" width="12.109375" style="3" bestFit="1" customWidth="1"/>
    <col min="3338" max="3339" width="8.88671875" style="3"/>
    <col min="3340" max="3340" width="16.5546875" style="3" bestFit="1" customWidth="1"/>
    <col min="3341" max="3341" width="14.109375" style="3" bestFit="1" customWidth="1"/>
    <col min="3342" max="3342" width="16.5546875" style="3" bestFit="1" customWidth="1"/>
    <col min="3343" max="3584" width="8.88671875" style="3"/>
    <col min="3585" max="3585" width="12.6640625" style="3" customWidth="1"/>
    <col min="3586" max="3586" width="39.21875" style="3" customWidth="1"/>
    <col min="3587" max="3587" width="12.6640625" style="3" customWidth="1"/>
    <col min="3588" max="3588" width="39.21875" style="3" customWidth="1"/>
    <col min="3589" max="3589" width="12.6640625" style="3" customWidth="1"/>
    <col min="3590" max="3590" width="39.21875" style="3" customWidth="1"/>
    <col min="3591" max="3591" width="12.6640625" style="3" customWidth="1"/>
    <col min="3592" max="3592" width="39.21875" style="3" customWidth="1"/>
    <col min="3593" max="3593" width="12.109375" style="3" bestFit="1" customWidth="1"/>
    <col min="3594" max="3595" width="8.88671875" style="3"/>
    <col min="3596" max="3596" width="16.5546875" style="3" bestFit="1" customWidth="1"/>
    <col min="3597" max="3597" width="14.109375" style="3" bestFit="1" customWidth="1"/>
    <col min="3598" max="3598" width="16.5546875" style="3" bestFit="1" customWidth="1"/>
    <col min="3599" max="3840" width="8.88671875" style="3"/>
    <col min="3841" max="3841" width="12.6640625" style="3" customWidth="1"/>
    <col min="3842" max="3842" width="39.21875" style="3" customWidth="1"/>
    <col min="3843" max="3843" width="12.6640625" style="3" customWidth="1"/>
    <col min="3844" max="3844" width="39.21875" style="3" customWidth="1"/>
    <col min="3845" max="3845" width="12.6640625" style="3" customWidth="1"/>
    <col min="3846" max="3846" width="39.21875" style="3" customWidth="1"/>
    <col min="3847" max="3847" width="12.6640625" style="3" customWidth="1"/>
    <col min="3848" max="3848" width="39.21875" style="3" customWidth="1"/>
    <col min="3849" max="3849" width="12.109375" style="3" bestFit="1" customWidth="1"/>
    <col min="3850" max="3851" width="8.88671875" style="3"/>
    <col min="3852" max="3852" width="16.5546875" style="3" bestFit="1" customWidth="1"/>
    <col min="3853" max="3853" width="14.109375" style="3" bestFit="1" customWidth="1"/>
    <col min="3854" max="3854" width="16.5546875" style="3" bestFit="1" customWidth="1"/>
    <col min="3855" max="4096" width="8.88671875" style="3"/>
    <col min="4097" max="4097" width="12.6640625" style="3" customWidth="1"/>
    <col min="4098" max="4098" width="39.21875" style="3" customWidth="1"/>
    <col min="4099" max="4099" width="12.6640625" style="3" customWidth="1"/>
    <col min="4100" max="4100" width="39.21875" style="3" customWidth="1"/>
    <col min="4101" max="4101" width="12.6640625" style="3" customWidth="1"/>
    <col min="4102" max="4102" width="39.21875" style="3" customWidth="1"/>
    <col min="4103" max="4103" width="12.6640625" style="3" customWidth="1"/>
    <col min="4104" max="4104" width="39.21875" style="3" customWidth="1"/>
    <col min="4105" max="4105" width="12.109375" style="3" bestFit="1" customWidth="1"/>
    <col min="4106" max="4107" width="8.88671875" style="3"/>
    <col min="4108" max="4108" width="16.5546875" style="3" bestFit="1" customWidth="1"/>
    <col min="4109" max="4109" width="14.109375" style="3" bestFit="1" customWidth="1"/>
    <col min="4110" max="4110" width="16.5546875" style="3" bestFit="1" customWidth="1"/>
    <col min="4111" max="4352" width="8.88671875" style="3"/>
    <col min="4353" max="4353" width="12.6640625" style="3" customWidth="1"/>
    <col min="4354" max="4354" width="39.21875" style="3" customWidth="1"/>
    <col min="4355" max="4355" width="12.6640625" style="3" customWidth="1"/>
    <col min="4356" max="4356" width="39.21875" style="3" customWidth="1"/>
    <col min="4357" max="4357" width="12.6640625" style="3" customWidth="1"/>
    <col min="4358" max="4358" width="39.21875" style="3" customWidth="1"/>
    <col min="4359" max="4359" width="12.6640625" style="3" customWidth="1"/>
    <col min="4360" max="4360" width="39.21875" style="3" customWidth="1"/>
    <col min="4361" max="4361" width="12.109375" style="3" bestFit="1" customWidth="1"/>
    <col min="4362" max="4363" width="8.88671875" style="3"/>
    <col min="4364" max="4364" width="16.5546875" style="3" bestFit="1" customWidth="1"/>
    <col min="4365" max="4365" width="14.109375" style="3" bestFit="1" customWidth="1"/>
    <col min="4366" max="4366" width="16.5546875" style="3" bestFit="1" customWidth="1"/>
    <col min="4367" max="4608" width="8.88671875" style="3"/>
    <col min="4609" max="4609" width="12.6640625" style="3" customWidth="1"/>
    <col min="4610" max="4610" width="39.21875" style="3" customWidth="1"/>
    <col min="4611" max="4611" width="12.6640625" style="3" customWidth="1"/>
    <col min="4612" max="4612" width="39.21875" style="3" customWidth="1"/>
    <col min="4613" max="4613" width="12.6640625" style="3" customWidth="1"/>
    <col min="4614" max="4614" width="39.21875" style="3" customWidth="1"/>
    <col min="4615" max="4615" width="12.6640625" style="3" customWidth="1"/>
    <col min="4616" max="4616" width="39.21875" style="3" customWidth="1"/>
    <col min="4617" max="4617" width="12.109375" style="3" bestFit="1" customWidth="1"/>
    <col min="4618" max="4619" width="8.88671875" style="3"/>
    <col min="4620" max="4620" width="16.5546875" style="3" bestFit="1" customWidth="1"/>
    <col min="4621" max="4621" width="14.109375" style="3" bestFit="1" customWidth="1"/>
    <col min="4622" max="4622" width="16.5546875" style="3" bestFit="1" customWidth="1"/>
    <col min="4623" max="4864" width="8.88671875" style="3"/>
    <col min="4865" max="4865" width="12.6640625" style="3" customWidth="1"/>
    <col min="4866" max="4866" width="39.21875" style="3" customWidth="1"/>
    <col min="4867" max="4867" width="12.6640625" style="3" customWidth="1"/>
    <col min="4868" max="4868" width="39.21875" style="3" customWidth="1"/>
    <col min="4869" max="4869" width="12.6640625" style="3" customWidth="1"/>
    <col min="4870" max="4870" width="39.21875" style="3" customWidth="1"/>
    <col min="4871" max="4871" width="12.6640625" style="3" customWidth="1"/>
    <col min="4872" max="4872" width="39.21875" style="3" customWidth="1"/>
    <col min="4873" max="4873" width="12.109375" style="3" bestFit="1" customWidth="1"/>
    <col min="4874" max="4875" width="8.88671875" style="3"/>
    <col min="4876" max="4876" width="16.5546875" style="3" bestFit="1" customWidth="1"/>
    <col min="4877" max="4877" width="14.109375" style="3" bestFit="1" customWidth="1"/>
    <col min="4878" max="4878" width="16.5546875" style="3" bestFit="1" customWidth="1"/>
    <col min="4879" max="5120" width="8.88671875" style="3"/>
    <col min="5121" max="5121" width="12.6640625" style="3" customWidth="1"/>
    <col min="5122" max="5122" width="39.21875" style="3" customWidth="1"/>
    <col min="5123" max="5123" width="12.6640625" style="3" customWidth="1"/>
    <col min="5124" max="5124" width="39.21875" style="3" customWidth="1"/>
    <col min="5125" max="5125" width="12.6640625" style="3" customWidth="1"/>
    <col min="5126" max="5126" width="39.21875" style="3" customWidth="1"/>
    <col min="5127" max="5127" width="12.6640625" style="3" customWidth="1"/>
    <col min="5128" max="5128" width="39.21875" style="3" customWidth="1"/>
    <col min="5129" max="5129" width="12.109375" style="3" bestFit="1" customWidth="1"/>
    <col min="5130" max="5131" width="8.88671875" style="3"/>
    <col min="5132" max="5132" width="16.5546875" style="3" bestFit="1" customWidth="1"/>
    <col min="5133" max="5133" width="14.109375" style="3" bestFit="1" customWidth="1"/>
    <col min="5134" max="5134" width="16.5546875" style="3" bestFit="1" customWidth="1"/>
    <col min="5135" max="5376" width="8.88671875" style="3"/>
    <col min="5377" max="5377" width="12.6640625" style="3" customWidth="1"/>
    <col min="5378" max="5378" width="39.21875" style="3" customWidth="1"/>
    <col min="5379" max="5379" width="12.6640625" style="3" customWidth="1"/>
    <col min="5380" max="5380" width="39.21875" style="3" customWidth="1"/>
    <col min="5381" max="5381" width="12.6640625" style="3" customWidth="1"/>
    <col min="5382" max="5382" width="39.21875" style="3" customWidth="1"/>
    <col min="5383" max="5383" width="12.6640625" style="3" customWidth="1"/>
    <col min="5384" max="5384" width="39.21875" style="3" customWidth="1"/>
    <col min="5385" max="5385" width="12.109375" style="3" bestFit="1" customWidth="1"/>
    <col min="5386" max="5387" width="8.88671875" style="3"/>
    <col min="5388" max="5388" width="16.5546875" style="3" bestFit="1" customWidth="1"/>
    <col min="5389" max="5389" width="14.109375" style="3" bestFit="1" customWidth="1"/>
    <col min="5390" max="5390" width="16.5546875" style="3" bestFit="1" customWidth="1"/>
    <col min="5391" max="5632" width="8.88671875" style="3"/>
    <col min="5633" max="5633" width="12.6640625" style="3" customWidth="1"/>
    <col min="5634" max="5634" width="39.21875" style="3" customWidth="1"/>
    <col min="5635" max="5635" width="12.6640625" style="3" customWidth="1"/>
    <col min="5636" max="5636" width="39.21875" style="3" customWidth="1"/>
    <col min="5637" max="5637" width="12.6640625" style="3" customWidth="1"/>
    <col min="5638" max="5638" width="39.21875" style="3" customWidth="1"/>
    <col min="5639" max="5639" width="12.6640625" style="3" customWidth="1"/>
    <col min="5640" max="5640" width="39.21875" style="3" customWidth="1"/>
    <col min="5641" max="5641" width="12.109375" style="3" bestFit="1" customWidth="1"/>
    <col min="5642" max="5643" width="8.88671875" style="3"/>
    <col min="5644" max="5644" width="16.5546875" style="3" bestFit="1" customWidth="1"/>
    <col min="5645" max="5645" width="14.109375" style="3" bestFit="1" customWidth="1"/>
    <col min="5646" max="5646" width="16.5546875" style="3" bestFit="1" customWidth="1"/>
    <col min="5647" max="5888" width="8.88671875" style="3"/>
    <col min="5889" max="5889" width="12.6640625" style="3" customWidth="1"/>
    <col min="5890" max="5890" width="39.21875" style="3" customWidth="1"/>
    <col min="5891" max="5891" width="12.6640625" style="3" customWidth="1"/>
    <col min="5892" max="5892" width="39.21875" style="3" customWidth="1"/>
    <col min="5893" max="5893" width="12.6640625" style="3" customWidth="1"/>
    <col min="5894" max="5894" width="39.21875" style="3" customWidth="1"/>
    <col min="5895" max="5895" width="12.6640625" style="3" customWidth="1"/>
    <col min="5896" max="5896" width="39.21875" style="3" customWidth="1"/>
    <col min="5897" max="5897" width="12.109375" style="3" bestFit="1" customWidth="1"/>
    <col min="5898" max="5899" width="8.88671875" style="3"/>
    <col min="5900" max="5900" width="16.5546875" style="3" bestFit="1" customWidth="1"/>
    <col min="5901" max="5901" width="14.109375" style="3" bestFit="1" customWidth="1"/>
    <col min="5902" max="5902" width="16.5546875" style="3" bestFit="1" customWidth="1"/>
    <col min="5903" max="6144" width="8.88671875" style="3"/>
    <col min="6145" max="6145" width="12.6640625" style="3" customWidth="1"/>
    <col min="6146" max="6146" width="39.21875" style="3" customWidth="1"/>
    <col min="6147" max="6147" width="12.6640625" style="3" customWidth="1"/>
    <col min="6148" max="6148" width="39.21875" style="3" customWidth="1"/>
    <col min="6149" max="6149" width="12.6640625" style="3" customWidth="1"/>
    <col min="6150" max="6150" width="39.21875" style="3" customWidth="1"/>
    <col min="6151" max="6151" width="12.6640625" style="3" customWidth="1"/>
    <col min="6152" max="6152" width="39.21875" style="3" customWidth="1"/>
    <col min="6153" max="6153" width="12.109375" style="3" bestFit="1" customWidth="1"/>
    <col min="6154" max="6155" width="8.88671875" style="3"/>
    <col min="6156" max="6156" width="16.5546875" style="3" bestFit="1" customWidth="1"/>
    <col min="6157" max="6157" width="14.109375" style="3" bestFit="1" customWidth="1"/>
    <col min="6158" max="6158" width="16.5546875" style="3" bestFit="1" customWidth="1"/>
    <col min="6159" max="6400" width="8.88671875" style="3"/>
    <col min="6401" max="6401" width="12.6640625" style="3" customWidth="1"/>
    <col min="6402" max="6402" width="39.21875" style="3" customWidth="1"/>
    <col min="6403" max="6403" width="12.6640625" style="3" customWidth="1"/>
    <col min="6404" max="6404" width="39.21875" style="3" customWidth="1"/>
    <col min="6405" max="6405" width="12.6640625" style="3" customWidth="1"/>
    <col min="6406" max="6406" width="39.21875" style="3" customWidth="1"/>
    <col min="6407" max="6407" width="12.6640625" style="3" customWidth="1"/>
    <col min="6408" max="6408" width="39.21875" style="3" customWidth="1"/>
    <col min="6409" max="6409" width="12.109375" style="3" bestFit="1" customWidth="1"/>
    <col min="6410" max="6411" width="8.88671875" style="3"/>
    <col min="6412" max="6412" width="16.5546875" style="3" bestFit="1" customWidth="1"/>
    <col min="6413" max="6413" width="14.109375" style="3" bestFit="1" customWidth="1"/>
    <col min="6414" max="6414" width="16.5546875" style="3" bestFit="1" customWidth="1"/>
    <col min="6415" max="6656" width="8.88671875" style="3"/>
    <col min="6657" max="6657" width="12.6640625" style="3" customWidth="1"/>
    <col min="6658" max="6658" width="39.21875" style="3" customWidth="1"/>
    <col min="6659" max="6659" width="12.6640625" style="3" customWidth="1"/>
    <col min="6660" max="6660" width="39.21875" style="3" customWidth="1"/>
    <col min="6661" max="6661" width="12.6640625" style="3" customWidth="1"/>
    <col min="6662" max="6662" width="39.21875" style="3" customWidth="1"/>
    <col min="6663" max="6663" width="12.6640625" style="3" customWidth="1"/>
    <col min="6664" max="6664" width="39.21875" style="3" customWidth="1"/>
    <col min="6665" max="6665" width="12.109375" style="3" bestFit="1" customWidth="1"/>
    <col min="6666" max="6667" width="8.88671875" style="3"/>
    <col min="6668" max="6668" width="16.5546875" style="3" bestFit="1" customWidth="1"/>
    <col min="6669" max="6669" width="14.109375" style="3" bestFit="1" customWidth="1"/>
    <col min="6670" max="6670" width="16.5546875" style="3" bestFit="1" customWidth="1"/>
    <col min="6671" max="6912" width="8.88671875" style="3"/>
    <col min="6913" max="6913" width="12.6640625" style="3" customWidth="1"/>
    <col min="6914" max="6914" width="39.21875" style="3" customWidth="1"/>
    <col min="6915" max="6915" width="12.6640625" style="3" customWidth="1"/>
    <col min="6916" max="6916" width="39.21875" style="3" customWidth="1"/>
    <col min="6917" max="6917" width="12.6640625" style="3" customWidth="1"/>
    <col min="6918" max="6918" width="39.21875" style="3" customWidth="1"/>
    <col min="6919" max="6919" width="12.6640625" style="3" customWidth="1"/>
    <col min="6920" max="6920" width="39.21875" style="3" customWidth="1"/>
    <col min="6921" max="6921" width="12.109375" style="3" bestFit="1" customWidth="1"/>
    <col min="6922" max="6923" width="8.88671875" style="3"/>
    <col min="6924" max="6924" width="16.5546875" style="3" bestFit="1" customWidth="1"/>
    <col min="6925" max="6925" width="14.109375" style="3" bestFit="1" customWidth="1"/>
    <col min="6926" max="6926" width="16.5546875" style="3" bestFit="1" customWidth="1"/>
    <col min="6927" max="7168" width="8.88671875" style="3"/>
    <col min="7169" max="7169" width="12.6640625" style="3" customWidth="1"/>
    <col min="7170" max="7170" width="39.21875" style="3" customWidth="1"/>
    <col min="7171" max="7171" width="12.6640625" style="3" customWidth="1"/>
    <col min="7172" max="7172" width="39.21875" style="3" customWidth="1"/>
    <col min="7173" max="7173" width="12.6640625" style="3" customWidth="1"/>
    <col min="7174" max="7174" width="39.21875" style="3" customWidth="1"/>
    <col min="7175" max="7175" width="12.6640625" style="3" customWidth="1"/>
    <col min="7176" max="7176" width="39.21875" style="3" customWidth="1"/>
    <col min="7177" max="7177" width="12.109375" style="3" bestFit="1" customWidth="1"/>
    <col min="7178" max="7179" width="8.88671875" style="3"/>
    <col min="7180" max="7180" width="16.5546875" style="3" bestFit="1" customWidth="1"/>
    <col min="7181" max="7181" width="14.109375" style="3" bestFit="1" customWidth="1"/>
    <col min="7182" max="7182" width="16.5546875" style="3" bestFit="1" customWidth="1"/>
    <col min="7183" max="7424" width="8.88671875" style="3"/>
    <col min="7425" max="7425" width="12.6640625" style="3" customWidth="1"/>
    <col min="7426" max="7426" width="39.21875" style="3" customWidth="1"/>
    <col min="7427" max="7427" width="12.6640625" style="3" customWidth="1"/>
    <col min="7428" max="7428" width="39.21875" style="3" customWidth="1"/>
    <col min="7429" max="7429" width="12.6640625" style="3" customWidth="1"/>
    <col min="7430" max="7430" width="39.21875" style="3" customWidth="1"/>
    <col min="7431" max="7431" width="12.6640625" style="3" customWidth="1"/>
    <col min="7432" max="7432" width="39.21875" style="3" customWidth="1"/>
    <col min="7433" max="7433" width="12.109375" style="3" bestFit="1" customWidth="1"/>
    <col min="7434" max="7435" width="8.88671875" style="3"/>
    <col min="7436" max="7436" width="16.5546875" style="3" bestFit="1" customWidth="1"/>
    <col min="7437" max="7437" width="14.109375" style="3" bestFit="1" customWidth="1"/>
    <col min="7438" max="7438" width="16.5546875" style="3" bestFit="1" customWidth="1"/>
    <col min="7439" max="7680" width="8.88671875" style="3"/>
    <col min="7681" max="7681" width="12.6640625" style="3" customWidth="1"/>
    <col min="7682" max="7682" width="39.21875" style="3" customWidth="1"/>
    <col min="7683" max="7683" width="12.6640625" style="3" customWidth="1"/>
    <col min="7684" max="7684" width="39.21875" style="3" customWidth="1"/>
    <col min="7685" max="7685" width="12.6640625" style="3" customWidth="1"/>
    <col min="7686" max="7686" width="39.21875" style="3" customWidth="1"/>
    <col min="7687" max="7687" width="12.6640625" style="3" customWidth="1"/>
    <col min="7688" max="7688" width="39.21875" style="3" customWidth="1"/>
    <col min="7689" max="7689" width="12.109375" style="3" bestFit="1" customWidth="1"/>
    <col min="7690" max="7691" width="8.88671875" style="3"/>
    <col min="7692" max="7692" width="16.5546875" style="3" bestFit="1" customWidth="1"/>
    <col min="7693" max="7693" width="14.109375" style="3" bestFit="1" customWidth="1"/>
    <col min="7694" max="7694" width="16.5546875" style="3" bestFit="1" customWidth="1"/>
    <col min="7695" max="7936" width="8.88671875" style="3"/>
    <col min="7937" max="7937" width="12.6640625" style="3" customWidth="1"/>
    <col min="7938" max="7938" width="39.21875" style="3" customWidth="1"/>
    <col min="7939" max="7939" width="12.6640625" style="3" customWidth="1"/>
    <col min="7940" max="7940" width="39.21875" style="3" customWidth="1"/>
    <col min="7941" max="7941" width="12.6640625" style="3" customWidth="1"/>
    <col min="7942" max="7942" width="39.21875" style="3" customWidth="1"/>
    <col min="7943" max="7943" width="12.6640625" style="3" customWidth="1"/>
    <col min="7944" max="7944" width="39.21875" style="3" customWidth="1"/>
    <col min="7945" max="7945" width="12.109375" style="3" bestFit="1" customWidth="1"/>
    <col min="7946" max="7947" width="8.88671875" style="3"/>
    <col min="7948" max="7948" width="16.5546875" style="3" bestFit="1" customWidth="1"/>
    <col min="7949" max="7949" width="14.109375" style="3" bestFit="1" customWidth="1"/>
    <col min="7950" max="7950" width="16.5546875" style="3" bestFit="1" customWidth="1"/>
    <col min="7951" max="8192" width="8.88671875" style="3"/>
    <col min="8193" max="8193" width="12.6640625" style="3" customWidth="1"/>
    <col min="8194" max="8194" width="39.21875" style="3" customWidth="1"/>
    <col min="8195" max="8195" width="12.6640625" style="3" customWidth="1"/>
    <col min="8196" max="8196" width="39.21875" style="3" customWidth="1"/>
    <col min="8197" max="8197" width="12.6640625" style="3" customWidth="1"/>
    <col min="8198" max="8198" width="39.21875" style="3" customWidth="1"/>
    <col min="8199" max="8199" width="12.6640625" style="3" customWidth="1"/>
    <col min="8200" max="8200" width="39.21875" style="3" customWidth="1"/>
    <col min="8201" max="8201" width="12.109375" style="3" bestFit="1" customWidth="1"/>
    <col min="8202" max="8203" width="8.88671875" style="3"/>
    <col min="8204" max="8204" width="16.5546875" style="3" bestFit="1" customWidth="1"/>
    <col min="8205" max="8205" width="14.109375" style="3" bestFit="1" customWidth="1"/>
    <col min="8206" max="8206" width="16.5546875" style="3" bestFit="1" customWidth="1"/>
    <col min="8207" max="8448" width="8.88671875" style="3"/>
    <col min="8449" max="8449" width="12.6640625" style="3" customWidth="1"/>
    <col min="8450" max="8450" width="39.21875" style="3" customWidth="1"/>
    <col min="8451" max="8451" width="12.6640625" style="3" customWidth="1"/>
    <col min="8452" max="8452" width="39.21875" style="3" customWidth="1"/>
    <col min="8453" max="8453" width="12.6640625" style="3" customWidth="1"/>
    <col min="8454" max="8454" width="39.21875" style="3" customWidth="1"/>
    <col min="8455" max="8455" width="12.6640625" style="3" customWidth="1"/>
    <col min="8456" max="8456" width="39.21875" style="3" customWidth="1"/>
    <col min="8457" max="8457" width="12.109375" style="3" bestFit="1" customWidth="1"/>
    <col min="8458" max="8459" width="8.88671875" style="3"/>
    <col min="8460" max="8460" width="16.5546875" style="3" bestFit="1" customWidth="1"/>
    <col min="8461" max="8461" width="14.109375" style="3" bestFit="1" customWidth="1"/>
    <col min="8462" max="8462" width="16.5546875" style="3" bestFit="1" customWidth="1"/>
    <col min="8463" max="8704" width="8.88671875" style="3"/>
    <col min="8705" max="8705" width="12.6640625" style="3" customWidth="1"/>
    <col min="8706" max="8706" width="39.21875" style="3" customWidth="1"/>
    <col min="8707" max="8707" width="12.6640625" style="3" customWidth="1"/>
    <col min="8708" max="8708" width="39.21875" style="3" customWidth="1"/>
    <col min="8709" max="8709" width="12.6640625" style="3" customWidth="1"/>
    <col min="8710" max="8710" width="39.21875" style="3" customWidth="1"/>
    <col min="8711" max="8711" width="12.6640625" style="3" customWidth="1"/>
    <col min="8712" max="8712" width="39.21875" style="3" customWidth="1"/>
    <col min="8713" max="8713" width="12.109375" style="3" bestFit="1" customWidth="1"/>
    <col min="8714" max="8715" width="8.88671875" style="3"/>
    <col min="8716" max="8716" width="16.5546875" style="3" bestFit="1" customWidth="1"/>
    <col min="8717" max="8717" width="14.109375" style="3" bestFit="1" customWidth="1"/>
    <col min="8718" max="8718" width="16.5546875" style="3" bestFit="1" customWidth="1"/>
    <col min="8719" max="8960" width="8.88671875" style="3"/>
    <col min="8961" max="8961" width="12.6640625" style="3" customWidth="1"/>
    <col min="8962" max="8962" width="39.21875" style="3" customWidth="1"/>
    <col min="8963" max="8963" width="12.6640625" style="3" customWidth="1"/>
    <col min="8964" max="8964" width="39.21875" style="3" customWidth="1"/>
    <col min="8965" max="8965" width="12.6640625" style="3" customWidth="1"/>
    <col min="8966" max="8966" width="39.21875" style="3" customWidth="1"/>
    <col min="8967" max="8967" width="12.6640625" style="3" customWidth="1"/>
    <col min="8968" max="8968" width="39.21875" style="3" customWidth="1"/>
    <col min="8969" max="8969" width="12.109375" style="3" bestFit="1" customWidth="1"/>
    <col min="8970" max="8971" width="8.88671875" style="3"/>
    <col min="8972" max="8972" width="16.5546875" style="3" bestFit="1" customWidth="1"/>
    <col min="8973" max="8973" width="14.109375" style="3" bestFit="1" customWidth="1"/>
    <col min="8974" max="8974" width="16.5546875" style="3" bestFit="1" customWidth="1"/>
    <col min="8975" max="9216" width="8.88671875" style="3"/>
    <col min="9217" max="9217" width="12.6640625" style="3" customWidth="1"/>
    <col min="9218" max="9218" width="39.21875" style="3" customWidth="1"/>
    <col min="9219" max="9219" width="12.6640625" style="3" customWidth="1"/>
    <col min="9220" max="9220" width="39.21875" style="3" customWidth="1"/>
    <col min="9221" max="9221" width="12.6640625" style="3" customWidth="1"/>
    <col min="9222" max="9222" width="39.21875" style="3" customWidth="1"/>
    <col min="9223" max="9223" width="12.6640625" style="3" customWidth="1"/>
    <col min="9224" max="9224" width="39.21875" style="3" customWidth="1"/>
    <col min="9225" max="9225" width="12.109375" style="3" bestFit="1" customWidth="1"/>
    <col min="9226" max="9227" width="8.88671875" style="3"/>
    <col min="9228" max="9228" width="16.5546875" style="3" bestFit="1" customWidth="1"/>
    <col min="9229" max="9229" width="14.109375" style="3" bestFit="1" customWidth="1"/>
    <col min="9230" max="9230" width="16.5546875" style="3" bestFit="1" customWidth="1"/>
    <col min="9231" max="9472" width="8.88671875" style="3"/>
    <col min="9473" max="9473" width="12.6640625" style="3" customWidth="1"/>
    <col min="9474" max="9474" width="39.21875" style="3" customWidth="1"/>
    <col min="9475" max="9475" width="12.6640625" style="3" customWidth="1"/>
    <col min="9476" max="9476" width="39.21875" style="3" customWidth="1"/>
    <col min="9477" max="9477" width="12.6640625" style="3" customWidth="1"/>
    <col min="9478" max="9478" width="39.21875" style="3" customWidth="1"/>
    <col min="9479" max="9479" width="12.6640625" style="3" customWidth="1"/>
    <col min="9480" max="9480" width="39.21875" style="3" customWidth="1"/>
    <col min="9481" max="9481" width="12.109375" style="3" bestFit="1" customWidth="1"/>
    <col min="9482" max="9483" width="8.88671875" style="3"/>
    <col min="9484" max="9484" width="16.5546875" style="3" bestFit="1" customWidth="1"/>
    <col min="9485" max="9485" width="14.109375" style="3" bestFit="1" customWidth="1"/>
    <col min="9486" max="9486" width="16.5546875" style="3" bestFit="1" customWidth="1"/>
    <col min="9487" max="9728" width="8.88671875" style="3"/>
    <col min="9729" max="9729" width="12.6640625" style="3" customWidth="1"/>
    <col min="9730" max="9730" width="39.21875" style="3" customWidth="1"/>
    <col min="9731" max="9731" width="12.6640625" style="3" customWidth="1"/>
    <col min="9732" max="9732" width="39.21875" style="3" customWidth="1"/>
    <col min="9733" max="9733" width="12.6640625" style="3" customWidth="1"/>
    <col min="9734" max="9734" width="39.21875" style="3" customWidth="1"/>
    <col min="9735" max="9735" width="12.6640625" style="3" customWidth="1"/>
    <col min="9736" max="9736" width="39.21875" style="3" customWidth="1"/>
    <col min="9737" max="9737" width="12.109375" style="3" bestFit="1" customWidth="1"/>
    <col min="9738" max="9739" width="8.88671875" style="3"/>
    <col min="9740" max="9740" width="16.5546875" style="3" bestFit="1" customWidth="1"/>
    <col min="9741" max="9741" width="14.109375" style="3" bestFit="1" customWidth="1"/>
    <col min="9742" max="9742" width="16.5546875" style="3" bestFit="1" customWidth="1"/>
    <col min="9743" max="9984" width="8.88671875" style="3"/>
    <col min="9985" max="9985" width="12.6640625" style="3" customWidth="1"/>
    <col min="9986" max="9986" width="39.21875" style="3" customWidth="1"/>
    <col min="9987" max="9987" width="12.6640625" style="3" customWidth="1"/>
    <col min="9988" max="9988" width="39.21875" style="3" customWidth="1"/>
    <col min="9989" max="9989" width="12.6640625" style="3" customWidth="1"/>
    <col min="9990" max="9990" width="39.21875" style="3" customWidth="1"/>
    <col min="9991" max="9991" width="12.6640625" style="3" customWidth="1"/>
    <col min="9992" max="9992" width="39.21875" style="3" customWidth="1"/>
    <col min="9993" max="9993" width="12.109375" style="3" bestFit="1" customWidth="1"/>
    <col min="9994" max="9995" width="8.88671875" style="3"/>
    <col min="9996" max="9996" width="16.5546875" style="3" bestFit="1" customWidth="1"/>
    <col min="9997" max="9997" width="14.109375" style="3" bestFit="1" customWidth="1"/>
    <col min="9998" max="9998" width="16.5546875" style="3" bestFit="1" customWidth="1"/>
    <col min="9999" max="10240" width="8.88671875" style="3"/>
    <col min="10241" max="10241" width="12.6640625" style="3" customWidth="1"/>
    <col min="10242" max="10242" width="39.21875" style="3" customWidth="1"/>
    <col min="10243" max="10243" width="12.6640625" style="3" customWidth="1"/>
    <col min="10244" max="10244" width="39.21875" style="3" customWidth="1"/>
    <col min="10245" max="10245" width="12.6640625" style="3" customWidth="1"/>
    <col min="10246" max="10246" width="39.21875" style="3" customWidth="1"/>
    <col min="10247" max="10247" width="12.6640625" style="3" customWidth="1"/>
    <col min="10248" max="10248" width="39.21875" style="3" customWidth="1"/>
    <col min="10249" max="10249" width="12.109375" style="3" bestFit="1" customWidth="1"/>
    <col min="10250" max="10251" width="8.88671875" style="3"/>
    <col min="10252" max="10252" width="16.5546875" style="3" bestFit="1" customWidth="1"/>
    <col min="10253" max="10253" width="14.109375" style="3" bestFit="1" customWidth="1"/>
    <col min="10254" max="10254" width="16.5546875" style="3" bestFit="1" customWidth="1"/>
    <col min="10255" max="10496" width="8.88671875" style="3"/>
    <col min="10497" max="10497" width="12.6640625" style="3" customWidth="1"/>
    <col min="10498" max="10498" width="39.21875" style="3" customWidth="1"/>
    <col min="10499" max="10499" width="12.6640625" style="3" customWidth="1"/>
    <col min="10500" max="10500" width="39.21875" style="3" customWidth="1"/>
    <col min="10501" max="10501" width="12.6640625" style="3" customWidth="1"/>
    <col min="10502" max="10502" width="39.21875" style="3" customWidth="1"/>
    <col min="10503" max="10503" width="12.6640625" style="3" customWidth="1"/>
    <col min="10504" max="10504" width="39.21875" style="3" customWidth="1"/>
    <col min="10505" max="10505" width="12.109375" style="3" bestFit="1" customWidth="1"/>
    <col min="10506" max="10507" width="8.88671875" style="3"/>
    <col min="10508" max="10508" width="16.5546875" style="3" bestFit="1" customWidth="1"/>
    <col min="10509" max="10509" width="14.109375" style="3" bestFit="1" customWidth="1"/>
    <col min="10510" max="10510" width="16.5546875" style="3" bestFit="1" customWidth="1"/>
    <col min="10511" max="10752" width="8.88671875" style="3"/>
    <col min="10753" max="10753" width="12.6640625" style="3" customWidth="1"/>
    <col min="10754" max="10754" width="39.21875" style="3" customWidth="1"/>
    <col min="10755" max="10755" width="12.6640625" style="3" customWidth="1"/>
    <col min="10756" max="10756" width="39.21875" style="3" customWidth="1"/>
    <col min="10757" max="10757" width="12.6640625" style="3" customWidth="1"/>
    <col min="10758" max="10758" width="39.21875" style="3" customWidth="1"/>
    <col min="10759" max="10759" width="12.6640625" style="3" customWidth="1"/>
    <col min="10760" max="10760" width="39.21875" style="3" customWidth="1"/>
    <col min="10761" max="10761" width="12.109375" style="3" bestFit="1" customWidth="1"/>
    <col min="10762" max="10763" width="8.88671875" style="3"/>
    <col min="10764" max="10764" width="16.5546875" style="3" bestFit="1" customWidth="1"/>
    <col min="10765" max="10765" width="14.109375" style="3" bestFit="1" customWidth="1"/>
    <col min="10766" max="10766" width="16.5546875" style="3" bestFit="1" customWidth="1"/>
    <col min="10767" max="11008" width="8.88671875" style="3"/>
    <col min="11009" max="11009" width="12.6640625" style="3" customWidth="1"/>
    <col min="11010" max="11010" width="39.21875" style="3" customWidth="1"/>
    <col min="11011" max="11011" width="12.6640625" style="3" customWidth="1"/>
    <col min="11012" max="11012" width="39.21875" style="3" customWidth="1"/>
    <col min="11013" max="11013" width="12.6640625" style="3" customWidth="1"/>
    <col min="11014" max="11014" width="39.21875" style="3" customWidth="1"/>
    <col min="11015" max="11015" width="12.6640625" style="3" customWidth="1"/>
    <col min="11016" max="11016" width="39.21875" style="3" customWidth="1"/>
    <col min="11017" max="11017" width="12.109375" style="3" bestFit="1" customWidth="1"/>
    <col min="11018" max="11019" width="8.88671875" style="3"/>
    <col min="11020" max="11020" width="16.5546875" style="3" bestFit="1" customWidth="1"/>
    <col min="11021" max="11021" width="14.109375" style="3" bestFit="1" customWidth="1"/>
    <col min="11022" max="11022" width="16.5546875" style="3" bestFit="1" customWidth="1"/>
    <col min="11023" max="11264" width="8.88671875" style="3"/>
    <col min="11265" max="11265" width="12.6640625" style="3" customWidth="1"/>
    <col min="11266" max="11266" width="39.21875" style="3" customWidth="1"/>
    <col min="11267" max="11267" width="12.6640625" style="3" customWidth="1"/>
    <col min="11268" max="11268" width="39.21875" style="3" customWidth="1"/>
    <col min="11269" max="11269" width="12.6640625" style="3" customWidth="1"/>
    <col min="11270" max="11270" width="39.21875" style="3" customWidth="1"/>
    <col min="11271" max="11271" width="12.6640625" style="3" customWidth="1"/>
    <col min="11272" max="11272" width="39.21875" style="3" customWidth="1"/>
    <col min="11273" max="11273" width="12.109375" style="3" bestFit="1" customWidth="1"/>
    <col min="11274" max="11275" width="8.88671875" style="3"/>
    <col min="11276" max="11276" width="16.5546875" style="3" bestFit="1" customWidth="1"/>
    <col min="11277" max="11277" width="14.109375" style="3" bestFit="1" customWidth="1"/>
    <col min="11278" max="11278" width="16.5546875" style="3" bestFit="1" customWidth="1"/>
    <col min="11279" max="11520" width="8.88671875" style="3"/>
    <col min="11521" max="11521" width="12.6640625" style="3" customWidth="1"/>
    <col min="11522" max="11522" width="39.21875" style="3" customWidth="1"/>
    <col min="11523" max="11523" width="12.6640625" style="3" customWidth="1"/>
    <col min="11524" max="11524" width="39.21875" style="3" customWidth="1"/>
    <col min="11525" max="11525" width="12.6640625" style="3" customWidth="1"/>
    <col min="11526" max="11526" width="39.21875" style="3" customWidth="1"/>
    <col min="11527" max="11527" width="12.6640625" style="3" customWidth="1"/>
    <col min="11528" max="11528" width="39.21875" style="3" customWidth="1"/>
    <col min="11529" max="11529" width="12.109375" style="3" bestFit="1" customWidth="1"/>
    <col min="11530" max="11531" width="8.88671875" style="3"/>
    <col min="11532" max="11532" width="16.5546875" style="3" bestFit="1" customWidth="1"/>
    <col min="11533" max="11533" width="14.109375" style="3" bestFit="1" customWidth="1"/>
    <col min="11534" max="11534" width="16.5546875" style="3" bestFit="1" customWidth="1"/>
    <col min="11535" max="11776" width="8.88671875" style="3"/>
    <col min="11777" max="11777" width="12.6640625" style="3" customWidth="1"/>
    <col min="11778" max="11778" width="39.21875" style="3" customWidth="1"/>
    <col min="11779" max="11779" width="12.6640625" style="3" customWidth="1"/>
    <col min="11780" max="11780" width="39.21875" style="3" customWidth="1"/>
    <col min="11781" max="11781" width="12.6640625" style="3" customWidth="1"/>
    <col min="11782" max="11782" width="39.21875" style="3" customWidth="1"/>
    <col min="11783" max="11783" width="12.6640625" style="3" customWidth="1"/>
    <col min="11784" max="11784" width="39.21875" style="3" customWidth="1"/>
    <col min="11785" max="11785" width="12.109375" style="3" bestFit="1" customWidth="1"/>
    <col min="11786" max="11787" width="8.88671875" style="3"/>
    <col min="11788" max="11788" width="16.5546875" style="3" bestFit="1" customWidth="1"/>
    <col min="11789" max="11789" width="14.109375" style="3" bestFit="1" customWidth="1"/>
    <col min="11790" max="11790" width="16.5546875" style="3" bestFit="1" customWidth="1"/>
    <col min="11791" max="12032" width="8.88671875" style="3"/>
    <col min="12033" max="12033" width="12.6640625" style="3" customWidth="1"/>
    <col min="12034" max="12034" width="39.21875" style="3" customWidth="1"/>
    <col min="12035" max="12035" width="12.6640625" style="3" customWidth="1"/>
    <col min="12036" max="12036" width="39.21875" style="3" customWidth="1"/>
    <col min="12037" max="12037" width="12.6640625" style="3" customWidth="1"/>
    <col min="12038" max="12038" width="39.21875" style="3" customWidth="1"/>
    <col min="12039" max="12039" width="12.6640625" style="3" customWidth="1"/>
    <col min="12040" max="12040" width="39.21875" style="3" customWidth="1"/>
    <col min="12041" max="12041" width="12.109375" style="3" bestFit="1" customWidth="1"/>
    <col min="12042" max="12043" width="8.88671875" style="3"/>
    <col min="12044" max="12044" width="16.5546875" style="3" bestFit="1" customWidth="1"/>
    <col min="12045" max="12045" width="14.109375" style="3" bestFit="1" customWidth="1"/>
    <col min="12046" max="12046" width="16.5546875" style="3" bestFit="1" customWidth="1"/>
    <col min="12047" max="12288" width="8.88671875" style="3"/>
    <col min="12289" max="12289" width="12.6640625" style="3" customWidth="1"/>
    <col min="12290" max="12290" width="39.21875" style="3" customWidth="1"/>
    <col min="12291" max="12291" width="12.6640625" style="3" customWidth="1"/>
    <col min="12292" max="12292" width="39.21875" style="3" customWidth="1"/>
    <col min="12293" max="12293" width="12.6640625" style="3" customWidth="1"/>
    <col min="12294" max="12294" width="39.21875" style="3" customWidth="1"/>
    <col min="12295" max="12295" width="12.6640625" style="3" customWidth="1"/>
    <col min="12296" max="12296" width="39.21875" style="3" customWidth="1"/>
    <col min="12297" max="12297" width="12.109375" style="3" bestFit="1" customWidth="1"/>
    <col min="12298" max="12299" width="8.88671875" style="3"/>
    <col min="12300" max="12300" width="16.5546875" style="3" bestFit="1" customWidth="1"/>
    <col min="12301" max="12301" width="14.109375" style="3" bestFit="1" customWidth="1"/>
    <col min="12302" max="12302" width="16.5546875" style="3" bestFit="1" customWidth="1"/>
    <col min="12303" max="12544" width="8.88671875" style="3"/>
    <col min="12545" max="12545" width="12.6640625" style="3" customWidth="1"/>
    <col min="12546" max="12546" width="39.21875" style="3" customWidth="1"/>
    <col min="12547" max="12547" width="12.6640625" style="3" customWidth="1"/>
    <col min="12548" max="12548" width="39.21875" style="3" customWidth="1"/>
    <col min="12549" max="12549" width="12.6640625" style="3" customWidth="1"/>
    <col min="12550" max="12550" width="39.21875" style="3" customWidth="1"/>
    <col min="12551" max="12551" width="12.6640625" style="3" customWidth="1"/>
    <col min="12552" max="12552" width="39.21875" style="3" customWidth="1"/>
    <col min="12553" max="12553" width="12.109375" style="3" bestFit="1" customWidth="1"/>
    <col min="12554" max="12555" width="8.88671875" style="3"/>
    <col min="12556" max="12556" width="16.5546875" style="3" bestFit="1" customWidth="1"/>
    <col min="12557" max="12557" width="14.109375" style="3" bestFit="1" customWidth="1"/>
    <col min="12558" max="12558" width="16.5546875" style="3" bestFit="1" customWidth="1"/>
    <col min="12559" max="12800" width="8.88671875" style="3"/>
    <col min="12801" max="12801" width="12.6640625" style="3" customWidth="1"/>
    <col min="12802" max="12802" width="39.21875" style="3" customWidth="1"/>
    <col min="12803" max="12803" width="12.6640625" style="3" customWidth="1"/>
    <col min="12804" max="12804" width="39.21875" style="3" customWidth="1"/>
    <col min="12805" max="12805" width="12.6640625" style="3" customWidth="1"/>
    <col min="12806" max="12806" width="39.21875" style="3" customWidth="1"/>
    <col min="12807" max="12807" width="12.6640625" style="3" customWidth="1"/>
    <col min="12808" max="12808" width="39.21875" style="3" customWidth="1"/>
    <col min="12809" max="12809" width="12.109375" style="3" bestFit="1" customWidth="1"/>
    <col min="12810" max="12811" width="8.88671875" style="3"/>
    <col min="12812" max="12812" width="16.5546875" style="3" bestFit="1" customWidth="1"/>
    <col min="12813" max="12813" width="14.109375" style="3" bestFit="1" customWidth="1"/>
    <col min="12814" max="12814" width="16.5546875" style="3" bestFit="1" customWidth="1"/>
    <col min="12815" max="13056" width="8.88671875" style="3"/>
    <col min="13057" max="13057" width="12.6640625" style="3" customWidth="1"/>
    <col min="13058" max="13058" width="39.21875" style="3" customWidth="1"/>
    <col min="13059" max="13059" width="12.6640625" style="3" customWidth="1"/>
    <col min="13060" max="13060" width="39.21875" style="3" customWidth="1"/>
    <col min="13061" max="13061" width="12.6640625" style="3" customWidth="1"/>
    <col min="13062" max="13062" width="39.21875" style="3" customWidth="1"/>
    <col min="13063" max="13063" width="12.6640625" style="3" customWidth="1"/>
    <col min="13064" max="13064" width="39.21875" style="3" customWidth="1"/>
    <col min="13065" max="13065" width="12.109375" style="3" bestFit="1" customWidth="1"/>
    <col min="13066" max="13067" width="8.88671875" style="3"/>
    <col min="13068" max="13068" width="16.5546875" style="3" bestFit="1" customWidth="1"/>
    <col min="13069" max="13069" width="14.109375" style="3" bestFit="1" customWidth="1"/>
    <col min="13070" max="13070" width="16.5546875" style="3" bestFit="1" customWidth="1"/>
    <col min="13071" max="13312" width="8.88671875" style="3"/>
    <col min="13313" max="13313" width="12.6640625" style="3" customWidth="1"/>
    <col min="13314" max="13314" width="39.21875" style="3" customWidth="1"/>
    <col min="13315" max="13315" width="12.6640625" style="3" customWidth="1"/>
    <col min="13316" max="13316" width="39.21875" style="3" customWidth="1"/>
    <col min="13317" max="13317" width="12.6640625" style="3" customWidth="1"/>
    <col min="13318" max="13318" width="39.21875" style="3" customWidth="1"/>
    <col min="13319" max="13319" width="12.6640625" style="3" customWidth="1"/>
    <col min="13320" max="13320" width="39.21875" style="3" customWidth="1"/>
    <col min="13321" max="13321" width="12.109375" style="3" bestFit="1" customWidth="1"/>
    <col min="13322" max="13323" width="8.88671875" style="3"/>
    <col min="13324" max="13324" width="16.5546875" style="3" bestFit="1" customWidth="1"/>
    <col min="13325" max="13325" width="14.109375" style="3" bestFit="1" customWidth="1"/>
    <col min="13326" max="13326" width="16.5546875" style="3" bestFit="1" customWidth="1"/>
    <col min="13327" max="13568" width="8.88671875" style="3"/>
    <col min="13569" max="13569" width="12.6640625" style="3" customWidth="1"/>
    <col min="13570" max="13570" width="39.21875" style="3" customWidth="1"/>
    <col min="13571" max="13571" width="12.6640625" style="3" customWidth="1"/>
    <col min="13572" max="13572" width="39.21875" style="3" customWidth="1"/>
    <col min="13573" max="13573" width="12.6640625" style="3" customWidth="1"/>
    <col min="13574" max="13574" width="39.21875" style="3" customWidth="1"/>
    <col min="13575" max="13575" width="12.6640625" style="3" customWidth="1"/>
    <col min="13576" max="13576" width="39.21875" style="3" customWidth="1"/>
    <col min="13577" max="13577" width="12.109375" style="3" bestFit="1" customWidth="1"/>
    <col min="13578" max="13579" width="8.88671875" style="3"/>
    <col min="13580" max="13580" width="16.5546875" style="3" bestFit="1" customWidth="1"/>
    <col min="13581" max="13581" width="14.109375" style="3" bestFit="1" customWidth="1"/>
    <col min="13582" max="13582" width="16.5546875" style="3" bestFit="1" customWidth="1"/>
    <col min="13583" max="13824" width="8.88671875" style="3"/>
    <col min="13825" max="13825" width="12.6640625" style="3" customWidth="1"/>
    <col min="13826" max="13826" width="39.21875" style="3" customWidth="1"/>
    <col min="13827" max="13827" width="12.6640625" style="3" customWidth="1"/>
    <col min="13828" max="13828" width="39.21875" style="3" customWidth="1"/>
    <col min="13829" max="13829" width="12.6640625" style="3" customWidth="1"/>
    <col min="13830" max="13830" width="39.21875" style="3" customWidth="1"/>
    <col min="13831" max="13831" width="12.6640625" style="3" customWidth="1"/>
    <col min="13832" max="13832" width="39.21875" style="3" customWidth="1"/>
    <col min="13833" max="13833" width="12.109375" style="3" bestFit="1" customWidth="1"/>
    <col min="13834" max="13835" width="8.88671875" style="3"/>
    <col min="13836" max="13836" width="16.5546875" style="3" bestFit="1" customWidth="1"/>
    <col min="13837" max="13837" width="14.109375" style="3" bestFit="1" customWidth="1"/>
    <col min="13838" max="13838" width="16.5546875" style="3" bestFit="1" customWidth="1"/>
    <col min="13839" max="14080" width="8.88671875" style="3"/>
    <col min="14081" max="14081" width="12.6640625" style="3" customWidth="1"/>
    <col min="14082" max="14082" width="39.21875" style="3" customWidth="1"/>
    <col min="14083" max="14083" width="12.6640625" style="3" customWidth="1"/>
    <col min="14084" max="14084" width="39.21875" style="3" customWidth="1"/>
    <col min="14085" max="14085" width="12.6640625" style="3" customWidth="1"/>
    <col min="14086" max="14086" width="39.21875" style="3" customWidth="1"/>
    <col min="14087" max="14087" width="12.6640625" style="3" customWidth="1"/>
    <col min="14088" max="14088" width="39.21875" style="3" customWidth="1"/>
    <col min="14089" max="14089" width="12.109375" style="3" bestFit="1" customWidth="1"/>
    <col min="14090" max="14091" width="8.88671875" style="3"/>
    <col min="14092" max="14092" width="16.5546875" style="3" bestFit="1" customWidth="1"/>
    <col min="14093" max="14093" width="14.109375" style="3" bestFit="1" customWidth="1"/>
    <col min="14094" max="14094" width="16.5546875" style="3" bestFit="1" customWidth="1"/>
    <col min="14095" max="14336" width="8.88671875" style="3"/>
    <col min="14337" max="14337" width="12.6640625" style="3" customWidth="1"/>
    <col min="14338" max="14338" width="39.21875" style="3" customWidth="1"/>
    <col min="14339" max="14339" width="12.6640625" style="3" customWidth="1"/>
    <col min="14340" max="14340" width="39.21875" style="3" customWidth="1"/>
    <col min="14341" max="14341" width="12.6640625" style="3" customWidth="1"/>
    <col min="14342" max="14342" width="39.21875" style="3" customWidth="1"/>
    <col min="14343" max="14343" width="12.6640625" style="3" customWidth="1"/>
    <col min="14344" max="14344" width="39.21875" style="3" customWidth="1"/>
    <col min="14345" max="14345" width="12.109375" style="3" bestFit="1" customWidth="1"/>
    <col min="14346" max="14347" width="8.88671875" style="3"/>
    <col min="14348" max="14348" width="16.5546875" style="3" bestFit="1" customWidth="1"/>
    <col min="14349" max="14349" width="14.109375" style="3" bestFit="1" customWidth="1"/>
    <col min="14350" max="14350" width="16.5546875" style="3" bestFit="1" customWidth="1"/>
    <col min="14351" max="14592" width="8.88671875" style="3"/>
    <col min="14593" max="14593" width="12.6640625" style="3" customWidth="1"/>
    <col min="14594" max="14594" width="39.21875" style="3" customWidth="1"/>
    <col min="14595" max="14595" width="12.6640625" style="3" customWidth="1"/>
    <col min="14596" max="14596" width="39.21875" style="3" customWidth="1"/>
    <col min="14597" max="14597" width="12.6640625" style="3" customWidth="1"/>
    <col min="14598" max="14598" width="39.21875" style="3" customWidth="1"/>
    <col min="14599" max="14599" width="12.6640625" style="3" customWidth="1"/>
    <col min="14600" max="14600" width="39.21875" style="3" customWidth="1"/>
    <col min="14601" max="14601" width="12.109375" style="3" bestFit="1" customWidth="1"/>
    <col min="14602" max="14603" width="8.88671875" style="3"/>
    <col min="14604" max="14604" width="16.5546875" style="3" bestFit="1" customWidth="1"/>
    <col min="14605" max="14605" width="14.109375" style="3" bestFit="1" customWidth="1"/>
    <col min="14606" max="14606" width="16.5546875" style="3" bestFit="1" customWidth="1"/>
    <col min="14607" max="14848" width="8.88671875" style="3"/>
    <col min="14849" max="14849" width="12.6640625" style="3" customWidth="1"/>
    <col min="14850" max="14850" width="39.21875" style="3" customWidth="1"/>
    <col min="14851" max="14851" width="12.6640625" style="3" customWidth="1"/>
    <col min="14852" max="14852" width="39.21875" style="3" customWidth="1"/>
    <col min="14853" max="14853" width="12.6640625" style="3" customWidth="1"/>
    <col min="14854" max="14854" width="39.21875" style="3" customWidth="1"/>
    <col min="14855" max="14855" width="12.6640625" style="3" customWidth="1"/>
    <col min="14856" max="14856" width="39.21875" style="3" customWidth="1"/>
    <col min="14857" max="14857" width="12.109375" style="3" bestFit="1" customWidth="1"/>
    <col min="14858" max="14859" width="8.88671875" style="3"/>
    <col min="14860" max="14860" width="16.5546875" style="3" bestFit="1" customWidth="1"/>
    <col min="14861" max="14861" width="14.109375" style="3" bestFit="1" customWidth="1"/>
    <col min="14862" max="14862" width="16.5546875" style="3" bestFit="1" customWidth="1"/>
    <col min="14863" max="15104" width="8.88671875" style="3"/>
    <col min="15105" max="15105" width="12.6640625" style="3" customWidth="1"/>
    <col min="15106" max="15106" width="39.21875" style="3" customWidth="1"/>
    <col min="15107" max="15107" width="12.6640625" style="3" customWidth="1"/>
    <col min="15108" max="15108" width="39.21875" style="3" customWidth="1"/>
    <col min="15109" max="15109" width="12.6640625" style="3" customWidth="1"/>
    <col min="15110" max="15110" width="39.21875" style="3" customWidth="1"/>
    <col min="15111" max="15111" width="12.6640625" style="3" customWidth="1"/>
    <col min="15112" max="15112" width="39.21875" style="3" customWidth="1"/>
    <col min="15113" max="15113" width="12.109375" style="3" bestFit="1" customWidth="1"/>
    <col min="15114" max="15115" width="8.88671875" style="3"/>
    <col min="15116" max="15116" width="16.5546875" style="3" bestFit="1" customWidth="1"/>
    <col min="15117" max="15117" width="14.109375" style="3" bestFit="1" customWidth="1"/>
    <col min="15118" max="15118" width="16.5546875" style="3" bestFit="1" customWidth="1"/>
    <col min="15119" max="15360" width="8.88671875" style="3"/>
    <col min="15361" max="15361" width="12.6640625" style="3" customWidth="1"/>
    <col min="15362" max="15362" width="39.21875" style="3" customWidth="1"/>
    <col min="15363" max="15363" width="12.6640625" style="3" customWidth="1"/>
    <col min="15364" max="15364" width="39.21875" style="3" customWidth="1"/>
    <col min="15365" max="15365" width="12.6640625" style="3" customWidth="1"/>
    <col min="15366" max="15366" width="39.21875" style="3" customWidth="1"/>
    <col min="15367" max="15367" width="12.6640625" style="3" customWidth="1"/>
    <col min="15368" max="15368" width="39.21875" style="3" customWidth="1"/>
    <col min="15369" max="15369" width="12.109375" style="3" bestFit="1" customWidth="1"/>
    <col min="15370" max="15371" width="8.88671875" style="3"/>
    <col min="15372" max="15372" width="16.5546875" style="3" bestFit="1" customWidth="1"/>
    <col min="15373" max="15373" width="14.109375" style="3" bestFit="1" customWidth="1"/>
    <col min="15374" max="15374" width="16.5546875" style="3" bestFit="1" customWidth="1"/>
    <col min="15375" max="15616" width="8.88671875" style="3"/>
    <col min="15617" max="15617" width="12.6640625" style="3" customWidth="1"/>
    <col min="15618" max="15618" width="39.21875" style="3" customWidth="1"/>
    <col min="15619" max="15619" width="12.6640625" style="3" customWidth="1"/>
    <col min="15620" max="15620" width="39.21875" style="3" customWidth="1"/>
    <col min="15621" max="15621" width="12.6640625" style="3" customWidth="1"/>
    <col min="15622" max="15622" width="39.21875" style="3" customWidth="1"/>
    <col min="15623" max="15623" width="12.6640625" style="3" customWidth="1"/>
    <col min="15624" max="15624" width="39.21875" style="3" customWidth="1"/>
    <col min="15625" max="15625" width="12.109375" style="3" bestFit="1" customWidth="1"/>
    <col min="15626" max="15627" width="8.88671875" style="3"/>
    <col min="15628" max="15628" width="16.5546875" style="3" bestFit="1" customWidth="1"/>
    <col min="15629" max="15629" width="14.109375" style="3" bestFit="1" customWidth="1"/>
    <col min="15630" max="15630" width="16.5546875" style="3" bestFit="1" customWidth="1"/>
    <col min="15631" max="15872" width="8.88671875" style="3"/>
    <col min="15873" max="15873" width="12.6640625" style="3" customWidth="1"/>
    <col min="15874" max="15874" width="39.21875" style="3" customWidth="1"/>
    <col min="15875" max="15875" width="12.6640625" style="3" customWidth="1"/>
    <col min="15876" max="15876" width="39.21875" style="3" customWidth="1"/>
    <col min="15877" max="15877" width="12.6640625" style="3" customWidth="1"/>
    <col min="15878" max="15878" width="39.21875" style="3" customWidth="1"/>
    <col min="15879" max="15879" width="12.6640625" style="3" customWidth="1"/>
    <col min="15880" max="15880" width="39.21875" style="3" customWidth="1"/>
    <col min="15881" max="15881" width="12.109375" style="3" bestFit="1" customWidth="1"/>
    <col min="15882" max="15883" width="8.88671875" style="3"/>
    <col min="15884" max="15884" width="16.5546875" style="3" bestFit="1" customWidth="1"/>
    <col min="15885" max="15885" width="14.109375" style="3" bestFit="1" customWidth="1"/>
    <col min="15886" max="15886" width="16.5546875" style="3" bestFit="1" customWidth="1"/>
    <col min="15887" max="16128" width="8.88671875" style="3"/>
    <col min="16129" max="16129" width="12.6640625" style="3" customWidth="1"/>
    <col min="16130" max="16130" width="39.21875" style="3" customWidth="1"/>
    <col min="16131" max="16131" width="12.6640625" style="3" customWidth="1"/>
    <col min="16132" max="16132" width="39.21875" style="3" customWidth="1"/>
    <col min="16133" max="16133" width="12.6640625" style="3" customWidth="1"/>
    <col min="16134" max="16134" width="39.21875" style="3" customWidth="1"/>
    <col min="16135" max="16135" width="12.6640625" style="3" customWidth="1"/>
    <col min="16136" max="16136" width="39.21875" style="3" customWidth="1"/>
    <col min="16137" max="16137" width="12.109375" style="3" bestFit="1" customWidth="1"/>
    <col min="16138" max="16139" width="8.88671875" style="3"/>
    <col min="16140" max="16140" width="16.5546875" style="3" bestFit="1" customWidth="1"/>
    <col min="16141" max="16141" width="14.109375" style="3" bestFit="1" customWidth="1"/>
    <col min="16142" max="16142" width="16.5546875" style="3" bestFit="1" customWidth="1"/>
    <col min="16143" max="16384" width="8.88671875" style="3"/>
  </cols>
  <sheetData>
    <row r="1" spans="1:9">
      <c r="H1" s="256" t="s">
        <v>235</v>
      </c>
    </row>
    <row r="3" spans="1:9" ht="18.600000000000001">
      <c r="A3" s="401" t="s">
        <v>189</v>
      </c>
      <c r="B3" s="401"/>
      <c r="C3" s="401"/>
      <c r="D3" s="401"/>
      <c r="E3" s="401"/>
      <c r="F3" s="401"/>
      <c r="G3" s="401"/>
      <c r="H3" s="401"/>
    </row>
    <row r="4" spans="1:9">
      <c r="A4" s="4"/>
      <c r="B4" s="4"/>
      <c r="C4" s="4"/>
      <c r="D4" s="4"/>
      <c r="E4" s="4"/>
      <c r="F4" s="4"/>
      <c r="G4" s="4"/>
      <c r="H4" s="4"/>
    </row>
    <row r="5" spans="1:9" ht="4.5" customHeight="1" thickBot="1">
      <c r="A5" s="4"/>
      <c r="B5" s="4"/>
      <c r="C5" s="4"/>
      <c r="D5" s="4"/>
      <c r="E5" s="4"/>
      <c r="F5" s="4"/>
      <c r="G5" s="4"/>
      <c r="H5" s="4"/>
    </row>
    <row r="6" spans="1:9" ht="32.4" customHeight="1" thickBot="1">
      <c r="A6" s="238" t="s">
        <v>165</v>
      </c>
      <c r="B6" s="6"/>
      <c r="C6" s="278"/>
      <c r="G6" s="256" t="s">
        <v>2</v>
      </c>
      <c r="H6" s="7"/>
    </row>
    <row r="7" spans="1:9" ht="44.25" customHeight="1">
      <c r="A7" s="239" t="s">
        <v>3</v>
      </c>
      <c r="B7" s="9"/>
      <c r="C7" s="244" t="s">
        <v>4</v>
      </c>
      <c r="D7" s="11"/>
      <c r="E7" s="249" t="s">
        <v>5</v>
      </c>
      <c r="F7" s="13"/>
      <c r="G7" s="244" t="s">
        <v>6</v>
      </c>
      <c r="H7" s="14"/>
    </row>
    <row r="8" spans="1:9" ht="19.2" customHeight="1">
      <c r="A8" s="240" t="s">
        <v>7</v>
      </c>
      <c r="B8" s="16"/>
      <c r="C8" s="245" t="s">
        <v>8</v>
      </c>
      <c r="D8" s="18"/>
      <c r="E8" s="245" t="s">
        <v>9</v>
      </c>
      <c r="F8" s="18"/>
      <c r="G8" s="499"/>
      <c r="H8" s="500"/>
    </row>
    <row r="9" spans="1:9" ht="44.25" customHeight="1" thickBot="1">
      <c r="A9" s="283" t="s">
        <v>10</v>
      </c>
      <c r="B9" s="20"/>
      <c r="C9" s="284" t="s">
        <v>11</v>
      </c>
      <c r="D9" s="22"/>
      <c r="E9" s="284" t="s">
        <v>12</v>
      </c>
      <c r="F9" s="22"/>
      <c r="G9" s="501"/>
      <c r="H9" s="502"/>
    </row>
    <row r="10" spans="1:9" ht="43.8" customHeight="1" thickTop="1">
      <c r="A10" s="285" t="s">
        <v>13</v>
      </c>
      <c r="B10" s="24"/>
      <c r="C10" s="286" t="s">
        <v>16</v>
      </c>
      <c r="D10" s="24"/>
      <c r="E10" s="287" t="s">
        <v>17</v>
      </c>
      <c r="F10" s="108"/>
      <c r="G10" s="288" t="s">
        <v>18</v>
      </c>
      <c r="H10" s="36" t="s">
        <v>15</v>
      </c>
    </row>
    <row r="11" spans="1:9" ht="44.25" customHeight="1" thickBot="1">
      <c r="A11" s="243" t="s">
        <v>19</v>
      </c>
      <c r="B11" s="111"/>
      <c r="C11" s="248" t="s">
        <v>20</v>
      </c>
      <c r="D11" s="111"/>
      <c r="E11" s="417"/>
      <c r="F11" s="553"/>
      <c r="G11" s="417"/>
      <c r="H11" s="526"/>
    </row>
    <row r="12" spans="1:9" ht="13.2" thickBot="1">
      <c r="A12" s="278"/>
      <c r="H12" s="114" t="s">
        <v>32</v>
      </c>
    </row>
    <row r="13" spans="1:9" ht="44.25" customHeight="1">
      <c r="A13" s="549" t="s">
        <v>33</v>
      </c>
      <c r="B13" s="550"/>
      <c r="C13" s="551" t="s">
        <v>34</v>
      </c>
      <c r="D13" s="551"/>
      <c r="E13" s="551" t="s">
        <v>35</v>
      </c>
      <c r="F13" s="551"/>
      <c r="G13" s="551" t="s">
        <v>36</v>
      </c>
      <c r="H13" s="552"/>
    </row>
    <row r="14" spans="1:9" ht="44.25" customHeight="1">
      <c r="A14" s="544" t="s">
        <v>236</v>
      </c>
      <c r="B14" s="545"/>
      <c r="C14" s="289" t="s">
        <v>38</v>
      </c>
      <c r="D14" s="44">
        <f>'7-2'!G9</f>
        <v>0</v>
      </c>
      <c r="E14" s="290" t="s">
        <v>39</v>
      </c>
      <c r="F14" s="44">
        <f>'7-2'!G14</f>
        <v>0</v>
      </c>
      <c r="G14" s="290" t="s">
        <v>40</v>
      </c>
      <c r="H14" s="46">
        <f>'7-2'!G15</f>
        <v>0</v>
      </c>
    </row>
    <row r="15" spans="1:9" ht="44.25" customHeight="1">
      <c r="A15" s="544" t="s">
        <v>168</v>
      </c>
      <c r="B15" s="545"/>
      <c r="C15" s="289" t="s">
        <v>42</v>
      </c>
      <c r="D15" s="44">
        <f>'7-2'!G21</f>
        <v>0</v>
      </c>
      <c r="E15" s="290" t="s">
        <v>43</v>
      </c>
      <c r="F15" s="44">
        <f>'7-2'!G26</f>
        <v>0</v>
      </c>
      <c r="G15" s="290" t="s">
        <v>44</v>
      </c>
      <c r="H15" s="46">
        <f>'7-2'!G27</f>
        <v>0</v>
      </c>
    </row>
    <row r="16" spans="1:9" ht="44.25" customHeight="1">
      <c r="A16" s="544" t="s">
        <v>70</v>
      </c>
      <c r="B16" s="545"/>
      <c r="C16" s="289" t="s">
        <v>46</v>
      </c>
      <c r="D16" s="44">
        <f>'7-2'!G38</f>
        <v>0</v>
      </c>
      <c r="E16" s="290" t="s">
        <v>47</v>
      </c>
      <c r="F16" s="44">
        <f>'7-2'!G45</f>
        <v>0</v>
      </c>
      <c r="G16" s="290" t="s">
        <v>48</v>
      </c>
      <c r="H16" s="46">
        <f>'7-2'!G46</f>
        <v>0</v>
      </c>
      <c r="I16" s="55"/>
    </row>
    <row r="17" spans="1:9" ht="44.25" customHeight="1">
      <c r="A17" s="544" t="s">
        <v>110</v>
      </c>
      <c r="B17" s="545"/>
      <c r="C17" s="289" t="s">
        <v>50</v>
      </c>
      <c r="D17" s="44">
        <f>SUM(D14:D16)</f>
        <v>0</v>
      </c>
      <c r="E17" s="290" t="s">
        <v>51</v>
      </c>
      <c r="F17" s="44">
        <f>SUM(F14:F16)</f>
        <v>0</v>
      </c>
      <c r="G17" s="290" t="s">
        <v>52</v>
      </c>
      <c r="H17" s="46">
        <f>'7-2'!G47</f>
        <v>0</v>
      </c>
      <c r="I17" s="55"/>
    </row>
    <row r="18" spans="1:9" ht="44.25" customHeight="1" thickBot="1">
      <c r="A18" s="546" t="s">
        <v>53</v>
      </c>
      <c r="B18" s="547"/>
      <c r="C18" s="291" t="s">
        <v>54</v>
      </c>
      <c r="D18" s="48">
        <f>ROUNDDOWN(D17/3,-3)</f>
        <v>0</v>
      </c>
      <c r="E18" s="548" t="s">
        <v>55</v>
      </c>
      <c r="F18" s="548"/>
      <c r="G18" s="292" t="s">
        <v>56</v>
      </c>
      <c r="H18" s="49">
        <f>H17-D18</f>
        <v>0</v>
      </c>
    </row>
    <row r="19" spans="1:9" ht="145.80000000000001" customHeight="1" thickTop="1">
      <c r="A19" s="540" t="s">
        <v>57</v>
      </c>
      <c r="B19" s="541"/>
      <c r="C19" s="296"/>
      <c r="D19" s="297"/>
      <c r="E19" s="297"/>
      <c r="F19" s="297"/>
      <c r="G19" s="297"/>
      <c r="H19" s="298"/>
    </row>
    <row r="20" spans="1:9" ht="145.80000000000001" customHeight="1" thickBot="1">
      <c r="A20" s="542" t="s">
        <v>58</v>
      </c>
      <c r="B20" s="543"/>
      <c r="C20" s="301"/>
      <c r="D20" s="497"/>
      <c r="E20" s="497"/>
      <c r="F20" s="497"/>
      <c r="G20" s="497"/>
      <c r="H20" s="498"/>
    </row>
  </sheetData>
  <mergeCells count="19">
    <mergeCell ref="A13:B13"/>
    <mergeCell ref="C13:D13"/>
    <mergeCell ref="E13:F13"/>
    <mergeCell ref="G13:H13"/>
    <mergeCell ref="A3:H3"/>
    <mergeCell ref="G8:H8"/>
    <mergeCell ref="G9:H9"/>
    <mergeCell ref="E11:F11"/>
    <mergeCell ref="G11:H11"/>
    <mergeCell ref="A19:B19"/>
    <mergeCell ref="C19:H19"/>
    <mergeCell ref="A20:B20"/>
    <mergeCell ref="C20:H20"/>
    <mergeCell ref="A14:B14"/>
    <mergeCell ref="A15:B15"/>
    <mergeCell ref="A16:B16"/>
    <mergeCell ref="A17:B17"/>
    <mergeCell ref="A18:B18"/>
    <mergeCell ref="E18:F18"/>
  </mergeCells>
  <phoneticPr fontId="3"/>
  <dataValidations count="6">
    <dataValidation allowBlank="1" showInputMessage="1" showErrorMessage="1" promptTitle="――――――――――――――――――――――――" prompt="D10セル：耐震補強又は耐震改築への応募が_x000a_×の場合のみ、理由をご記入ください。_x000a_〇の場合は記入の必要はございません。" sqref="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71D859D4-2446-486E-B467-A83F2A8FE8B9}"/>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F36619EB-34B7-403B-9E42-B2489B70788B}">
      <formula1>"選択してください,〇,×"</formula1>
    </dataValidation>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6E6CB17D-BF92-41E5-82C2-492F7B90B81A}">
      <formula1>"（↓選択してください）,SRC,RC,S,W"</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713DF261-A270-4DCF-85C6-404D7B4F3E3B}"/>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77FCC0D4-AAD2-4CF9-9FAB-F8332038B1E4}">
      <formula1>6</formula1>
    </dataValidation>
    <dataValidation allowBlank="1" showInputMessage="1" showErrorMessage="1" prompt="西暦で記入すること。"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6274DABD-A5D8-4A9E-9E15-6C9430C1D7E4}"/>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4DDC-AB91-4E63-BDCC-0A98E4A81977}">
  <sheetPr>
    <tabColor theme="6"/>
    <pageSetUpPr fitToPage="1"/>
  </sheetPr>
  <dimension ref="A1:J49"/>
  <sheetViews>
    <sheetView view="pageBreakPreview" zoomScale="85" zoomScaleNormal="75" zoomScaleSheetLayoutView="85" workbookViewId="0">
      <selection activeCell="E15" sqref="E15:F15"/>
    </sheetView>
  </sheetViews>
  <sheetFormatPr defaultColWidth="9" defaultRowHeight="12.6"/>
  <cols>
    <col min="1" max="2" width="4.44140625" style="3" customWidth="1"/>
    <col min="3" max="5" width="26.88671875" style="3" customWidth="1"/>
    <col min="6" max="6" width="24.33203125" style="3" bestFit="1" customWidth="1"/>
    <col min="7" max="7" width="22.44140625" style="55" customWidth="1"/>
    <col min="8" max="256" width="9" style="3"/>
    <col min="257" max="258" width="4.44140625" style="3" customWidth="1"/>
    <col min="259" max="261" width="26.88671875" style="3" customWidth="1"/>
    <col min="262" max="262" width="24.33203125" style="3" bestFit="1" customWidth="1"/>
    <col min="263" max="263" width="22.44140625" style="3" customWidth="1"/>
    <col min="264" max="512" width="9" style="3"/>
    <col min="513" max="514" width="4.44140625" style="3" customWidth="1"/>
    <col min="515" max="517" width="26.88671875" style="3" customWidth="1"/>
    <col min="518" max="518" width="24.33203125" style="3" bestFit="1" customWidth="1"/>
    <col min="519" max="519" width="22.44140625" style="3" customWidth="1"/>
    <col min="520" max="768" width="9" style="3"/>
    <col min="769" max="770" width="4.44140625" style="3" customWidth="1"/>
    <col min="771" max="773" width="26.88671875" style="3" customWidth="1"/>
    <col min="774" max="774" width="24.33203125" style="3" bestFit="1" customWidth="1"/>
    <col min="775" max="775" width="22.44140625" style="3" customWidth="1"/>
    <col min="776" max="1024" width="9" style="3"/>
    <col min="1025" max="1026" width="4.44140625" style="3" customWidth="1"/>
    <col min="1027" max="1029" width="26.88671875" style="3" customWidth="1"/>
    <col min="1030" max="1030" width="24.33203125" style="3" bestFit="1" customWidth="1"/>
    <col min="1031" max="1031" width="22.44140625" style="3" customWidth="1"/>
    <col min="1032" max="1280" width="9" style="3"/>
    <col min="1281" max="1282" width="4.44140625" style="3" customWidth="1"/>
    <col min="1283" max="1285" width="26.88671875" style="3" customWidth="1"/>
    <col min="1286" max="1286" width="24.33203125" style="3" bestFit="1" customWidth="1"/>
    <col min="1287" max="1287" width="22.44140625" style="3" customWidth="1"/>
    <col min="1288" max="1536" width="9" style="3"/>
    <col min="1537" max="1538" width="4.44140625" style="3" customWidth="1"/>
    <col min="1539" max="1541" width="26.88671875" style="3" customWidth="1"/>
    <col min="1542" max="1542" width="24.33203125" style="3" bestFit="1" customWidth="1"/>
    <col min="1543" max="1543" width="22.44140625" style="3" customWidth="1"/>
    <col min="1544" max="1792" width="9" style="3"/>
    <col min="1793" max="1794" width="4.44140625" style="3" customWidth="1"/>
    <col min="1795" max="1797" width="26.88671875" style="3" customWidth="1"/>
    <col min="1798" max="1798" width="24.33203125" style="3" bestFit="1" customWidth="1"/>
    <col min="1799" max="1799" width="22.44140625" style="3" customWidth="1"/>
    <col min="1800" max="2048" width="9" style="3"/>
    <col min="2049" max="2050" width="4.44140625" style="3" customWidth="1"/>
    <col min="2051" max="2053" width="26.88671875" style="3" customWidth="1"/>
    <col min="2054" max="2054" width="24.33203125" style="3" bestFit="1" customWidth="1"/>
    <col min="2055" max="2055" width="22.44140625" style="3" customWidth="1"/>
    <col min="2056" max="2304" width="9" style="3"/>
    <col min="2305" max="2306" width="4.44140625" style="3" customWidth="1"/>
    <col min="2307" max="2309" width="26.88671875" style="3" customWidth="1"/>
    <col min="2310" max="2310" width="24.33203125" style="3" bestFit="1" customWidth="1"/>
    <col min="2311" max="2311" width="22.44140625" style="3" customWidth="1"/>
    <col min="2312" max="2560" width="9" style="3"/>
    <col min="2561" max="2562" width="4.44140625" style="3" customWidth="1"/>
    <col min="2563" max="2565" width="26.88671875" style="3" customWidth="1"/>
    <col min="2566" max="2566" width="24.33203125" style="3" bestFit="1" customWidth="1"/>
    <col min="2567" max="2567" width="22.44140625" style="3" customWidth="1"/>
    <col min="2568" max="2816" width="9" style="3"/>
    <col min="2817" max="2818" width="4.44140625" style="3" customWidth="1"/>
    <col min="2819" max="2821" width="26.88671875" style="3" customWidth="1"/>
    <col min="2822" max="2822" width="24.33203125" style="3" bestFit="1" customWidth="1"/>
    <col min="2823" max="2823" width="22.44140625" style="3" customWidth="1"/>
    <col min="2824" max="3072" width="9" style="3"/>
    <col min="3073" max="3074" width="4.44140625" style="3" customWidth="1"/>
    <col min="3075" max="3077" width="26.88671875" style="3" customWidth="1"/>
    <col min="3078" max="3078" width="24.33203125" style="3" bestFit="1" customWidth="1"/>
    <col min="3079" max="3079" width="22.44140625" style="3" customWidth="1"/>
    <col min="3080" max="3328" width="9" style="3"/>
    <col min="3329" max="3330" width="4.44140625" style="3" customWidth="1"/>
    <col min="3331" max="3333" width="26.88671875" style="3" customWidth="1"/>
    <col min="3334" max="3334" width="24.33203125" style="3" bestFit="1" customWidth="1"/>
    <col min="3335" max="3335" width="22.44140625" style="3" customWidth="1"/>
    <col min="3336" max="3584" width="9" style="3"/>
    <col min="3585" max="3586" width="4.44140625" style="3" customWidth="1"/>
    <col min="3587" max="3589" width="26.88671875" style="3" customWidth="1"/>
    <col min="3590" max="3590" width="24.33203125" style="3" bestFit="1" customWidth="1"/>
    <col min="3591" max="3591" width="22.44140625" style="3" customWidth="1"/>
    <col min="3592" max="3840" width="9" style="3"/>
    <col min="3841" max="3842" width="4.44140625" style="3" customWidth="1"/>
    <col min="3843" max="3845" width="26.88671875" style="3" customWidth="1"/>
    <col min="3846" max="3846" width="24.33203125" style="3" bestFit="1" customWidth="1"/>
    <col min="3847" max="3847" width="22.44140625" style="3" customWidth="1"/>
    <col min="3848" max="4096" width="9" style="3"/>
    <col min="4097" max="4098" width="4.44140625" style="3" customWidth="1"/>
    <col min="4099" max="4101" width="26.88671875" style="3" customWidth="1"/>
    <col min="4102" max="4102" width="24.33203125" style="3" bestFit="1" customWidth="1"/>
    <col min="4103" max="4103" width="22.44140625" style="3" customWidth="1"/>
    <col min="4104" max="4352" width="9" style="3"/>
    <col min="4353" max="4354" width="4.44140625" style="3" customWidth="1"/>
    <col min="4355" max="4357" width="26.88671875" style="3" customWidth="1"/>
    <col min="4358" max="4358" width="24.33203125" style="3" bestFit="1" customWidth="1"/>
    <col min="4359" max="4359" width="22.44140625" style="3" customWidth="1"/>
    <col min="4360" max="4608" width="9" style="3"/>
    <col min="4609" max="4610" width="4.44140625" style="3" customWidth="1"/>
    <col min="4611" max="4613" width="26.88671875" style="3" customWidth="1"/>
    <col min="4614" max="4614" width="24.33203125" style="3" bestFit="1" customWidth="1"/>
    <col min="4615" max="4615" width="22.44140625" style="3" customWidth="1"/>
    <col min="4616" max="4864" width="9" style="3"/>
    <col min="4865" max="4866" width="4.44140625" style="3" customWidth="1"/>
    <col min="4867" max="4869" width="26.88671875" style="3" customWidth="1"/>
    <col min="4870" max="4870" width="24.33203125" style="3" bestFit="1" customWidth="1"/>
    <col min="4871" max="4871" width="22.44140625" style="3" customWidth="1"/>
    <col min="4872" max="5120" width="9" style="3"/>
    <col min="5121" max="5122" width="4.44140625" style="3" customWidth="1"/>
    <col min="5123" max="5125" width="26.88671875" style="3" customWidth="1"/>
    <col min="5126" max="5126" width="24.33203125" style="3" bestFit="1" customWidth="1"/>
    <col min="5127" max="5127" width="22.44140625" style="3" customWidth="1"/>
    <col min="5128" max="5376" width="9" style="3"/>
    <col min="5377" max="5378" width="4.44140625" style="3" customWidth="1"/>
    <col min="5379" max="5381" width="26.88671875" style="3" customWidth="1"/>
    <col min="5382" max="5382" width="24.33203125" style="3" bestFit="1" customWidth="1"/>
    <col min="5383" max="5383" width="22.44140625" style="3" customWidth="1"/>
    <col min="5384" max="5632" width="9" style="3"/>
    <col min="5633" max="5634" width="4.44140625" style="3" customWidth="1"/>
    <col min="5635" max="5637" width="26.88671875" style="3" customWidth="1"/>
    <col min="5638" max="5638" width="24.33203125" style="3" bestFit="1" customWidth="1"/>
    <col min="5639" max="5639" width="22.44140625" style="3" customWidth="1"/>
    <col min="5640" max="5888" width="9" style="3"/>
    <col min="5889" max="5890" width="4.44140625" style="3" customWidth="1"/>
    <col min="5891" max="5893" width="26.88671875" style="3" customWidth="1"/>
    <col min="5894" max="5894" width="24.33203125" style="3" bestFit="1" customWidth="1"/>
    <col min="5895" max="5895" width="22.44140625" style="3" customWidth="1"/>
    <col min="5896" max="6144" width="9" style="3"/>
    <col min="6145" max="6146" width="4.44140625" style="3" customWidth="1"/>
    <col min="6147" max="6149" width="26.88671875" style="3" customWidth="1"/>
    <col min="6150" max="6150" width="24.33203125" style="3" bestFit="1" customWidth="1"/>
    <col min="6151" max="6151" width="22.44140625" style="3" customWidth="1"/>
    <col min="6152" max="6400" width="9" style="3"/>
    <col min="6401" max="6402" width="4.44140625" style="3" customWidth="1"/>
    <col min="6403" max="6405" width="26.88671875" style="3" customWidth="1"/>
    <col min="6406" max="6406" width="24.33203125" style="3" bestFit="1" customWidth="1"/>
    <col min="6407" max="6407" width="22.44140625" style="3" customWidth="1"/>
    <col min="6408" max="6656" width="9" style="3"/>
    <col min="6657" max="6658" width="4.44140625" style="3" customWidth="1"/>
    <col min="6659" max="6661" width="26.88671875" style="3" customWidth="1"/>
    <col min="6662" max="6662" width="24.33203125" style="3" bestFit="1" customWidth="1"/>
    <col min="6663" max="6663" width="22.44140625" style="3" customWidth="1"/>
    <col min="6664" max="6912" width="9" style="3"/>
    <col min="6913" max="6914" width="4.44140625" style="3" customWidth="1"/>
    <col min="6915" max="6917" width="26.88671875" style="3" customWidth="1"/>
    <col min="6918" max="6918" width="24.33203125" style="3" bestFit="1" customWidth="1"/>
    <col min="6919" max="6919" width="22.44140625" style="3" customWidth="1"/>
    <col min="6920" max="7168" width="9" style="3"/>
    <col min="7169" max="7170" width="4.44140625" style="3" customWidth="1"/>
    <col min="7171" max="7173" width="26.88671875" style="3" customWidth="1"/>
    <col min="7174" max="7174" width="24.33203125" style="3" bestFit="1" customWidth="1"/>
    <col min="7175" max="7175" width="22.44140625" style="3" customWidth="1"/>
    <col min="7176" max="7424" width="9" style="3"/>
    <col min="7425" max="7426" width="4.44140625" style="3" customWidth="1"/>
    <col min="7427" max="7429" width="26.88671875" style="3" customWidth="1"/>
    <col min="7430" max="7430" width="24.33203125" style="3" bestFit="1" customWidth="1"/>
    <col min="7431" max="7431" width="22.44140625" style="3" customWidth="1"/>
    <col min="7432" max="7680" width="9" style="3"/>
    <col min="7681" max="7682" width="4.44140625" style="3" customWidth="1"/>
    <col min="7683" max="7685" width="26.88671875" style="3" customWidth="1"/>
    <col min="7686" max="7686" width="24.33203125" style="3" bestFit="1" customWidth="1"/>
    <col min="7687" max="7687" width="22.44140625" style="3" customWidth="1"/>
    <col min="7688" max="7936" width="9" style="3"/>
    <col min="7937" max="7938" width="4.44140625" style="3" customWidth="1"/>
    <col min="7939" max="7941" width="26.88671875" style="3" customWidth="1"/>
    <col min="7942" max="7942" width="24.33203125" style="3" bestFit="1" customWidth="1"/>
    <col min="7943" max="7943" width="22.44140625" style="3" customWidth="1"/>
    <col min="7944" max="8192" width="9" style="3"/>
    <col min="8193" max="8194" width="4.44140625" style="3" customWidth="1"/>
    <col min="8195" max="8197" width="26.88671875" style="3" customWidth="1"/>
    <col min="8198" max="8198" width="24.33203125" style="3" bestFit="1" customWidth="1"/>
    <col min="8199" max="8199" width="22.44140625" style="3" customWidth="1"/>
    <col min="8200" max="8448" width="9" style="3"/>
    <col min="8449" max="8450" width="4.44140625" style="3" customWidth="1"/>
    <col min="8451" max="8453" width="26.88671875" style="3" customWidth="1"/>
    <col min="8454" max="8454" width="24.33203125" style="3" bestFit="1" customWidth="1"/>
    <col min="8455" max="8455" width="22.44140625" style="3" customWidth="1"/>
    <col min="8456" max="8704" width="9" style="3"/>
    <col min="8705" max="8706" width="4.44140625" style="3" customWidth="1"/>
    <col min="8707" max="8709" width="26.88671875" style="3" customWidth="1"/>
    <col min="8710" max="8710" width="24.33203125" style="3" bestFit="1" customWidth="1"/>
    <col min="8711" max="8711" width="22.44140625" style="3" customWidth="1"/>
    <col min="8712" max="8960" width="9" style="3"/>
    <col min="8961" max="8962" width="4.44140625" style="3" customWidth="1"/>
    <col min="8963" max="8965" width="26.88671875" style="3" customWidth="1"/>
    <col min="8966" max="8966" width="24.33203125" style="3" bestFit="1" customWidth="1"/>
    <col min="8967" max="8967" width="22.44140625" style="3" customWidth="1"/>
    <col min="8968" max="9216" width="9" style="3"/>
    <col min="9217" max="9218" width="4.44140625" style="3" customWidth="1"/>
    <col min="9219" max="9221" width="26.88671875" style="3" customWidth="1"/>
    <col min="9222" max="9222" width="24.33203125" style="3" bestFit="1" customWidth="1"/>
    <col min="9223" max="9223" width="22.44140625" style="3" customWidth="1"/>
    <col min="9224" max="9472" width="9" style="3"/>
    <col min="9473" max="9474" width="4.44140625" style="3" customWidth="1"/>
    <col min="9475" max="9477" width="26.88671875" style="3" customWidth="1"/>
    <col min="9478" max="9478" width="24.33203125" style="3" bestFit="1" customWidth="1"/>
    <col min="9479" max="9479" width="22.44140625" style="3" customWidth="1"/>
    <col min="9480" max="9728" width="9" style="3"/>
    <col min="9729" max="9730" width="4.44140625" style="3" customWidth="1"/>
    <col min="9731" max="9733" width="26.88671875" style="3" customWidth="1"/>
    <col min="9734" max="9734" width="24.33203125" style="3" bestFit="1" customWidth="1"/>
    <col min="9735" max="9735" width="22.44140625" style="3" customWidth="1"/>
    <col min="9736" max="9984" width="9" style="3"/>
    <col min="9985" max="9986" width="4.44140625" style="3" customWidth="1"/>
    <col min="9987" max="9989" width="26.88671875" style="3" customWidth="1"/>
    <col min="9990" max="9990" width="24.33203125" style="3" bestFit="1" customWidth="1"/>
    <col min="9991" max="9991" width="22.44140625" style="3" customWidth="1"/>
    <col min="9992" max="10240" width="9" style="3"/>
    <col min="10241" max="10242" width="4.44140625" style="3" customWidth="1"/>
    <col min="10243" max="10245" width="26.88671875" style="3" customWidth="1"/>
    <col min="10246" max="10246" width="24.33203125" style="3" bestFit="1" customWidth="1"/>
    <col min="10247" max="10247" width="22.44140625" style="3" customWidth="1"/>
    <col min="10248" max="10496" width="9" style="3"/>
    <col min="10497" max="10498" width="4.44140625" style="3" customWidth="1"/>
    <col min="10499" max="10501" width="26.88671875" style="3" customWidth="1"/>
    <col min="10502" max="10502" width="24.33203125" style="3" bestFit="1" customWidth="1"/>
    <col min="10503" max="10503" width="22.44140625" style="3" customWidth="1"/>
    <col min="10504" max="10752" width="9" style="3"/>
    <col min="10753" max="10754" width="4.44140625" style="3" customWidth="1"/>
    <col min="10755" max="10757" width="26.88671875" style="3" customWidth="1"/>
    <col min="10758" max="10758" width="24.33203125" style="3" bestFit="1" customWidth="1"/>
    <col min="10759" max="10759" width="22.44140625" style="3" customWidth="1"/>
    <col min="10760" max="11008" width="9" style="3"/>
    <col min="11009" max="11010" width="4.44140625" style="3" customWidth="1"/>
    <col min="11011" max="11013" width="26.88671875" style="3" customWidth="1"/>
    <col min="11014" max="11014" width="24.33203125" style="3" bestFit="1" customWidth="1"/>
    <col min="11015" max="11015" width="22.44140625" style="3" customWidth="1"/>
    <col min="11016" max="11264" width="9" style="3"/>
    <col min="11265" max="11266" width="4.44140625" style="3" customWidth="1"/>
    <col min="11267" max="11269" width="26.88671875" style="3" customWidth="1"/>
    <col min="11270" max="11270" width="24.33203125" style="3" bestFit="1" customWidth="1"/>
    <col min="11271" max="11271" width="22.44140625" style="3" customWidth="1"/>
    <col min="11272" max="11520" width="9" style="3"/>
    <col min="11521" max="11522" width="4.44140625" style="3" customWidth="1"/>
    <col min="11523" max="11525" width="26.88671875" style="3" customWidth="1"/>
    <col min="11526" max="11526" width="24.33203125" style="3" bestFit="1" customWidth="1"/>
    <col min="11527" max="11527" width="22.44140625" style="3" customWidth="1"/>
    <col min="11528" max="11776" width="9" style="3"/>
    <col min="11777" max="11778" width="4.44140625" style="3" customWidth="1"/>
    <col min="11779" max="11781" width="26.88671875" style="3" customWidth="1"/>
    <col min="11782" max="11782" width="24.33203125" style="3" bestFit="1" customWidth="1"/>
    <col min="11783" max="11783" width="22.44140625" style="3" customWidth="1"/>
    <col min="11784" max="12032" width="9" style="3"/>
    <col min="12033" max="12034" width="4.44140625" style="3" customWidth="1"/>
    <col min="12035" max="12037" width="26.88671875" style="3" customWidth="1"/>
    <col min="12038" max="12038" width="24.33203125" style="3" bestFit="1" customWidth="1"/>
    <col min="12039" max="12039" width="22.44140625" style="3" customWidth="1"/>
    <col min="12040" max="12288" width="9" style="3"/>
    <col min="12289" max="12290" width="4.44140625" style="3" customWidth="1"/>
    <col min="12291" max="12293" width="26.88671875" style="3" customWidth="1"/>
    <col min="12294" max="12294" width="24.33203125" style="3" bestFit="1" customWidth="1"/>
    <col min="12295" max="12295" width="22.44140625" style="3" customWidth="1"/>
    <col min="12296" max="12544" width="9" style="3"/>
    <col min="12545" max="12546" width="4.44140625" style="3" customWidth="1"/>
    <col min="12547" max="12549" width="26.88671875" style="3" customWidth="1"/>
    <col min="12550" max="12550" width="24.33203125" style="3" bestFit="1" customWidth="1"/>
    <col min="12551" max="12551" width="22.44140625" style="3" customWidth="1"/>
    <col min="12552" max="12800" width="9" style="3"/>
    <col min="12801" max="12802" width="4.44140625" style="3" customWidth="1"/>
    <col min="12803" max="12805" width="26.88671875" style="3" customWidth="1"/>
    <col min="12806" max="12806" width="24.33203125" style="3" bestFit="1" customWidth="1"/>
    <col min="12807" max="12807" width="22.44140625" style="3" customWidth="1"/>
    <col min="12808" max="13056" width="9" style="3"/>
    <col min="13057" max="13058" width="4.44140625" style="3" customWidth="1"/>
    <col min="13059" max="13061" width="26.88671875" style="3" customWidth="1"/>
    <col min="13062" max="13062" width="24.33203125" style="3" bestFit="1" customWidth="1"/>
    <col min="13063" max="13063" width="22.44140625" style="3" customWidth="1"/>
    <col min="13064" max="13312" width="9" style="3"/>
    <col min="13313" max="13314" width="4.44140625" style="3" customWidth="1"/>
    <col min="13315" max="13317" width="26.88671875" style="3" customWidth="1"/>
    <col min="13318" max="13318" width="24.33203125" style="3" bestFit="1" customWidth="1"/>
    <col min="13319" max="13319" width="22.44140625" style="3" customWidth="1"/>
    <col min="13320" max="13568" width="9" style="3"/>
    <col min="13569" max="13570" width="4.44140625" style="3" customWidth="1"/>
    <col min="13571" max="13573" width="26.88671875" style="3" customWidth="1"/>
    <col min="13574" max="13574" width="24.33203125" style="3" bestFit="1" customWidth="1"/>
    <col min="13575" max="13575" width="22.44140625" style="3" customWidth="1"/>
    <col min="13576" max="13824" width="9" style="3"/>
    <col min="13825" max="13826" width="4.44140625" style="3" customWidth="1"/>
    <col min="13827" max="13829" width="26.88671875" style="3" customWidth="1"/>
    <col min="13830" max="13830" width="24.33203125" style="3" bestFit="1" customWidth="1"/>
    <col min="13831" max="13831" width="22.44140625" style="3" customWidth="1"/>
    <col min="13832" max="14080" width="9" style="3"/>
    <col min="14081" max="14082" width="4.44140625" style="3" customWidth="1"/>
    <col min="14083" max="14085" width="26.88671875" style="3" customWidth="1"/>
    <col min="14086" max="14086" width="24.33203125" style="3" bestFit="1" customWidth="1"/>
    <col min="14087" max="14087" width="22.44140625" style="3" customWidth="1"/>
    <col min="14088" max="14336" width="9" style="3"/>
    <col min="14337" max="14338" width="4.44140625" style="3" customWidth="1"/>
    <col min="14339" max="14341" width="26.88671875" style="3" customWidth="1"/>
    <col min="14342" max="14342" width="24.33203125" style="3" bestFit="1" customWidth="1"/>
    <col min="14343" max="14343" width="22.44140625" style="3" customWidth="1"/>
    <col min="14344" max="14592" width="9" style="3"/>
    <col min="14593" max="14594" width="4.44140625" style="3" customWidth="1"/>
    <col min="14595" max="14597" width="26.88671875" style="3" customWidth="1"/>
    <col min="14598" max="14598" width="24.33203125" style="3" bestFit="1" customWidth="1"/>
    <col min="14599" max="14599" width="22.44140625" style="3" customWidth="1"/>
    <col min="14600" max="14848" width="9" style="3"/>
    <col min="14849" max="14850" width="4.44140625" style="3" customWidth="1"/>
    <col min="14851" max="14853" width="26.88671875" style="3" customWidth="1"/>
    <col min="14854" max="14854" width="24.33203125" style="3" bestFit="1" customWidth="1"/>
    <col min="14855" max="14855" width="22.44140625" style="3" customWidth="1"/>
    <col min="14856" max="15104" width="9" style="3"/>
    <col min="15105" max="15106" width="4.44140625" style="3" customWidth="1"/>
    <col min="15107" max="15109" width="26.88671875" style="3" customWidth="1"/>
    <col min="15110" max="15110" width="24.33203125" style="3" bestFit="1" customWidth="1"/>
    <col min="15111" max="15111" width="22.44140625" style="3" customWidth="1"/>
    <col min="15112" max="15360" width="9" style="3"/>
    <col min="15361" max="15362" width="4.44140625" style="3" customWidth="1"/>
    <col min="15363" max="15365" width="26.88671875" style="3" customWidth="1"/>
    <col min="15366" max="15366" width="24.33203125" style="3" bestFit="1" customWidth="1"/>
    <col min="15367" max="15367" width="22.44140625" style="3" customWidth="1"/>
    <col min="15368" max="15616" width="9" style="3"/>
    <col min="15617" max="15618" width="4.44140625" style="3" customWidth="1"/>
    <col min="15619" max="15621" width="26.88671875" style="3" customWidth="1"/>
    <col min="15622" max="15622" width="24.33203125" style="3" bestFit="1" customWidth="1"/>
    <col min="15623" max="15623" width="22.44140625" style="3" customWidth="1"/>
    <col min="15624" max="15872" width="9" style="3"/>
    <col min="15873" max="15874" width="4.44140625" style="3" customWidth="1"/>
    <col min="15875" max="15877" width="26.88671875" style="3" customWidth="1"/>
    <col min="15878" max="15878" width="24.33203125" style="3" bestFit="1" customWidth="1"/>
    <col min="15879" max="15879" width="22.44140625" style="3" customWidth="1"/>
    <col min="15880" max="16128" width="9" style="3"/>
    <col min="16129" max="16130" width="4.44140625" style="3" customWidth="1"/>
    <col min="16131" max="16133" width="26.88671875" style="3" customWidth="1"/>
    <col min="16134" max="16134" width="24.33203125" style="3" bestFit="1" customWidth="1"/>
    <col min="16135" max="16135" width="22.44140625" style="3" customWidth="1"/>
    <col min="16136" max="16384" width="9" style="3"/>
  </cols>
  <sheetData>
    <row r="1" spans="1:10" ht="18.600000000000001">
      <c r="E1" s="53"/>
      <c r="F1" s="53"/>
      <c r="G1" s="54" t="s">
        <v>237</v>
      </c>
      <c r="H1" s="53"/>
      <c r="I1" s="53"/>
      <c r="J1" s="53"/>
    </row>
    <row r="2" spans="1:10" ht="18.600000000000001">
      <c r="A2" s="325" t="s">
        <v>238</v>
      </c>
      <c r="B2" s="325"/>
      <c r="C2" s="325"/>
      <c r="D2" s="325"/>
      <c r="E2" s="325"/>
      <c r="F2" s="325"/>
      <c r="G2" s="325"/>
      <c r="H2" s="53"/>
      <c r="I2" s="53"/>
      <c r="J2" s="53"/>
    </row>
    <row r="3" spans="1:10" ht="13.2" thickBot="1">
      <c r="F3" s="256"/>
    </row>
    <row r="4" spans="1:10" ht="25.5" customHeight="1">
      <c r="A4" s="368" t="s">
        <v>239</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67"/>
      <c r="C9" s="65"/>
      <c r="D9" s="66"/>
      <c r="E9" s="341" t="s">
        <v>240</v>
      </c>
      <c r="F9" s="357"/>
      <c r="G9" s="67">
        <f>SUM(G5:G8)</f>
        <v>0</v>
      </c>
    </row>
    <row r="10" spans="1:10" ht="25.5" customHeight="1">
      <c r="A10" s="369"/>
      <c r="B10" s="343" t="s">
        <v>67</v>
      </c>
      <c r="C10" s="355"/>
      <c r="D10" s="361"/>
      <c r="E10" s="356"/>
      <c r="F10" s="63"/>
      <c r="G10" s="68"/>
    </row>
    <row r="11" spans="1:10" ht="25.5" customHeight="1">
      <c r="A11" s="369"/>
      <c r="B11" s="344"/>
      <c r="C11" s="355"/>
      <c r="D11" s="361"/>
      <c r="E11" s="356"/>
      <c r="F11" s="63"/>
      <c r="G11" s="64"/>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thickBot="1">
      <c r="A14" s="369"/>
      <c r="B14" s="345"/>
      <c r="C14" s="70"/>
      <c r="E14" s="324" t="s">
        <v>241</v>
      </c>
      <c r="F14" s="362"/>
      <c r="G14" s="64">
        <f>SUM(G10:G13)</f>
        <v>0</v>
      </c>
    </row>
    <row r="15" spans="1:10" ht="25.5" customHeight="1" thickBot="1">
      <c r="A15" s="511"/>
      <c r="B15" s="261"/>
      <c r="C15" s="279"/>
      <c r="D15" s="279"/>
      <c r="E15" s="280"/>
      <c r="F15" s="73" t="s">
        <v>242</v>
      </c>
      <c r="G15" s="74">
        <f>G9+G14</f>
        <v>0</v>
      </c>
    </row>
    <row r="16" spans="1:10" ht="25.5" customHeight="1">
      <c r="A16" s="369" t="s">
        <v>61</v>
      </c>
      <c r="B16" s="351" t="s">
        <v>62</v>
      </c>
      <c r="C16" s="421"/>
      <c r="D16" s="421"/>
      <c r="E16" s="422"/>
      <c r="F16" s="75" t="s">
        <v>63</v>
      </c>
      <c r="G16" s="76" t="s">
        <v>64</v>
      </c>
    </row>
    <row r="17" spans="1:7" ht="25.5" customHeight="1">
      <c r="A17" s="369"/>
      <c r="B17" s="366" t="s">
        <v>65</v>
      </c>
      <c r="C17" s="374"/>
      <c r="D17" s="375"/>
      <c r="E17" s="376"/>
      <c r="F17" s="60"/>
      <c r="G17" s="61"/>
    </row>
    <row r="18" spans="1:7" ht="25.5" customHeight="1">
      <c r="A18" s="369"/>
      <c r="B18" s="344"/>
      <c r="C18" s="355"/>
      <c r="D18" s="361"/>
      <c r="E18" s="356"/>
      <c r="F18" s="63"/>
      <c r="G18" s="64"/>
    </row>
    <row r="19" spans="1:7" ht="25.5" customHeight="1">
      <c r="A19" s="369"/>
      <c r="B19" s="344"/>
      <c r="C19" s="355"/>
      <c r="D19" s="361"/>
      <c r="E19" s="356"/>
      <c r="F19" s="63"/>
      <c r="G19" s="64"/>
    </row>
    <row r="20" spans="1:7" ht="25.5" customHeight="1">
      <c r="A20" s="369"/>
      <c r="B20" s="344"/>
      <c r="C20" s="355"/>
      <c r="D20" s="361"/>
      <c r="E20" s="356"/>
      <c r="F20" s="63"/>
      <c r="G20" s="64"/>
    </row>
    <row r="21" spans="1:7" ht="25.5" customHeight="1">
      <c r="A21" s="369"/>
      <c r="B21" s="367"/>
      <c r="C21" s="65"/>
      <c r="D21" s="66"/>
      <c r="E21" s="341" t="s">
        <v>177</v>
      </c>
      <c r="F21" s="357"/>
      <c r="G21" s="67">
        <f>SUM(G17:G20)</f>
        <v>0</v>
      </c>
    </row>
    <row r="22" spans="1:7" ht="25.5" customHeight="1">
      <c r="A22" s="369"/>
      <c r="B22" s="343" t="s">
        <v>67</v>
      </c>
      <c r="C22" s="355"/>
      <c r="D22" s="361"/>
      <c r="E22" s="356"/>
      <c r="F22" s="63"/>
      <c r="G22" s="68"/>
    </row>
    <row r="23" spans="1:7" ht="25.5" customHeight="1">
      <c r="A23" s="369"/>
      <c r="B23" s="344"/>
      <c r="C23" s="355"/>
      <c r="D23" s="361"/>
      <c r="E23" s="356"/>
      <c r="F23" s="63"/>
      <c r="G23" s="64"/>
    </row>
    <row r="24" spans="1:7" ht="25.5" customHeight="1">
      <c r="A24" s="369"/>
      <c r="B24" s="344"/>
      <c r="C24" s="355"/>
      <c r="D24" s="361"/>
      <c r="E24" s="356"/>
      <c r="F24" s="63"/>
      <c r="G24" s="64"/>
    </row>
    <row r="25" spans="1:7" ht="25.5" customHeight="1">
      <c r="A25" s="369"/>
      <c r="B25" s="344"/>
      <c r="C25" s="355"/>
      <c r="D25" s="361"/>
      <c r="E25" s="356"/>
      <c r="F25" s="63"/>
      <c r="G25" s="64"/>
    </row>
    <row r="26" spans="1:7" ht="25.5" customHeight="1" thickBot="1">
      <c r="A26" s="369"/>
      <c r="B26" s="345"/>
      <c r="C26" s="70"/>
      <c r="E26" s="324" t="s">
        <v>178</v>
      </c>
      <c r="F26" s="362"/>
      <c r="G26" s="64">
        <f>SUM(G22:G25)</f>
        <v>0</v>
      </c>
    </row>
    <row r="27" spans="1:7" ht="25.5" customHeight="1" thickBot="1">
      <c r="A27" s="370"/>
      <c r="B27" s="260"/>
      <c r="C27" s="266"/>
      <c r="D27" s="266"/>
      <c r="E27" s="78"/>
      <c r="F27" s="73" t="s">
        <v>179</v>
      </c>
      <c r="G27" s="74">
        <f>G21+G26</f>
        <v>0</v>
      </c>
    </row>
    <row r="28" spans="1:7" ht="25.5" customHeight="1">
      <c r="A28" s="336" t="s">
        <v>70</v>
      </c>
      <c r="B28" s="432" t="s">
        <v>71</v>
      </c>
      <c r="C28" s="433"/>
      <c r="D28" s="365" t="s">
        <v>72</v>
      </c>
      <c r="E28" s="352"/>
      <c r="F28" s="79" t="s">
        <v>73</v>
      </c>
      <c r="G28" s="80" t="s">
        <v>64</v>
      </c>
    </row>
    <row r="29" spans="1:7" ht="25.5" customHeight="1">
      <c r="A29" s="336"/>
      <c r="B29" s="366" t="s">
        <v>65</v>
      </c>
      <c r="C29" s="81"/>
      <c r="D29" s="355"/>
      <c r="E29" s="356"/>
      <c r="F29" s="82"/>
      <c r="G29" s="61"/>
    </row>
    <row r="30" spans="1:7" ht="25.5" customHeight="1">
      <c r="A30" s="336"/>
      <c r="B30" s="344"/>
      <c r="C30" s="272"/>
      <c r="D30" s="355"/>
      <c r="E30" s="356"/>
      <c r="F30" s="83"/>
      <c r="G30" s="84"/>
    </row>
    <row r="31" spans="1:7" ht="25.5" customHeight="1">
      <c r="A31" s="336"/>
      <c r="B31" s="344"/>
      <c r="C31" s="272"/>
      <c r="D31" s="355"/>
      <c r="E31" s="356"/>
      <c r="F31" s="83"/>
      <c r="G31" s="84"/>
    </row>
    <row r="32" spans="1:7" ht="25.5" customHeight="1">
      <c r="A32" s="336"/>
      <c r="B32" s="344"/>
      <c r="C32" s="272"/>
      <c r="D32" s="355"/>
      <c r="E32" s="356"/>
      <c r="F32" s="83"/>
      <c r="G32" s="84"/>
    </row>
    <row r="33" spans="1:7" ht="25.5" customHeight="1">
      <c r="A33" s="336"/>
      <c r="B33" s="344"/>
      <c r="C33" s="272"/>
      <c r="D33" s="355"/>
      <c r="E33" s="356"/>
      <c r="F33" s="83"/>
      <c r="G33" s="84"/>
    </row>
    <row r="34" spans="1:7" ht="25.5" customHeight="1">
      <c r="A34" s="336"/>
      <c r="B34" s="344"/>
      <c r="C34" s="272"/>
      <c r="D34" s="355"/>
      <c r="E34" s="356"/>
      <c r="F34" s="83"/>
      <c r="G34" s="64"/>
    </row>
    <row r="35" spans="1:7" ht="25.5" customHeight="1">
      <c r="A35" s="336"/>
      <c r="B35" s="344"/>
      <c r="C35" s="272"/>
      <c r="D35" s="355"/>
      <c r="E35" s="356"/>
      <c r="F35" s="83"/>
      <c r="G35" s="64"/>
    </row>
    <row r="36" spans="1:7" ht="25.5" customHeight="1">
      <c r="A36" s="336"/>
      <c r="B36" s="344"/>
      <c r="C36" s="272"/>
      <c r="D36" s="355"/>
      <c r="E36" s="356"/>
      <c r="F36" s="83"/>
      <c r="G36" s="64"/>
    </row>
    <row r="37" spans="1:7" ht="25.5" customHeight="1">
      <c r="A37" s="336"/>
      <c r="B37" s="344"/>
      <c r="C37" s="63"/>
      <c r="D37" s="355"/>
      <c r="E37" s="356"/>
      <c r="F37" s="83"/>
      <c r="G37" s="64"/>
    </row>
    <row r="38" spans="1:7" ht="25.5" customHeight="1">
      <c r="A38" s="336"/>
      <c r="B38" s="367"/>
      <c r="C38" s="65"/>
      <c r="D38" s="65"/>
      <c r="E38" s="341" t="s">
        <v>180</v>
      </c>
      <c r="F38" s="357"/>
      <c r="G38" s="67">
        <f>SUM(G29:G37)</f>
        <v>0</v>
      </c>
    </row>
    <row r="39" spans="1:7" ht="25.5" customHeight="1">
      <c r="A39" s="336"/>
      <c r="B39" s="344" t="s">
        <v>67</v>
      </c>
      <c r="C39" s="272"/>
      <c r="D39" s="358"/>
      <c r="E39" s="359"/>
      <c r="F39" s="85"/>
      <c r="G39" s="64"/>
    </row>
    <row r="40" spans="1:7" ht="25.5" customHeight="1">
      <c r="A40" s="336"/>
      <c r="B40" s="344"/>
      <c r="C40" s="272"/>
      <c r="D40" s="355"/>
      <c r="E40" s="356"/>
      <c r="F40" s="83"/>
      <c r="G40" s="64"/>
    </row>
    <row r="41" spans="1:7" ht="25.5" customHeight="1">
      <c r="A41" s="336"/>
      <c r="B41" s="344"/>
      <c r="C41" s="272"/>
      <c r="D41" s="355"/>
      <c r="E41" s="356"/>
      <c r="F41" s="83"/>
      <c r="G41" s="64"/>
    </row>
    <row r="42" spans="1:7" ht="25.5" customHeight="1">
      <c r="A42" s="336"/>
      <c r="B42" s="344"/>
      <c r="C42" s="272"/>
      <c r="D42" s="355"/>
      <c r="E42" s="356"/>
      <c r="F42" s="83"/>
      <c r="G42" s="64"/>
    </row>
    <row r="43" spans="1:7" ht="25.5" customHeight="1">
      <c r="A43" s="336"/>
      <c r="B43" s="344"/>
      <c r="C43" s="272"/>
      <c r="D43" s="355"/>
      <c r="E43" s="356"/>
      <c r="F43" s="83"/>
      <c r="G43" s="64"/>
    </row>
    <row r="44" spans="1:7" ht="25.5" customHeight="1">
      <c r="A44" s="336"/>
      <c r="B44" s="344"/>
      <c r="C44" s="63"/>
      <c r="D44" s="355"/>
      <c r="E44" s="356"/>
      <c r="F44" s="83"/>
      <c r="G44" s="64"/>
    </row>
    <row r="45" spans="1:7" ht="25.5" customHeight="1" thickBot="1">
      <c r="A45" s="336"/>
      <c r="B45" s="345"/>
      <c r="C45" s="262"/>
      <c r="D45" s="262"/>
      <c r="E45" s="324" t="s">
        <v>181</v>
      </c>
      <c r="F45" s="360"/>
      <c r="G45" s="86">
        <f>SUM(G39:G44)</f>
        <v>0</v>
      </c>
    </row>
    <row r="46" spans="1:7" ht="25.5" customHeight="1" thickBot="1">
      <c r="A46" s="337"/>
      <c r="B46" s="260"/>
      <c r="C46" s="266"/>
      <c r="D46" s="266"/>
      <c r="E46" s="266"/>
      <c r="F46" s="73" t="s">
        <v>182</v>
      </c>
      <c r="G46" s="88">
        <f>G38+G45</f>
        <v>0</v>
      </c>
    </row>
    <row r="47" spans="1:7" ht="25.5" customHeight="1" thickBot="1">
      <c r="A47" s="338"/>
      <c r="B47" s="339"/>
      <c r="C47" s="339"/>
      <c r="D47" s="340"/>
      <c r="E47" s="90"/>
      <c r="F47" s="91" t="s">
        <v>83</v>
      </c>
      <c r="G47" s="92">
        <f>G15+G27+G46</f>
        <v>0</v>
      </c>
    </row>
    <row r="48" spans="1:7" ht="25.5" customHeight="1">
      <c r="G48" s="93"/>
    </row>
    <row r="49" spans="7:7">
      <c r="G49" s="93"/>
    </row>
  </sheetData>
  <mergeCells count="52">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 ref="A16:A27"/>
    <mergeCell ref="B16:E16"/>
    <mergeCell ref="B17:B21"/>
    <mergeCell ref="C17:E17"/>
    <mergeCell ref="C18:E18"/>
    <mergeCell ref="C19:E19"/>
    <mergeCell ref="C20:E20"/>
    <mergeCell ref="E21:F21"/>
    <mergeCell ref="B22:B26"/>
    <mergeCell ref="C22:E22"/>
    <mergeCell ref="C23:E23"/>
    <mergeCell ref="C24:E24"/>
    <mergeCell ref="C25:E25"/>
    <mergeCell ref="E26:F26"/>
    <mergeCell ref="B29:B38"/>
    <mergeCell ref="D29:E29"/>
    <mergeCell ref="D30:E30"/>
    <mergeCell ref="D31:E31"/>
    <mergeCell ref="D32:E32"/>
    <mergeCell ref="D33:E33"/>
    <mergeCell ref="D34:E34"/>
    <mergeCell ref="D44:E44"/>
    <mergeCell ref="E45:F45"/>
    <mergeCell ref="A47:D47"/>
    <mergeCell ref="D35:E35"/>
    <mergeCell ref="D36:E36"/>
    <mergeCell ref="D37:E37"/>
    <mergeCell ref="E38:F38"/>
    <mergeCell ref="B39:B45"/>
    <mergeCell ref="D39:E39"/>
    <mergeCell ref="D40:E40"/>
    <mergeCell ref="D41:E41"/>
    <mergeCell ref="D42:E42"/>
    <mergeCell ref="D43:E43"/>
    <mergeCell ref="A28:A46"/>
    <mergeCell ref="B28:C28"/>
    <mergeCell ref="D28:E28"/>
  </mergeCells>
  <phoneticPr fontId="3"/>
  <printOptions horizontalCentered="1"/>
  <pageMargins left="0.59055118110236227" right="0.59055118110236227" top="0.59055118110236227" bottom="0.39370078740157483" header="0.51181102362204722" footer="0.51181102362204722"/>
  <pageSetup paperSize="9" scale="68"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CB85-3CB2-4F08-BF2A-BD70BCFDC4FB}">
  <sheetPr>
    <tabColor theme="6"/>
    <pageSetUpPr fitToPage="1"/>
  </sheetPr>
  <dimension ref="A1:I28"/>
  <sheetViews>
    <sheetView view="pageBreakPreview" topLeftCell="A22" zoomScale="70" zoomScaleNormal="100" zoomScaleSheetLayoutView="70" workbookViewId="0">
      <selection activeCell="E15" sqref="E15:F15"/>
    </sheetView>
  </sheetViews>
  <sheetFormatPr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256" width="8.88671875" style="3"/>
    <col min="257" max="257" width="12.6640625" style="3" customWidth="1"/>
    <col min="258" max="258" width="39.21875" style="3" customWidth="1"/>
    <col min="259" max="259" width="12.6640625" style="3" customWidth="1"/>
    <col min="260" max="260" width="39.21875" style="3" customWidth="1"/>
    <col min="261" max="261" width="12.6640625" style="3" customWidth="1"/>
    <col min="262" max="262" width="39.21875" style="3" customWidth="1"/>
    <col min="263" max="263" width="12.6640625" style="3" customWidth="1"/>
    <col min="264" max="264" width="39.21875" style="3" customWidth="1"/>
    <col min="265" max="265" width="12.109375" style="3" bestFit="1" customWidth="1"/>
    <col min="266" max="267" width="8.88671875" style="3"/>
    <col min="268" max="268" width="16.44140625" style="3" bestFit="1" customWidth="1"/>
    <col min="269" max="269" width="14.109375" style="3" bestFit="1" customWidth="1"/>
    <col min="270" max="270" width="16.44140625" style="3" bestFit="1" customWidth="1"/>
    <col min="271" max="512" width="8.88671875" style="3"/>
    <col min="513" max="513" width="12.6640625" style="3" customWidth="1"/>
    <col min="514" max="514" width="39.21875" style="3" customWidth="1"/>
    <col min="515" max="515" width="12.6640625" style="3" customWidth="1"/>
    <col min="516" max="516" width="39.21875" style="3" customWidth="1"/>
    <col min="517" max="517" width="12.6640625" style="3" customWidth="1"/>
    <col min="518" max="518" width="39.21875" style="3" customWidth="1"/>
    <col min="519" max="519" width="12.6640625" style="3" customWidth="1"/>
    <col min="520" max="520" width="39.21875" style="3" customWidth="1"/>
    <col min="521" max="521" width="12.109375" style="3" bestFit="1" customWidth="1"/>
    <col min="522" max="523" width="8.88671875" style="3"/>
    <col min="524" max="524" width="16.44140625" style="3" bestFit="1" customWidth="1"/>
    <col min="525" max="525" width="14.109375" style="3" bestFit="1" customWidth="1"/>
    <col min="526" max="526" width="16.44140625" style="3" bestFit="1" customWidth="1"/>
    <col min="527" max="768" width="8.88671875" style="3"/>
    <col min="769" max="769" width="12.6640625" style="3" customWidth="1"/>
    <col min="770" max="770" width="39.21875" style="3" customWidth="1"/>
    <col min="771" max="771" width="12.6640625" style="3" customWidth="1"/>
    <col min="772" max="772" width="39.21875" style="3" customWidth="1"/>
    <col min="773" max="773" width="12.6640625" style="3" customWidth="1"/>
    <col min="774" max="774" width="39.21875" style="3" customWidth="1"/>
    <col min="775" max="775" width="12.6640625" style="3" customWidth="1"/>
    <col min="776" max="776" width="39.21875" style="3" customWidth="1"/>
    <col min="777" max="777" width="12.109375" style="3" bestFit="1" customWidth="1"/>
    <col min="778" max="779" width="8.88671875" style="3"/>
    <col min="780" max="780" width="16.44140625" style="3" bestFit="1" customWidth="1"/>
    <col min="781" max="781" width="14.109375" style="3" bestFit="1" customWidth="1"/>
    <col min="782" max="782" width="16.44140625" style="3" bestFit="1" customWidth="1"/>
    <col min="783" max="1024" width="8.88671875" style="3"/>
    <col min="1025" max="1025" width="12.6640625" style="3" customWidth="1"/>
    <col min="1026" max="1026" width="39.21875" style="3" customWidth="1"/>
    <col min="1027" max="1027" width="12.6640625" style="3" customWidth="1"/>
    <col min="1028" max="1028" width="39.21875" style="3" customWidth="1"/>
    <col min="1029" max="1029" width="12.6640625" style="3" customWidth="1"/>
    <col min="1030" max="1030" width="39.21875" style="3" customWidth="1"/>
    <col min="1031" max="1031" width="12.6640625" style="3" customWidth="1"/>
    <col min="1032" max="1032" width="39.21875" style="3" customWidth="1"/>
    <col min="1033" max="1033" width="12.109375" style="3" bestFit="1" customWidth="1"/>
    <col min="1034" max="1035" width="8.88671875" style="3"/>
    <col min="1036" max="1036" width="16.44140625" style="3" bestFit="1" customWidth="1"/>
    <col min="1037" max="1037" width="14.109375" style="3" bestFit="1" customWidth="1"/>
    <col min="1038" max="1038" width="16.44140625" style="3" bestFit="1" customWidth="1"/>
    <col min="1039" max="1280" width="8.88671875" style="3"/>
    <col min="1281" max="1281" width="12.6640625" style="3" customWidth="1"/>
    <col min="1282" max="1282" width="39.21875" style="3" customWidth="1"/>
    <col min="1283" max="1283" width="12.6640625" style="3" customWidth="1"/>
    <col min="1284" max="1284" width="39.21875" style="3" customWidth="1"/>
    <col min="1285" max="1285" width="12.6640625" style="3" customWidth="1"/>
    <col min="1286" max="1286" width="39.21875" style="3" customWidth="1"/>
    <col min="1287" max="1287" width="12.6640625" style="3" customWidth="1"/>
    <col min="1288" max="1288" width="39.21875" style="3" customWidth="1"/>
    <col min="1289" max="1289" width="12.109375" style="3" bestFit="1" customWidth="1"/>
    <col min="1290" max="1291" width="8.88671875" style="3"/>
    <col min="1292" max="1292" width="16.44140625" style="3" bestFit="1" customWidth="1"/>
    <col min="1293" max="1293" width="14.109375" style="3" bestFit="1" customWidth="1"/>
    <col min="1294" max="1294" width="16.44140625" style="3" bestFit="1" customWidth="1"/>
    <col min="1295" max="1536" width="8.88671875" style="3"/>
    <col min="1537" max="1537" width="12.6640625" style="3" customWidth="1"/>
    <col min="1538" max="1538" width="39.21875" style="3" customWidth="1"/>
    <col min="1539" max="1539" width="12.6640625" style="3" customWidth="1"/>
    <col min="1540" max="1540" width="39.21875" style="3" customWidth="1"/>
    <col min="1541" max="1541" width="12.6640625" style="3" customWidth="1"/>
    <col min="1542" max="1542" width="39.21875" style="3" customWidth="1"/>
    <col min="1543" max="1543" width="12.6640625" style="3" customWidth="1"/>
    <col min="1544" max="1544" width="39.21875" style="3" customWidth="1"/>
    <col min="1545" max="1545" width="12.109375" style="3" bestFit="1" customWidth="1"/>
    <col min="1546" max="1547" width="8.88671875" style="3"/>
    <col min="1548" max="1548" width="16.44140625" style="3" bestFit="1" customWidth="1"/>
    <col min="1549" max="1549" width="14.109375" style="3" bestFit="1" customWidth="1"/>
    <col min="1550" max="1550" width="16.44140625" style="3" bestFit="1" customWidth="1"/>
    <col min="1551" max="1792" width="8.88671875" style="3"/>
    <col min="1793" max="1793" width="12.6640625" style="3" customWidth="1"/>
    <col min="1794" max="1794" width="39.21875" style="3" customWidth="1"/>
    <col min="1795" max="1795" width="12.6640625" style="3" customWidth="1"/>
    <col min="1796" max="1796" width="39.21875" style="3" customWidth="1"/>
    <col min="1797" max="1797" width="12.6640625" style="3" customWidth="1"/>
    <col min="1798" max="1798" width="39.21875" style="3" customWidth="1"/>
    <col min="1799" max="1799" width="12.6640625" style="3" customWidth="1"/>
    <col min="1800" max="1800" width="39.21875" style="3" customWidth="1"/>
    <col min="1801" max="1801" width="12.109375" style="3" bestFit="1" customWidth="1"/>
    <col min="1802" max="1803" width="8.88671875" style="3"/>
    <col min="1804" max="1804" width="16.44140625" style="3" bestFit="1" customWidth="1"/>
    <col min="1805" max="1805" width="14.109375" style="3" bestFit="1" customWidth="1"/>
    <col min="1806" max="1806" width="16.44140625" style="3" bestFit="1" customWidth="1"/>
    <col min="1807" max="2048" width="8.88671875" style="3"/>
    <col min="2049" max="2049" width="12.6640625" style="3" customWidth="1"/>
    <col min="2050" max="2050" width="39.21875" style="3" customWidth="1"/>
    <col min="2051" max="2051" width="12.6640625" style="3" customWidth="1"/>
    <col min="2052" max="2052" width="39.21875" style="3" customWidth="1"/>
    <col min="2053" max="2053" width="12.6640625" style="3" customWidth="1"/>
    <col min="2054" max="2054" width="39.21875" style="3" customWidth="1"/>
    <col min="2055" max="2055" width="12.6640625" style="3" customWidth="1"/>
    <col min="2056" max="2056" width="39.21875" style="3" customWidth="1"/>
    <col min="2057" max="2057" width="12.109375" style="3" bestFit="1" customWidth="1"/>
    <col min="2058" max="2059" width="8.88671875" style="3"/>
    <col min="2060" max="2060" width="16.44140625" style="3" bestFit="1" customWidth="1"/>
    <col min="2061" max="2061" width="14.109375" style="3" bestFit="1" customWidth="1"/>
    <col min="2062" max="2062" width="16.44140625" style="3" bestFit="1" customWidth="1"/>
    <col min="2063" max="2304" width="8.88671875" style="3"/>
    <col min="2305" max="2305" width="12.6640625" style="3" customWidth="1"/>
    <col min="2306" max="2306" width="39.21875" style="3" customWidth="1"/>
    <col min="2307" max="2307" width="12.6640625" style="3" customWidth="1"/>
    <col min="2308" max="2308" width="39.21875" style="3" customWidth="1"/>
    <col min="2309" max="2309" width="12.6640625" style="3" customWidth="1"/>
    <col min="2310" max="2310" width="39.21875" style="3" customWidth="1"/>
    <col min="2311" max="2311" width="12.6640625" style="3" customWidth="1"/>
    <col min="2312" max="2312" width="39.21875" style="3" customWidth="1"/>
    <col min="2313" max="2313" width="12.109375" style="3" bestFit="1" customWidth="1"/>
    <col min="2314" max="2315" width="8.88671875" style="3"/>
    <col min="2316" max="2316" width="16.44140625" style="3" bestFit="1" customWidth="1"/>
    <col min="2317" max="2317" width="14.109375" style="3" bestFit="1" customWidth="1"/>
    <col min="2318" max="2318" width="16.44140625" style="3" bestFit="1" customWidth="1"/>
    <col min="2319" max="2560" width="8.88671875" style="3"/>
    <col min="2561" max="2561" width="12.6640625" style="3" customWidth="1"/>
    <col min="2562" max="2562" width="39.21875" style="3" customWidth="1"/>
    <col min="2563" max="2563" width="12.6640625" style="3" customWidth="1"/>
    <col min="2564" max="2564" width="39.21875" style="3" customWidth="1"/>
    <col min="2565" max="2565" width="12.6640625" style="3" customWidth="1"/>
    <col min="2566" max="2566" width="39.21875" style="3" customWidth="1"/>
    <col min="2567" max="2567" width="12.6640625" style="3" customWidth="1"/>
    <col min="2568" max="2568" width="39.21875" style="3" customWidth="1"/>
    <col min="2569" max="2569" width="12.109375" style="3" bestFit="1" customWidth="1"/>
    <col min="2570" max="2571" width="8.88671875" style="3"/>
    <col min="2572" max="2572" width="16.44140625" style="3" bestFit="1" customWidth="1"/>
    <col min="2573" max="2573" width="14.109375" style="3" bestFit="1" customWidth="1"/>
    <col min="2574" max="2574" width="16.44140625" style="3" bestFit="1" customWidth="1"/>
    <col min="2575" max="2816" width="8.88671875" style="3"/>
    <col min="2817" max="2817" width="12.6640625" style="3" customWidth="1"/>
    <col min="2818" max="2818" width="39.21875" style="3" customWidth="1"/>
    <col min="2819" max="2819" width="12.6640625" style="3" customWidth="1"/>
    <col min="2820" max="2820" width="39.21875" style="3" customWidth="1"/>
    <col min="2821" max="2821" width="12.6640625" style="3" customWidth="1"/>
    <col min="2822" max="2822" width="39.21875" style="3" customWidth="1"/>
    <col min="2823" max="2823" width="12.6640625" style="3" customWidth="1"/>
    <col min="2824" max="2824" width="39.21875" style="3" customWidth="1"/>
    <col min="2825" max="2825" width="12.109375" style="3" bestFit="1" customWidth="1"/>
    <col min="2826" max="2827" width="8.88671875" style="3"/>
    <col min="2828" max="2828" width="16.44140625" style="3" bestFit="1" customWidth="1"/>
    <col min="2829" max="2829" width="14.109375" style="3" bestFit="1" customWidth="1"/>
    <col min="2830" max="2830" width="16.44140625" style="3" bestFit="1" customWidth="1"/>
    <col min="2831" max="3072" width="8.88671875" style="3"/>
    <col min="3073" max="3073" width="12.6640625" style="3" customWidth="1"/>
    <col min="3074" max="3074" width="39.21875" style="3" customWidth="1"/>
    <col min="3075" max="3075" width="12.6640625" style="3" customWidth="1"/>
    <col min="3076" max="3076" width="39.21875" style="3" customWidth="1"/>
    <col min="3077" max="3077" width="12.6640625" style="3" customWidth="1"/>
    <col min="3078" max="3078" width="39.21875" style="3" customWidth="1"/>
    <col min="3079" max="3079" width="12.6640625" style="3" customWidth="1"/>
    <col min="3080" max="3080" width="39.21875" style="3" customWidth="1"/>
    <col min="3081" max="3081" width="12.109375" style="3" bestFit="1" customWidth="1"/>
    <col min="3082" max="3083" width="8.88671875" style="3"/>
    <col min="3084" max="3084" width="16.44140625" style="3" bestFit="1" customWidth="1"/>
    <col min="3085" max="3085" width="14.109375" style="3" bestFit="1" customWidth="1"/>
    <col min="3086" max="3086" width="16.44140625" style="3" bestFit="1" customWidth="1"/>
    <col min="3087" max="3328" width="8.88671875" style="3"/>
    <col min="3329" max="3329" width="12.6640625" style="3" customWidth="1"/>
    <col min="3330" max="3330" width="39.21875" style="3" customWidth="1"/>
    <col min="3331" max="3331" width="12.6640625" style="3" customWidth="1"/>
    <col min="3332" max="3332" width="39.21875" style="3" customWidth="1"/>
    <col min="3333" max="3333" width="12.6640625" style="3" customWidth="1"/>
    <col min="3334" max="3334" width="39.21875" style="3" customWidth="1"/>
    <col min="3335" max="3335" width="12.6640625" style="3" customWidth="1"/>
    <col min="3336" max="3336" width="39.21875" style="3" customWidth="1"/>
    <col min="3337" max="3337" width="12.109375" style="3" bestFit="1" customWidth="1"/>
    <col min="3338" max="3339" width="8.88671875" style="3"/>
    <col min="3340" max="3340" width="16.44140625" style="3" bestFit="1" customWidth="1"/>
    <col min="3341" max="3341" width="14.109375" style="3" bestFit="1" customWidth="1"/>
    <col min="3342" max="3342" width="16.44140625" style="3" bestFit="1" customWidth="1"/>
    <col min="3343" max="3584" width="8.88671875" style="3"/>
    <col min="3585" max="3585" width="12.6640625" style="3" customWidth="1"/>
    <col min="3586" max="3586" width="39.21875" style="3" customWidth="1"/>
    <col min="3587" max="3587" width="12.6640625" style="3" customWidth="1"/>
    <col min="3588" max="3588" width="39.21875" style="3" customWidth="1"/>
    <col min="3589" max="3589" width="12.6640625" style="3" customWidth="1"/>
    <col min="3590" max="3590" width="39.21875" style="3" customWidth="1"/>
    <col min="3591" max="3591" width="12.6640625" style="3" customWidth="1"/>
    <col min="3592" max="3592" width="39.21875" style="3" customWidth="1"/>
    <col min="3593" max="3593" width="12.109375" style="3" bestFit="1" customWidth="1"/>
    <col min="3594" max="3595" width="8.88671875" style="3"/>
    <col min="3596" max="3596" width="16.44140625" style="3" bestFit="1" customWidth="1"/>
    <col min="3597" max="3597" width="14.109375" style="3" bestFit="1" customWidth="1"/>
    <col min="3598" max="3598" width="16.44140625" style="3" bestFit="1" customWidth="1"/>
    <col min="3599" max="3840" width="8.88671875" style="3"/>
    <col min="3841" max="3841" width="12.6640625" style="3" customWidth="1"/>
    <col min="3842" max="3842" width="39.21875" style="3" customWidth="1"/>
    <col min="3843" max="3843" width="12.6640625" style="3" customWidth="1"/>
    <col min="3844" max="3844" width="39.21875" style="3" customWidth="1"/>
    <col min="3845" max="3845" width="12.6640625" style="3" customWidth="1"/>
    <col min="3846" max="3846" width="39.21875" style="3" customWidth="1"/>
    <col min="3847" max="3847" width="12.6640625" style="3" customWidth="1"/>
    <col min="3848" max="3848" width="39.21875" style="3" customWidth="1"/>
    <col min="3849" max="3849" width="12.109375" style="3" bestFit="1" customWidth="1"/>
    <col min="3850" max="3851" width="8.88671875" style="3"/>
    <col min="3852" max="3852" width="16.44140625" style="3" bestFit="1" customWidth="1"/>
    <col min="3853" max="3853" width="14.109375" style="3" bestFit="1" customWidth="1"/>
    <col min="3854" max="3854" width="16.44140625" style="3" bestFit="1" customWidth="1"/>
    <col min="3855" max="4096" width="8.88671875" style="3"/>
    <col min="4097" max="4097" width="12.6640625" style="3" customWidth="1"/>
    <col min="4098" max="4098" width="39.21875" style="3" customWidth="1"/>
    <col min="4099" max="4099" width="12.6640625" style="3" customWidth="1"/>
    <col min="4100" max="4100" width="39.21875" style="3" customWidth="1"/>
    <col min="4101" max="4101" width="12.6640625" style="3" customWidth="1"/>
    <col min="4102" max="4102" width="39.21875" style="3" customWidth="1"/>
    <col min="4103" max="4103" width="12.6640625" style="3" customWidth="1"/>
    <col min="4104" max="4104" width="39.21875" style="3" customWidth="1"/>
    <col min="4105" max="4105" width="12.109375" style="3" bestFit="1" customWidth="1"/>
    <col min="4106" max="4107" width="8.88671875" style="3"/>
    <col min="4108" max="4108" width="16.44140625" style="3" bestFit="1" customWidth="1"/>
    <col min="4109" max="4109" width="14.109375" style="3" bestFit="1" customWidth="1"/>
    <col min="4110" max="4110" width="16.44140625" style="3" bestFit="1" customWidth="1"/>
    <col min="4111" max="4352" width="8.88671875" style="3"/>
    <col min="4353" max="4353" width="12.6640625" style="3" customWidth="1"/>
    <col min="4354" max="4354" width="39.21875" style="3" customWidth="1"/>
    <col min="4355" max="4355" width="12.6640625" style="3" customWidth="1"/>
    <col min="4356" max="4356" width="39.21875" style="3" customWidth="1"/>
    <col min="4357" max="4357" width="12.6640625" style="3" customWidth="1"/>
    <col min="4358" max="4358" width="39.21875" style="3" customWidth="1"/>
    <col min="4359" max="4359" width="12.6640625" style="3" customWidth="1"/>
    <col min="4360" max="4360" width="39.21875" style="3" customWidth="1"/>
    <col min="4361" max="4361" width="12.109375" style="3" bestFit="1" customWidth="1"/>
    <col min="4362" max="4363" width="8.88671875" style="3"/>
    <col min="4364" max="4364" width="16.44140625" style="3" bestFit="1" customWidth="1"/>
    <col min="4365" max="4365" width="14.109375" style="3" bestFit="1" customWidth="1"/>
    <col min="4366" max="4366" width="16.44140625" style="3" bestFit="1" customWidth="1"/>
    <col min="4367" max="4608" width="8.88671875" style="3"/>
    <col min="4609" max="4609" width="12.6640625" style="3" customWidth="1"/>
    <col min="4610" max="4610" width="39.21875" style="3" customWidth="1"/>
    <col min="4611" max="4611" width="12.6640625" style="3" customWidth="1"/>
    <col min="4612" max="4612" width="39.21875" style="3" customWidth="1"/>
    <col min="4613" max="4613" width="12.6640625" style="3" customWidth="1"/>
    <col min="4614" max="4614" width="39.21875" style="3" customWidth="1"/>
    <col min="4615" max="4615" width="12.6640625" style="3" customWidth="1"/>
    <col min="4616" max="4616" width="39.21875" style="3" customWidth="1"/>
    <col min="4617" max="4617" width="12.109375" style="3" bestFit="1" customWidth="1"/>
    <col min="4618" max="4619" width="8.88671875" style="3"/>
    <col min="4620" max="4620" width="16.44140625" style="3" bestFit="1" customWidth="1"/>
    <col min="4621" max="4621" width="14.109375" style="3" bestFit="1" customWidth="1"/>
    <col min="4622" max="4622" width="16.44140625" style="3" bestFit="1" customWidth="1"/>
    <col min="4623" max="4864" width="8.88671875" style="3"/>
    <col min="4865" max="4865" width="12.6640625" style="3" customWidth="1"/>
    <col min="4866" max="4866" width="39.21875" style="3" customWidth="1"/>
    <col min="4867" max="4867" width="12.6640625" style="3" customWidth="1"/>
    <col min="4868" max="4868" width="39.21875" style="3" customWidth="1"/>
    <col min="4869" max="4869" width="12.6640625" style="3" customWidth="1"/>
    <col min="4870" max="4870" width="39.21875" style="3" customWidth="1"/>
    <col min="4871" max="4871" width="12.6640625" style="3" customWidth="1"/>
    <col min="4872" max="4872" width="39.21875" style="3" customWidth="1"/>
    <col min="4873" max="4873" width="12.109375" style="3" bestFit="1" customWidth="1"/>
    <col min="4874" max="4875" width="8.88671875" style="3"/>
    <col min="4876" max="4876" width="16.44140625" style="3" bestFit="1" customWidth="1"/>
    <col min="4877" max="4877" width="14.109375" style="3" bestFit="1" customWidth="1"/>
    <col min="4878" max="4878" width="16.44140625" style="3" bestFit="1" customWidth="1"/>
    <col min="4879" max="5120" width="8.88671875" style="3"/>
    <col min="5121" max="5121" width="12.6640625" style="3" customWidth="1"/>
    <col min="5122" max="5122" width="39.21875" style="3" customWidth="1"/>
    <col min="5123" max="5123" width="12.6640625" style="3" customWidth="1"/>
    <col min="5124" max="5124" width="39.21875" style="3" customWidth="1"/>
    <col min="5125" max="5125" width="12.6640625" style="3" customWidth="1"/>
    <col min="5126" max="5126" width="39.21875" style="3" customWidth="1"/>
    <col min="5127" max="5127" width="12.6640625" style="3" customWidth="1"/>
    <col min="5128" max="5128" width="39.21875" style="3" customWidth="1"/>
    <col min="5129" max="5129" width="12.109375" style="3" bestFit="1" customWidth="1"/>
    <col min="5130" max="5131" width="8.88671875" style="3"/>
    <col min="5132" max="5132" width="16.44140625" style="3" bestFit="1" customWidth="1"/>
    <col min="5133" max="5133" width="14.109375" style="3" bestFit="1" customWidth="1"/>
    <col min="5134" max="5134" width="16.44140625" style="3" bestFit="1" customWidth="1"/>
    <col min="5135" max="5376" width="8.88671875" style="3"/>
    <col min="5377" max="5377" width="12.6640625" style="3" customWidth="1"/>
    <col min="5378" max="5378" width="39.21875" style="3" customWidth="1"/>
    <col min="5379" max="5379" width="12.6640625" style="3" customWidth="1"/>
    <col min="5380" max="5380" width="39.21875" style="3" customWidth="1"/>
    <col min="5381" max="5381" width="12.6640625" style="3" customWidth="1"/>
    <col min="5382" max="5382" width="39.21875" style="3" customWidth="1"/>
    <col min="5383" max="5383" width="12.6640625" style="3" customWidth="1"/>
    <col min="5384" max="5384" width="39.21875" style="3" customWidth="1"/>
    <col min="5385" max="5385" width="12.109375" style="3" bestFit="1" customWidth="1"/>
    <col min="5386" max="5387" width="8.88671875" style="3"/>
    <col min="5388" max="5388" width="16.44140625" style="3" bestFit="1" customWidth="1"/>
    <col min="5389" max="5389" width="14.109375" style="3" bestFit="1" customWidth="1"/>
    <col min="5390" max="5390" width="16.44140625" style="3" bestFit="1" customWidth="1"/>
    <col min="5391" max="5632" width="8.88671875" style="3"/>
    <col min="5633" max="5633" width="12.6640625" style="3" customWidth="1"/>
    <col min="5634" max="5634" width="39.21875" style="3" customWidth="1"/>
    <col min="5635" max="5635" width="12.6640625" style="3" customWidth="1"/>
    <col min="5636" max="5636" width="39.21875" style="3" customWidth="1"/>
    <col min="5637" max="5637" width="12.6640625" style="3" customWidth="1"/>
    <col min="5638" max="5638" width="39.21875" style="3" customWidth="1"/>
    <col min="5639" max="5639" width="12.6640625" style="3" customWidth="1"/>
    <col min="5640" max="5640" width="39.21875" style="3" customWidth="1"/>
    <col min="5641" max="5641" width="12.109375" style="3" bestFit="1" customWidth="1"/>
    <col min="5642" max="5643" width="8.88671875" style="3"/>
    <col min="5644" max="5644" width="16.44140625" style="3" bestFit="1" customWidth="1"/>
    <col min="5645" max="5645" width="14.109375" style="3" bestFit="1" customWidth="1"/>
    <col min="5646" max="5646" width="16.44140625" style="3" bestFit="1" customWidth="1"/>
    <col min="5647" max="5888" width="8.88671875" style="3"/>
    <col min="5889" max="5889" width="12.6640625" style="3" customWidth="1"/>
    <col min="5890" max="5890" width="39.21875" style="3" customWidth="1"/>
    <col min="5891" max="5891" width="12.6640625" style="3" customWidth="1"/>
    <col min="5892" max="5892" width="39.21875" style="3" customWidth="1"/>
    <col min="5893" max="5893" width="12.6640625" style="3" customWidth="1"/>
    <col min="5894" max="5894" width="39.21875" style="3" customWidth="1"/>
    <col min="5895" max="5895" width="12.6640625" style="3" customWidth="1"/>
    <col min="5896" max="5896" width="39.21875" style="3" customWidth="1"/>
    <col min="5897" max="5897" width="12.109375" style="3" bestFit="1" customWidth="1"/>
    <col min="5898" max="5899" width="8.88671875" style="3"/>
    <col min="5900" max="5900" width="16.44140625" style="3" bestFit="1" customWidth="1"/>
    <col min="5901" max="5901" width="14.109375" style="3" bestFit="1" customWidth="1"/>
    <col min="5902" max="5902" width="16.44140625" style="3" bestFit="1" customWidth="1"/>
    <col min="5903" max="6144" width="8.88671875" style="3"/>
    <col min="6145" max="6145" width="12.6640625" style="3" customWidth="1"/>
    <col min="6146" max="6146" width="39.21875" style="3" customWidth="1"/>
    <col min="6147" max="6147" width="12.6640625" style="3" customWidth="1"/>
    <col min="6148" max="6148" width="39.21875" style="3" customWidth="1"/>
    <col min="6149" max="6149" width="12.6640625" style="3" customWidth="1"/>
    <col min="6150" max="6150" width="39.21875" style="3" customWidth="1"/>
    <col min="6151" max="6151" width="12.6640625" style="3" customWidth="1"/>
    <col min="6152" max="6152" width="39.21875" style="3" customWidth="1"/>
    <col min="6153" max="6153" width="12.109375" style="3" bestFit="1" customWidth="1"/>
    <col min="6154" max="6155" width="8.88671875" style="3"/>
    <col min="6156" max="6156" width="16.44140625" style="3" bestFit="1" customWidth="1"/>
    <col min="6157" max="6157" width="14.109375" style="3" bestFit="1" customWidth="1"/>
    <col min="6158" max="6158" width="16.44140625" style="3" bestFit="1" customWidth="1"/>
    <col min="6159" max="6400" width="8.88671875" style="3"/>
    <col min="6401" max="6401" width="12.6640625" style="3" customWidth="1"/>
    <col min="6402" max="6402" width="39.21875" style="3" customWidth="1"/>
    <col min="6403" max="6403" width="12.6640625" style="3" customWidth="1"/>
    <col min="6404" max="6404" width="39.21875" style="3" customWidth="1"/>
    <col min="6405" max="6405" width="12.6640625" style="3" customWidth="1"/>
    <col min="6406" max="6406" width="39.21875" style="3" customWidth="1"/>
    <col min="6407" max="6407" width="12.6640625" style="3" customWidth="1"/>
    <col min="6408" max="6408" width="39.21875" style="3" customWidth="1"/>
    <col min="6409" max="6409" width="12.109375" style="3" bestFit="1" customWidth="1"/>
    <col min="6410" max="6411" width="8.88671875" style="3"/>
    <col min="6412" max="6412" width="16.44140625" style="3" bestFit="1" customWidth="1"/>
    <col min="6413" max="6413" width="14.109375" style="3" bestFit="1" customWidth="1"/>
    <col min="6414" max="6414" width="16.44140625" style="3" bestFit="1" customWidth="1"/>
    <col min="6415" max="6656" width="8.88671875" style="3"/>
    <col min="6657" max="6657" width="12.6640625" style="3" customWidth="1"/>
    <col min="6658" max="6658" width="39.21875" style="3" customWidth="1"/>
    <col min="6659" max="6659" width="12.6640625" style="3" customWidth="1"/>
    <col min="6660" max="6660" width="39.21875" style="3" customWidth="1"/>
    <col min="6661" max="6661" width="12.6640625" style="3" customWidth="1"/>
    <col min="6662" max="6662" width="39.21875" style="3" customWidth="1"/>
    <col min="6663" max="6663" width="12.6640625" style="3" customWidth="1"/>
    <col min="6664" max="6664" width="39.21875" style="3" customWidth="1"/>
    <col min="6665" max="6665" width="12.109375" style="3" bestFit="1" customWidth="1"/>
    <col min="6666" max="6667" width="8.88671875" style="3"/>
    <col min="6668" max="6668" width="16.44140625" style="3" bestFit="1" customWidth="1"/>
    <col min="6669" max="6669" width="14.109375" style="3" bestFit="1" customWidth="1"/>
    <col min="6670" max="6670" width="16.44140625" style="3" bestFit="1" customWidth="1"/>
    <col min="6671" max="6912" width="8.88671875" style="3"/>
    <col min="6913" max="6913" width="12.6640625" style="3" customWidth="1"/>
    <col min="6914" max="6914" width="39.21875" style="3" customWidth="1"/>
    <col min="6915" max="6915" width="12.6640625" style="3" customWidth="1"/>
    <col min="6916" max="6916" width="39.21875" style="3" customWidth="1"/>
    <col min="6917" max="6917" width="12.6640625" style="3" customWidth="1"/>
    <col min="6918" max="6918" width="39.21875" style="3" customWidth="1"/>
    <col min="6919" max="6919" width="12.6640625" style="3" customWidth="1"/>
    <col min="6920" max="6920" width="39.21875" style="3" customWidth="1"/>
    <col min="6921" max="6921" width="12.109375" style="3" bestFit="1" customWidth="1"/>
    <col min="6922" max="6923" width="8.88671875" style="3"/>
    <col min="6924" max="6924" width="16.44140625" style="3" bestFit="1" customWidth="1"/>
    <col min="6925" max="6925" width="14.109375" style="3" bestFit="1" customWidth="1"/>
    <col min="6926" max="6926" width="16.44140625" style="3" bestFit="1" customWidth="1"/>
    <col min="6927" max="7168" width="8.88671875" style="3"/>
    <col min="7169" max="7169" width="12.6640625" style="3" customWidth="1"/>
    <col min="7170" max="7170" width="39.21875" style="3" customWidth="1"/>
    <col min="7171" max="7171" width="12.6640625" style="3" customWidth="1"/>
    <col min="7172" max="7172" width="39.21875" style="3" customWidth="1"/>
    <col min="7173" max="7173" width="12.6640625" style="3" customWidth="1"/>
    <col min="7174" max="7174" width="39.21875" style="3" customWidth="1"/>
    <col min="7175" max="7175" width="12.6640625" style="3" customWidth="1"/>
    <col min="7176" max="7176" width="39.21875" style="3" customWidth="1"/>
    <col min="7177" max="7177" width="12.109375" style="3" bestFit="1" customWidth="1"/>
    <col min="7178" max="7179" width="8.88671875" style="3"/>
    <col min="7180" max="7180" width="16.44140625" style="3" bestFit="1" customWidth="1"/>
    <col min="7181" max="7181" width="14.109375" style="3" bestFit="1" customWidth="1"/>
    <col min="7182" max="7182" width="16.44140625" style="3" bestFit="1" customWidth="1"/>
    <col min="7183" max="7424" width="8.88671875" style="3"/>
    <col min="7425" max="7425" width="12.6640625" style="3" customWidth="1"/>
    <col min="7426" max="7426" width="39.21875" style="3" customWidth="1"/>
    <col min="7427" max="7427" width="12.6640625" style="3" customWidth="1"/>
    <col min="7428" max="7428" width="39.21875" style="3" customWidth="1"/>
    <col min="7429" max="7429" width="12.6640625" style="3" customWidth="1"/>
    <col min="7430" max="7430" width="39.21875" style="3" customWidth="1"/>
    <col min="7431" max="7431" width="12.6640625" style="3" customWidth="1"/>
    <col min="7432" max="7432" width="39.21875" style="3" customWidth="1"/>
    <col min="7433" max="7433" width="12.109375" style="3" bestFit="1" customWidth="1"/>
    <col min="7434" max="7435" width="8.88671875" style="3"/>
    <col min="7436" max="7436" width="16.44140625" style="3" bestFit="1" customWidth="1"/>
    <col min="7437" max="7437" width="14.109375" style="3" bestFit="1" customWidth="1"/>
    <col min="7438" max="7438" width="16.44140625" style="3" bestFit="1" customWidth="1"/>
    <col min="7439" max="7680" width="8.88671875" style="3"/>
    <col min="7681" max="7681" width="12.6640625" style="3" customWidth="1"/>
    <col min="7682" max="7682" width="39.21875" style="3" customWidth="1"/>
    <col min="7683" max="7683" width="12.6640625" style="3" customWidth="1"/>
    <col min="7684" max="7684" width="39.21875" style="3" customWidth="1"/>
    <col min="7685" max="7685" width="12.6640625" style="3" customWidth="1"/>
    <col min="7686" max="7686" width="39.21875" style="3" customWidth="1"/>
    <col min="7687" max="7687" width="12.6640625" style="3" customWidth="1"/>
    <col min="7688" max="7688" width="39.21875" style="3" customWidth="1"/>
    <col min="7689" max="7689" width="12.109375" style="3" bestFit="1" customWidth="1"/>
    <col min="7690" max="7691" width="8.88671875" style="3"/>
    <col min="7692" max="7692" width="16.44140625" style="3" bestFit="1" customWidth="1"/>
    <col min="7693" max="7693" width="14.109375" style="3" bestFit="1" customWidth="1"/>
    <col min="7694" max="7694" width="16.44140625" style="3" bestFit="1" customWidth="1"/>
    <col min="7695" max="7936" width="8.88671875" style="3"/>
    <col min="7937" max="7937" width="12.6640625" style="3" customWidth="1"/>
    <col min="7938" max="7938" width="39.21875" style="3" customWidth="1"/>
    <col min="7939" max="7939" width="12.6640625" style="3" customWidth="1"/>
    <col min="7940" max="7940" width="39.21875" style="3" customWidth="1"/>
    <col min="7941" max="7941" width="12.6640625" style="3" customWidth="1"/>
    <col min="7942" max="7942" width="39.21875" style="3" customWidth="1"/>
    <col min="7943" max="7943" width="12.6640625" style="3" customWidth="1"/>
    <col min="7944" max="7944" width="39.21875" style="3" customWidth="1"/>
    <col min="7945" max="7945" width="12.109375" style="3" bestFit="1" customWidth="1"/>
    <col min="7946" max="7947" width="8.88671875" style="3"/>
    <col min="7948" max="7948" width="16.44140625" style="3" bestFit="1" customWidth="1"/>
    <col min="7949" max="7949" width="14.109375" style="3" bestFit="1" customWidth="1"/>
    <col min="7950" max="7950" width="16.44140625" style="3" bestFit="1" customWidth="1"/>
    <col min="7951" max="8192" width="8.88671875" style="3"/>
    <col min="8193" max="8193" width="12.6640625" style="3" customWidth="1"/>
    <col min="8194" max="8194" width="39.21875" style="3" customWidth="1"/>
    <col min="8195" max="8195" width="12.6640625" style="3" customWidth="1"/>
    <col min="8196" max="8196" width="39.21875" style="3" customWidth="1"/>
    <col min="8197" max="8197" width="12.6640625" style="3" customWidth="1"/>
    <col min="8198" max="8198" width="39.21875" style="3" customWidth="1"/>
    <col min="8199" max="8199" width="12.6640625" style="3" customWidth="1"/>
    <col min="8200" max="8200" width="39.21875" style="3" customWidth="1"/>
    <col min="8201" max="8201" width="12.109375" style="3" bestFit="1" customWidth="1"/>
    <col min="8202" max="8203" width="8.88671875" style="3"/>
    <col min="8204" max="8204" width="16.44140625" style="3" bestFit="1" customWidth="1"/>
    <col min="8205" max="8205" width="14.109375" style="3" bestFit="1" customWidth="1"/>
    <col min="8206" max="8206" width="16.44140625" style="3" bestFit="1" customWidth="1"/>
    <col min="8207" max="8448" width="8.88671875" style="3"/>
    <col min="8449" max="8449" width="12.6640625" style="3" customWidth="1"/>
    <col min="8450" max="8450" width="39.21875" style="3" customWidth="1"/>
    <col min="8451" max="8451" width="12.6640625" style="3" customWidth="1"/>
    <col min="8452" max="8452" width="39.21875" style="3" customWidth="1"/>
    <col min="8453" max="8453" width="12.6640625" style="3" customWidth="1"/>
    <col min="8454" max="8454" width="39.21875" style="3" customWidth="1"/>
    <col min="8455" max="8455" width="12.6640625" style="3" customWidth="1"/>
    <col min="8456" max="8456" width="39.21875" style="3" customWidth="1"/>
    <col min="8457" max="8457" width="12.109375" style="3" bestFit="1" customWidth="1"/>
    <col min="8458" max="8459" width="8.88671875" style="3"/>
    <col min="8460" max="8460" width="16.44140625" style="3" bestFit="1" customWidth="1"/>
    <col min="8461" max="8461" width="14.109375" style="3" bestFit="1" customWidth="1"/>
    <col min="8462" max="8462" width="16.44140625" style="3" bestFit="1" customWidth="1"/>
    <col min="8463" max="8704" width="8.88671875" style="3"/>
    <col min="8705" max="8705" width="12.6640625" style="3" customWidth="1"/>
    <col min="8706" max="8706" width="39.21875" style="3" customWidth="1"/>
    <col min="8707" max="8707" width="12.6640625" style="3" customWidth="1"/>
    <col min="8708" max="8708" width="39.21875" style="3" customWidth="1"/>
    <col min="8709" max="8709" width="12.6640625" style="3" customWidth="1"/>
    <col min="8710" max="8710" width="39.21875" style="3" customWidth="1"/>
    <col min="8711" max="8711" width="12.6640625" style="3" customWidth="1"/>
    <col min="8712" max="8712" width="39.21875" style="3" customWidth="1"/>
    <col min="8713" max="8713" width="12.109375" style="3" bestFit="1" customWidth="1"/>
    <col min="8714" max="8715" width="8.88671875" style="3"/>
    <col min="8716" max="8716" width="16.44140625" style="3" bestFit="1" customWidth="1"/>
    <col min="8717" max="8717" width="14.109375" style="3" bestFit="1" customWidth="1"/>
    <col min="8718" max="8718" width="16.44140625" style="3" bestFit="1" customWidth="1"/>
    <col min="8719" max="8960" width="8.88671875" style="3"/>
    <col min="8961" max="8961" width="12.6640625" style="3" customWidth="1"/>
    <col min="8962" max="8962" width="39.21875" style="3" customWidth="1"/>
    <col min="8963" max="8963" width="12.6640625" style="3" customWidth="1"/>
    <col min="8964" max="8964" width="39.21875" style="3" customWidth="1"/>
    <col min="8965" max="8965" width="12.6640625" style="3" customWidth="1"/>
    <col min="8966" max="8966" width="39.21875" style="3" customWidth="1"/>
    <col min="8967" max="8967" width="12.6640625" style="3" customWidth="1"/>
    <col min="8968" max="8968" width="39.21875" style="3" customWidth="1"/>
    <col min="8969" max="8969" width="12.109375" style="3" bestFit="1" customWidth="1"/>
    <col min="8970" max="8971" width="8.88671875" style="3"/>
    <col min="8972" max="8972" width="16.44140625" style="3" bestFit="1" customWidth="1"/>
    <col min="8973" max="8973" width="14.109375" style="3" bestFit="1" customWidth="1"/>
    <col min="8974" max="8974" width="16.44140625" style="3" bestFit="1" customWidth="1"/>
    <col min="8975" max="9216" width="8.88671875" style="3"/>
    <col min="9217" max="9217" width="12.6640625" style="3" customWidth="1"/>
    <col min="9218" max="9218" width="39.21875" style="3" customWidth="1"/>
    <col min="9219" max="9219" width="12.6640625" style="3" customWidth="1"/>
    <col min="9220" max="9220" width="39.21875" style="3" customWidth="1"/>
    <col min="9221" max="9221" width="12.6640625" style="3" customWidth="1"/>
    <col min="9222" max="9222" width="39.21875" style="3" customWidth="1"/>
    <col min="9223" max="9223" width="12.6640625" style="3" customWidth="1"/>
    <col min="9224" max="9224" width="39.21875" style="3" customWidth="1"/>
    <col min="9225" max="9225" width="12.109375" style="3" bestFit="1" customWidth="1"/>
    <col min="9226" max="9227" width="8.88671875" style="3"/>
    <col min="9228" max="9228" width="16.44140625" style="3" bestFit="1" customWidth="1"/>
    <col min="9229" max="9229" width="14.109375" style="3" bestFit="1" customWidth="1"/>
    <col min="9230" max="9230" width="16.44140625" style="3" bestFit="1" customWidth="1"/>
    <col min="9231" max="9472" width="8.88671875" style="3"/>
    <col min="9473" max="9473" width="12.6640625" style="3" customWidth="1"/>
    <col min="9474" max="9474" width="39.21875" style="3" customWidth="1"/>
    <col min="9475" max="9475" width="12.6640625" style="3" customWidth="1"/>
    <col min="9476" max="9476" width="39.21875" style="3" customWidth="1"/>
    <col min="9477" max="9477" width="12.6640625" style="3" customWidth="1"/>
    <col min="9478" max="9478" width="39.21875" style="3" customWidth="1"/>
    <col min="9479" max="9479" width="12.6640625" style="3" customWidth="1"/>
    <col min="9480" max="9480" width="39.21875" style="3" customWidth="1"/>
    <col min="9481" max="9481" width="12.109375" style="3" bestFit="1" customWidth="1"/>
    <col min="9482" max="9483" width="8.88671875" style="3"/>
    <col min="9484" max="9484" width="16.44140625" style="3" bestFit="1" customWidth="1"/>
    <col min="9485" max="9485" width="14.109375" style="3" bestFit="1" customWidth="1"/>
    <col min="9486" max="9486" width="16.44140625" style="3" bestFit="1" customWidth="1"/>
    <col min="9487" max="9728" width="8.88671875" style="3"/>
    <col min="9729" max="9729" width="12.6640625" style="3" customWidth="1"/>
    <col min="9730" max="9730" width="39.21875" style="3" customWidth="1"/>
    <col min="9731" max="9731" width="12.6640625" style="3" customWidth="1"/>
    <col min="9732" max="9732" width="39.21875" style="3" customWidth="1"/>
    <col min="9733" max="9733" width="12.6640625" style="3" customWidth="1"/>
    <col min="9734" max="9734" width="39.21875" style="3" customWidth="1"/>
    <col min="9735" max="9735" width="12.6640625" style="3" customWidth="1"/>
    <col min="9736" max="9736" width="39.21875" style="3" customWidth="1"/>
    <col min="9737" max="9737" width="12.109375" style="3" bestFit="1" customWidth="1"/>
    <col min="9738" max="9739" width="8.88671875" style="3"/>
    <col min="9740" max="9740" width="16.44140625" style="3" bestFit="1" customWidth="1"/>
    <col min="9741" max="9741" width="14.109375" style="3" bestFit="1" customWidth="1"/>
    <col min="9742" max="9742" width="16.44140625" style="3" bestFit="1" customWidth="1"/>
    <col min="9743" max="9984" width="8.88671875" style="3"/>
    <col min="9985" max="9985" width="12.6640625" style="3" customWidth="1"/>
    <col min="9986" max="9986" width="39.21875" style="3" customWidth="1"/>
    <col min="9987" max="9987" width="12.6640625" style="3" customWidth="1"/>
    <col min="9988" max="9988" width="39.21875" style="3" customWidth="1"/>
    <col min="9989" max="9989" width="12.6640625" style="3" customWidth="1"/>
    <col min="9990" max="9990" width="39.21875" style="3" customWidth="1"/>
    <col min="9991" max="9991" width="12.6640625" style="3" customWidth="1"/>
    <col min="9992" max="9992" width="39.21875" style="3" customWidth="1"/>
    <col min="9993" max="9993" width="12.109375" style="3" bestFit="1" customWidth="1"/>
    <col min="9994" max="9995" width="8.88671875" style="3"/>
    <col min="9996" max="9996" width="16.44140625" style="3" bestFit="1" customWidth="1"/>
    <col min="9997" max="9997" width="14.109375" style="3" bestFit="1" customWidth="1"/>
    <col min="9998" max="9998" width="16.44140625" style="3" bestFit="1" customWidth="1"/>
    <col min="9999" max="10240" width="8.88671875" style="3"/>
    <col min="10241" max="10241" width="12.6640625" style="3" customWidth="1"/>
    <col min="10242" max="10242" width="39.21875" style="3" customWidth="1"/>
    <col min="10243" max="10243" width="12.6640625" style="3" customWidth="1"/>
    <col min="10244" max="10244" width="39.21875" style="3" customWidth="1"/>
    <col min="10245" max="10245" width="12.6640625" style="3" customWidth="1"/>
    <col min="10246" max="10246" width="39.21875" style="3" customWidth="1"/>
    <col min="10247" max="10247" width="12.6640625" style="3" customWidth="1"/>
    <col min="10248" max="10248" width="39.21875" style="3" customWidth="1"/>
    <col min="10249" max="10249" width="12.109375" style="3" bestFit="1" customWidth="1"/>
    <col min="10250" max="10251" width="8.88671875" style="3"/>
    <col min="10252" max="10252" width="16.44140625" style="3" bestFit="1" customWidth="1"/>
    <col min="10253" max="10253" width="14.109375" style="3" bestFit="1" customWidth="1"/>
    <col min="10254" max="10254" width="16.44140625" style="3" bestFit="1" customWidth="1"/>
    <col min="10255" max="10496" width="8.88671875" style="3"/>
    <col min="10497" max="10497" width="12.6640625" style="3" customWidth="1"/>
    <col min="10498" max="10498" width="39.21875" style="3" customWidth="1"/>
    <col min="10499" max="10499" width="12.6640625" style="3" customWidth="1"/>
    <col min="10500" max="10500" width="39.21875" style="3" customWidth="1"/>
    <col min="10501" max="10501" width="12.6640625" style="3" customWidth="1"/>
    <col min="10502" max="10502" width="39.21875" style="3" customWidth="1"/>
    <col min="10503" max="10503" width="12.6640625" style="3" customWidth="1"/>
    <col min="10504" max="10504" width="39.21875" style="3" customWidth="1"/>
    <col min="10505" max="10505" width="12.109375" style="3" bestFit="1" customWidth="1"/>
    <col min="10506" max="10507" width="8.88671875" style="3"/>
    <col min="10508" max="10508" width="16.44140625" style="3" bestFit="1" customWidth="1"/>
    <col min="10509" max="10509" width="14.109375" style="3" bestFit="1" customWidth="1"/>
    <col min="10510" max="10510" width="16.44140625" style="3" bestFit="1" customWidth="1"/>
    <col min="10511" max="10752" width="8.88671875" style="3"/>
    <col min="10753" max="10753" width="12.6640625" style="3" customWidth="1"/>
    <col min="10754" max="10754" width="39.21875" style="3" customWidth="1"/>
    <col min="10755" max="10755" width="12.6640625" style="3" customWidth="1"/>
    <col min="10756" max="10756" width="39.21875" style="3" customWidth="1"/>
    <col min="10757" max="10757" width="12.6640625" style="3" customWidth="1"/>
    <col min="10758" max="10758" width="39.21875" style="3" customWidth="1"/>
    <col min="10759" max="10759" width="12.6640625" style="3" customWidth="1"/>
    <col min="10760" max="10760" width="39.21875" style="3" customWidth="1"/>
    <col min="10761" max="10761" width="12.109375" style="3" bestFit="1" customWidth="1"/>
    <col min="10762" max="10763" width="8.88671875" style="3"/>
    <col min="10764" max="10764" width="16.44140625" style="3" bestFit="1" customWidth="1"/>
    <col min="10765" max="10765" width="14.109375" style="3" bestFit="1" customWidth="1"/>
    <col min="10766" max="10766" width="16.44140625" style="3" bestFit="1" customWidth="1"/>
    <col min="10767" max="11008" width="8.88671875" style="3"/>
    <col min="11009" max="11009" width="12.6640625" style="3" customWidth="1"/>
    <col min="11010" max="11010" width="39.21875" style="3" customWidth="1"/>
    <col min="11011" max="11011" width="12.6640625" style="3" customWidth="1"/>
    <col min="11012" max="11012" width="39.21875" style="3" customWidth="1"/>
    <col min="11013" max="11013" width="12.6640625" style="3" customWidth="1"/>
    <col min="11014" max="11014" width="39.21875" style="3" customWidth="1"/>
    <col min="11015" max="11015" width="12.6640625" style="3" customWidth="1"/>
    <col min="11016" max="11016" width="39.21875" style="3" customWidth="1"/>
    <col min="11017" max="11017" width="12.109375" style="3" bestFit="1" customWidth="1"/>
    <col min="11018" max="11019" width="8.88671875" style="3"/>
    <col min="11020" max="11020" width="16.44140625" style="3" bestFit="1" customWidth="1"/>
    <col min="11021" max="11021" width="14.109375" style="3" bestFit="1" customWidth="1"/>
    <col min="11022" max="11022" width="16.44140625" style="3" bestFit="1" customWidth="1"/>
    <col min="11023" max="11264" width="8.88671875" style="3"/>
    <col min="11265" max="11265" width="12.6640625" style="3" customWidth="1"/>
    <col min="11266" max="11266" width="39.21875" style="3" customWidth="1"/>
    <col min="11267" max="11267" width="12.6640625" style="3" customWidth="1"/>
    <col min="11268" max="11268" width="39.21875" style="3" customWidth="1"/>
    <col min="11269" max="11269" width="12.6640625" style="3" customWidth="1"/>
    <col min="11270" max="11270" width="39.21875" style="3" customWidth="1"/>
    <col min="11271" max="11271" width="12.6640625" style="3" customWidth="1"/>
    <col min="11272" max="11272" width="39.21875" style="3" customWidth="1"/>
    <col min="11273" max="11273" width="12.109375" style="3" bestFit="1" customWidth="1"/>
    <col min="11274" max="11275" width="8.88671875" style="3"/>
    <col min="11276" max="11276" width="16.44140625" style="3" bestFit="1" customWidth="1"/>
    <col min="11277" max="11277" width="14.109375" style="3" bestFit="1" customWidth="1"/>
    <col min="11278" max="11278" width="16.44140625" style="3" bestFit="1" customWidth="1"/>
    <col min="11279" max="11520" width="8.88671875" style="3"/>
    <col min="11521" max="11521" width="12.6640625" style="3" customWidth="1"/>
    <col min="11522" max="11522" width="39.21875" style="3" customWidth="1"/>
    <col min="11523" max="11523" width="12.6640625" style="3" customWidth="1"/>
    <col min="11524" max="11524" width="39.21875" style="3" customWidth="1"/>
    <col min="11525" max="11525" width="12.6640625" style="3" customWidth="1"/>
    <col min="11526" max="11526" width="39.21875" style="3" customWidth="1"/>
    <col min="11527" max="11527" width="12.6640625" style="3" customWidth="1"/>
    <col min="11528" max="11528" width="39.21875" style="3" customWidth="1"/>
    <col min="11529" max="11529" width="12.109375" style="3" bestFit="1" customWidth="1"/>
    <col min="11530" max="11531" width="8.88671875" style="3"/>
    <col min="11532" max="11532" width="16.44140625" style="3" bestFit="1" customWidth="1"/>
    <col min="11533" max="11533" width="14.109375" style="3" bestFit="1" customWidth="1"/>
    <col min="11534" max="11534" width="16.44140625" style="3" bestFit="1" customWidth="1"/>
    <col min="11535" max="11776" width="8.88671875" style="3"/>
    <col min="11777" max="11777" width="12.6640625" style="3" customWidth="1"/>
    <col min="11778" max="11778" width="39.21875" style="3" customWidth="1"/>
    <col min="11779" max="11779" width="12.6640625" style="3" customWidth="1"/>
    <col min="11780" max="11780" width="39.21875" style="3" customWidth="1"/>
    <col min="11781" max="11781" width="12.6640625" style="3" customWidth="1"/>
    <col min="11782" max="11782" width="39.21875" style="3" customWidth="1"/>
    <col min="11783" max="11783" width="12.6640625" style="3" customWidth="1"/>
    <col min="11784" max="11784" width="39.21875" style="3" customWidth="1"/>
    <col min="11785" max="11785" width="12.109375" style="3" bestFit="1" customWidth="1"/>
    <col min="11786" max="11787" width="8.88671875" style="3"/>
    <col min="11788" max="11788" width="16.44140625" style="3" bestFit="1" customWidth="1"/>
    <col min="11789" max="11789" width="14.109375" style="3" bestFit="1" customWidth="1"/>
    <col min="11790" max="11790" width="16.44140625" style="3" bestFit="1" customWidth="1"/>
    <col min="11791" max="12032" width="8.88671875" style="3"/>
    <col min="12033" max="12033" width="12.6640625" style="3" customWidth="1"/>
    <col min="12034" max="12034" width="39.21875" style="3" customWidth="1"/>
    <col min="12035" max="12035" width="12.6640625" style="3" customWidth="1"/>
    <col min="12036" max="12036" width="39.21875" style="3" customWidth="1"/>
    <col min="12037" max="12037" width="12.6640625" style="3" customWidth="1"/>
    <col min="12038" max="12038" width="39.21875" style="3" customWidth="1"/>
    <col min="12039" max="12039" width="12.6640625" style="3" customWidth="1"/>
    <col min="12040" max="12040" width="39.21875" style="3" customWidth="1"/>
    <col min="12041" max="12041" width="12.109375" style="3" bestFit="1" customWidth="1"/>
    <col min="12042" max="12043" width="8.88671875" style="3"/>
    <col min="12044" max="12044" width="16.44140625" style="3" bestFit="1" customWidth="1"/>
    <col min="12045" max="12045" width="14.109375" style="3" bestFit="1" customWidth="1"/>
    <col min="12046" max="12046" width="16.44140625" style="3" bestFit="1" customWidth="1"/>
    <col min="12047" max="12288" width="8.88671875" style="3"/>
    <col min="12289" max="12289" width="12.6640625" style="3" customWidth="1"/>
    <col min="12290" max="12290" width="39.21875" style="3" customWidth="1"/>
    <col min="12291" max="12291" width="12.6640625" style="3" customWidth="1"/>
    <col min="12292" max="12292" width="39.21875" style="3" customWidth="1"/>
    <col min="12293" max="12293" width="12.6640625" style="3" customWidth="1"/>
    <col min="12294" max="12294" width="39.21875" style="3" customWidth="1"/>
    <col min="12295" max="12295" width="12.6640625" style="3" customWidth="1"/>
    <col min="12296" max="12296" width="39.21875" style="3" customWidth="1"/>
    <col min="12297" max="12297" width="12.109375" style="3" bestFit="1" customWidth="1"/>
    <col min="12298" max="12299" width="8.88671875" style="3"/>
    <col min="12300" max="12300" width="16.44140625" style="3" bestFit="1" customWidth="1"/>
    <col min="12301" max="12301" width="14.109375" style="3" bestFit="1" customWidth="1"/>
    <col min="12302" max="12302" width="16.44140625" style="3" bestFit="1" customWidth="1"/>
    <col min="12303" max="12544" width="8.88671875" style="3"/>
    <col min="12545" max="12545" width="12.6640625" style="3" customWidth="1"/>
    <col min="12546" max="12546" width="39.21875" style="3" customWidth="1"/>
    <col min="12547" max="12547" width="12.6640625" style="3" customWidth="1"/>
    <col min="12548" max="12548" width="39.21875" style="3" customWidth="1"/>
    <col min="12549" max="12549" width="12.6640625" style="3" customWidth="1"/>
    <col min="12550" max="12550" width="39.21875" style="3" customWidth="1"/>
    <col min="12551" max="12551" width="12.6640625" style="3" customWidth="1"/>
    <col min="12552" max="12552" width="39.21875" style="3" customWidth="1"/>
    <col min="12553" max="12553" width="12.109375" style="3" bestFit="1" customWidth="1"/>
    <col min="12554" max="12555" width="8.88671875" style="3"/>
    <col min="12556" max="12556" width="16.44140625" style="3" bestFit="1" customWidth="1"/>
    <col min="12557" max="12557" width="14.109375" style="3" bestFit="1" customWidth="1"/>
    <col min="12558" max="12558" width="16.44140625" style="3" bestFit="1" customWidth="1"/>
    <col min="12559" max="12800" width="8.88671875" style="3"/>
    <col min="12801" max="12801" width="12.6640625" style="3" customWidth="1"/>
    <col min="12802" max="12802" width="39.21875" style="3" customWidth="1"/>
    <col min="12803" max="12803" width="12.6640625" style="3" customWidth="1"/>
    <col min="12804" max="12804" width="39.21875" style="3" customWidth="1"/>
    <col min="12805" max="12805" width="12.6640625" style="3" customWidth="1"/>
    <col min="12806" max="12806" width="39.21875" style="3" customWidth="1"/>
    <col min="12807" max="12807" width="12.6640625" style="3" customWidth="1"/>
    <col min="12808" max="12808" width="39.21875" style="3" customWidth="1"/>
    <col min="12809" max="12809" width="12.109375" style="3" bestFit="1" customWidth="1"/>
    <col min="12810" max="12811" width="8.88671875" style="3"/>
    <col min="12812" max="12812" width="16.44140625" style="3" bestFit="1" customWidth="1"/>
    <col min="12813" max="12813" width="14.109375" style="3" bestFit="1" customWidth="1"/>
    <col min="12814" max="12814" width="16.44140625" style="3" bestFit="1" customWidth="1"/>
    <col min="12815" max="13056" width="8.88671875" style="3"/>
    <col min="13057" max="13057" width="12.6640625" style="3" customWidth="1"/>
    <col min="13058" max="13058" width="39.21875" style="3" customWidth="1"/>
    <col min="13059" max="13059" width="12.6640625" style="3" customWidth="1"/>
    <col min="13060" max="13060" width="39.21875" style="3" customWidth="1"/>
    <col min="13061" max="13061" width="12.6640625" style="3" customWidth="1"/>
    <col min="13062" max="13062" width="39.21875" style="3" customWidth="1"/>
    <col min="13063" max="13063" width="12.6640625" style="3" customWidth="1"/>
    <col min="13064" max="13064" width="39.21875" style="3" customWidth="1"/>
    <col min="13065" max="13065" width="12.109375" style="3" bestFit="1" customWidth="1"/>
    <col min="13066" max="13067" width="8.88671875" style="3"/>
    <col min="13068" max="13068" width="16.44140625" style="3" bestFit="1" customWidth="1"/>
    <col min="13069" max="13069" width="14.109375" style="3" bestFit="1" customWidth="1"/>
    <col min="13070" max="13070" width="16.44140625" style="3" bestFit="1" customWidth="1"/>
    <col min="13071" max="13312" width="8.88671875" style="3"/>
    <col min="13313" max="13313" width="12.6640625" style="3" customWidth="1"/>
    <col min="13314" max="13314" width="39.21875" style="3" customWidth="1"/>
    <col min="13315" max="13315" width="12.6640625" style="3" customWidth="1"/>
    <col min="13316" max="13316" width="39.21875" style="3" customWidth="1"/>
    <col min="13317" max="13317" width="12.6640625" style="3" customWidth="1"/>
    <col min="13318" max="13318" width="39.21875" style="3" customWidth="1"/>
    <col min="13319" max="13319" width="12.6640625" style="3" customWidth="1"/>
    <col min="13320" max="13320" width="39.21875" style="3" customWidth="1"/>
    <col min="13321" max="13321" width="12.109375" style="3" bestFit="1" customWidth="1"/>
    <col min="13322" max="13323" width="8.88671875" style="3"/>
    <col min="13324" max="13324" width="16.44140625" style="3" bestFit="1" customWidth="1"/>
    <col min="13325" max="13325" width="14.109375" style="3" bestFit="1" customWidth="1"/>
    <col min="13326" max="13326" width="16.44140625" style="3" bestFit="1" customWidth="1"/>
    <col min="13327" max="13568" width="8.88671875" style="3"/>
    <col min="13569" max="13569" width="12.6640625" style="3" customWidth="1"/>
    <col min="13570" max="13570" width="39.21875" style="3" customWidth="1"/>
    <col min="13571" max="13571" width="12.6640625" style="3" customWidth="1"/>
    <col min="13572" max="13572" width="39.21875" style="3" customWidth="1"/>
    <col min="13573" max="13573" width="12.6640625" style="3" customWidth="1"/>
    <col min="13574" max="13574" width="39.21875" style="3" customWidth="1"/>
    <col min="13575" max="13575" width="12.6640625" style="3" customWidth="1"/>
    <col min="13576" max="13576" width="39.21875" style="3" customWidth="1"/>
    <col min="13577" max="13577" width="12.109375" style="3" bestFit="1" customWidth="1"/>
    <col min="13578" max="13579" width="8.88671875" style="3"/>
    <col min="13580" max="13580" width="16.44140625" style="3" bestFit="1" customWidth="1"/>
    <col min="13581" max="13581" width="14.109375" style="3" bestFit="1" customWidth="1"/>
    <col min="13582" max="13582" width="16.44140625" style="3" bestFit="1" customWidth="1"/>
    <col min="13583" max="13824" width="8.88671875" style="3"/>
    <col min="13825" max="13825" width="12.6640625" style="3" customWidth="1"/>
    <col min="13826" max="13826" width="39.21875" style="3" customWidth="1"/>
    <col min="13827" max="13827" width="12.6640625" style="3" customWidth="1"/>
    <col min="13828" max="13828" width="39.21875" style="3" customWidth="1"/>
    <col min="13829" max="13829" width="12.6640625" style="3" customWidth="1"/>
    <col min="13830" max="13830" width="39.21875" style="3" customWidth="1"/>
    <col min="13831" max="13831" width="12.6640625" style="3" customWidth="1"/>
    <col min="13832" max="13832" width="39.21875" style="3" customWidth="1"/>
    <col min="13833" max="13833" width="12.109375" style="3" bestFit="1" customWidth="1"/>
    <col min="13834" max="13835" width="8.88671875" style="3"/>
    <col min="13836" max="13836" width="16.44140625" style="3" bestFit="1" customWidth="1"/>
    <col min="13837" max="13837" width="14.109375" style="3" bestFit="1" customWidth="1"/>
    <col min="13838" max="13838" width="16.44140625" style="3" bestFit="1" customWidth="1"/>
    <col min="13839" max="14080" width="8.88671875" style="3"/>
    <col min="14081" max="14081" width="12.6640625" style="3" customWidth="1"/>
    <col min="14082" max="14082" width="39.21875" style="3" customWidth="1"/>
    <col min="14083" max="14083" width="12.6640625" style="3" customWidth="1"/>
    <col min="14084" max="14084" width="39.21875" style="3" customWidth="1"/>
    <col min="14085" max="14085" width="12.6640625" style="3" customWidth="1"/>
    <col min="14086" max="14086" width="39.21875" style="3" customWidth="1"/>
    <col min="14087" max="14087" width="12.6640625" style="3" customWidth="1"/>
    <col min="14088" max="14088" width="39.21875" style="3" customWidth="1"/>
    <col min="14089" max="14089" width="12.109375" style="3" bestFit="1" customWidth="1"/>
    <col min="14090" max="14091" width="8.88671875" style="3"/>
    <col min="14092" max="14092" width="16.44140625" style="3" bestFit="1" customWidth="1"/>
    <col min="14093" max="14093" width="14.109375" style="3" bestFit="1" customWidth="1"/>
    <col min="14094" max="14094" width="16.44140625" style="3" bestFit="1" customWidth="1"/>
    <col min="14095" max="14336" width="8.88671875" style="3"/>
    <col min="14337" max="14337" width="12.6640625" style="3" customWidth="1"/>
    <col min="14338" max="14338" width="39.21875" style="3" customWidth="1"/>
    <col min="14339" max="14339" width="12.6640625" style="3" customWidth="1"/>
    <col min="14340" max="14340" width="39.21875" style="3" customWidth="1"/>
    <col min="14341" max="14341" width="12.6640625" style="3" customWidth="1"/>
    <col min="14342" max="14342" width="39.21875" style="3" customWidth="1"/>
    <col min="14343" max="14343" width="12.6640625" style="3" customWidth="1"/>
    <col min="14344" max="14344" width="39.21875" style="3" customWidth="1"/>
    <col min="14345" max="14345" width="12.109375" style="3" bestFit="1" customWidth="1"/>
    <col min="14346" max="14347" width="8.88671875" style="3"/>
    <col min="14348" max="14348" width="16.44140625" style="3" bestFit="1" customWidth="1"/>
    <col min="14349" max="14349" width="14.109375" style="3" bestFit="1" customWidth="1"/>
    <col min="14350" max="14350" width="16.44140625" style="3" bestFit="1" customWidth="1"/>
    <col min="14351" max="14592" width="8.88671875" style="3"/>
    <col min="14593" max="14593" width="12.6640625" style="3" customWidth="1"/>
    <col min="14594" max="14594" width="39.21875" style="3" customWidth="1"/>
    <col min="14595" max="14595" width="12.6640625" style="3" customWidth="1"/>
    <col min="14596" max="14596" width="39.21875" style="3" customWidth="1"/>
    <col min="14597" max="14597" width="12.6640625" style="3" customWidth="1"/>
    <col min="14598" max="14598" width="39.21875" style="3" customWidth="1"/>
    <col min="14599" max="14599" width="12.6640625" style="3" customWidth="1"/>
    <col min="14600" max="14600" width="39.21875" style="3" customWidth="1"/>
    <col min="14601" max="14601" width="12.109375" style="3" bestFit="1" customWidth="1"/>
    <col min="14602" max="14603" width="8.88671875" style="3"/>
    <col min="14604" max="14604" width="16.44140625" style="3" bestFit="1" customWidth="1"/>
    <col min="14605" max="14605" width="14.109375" style="3" bestFit="1" customWidth="1"/>
    <col min="14606" max="14606" width="16.44140625" style="3" bestFit="1" customWidth="1"/>
    <col min="14607" max="14848" width="8.88671875" style="3"/>
    <col min="14849" max="14849" width="12.6640625" style="3" customWidth="1"/>
    <col min="14850" max="14850" width="39.21875" style="3" customWidth="1"/>
    <col min="14851" max="14851" width="12.6640625" style="3" customWidth="1"/>
    <col min="14852" max="14852" width="39.21875" style="3" customWidth="1"/>
    <col min="14853" max="14853" width="12.6640625" style="3" customWidth="1"/>
    <col min="14854" max="14854" width="39.21875" style="3" customWidth="1"/>
    <col min="14855" max="14855" width="12.6640625" style="3" customWidth="1"/>
    <col min="14856" max="14856" width="39.21875" style="3" customWidth="1"/>
    <col min="14857" max="14857" width="12.109375" style="3" bestFit="1" customWidth="1"/>
    <col min="14858" max="14859" width="8.88671875" style="3"/>
    <col min="14860" max="14860" width="16.44140625" style="3" bestFit="1" customWidth="1"/>
    <col min="14861" max="14861" width="14.109375" style="3" bestFit="1" customWidth="1"/>
    <col min="14862" max="14862" width="16.44140625" style="3" bestFit="1" customWidth="1"/>
    <col min="14863" max="15104" width="8.88671875" style="3"/>
    <col min="15105" max="15105" width="12.6640625" style="3" customWidth="1"/>
    <col min="15106" max="15106" width="39.21875" style="3" customWidth="1"/>
    <col min="15107" max="15107" width="12.6640625" style="3" customWidth="1"/>
    <col min="15108" max="15108" width="39.21875" style="3" customWidth="1"/>
    <col min="15109" max="15109" width="12.6640625" style="3" customWidth="1"/>
    <col min="15110" max="15110" width="39.21875" style="3" customWidth="1"/>
    <col min="15111" max="15111" width="12.6640625" style="3" customWidth="1"/>
    <col min="15112" max="15112" width="39.21875" style="3" customWidth="1"/>
    <col min="15113" max="15113" width="12.109375" style="3" bestFit="1" customWidth="1"/>
    <col min="15114" max="15115" width="8.88671875" style="3"/>
    <col min="15116" max="15116" width="16.44140625" style="3" bestFit="1" customWidth="1"/>
    <col min="15117" max="15117" width="14.109375" style="3" bestFit="1" customWidth="1"/>
    <col min="15118" max="15118" width="16.44140625" style="3" bestFit="1" customWidth="1"/>
    <col min="15119" max="15360" width="8.88671875" style="3"/>
    <col min="15361" max="15361" width="12.6640625" style="3" customWidth="1"/>
    <col min="15362" max="15362" width="39.21875" style="3" customWidth="1"/>
    <col min="15363" max="15363" width="12.6640625" style="3" customWidth="1"/>
    <col min="15364" max="15364" width="39.21875" style="3" customWidth="1"/>
    <col min="15365" max="15365" width="12.6640625" style="3" customWidth="1"/>
    <col min="15366" max="15366" width="39.21875" style="3" customWidth="1"/>
    <col min="15367" max="15367" width="12.6640625" style="3" customWidth="1"/>
    <col min="15368" max="15368" width="39.21875" style="3" customWidth="1"/>
    <col min="15369" max="15369" width="12.109375" style="3" bestFit="1" customWidth="1"/>
    <col min="15370" max="15371" width="8.88671875" style="3"/>
    <col min="15372" max="15372" width="16.44140625" style="3" bestFit="1" customWidth="1"/>
    <col min="15373" max="15373" width="14.109375" style="3" bestFit="1" customWidth="1"/>
    <col min="15374" max="15374" width="16.44140625" style="3" bestFit="1" customWidth="1"/>
    <col min="15375" max="15616" width="8.88671875" style="3"/>
    <col min="15617" max="15617" width="12.6640625" style="3" customWidth="1"/>
    <col min="15618" max="15618" width="39.21875" style="3" customWidth="1"/>
    <col min="15619" max="15619" width="12.6640625" style="3" customWidth="1"/>
    <col min="15620" max="15620" width="39.21875" style="3" customWidth="1"/>
    <col min="15621" max="15621" width="12.6640625" style="3" customWidth="1"/>
    <col min="15622" max="15622" width="39.21875" style="3" customWidth="1"/>
    <col min="15623" max="15623" width="12.6640625" style="3" customWidth="1"/>
    <col min="15624" max="15624" width="39.21875" style="3" customWidth="1"/>
    <col min="15625" max="15625" width="12.109375" style="3" bestFit="1" customWidth="1"/>
    <col min="15626" max="15627" width="8.88671875" style="3"/>
    <col min="15628" max="15628" width="16.44140625" style="3" bestFit="1" customWidth="1"/>
    <col min="15629" max="15629" width="14.109375" style="3" bestFit="1" customWidth="1"/>
    <col min="15630" max="15630" width="16.44140625" style="3" bestFit="1" customWidth="1"/>
    <col min="15631" max="15872" width="8.88671875" style="3"/>
    <col min="15873" max="15873" width="12.6640625" style="3" customWidth="1"/>
    <col min="15874" max="15874" width="39.21875" style="3" customWidth="1"/>
    <col min="15875" max="15875" width="12.6640625" style="3" customWidth="1"/>
    <col min="15876" max="15876" width="39.21875" style="3" customWidth="1"/>
    <col min="15877" max="15877" width="12.6640625" style="3" customWidth="1"/>
    <col min="15878" max="15878" width="39.21875" style="3" customWidth="1"/>
    <col min="15879" max="15879" width="12.6640625" style="3" customWidth="1"/>
    <col min="15880" max="15880" width="39.21875" style="3" customWidth="1"/>
    <col min="15881" max="15881" width="12.109375" style="3" bestFit="1" customWidth="1"/>
    <col min="15882" max="15883" width="8.88671875" style="3"/>
    <col min="15884" max="15884" width="16.44140625" style="3" bestFit="1" customWidth="1"/>
    <col min="15885" max="15885" width="14.109375" style="3" bestFit="1" customWidth="1"/>
    <col min="15886" max="15886" width="16.44140625" style="3" bestFit="1" customWidth="1"/>
    <col min="15887" max="16128" width="8.88671875" style="3"/>
    <col min="16129" max="16129" width="12.6640625" style="3" customWidth="1"/>
    <col min="16130" max="16130" width="39.21875" style="3" customWidth="1"/>
    <col min="16131" max="16131" width="12.6640625" style="3" customWidth="1"/>
    <col min="16132" max="16132" width="39.21875" style="3" customWidth="1"/>
    <col min="16133" max="16133" width="12.6640625" style="3" customWidth="1"/>
    <col min="16134" max="16134" width="39.21875" style="3" customWidth="1"/>
    <col min="16135" max="16135" width="12.6640625" style="3" customWidth="1"/>
    <col min="16136" max="16136" width="39.21875" style="3" customWidth="1"/>
    <col min="16137" max="16137" width="12.109375" style="3" bestFit="1" customWidth="1"/>
    <col min="16138" max="16139" width="8.88671875" style="3"/>
    <col min="16140" max="16140" width="16.44140625" style="3" bestFit="1" customWidth="1"/>
    <col min="16141" max="16141" width="14.109375" style="3" bestFit="1" customWidth="1"/>
    <col min="16142" max="16142" width="16.44140625" style="3" bestFit="1" customWidth="1"/>
    <col min="16143" max="16384" width="8.88671875" style="3"/>
  </cols>
  <sheetData>
    <row r="1" spans="1:8" ht="18.600000000000001">
      <c r="H1" s="212" t="s">
        <v>198</v>
      </c>
    </row>
    <row r="3" spans="1:8" ht="21">
      <c r="A3" s="592" t="s">
        <v>189</v>
      </c>
      <c r="B3" s="592"/>
      <c r="C3" s="592"/>
      <c r="D3" s="592"/>
      <c r="E3" s="592"/>
      <c r="F3" s="592"/>
      <c r="G3" s="592"/>
      <c r="H3" s="592"/>
    </row>
    <row r="4" spans="1:8">
      <c r="A4" s="4"/>
      <c r="B4" s="4"/>
      <c r="C4" s="4"/>
      <c r="D4" s="4"/>
      <c r="E4" s="4"/>
      <c r="F4" s="4"/>
      <c r="G4" s="4"/>
      <c r="H4" s="4"/>
    </row>
    <row r="5" spans="1:8" ht="4.5" customHeight="1" thickBot="1">
      <c r="A5" s="4"/>
      <c r="B5" s="4"/>
      <c r="C5" s="4"/>
      <c r="D5" s="4"/>
      <c r="E5" s="4"/>
      <c r="F5" s="4"/>
      <c r="G5" s="4"/>
      <c r="H5" s="4"/>
    </row>
    <row r="6" spans="1:8" ht="32.4" customHeight="1" thickBot="1">
      <c r="A6" s="238" t="s">
        <v>165</v>
      </c>
      <c r="B6" s="6"/>
      <c r="C6" s="278"/>
      <c r="G6" s="256" t="s">
        <v>2</v>
      </c>
      <c r="H6" s="7"/>
    </row>
    <row r="7" spans="1:8" ht="44.25" customHeight="1">
      <c r="A7" s="239" t="s">
        <v>3</v>
      </c>
      <c r="B7" s="9"/>
      <c r="C7" s="244" t="s">
        <v>4</v>
      </c>
      <c r="D7" s="11"/>
      <c r="E7" s="249" t="s">
        <v>5</v>
      </c>
      <c r="F7" s="13"/>
      <c r="G7" s="244" t="s">
        <v>6</v>
      </c>
      <c r="H7" s="14"/>
    </row>
    <row r="8" spans="1:8" ht="19.2" customHeight="1">
      <c r="A8" s="240" t="s">
        <v>7</v>
      </c>
      <c r="B8" s="16"/>
      <c r="C8" s="245" t="s">
        <v>8</v>
      </c>
      <c r="D8" s="18"/>
      <c r="E8" s="245" t="s">
        <v>9</v>
      </c>
      <c r="F8" s="18"/>
      <c r="G8" s="499"/>
      <c r="H8" s="500"/>
    </row>
    <row r="9" spans="1:8" ht="44.25" customHeight="1">
      <c r="A9" s="241" t="s">
        <v>10</v>
      </c>
      <c r="B9" s="183"/>
      <c r="C9" s="246" t="s">
        <v>11</v>
      </c>
      <c r="D9" s="184"/>
      <c r="E9" s="246" t="s">
        <v>12</v>
      </c>
      <c r="F9" s="184"/>
      <c r="G9" s="593"/>
      <c r="H9" s="594"/>
    </row>
    <row r="10" spans="1:8" ht="43.95" customHeight="1">
      <c r="A10" s="242" t="s">
        <v>13</v>
      </c>
      <c r="B10" s="18"/>
      <c r="C10" s="247" t="s">
        <v>16</v>
      </c>
      <c r="D10" s="18"/>
      <c r="E10" s="245" t="s">
        <v>17</v>
      </c>
      <c r="F10" s="221"/>
      <c r="G10" s="245" t="s">
        <v>18</v>
      </c>
      <c r="H10" s="36" t="s">
        <v>15</v>
      </c>
    </row>
    <row r="11" spans="1:8" ht="44.25" customHeight="1" thickBot="1">
      <c r="A11" s="243" t="s">
        <v>19</v>
      </c>
      <c r="B11" s="111"/>
      <c r="C11" s="248" t="s">
        <v>20</v>
      </c>
      <c r="D11" s="111"/>
      <c r="E11" s="417"/>
      <c r="F11" s="553"/>
      <c r="G11" s="417"/>
      <c r="H11" s="526"/>
    </row>
    <row r="12" spans="1:8" ht="31.95" customHeight="1" thickBot="1">
      <c r="A12" s="197" t="s">
        <v>21</v>
      </c>
      <c r="H12" s="188"/>
    </row>
    <row r="13" spans="1:8" ht="57.6" customHeight="1" thickBot="1">
      <c r="A13" s="250" t="s">
        <v>22</v>
      </c>
      <c r="B13" s="201"/>
      <c r="C13" s="251" t="s">
        <v>23</v>
      </c>
      <c r="D13" s="203" t="s">
        <v>24</v>
      </c>
      <c r="E13" s="252" t="s">
        <v>25</v>
      </c>
      <c r="F13" s="332"/>
      <c r="G13" s="333"/>
      <c r="H13" s="334"/>
    </row>
    <row r="14" spans="1:8" ht="31.95" customHeight="1" thickBot="1">
      <c r="A14" s="197" t="s">
        <v>26</v>
      </c>
      <c r="H14" s="188"/>
    </row>
    <row r="15" spans="1:8" ht="65.400000000000006" customHeight="1">
      <c r="A15" s="589" t="s">
        <v>27</v>
      </c>
      <c r="B15" s="590"/>
      <c r="C15" s="205"/>
      <c r="D15" s="206"/>
      <c r="E15" s="591" t="s">
        <v>28</v>
      </c>
      <c r="F15" s="590"/>
      <c r="G15" s="205"/>
      <c r="H15" s="207"/>
    </row>
    <row r="16" spans="1:8" ht="65.400000000000006" customHeight="1">
      <c r="A16" s="579" t="s">
        <v>246</v>
      </c>
      <c r="B16" s="580"/>
      <c r="C16" s="195"/>
      <c r="D16" s="194"/>
      <c r="E16" s="581" t="s">
        <v>244</v>
      </c>
      <c r="F16" s="582"/>
      <c r="G16" s="196" t="s">
        <v>24</v>
      </c>
      <c r="H16" s="208"/>
    </row>
    <row r="17" spans="1:9" ht="65.400000000000006" customHeight="1" thickBot="1">
      <c r="A17" s="583" t="s">
        <v>200</v>
      </c>
      <c r="B17" s="584"/>
      <c r="C17" s="209"/>
      <c r="D17" s="210"/>
      <c r="E17" s="585" t="s">
        <v>31</v>
      </c>
      <c r="F17" s="586"/>
      <c r="G17" s="209"/>
      <c r="H17" s="211"/>
    </row>
    <row r="18" spans="1:9">
      <c r="A18" s="278"/>
      <c r="H18" s="188"/>
    </row>
    <row r="19" spans="1:9">
      <c r="A19" s="278"/>
      <c r="H19" s="256" t="s">
        <v>32</v>
      </c>
    </row>
    <row r="20" spans="1:9" ht="44.25" customHeight="1">
      <c r="A20" s="587" t="s">
        <v>33</v>
      </c>
      <c r="B20" s="588"/>
      <c r="C20" s="563" t="s">
        <v>34</v>
      </c>
      <c r="D20" s="563"/>
      <c r="E20" s="563" t="s">
        <v>35</v>
      </c>
      <c r="F20" s="563"/>
      <c r="G20" s="563" t="s">
        <v>36</v>
      </c>
      <c r="H20" s="564"/>
    </row>
    <row r="21" spans="1:9" ht="44.25" customHeight="1">
      <c r="A21" s="559" t="s">
        <v>168</v>
      </c>
      <c r="B21" s="565"/>
      <c r="C21" s="274" t="s">
        <v>38</v>
      </c>
      <c r="D21" s="225">
        <f>'9-2'!G10</f>
        <v>0</v>
      </c>
      <c r="E21" s="253" t="s">
        <v>39</v>
      </c>
      <c r="F21" s="225">
        <f>'9-2'!G16</f>
        <v>0</v>
      </c>
      <c r="G21" s="253" t="s">
        <v>40</v>
      </c>
      <c r="H21" s="281">
        <f>'9-2'!G17</f>
        <v>0</v>
      </c>
    </row>
    <row r="22" spans="1:9" ht="44.25" customHeight="1">
      <c r="A22" s="559" t="s">
        <v>70</v>
      </c>
      <c r="B22" s="565"/>
      <c r="C22" s="274" t="s">
        <v>42</v>
      </c>
      <c r="D22" s="225">
        <f>'9-2'!G30</f>
        <v>0</v>
      </c>
      <c r="E22" s="253" t="s">
        <v>43</v>
      </c>
      <c r="F22" s="225">
        <f>'9-2'!G39</f>
        <v>0</v>
      </c>
      <c r="G22" s="253" t="s">
        <v>44</v>
      </c>
      <c r="H22" s="281">
        <f>'9-2'!G40</f>
        <v>0</v>
      </c>
    </row>
    <row r="23" spans="1:9" ht="44.25" customHeight="1">
      <c r="A23" s="559" t="s">
        <v>49</v>
      </c>
      <c r="B23" s="565"/>
      <c r="C23" s="274" t="s">
        <v>46</v>
      </c>
      <c r="D23" s="225">
        <f>'9-2'!G41</f>
        <v>0</v>
      </c>
      <c r="E23" s="253" t="s">
        <v>47</v>
      </c>
      <c r="F23" s="225">
        <f>'9-2'!G42</f>
        <v>0</v>
      </c>
      <c r="G23" s="253" t="s">
        <v>48</v>
      </c>
      <c r="H23" s="281">
        <f>'9-2'!G43</f>
        <v>0</v>
      </c>
      <c r="I23" s="55"/>
    </row>
    <row r="24" spans="1:9" ht="44.25" customHeight="1">
      <c r="A24" s="566" t="s">
        <v>53</v>
      </c>
      <c r="B24" s="567"/>
      <c r="C24" s="274" t="s">
        <v>50</v>
      </c>
      <c r="D24" s="225">
        <f>ROUNDDOWN(D23/3,-3)</f>
        <v>0</v>
      </c>
      <c r="E24" s="568" t="s">
        <v>55</v>
      </c>
      <c r="F24" s="568"/>
      <c r="G24" s="275" t="s">
        <v>51</v>
      </c>
      <c r="H24" s="281">
        <f>H23-D24</f>
        <v>0</v>
      </c>
    </row>
    <row r="25" spans="1:9" ht="44.25" customHeight="1">
      <c r="A25" s="559" t="s">
        <v>201</v>
      </c>
      <c r="B25" s="560"/>
      <c r="C25" s="561"/>
      <c r="D25" s="254"/>
      <c r="E25" s="562"/>
      <c r="F25" s="562"/>
      <c r="G25" s="562"/>
      <c r="H25" s="282"/>
    </row>
    <row r="26" spans="1:9" ht="145.94999999999999" customHeight="1">
      <c r="A26" s="569" t="s">
        <v>202</v>
      </c>
      <c r="B26" s="570"/>
      <c r="C26" s="571"/>
      <c r="D26" s="572"/>
      <c r="E26" s="572"/>
      <c r="F26" s="572"/>
      <c r="G26" s="572"/>
      <c r="H26" s="573"/>
    </row>
    <row r="27" spans="1:9" ht="145.94999999999999" customHeight="1">
      <c r="A27" s="574" t="s">
        <v>191</v>
      </c>
      <c r="B27" s="575"/>
      <c r="C27" s="576"/>
      <c r="D27" s="577"/>
      <c r="E27" s="577"/>
      <c r="F27" s="577"/>
      <c r="G27" s="577"/>
      <c r="H27" s="578"/>
    </row>
    <row r="28" spans="1:9" ht="145.94999999999999" customHeight="1">
      <c r="A28" s="554" t="s">
        <v>58</v>
      </c>
      <c r="B28" s="555"/>
      <c r="C28" s="556"/>
      <c r="D28" s="557"/>
      <c r="E28" s="557"/>
      <c r="F28" s="557"/>
      <c r="G28" s="557"/>
      <c r="H28" s="558"/>
    </row>
  </sheetData>
  <mergeCells count="29">
    <mergeCell ref="A15:B15"/>
    <mergeCell ref="E15:F15"/>
    <mergeCell ref="A3:H3"/>
    <mergeCell ref="G8:H8"/>
    <mergeCell ref="G9:H9"/>
    <mergeCell ref="E11:F11"/>
    <mergeCell ref="G11:H11"/>
    <mergeCell ref="F13:H13"/>
    <mergeCell ref="A16:B16"/>
    <mergeCell ref="E16:F16"/>
    <mergeCell ref="A17:B17"/>
    <mergeCell ref="E17:F17"/>
    <mergeCell ref="A20:B20"/>
    <mergeCell ref="C20:D20"/>
    <mergeCell ref="E20:F20"/>
    <mergeCell ref="A28:B28"/>
    <mergeCell ref="C28:H28"/>
    <mergeCell ref="A25:C25"/>
    <mergeCell ref="E25:G25"/>
    <mergeCell ref="G20:H20"/>
    <mergeCell ref="A21:B21"/>
    <mergeCell ref="A22:B22"/>
    <mergeCell ref="A23:B23"/>
    <mergeCell ref="A24:B24"/>
    <mergeCell ref="E24:F24"/>
    <mergeCell ref="A26:B26"/>
    <mergeCell ref="C26:H26"/>
    <mergeCell ref="A27:B27"/>
    <mergeCell ref="C27:H27"/>
  </mergeCells>
  <phoneticPr fontId="3"/>
  <conditionalFormatting sqref="D13 F13">
    <cfRule type="expression" dxfId="3" priority="1">
      <formula>$B$13&gt;93.1</formula>
    </cfRule>
  </conditionalFormatting>
  <conditionalFormatting sqref="D13">
    <cfRule type="cellIs" dxfId="2" priority="2" stopIfTrue="1" operator="equal">
      <formula>"学校番号を確認してください！"</formula>
    </cfRule>
  </conditionalFormatting>
  <dataValidations count="11">
    <dataValidation allowBlank="1" showInputMessage="1" showErrorMessage="1" sqref="H25" xr:uid="{4567177F-9101-457D-BD7E-8B6FBDE65D4A}"/>
    <dataValidation allowBlank="1" prompt="西暦で記入すること" sqref="D25" xr:uid="{BB08DAB5-7690-4E17-A7BF-E7078A1998E0}"/>
    <dataValidation type="list" allowBlank="1" showInputMessage="1" showErrorMessage="1" sqref="D13" xr:uid="{DB169ADC-D72C-4423-A550-BE60C107B3A5}">
      <formula1>"選択してください,〇,×"</formula1>
    </dataValidation>
    <dataValidation type="list" imeMode="disabled" allowBlank="1" showErrorMessage="1" prompt="各法人の設置している、大学・短期大学・高等専門学校における耐震化率を算出ください。_x000a_" sqref="G16" xr:uid="{7EDCDB3D-5A30-4675-8C6E-F9DB2FD3B772}">
      <formula1>"選択してください,①学校に避難所指定施設はない,②学校に避難所指定施設がある"</formula1>
    </dataValidation>
    <dataValidation imeMode="disabled" allowBlank="1" showErrorMessage="1" prompt="各法人の設置している、大学・短期大学・高等専門学校における耐震化率を算出ください。_x000a_" sqref="C15:C17 G15 G17" xr:uid="{D6A3DC7A-CB43-41EC-8F31-FC224556EE57}"/>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xr:uid="{8B783F98-9FF6-4CB4-B91A-FDF95EE38896}">
      <formula1>"（↓選択してください）,SRC,RC,S,W"</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6B7556ED-80AC-49ED-B053-1D0B9851621A}"/>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7523519E-3C14-4863-B57E-0A8E578106AB}">
      <formula1>6</formula1>
    </dataValidation>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D11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B11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xr:uid="{540D19F3-9998-4DB7-9DC6-A37ECAB5335C}"/>
    <dataValidation allowBlank="1" showInputMessage="1" showErrorMessage="1" promptTitle="――――――――――――――――――――――――" prompt="D10セル：耐震補強又は耐震改築への応募が_x000a_×の場合のみ、理由をご記入ください。_x000a_〇の場合は記入の必要はございません。" sqref="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C7D753D5-B573-42E2-84DD-FCF1C56B5649}"/>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463E2B97-E8C8-4CE7-8A4A-1D504E6132C3}">
      <formula1>"選択してください,〇,×"</formula1>
    </dataValidation>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E17E-30EA-486C-ADD7-A8EC590D7F99}">
  <sheetPr>
    <tabColor theme="6"/>
    <pageSetUpPr fitToPage="1"/>
  </sheetPr>
  <dimension ref="A1:J45"/>
  <sheetViews>
    <sheetView view="pageBreakPreview" zoomScale="85" zoomScaleNormal="75" zoomScaleSheetLayoutView="85" workbookViewId="0">
      <selection activeCell="E15" sqref="E15:F15"/>
    </sheetView>
  </sheetViews>
  <sheetFormatPr defaultColWidth="9" defaultRowHeight="12.6"/>
  <cols>
    <col min="1" max="2" width="4.44140625" style="3" customWidth="1"/>
    <col min="3" max="4" width="26.88671875" style="3" customWidth="1"/>
    <col min="5" max="5" width="25.33203125" style="3" customWidth="1"/>
    <col min="6" max="6" width="28.6640625" style="3" bestFit="1" customWidth="1"/>
    <col min="7" max="7" width="22.44140625" style="55" customWidth="1"/>
    <col min="8" max="256" width="9" style="3"/>
    <col min="257" max="258" width="4.44140625" style="3" customWidth="1"/>
    <col min="259" max="260" width="26.88671875" style="3" customWidth="1"/>
    <col min="261" max="261" width="25.33203125" style="3" customWidth="1"/>
    <col min="262" max="262" width="28.6640625" style="3" bestFit="1" customWidth="1"/>
    <col min="263" max="263" width="22.44140625" style="3" customWidth="1"/>
    <col min="264" max="512" width="9" style="3"/>
    <col min="513" max="514" width="4.44140625" style="3" customWidth="1"/>
    <col min="515" max="516" width="26.88671875" style="3" customWidth="1"/>
    <col min="517" max="517" width="25.33203125" style="3" customWidth="1"/>
    <col min="518" max="518" width="28.6640625" style="3" bestFit="1" customWidth="1"/>
    <col min="519" max="519" width="22.44140625" style="3" customWidth="1"/>
    <col min="520" max="768" width="9" style="3"/>
    <col min="769" max="770" width="4.44140625" style="3" customWidth="1"/>
    <col min="771" max="772" width="26.88671875" style="3" customWidth="1"/>
    <col min="773" max="773" width="25.33203125" style="3" customWidth="1"/>
    <col min="774" max="774" width="28.6640625" style="3" bestFit="1" customWidth="1"/>
    <col min="775" max="775" width="22.44140625" style="3" customWidth="1"/>
    <col min="776" max="1024" width="9" style="3"/>
    <col min="1025" max="1026" width="4.44140625" style="3" customWidth="1"/>
    <col min="1027" max="1028" width="26.88671875" style="3" customWidth="1"/>
    <col min="1029" max="1029" width="25.33203125" style="3" customWidth="1"/>
    <col min="1030" max="1030" width="28.6640625" style="3" bestFit="1" customWidth="1"/>
    <col min="1031" max="1031" width="22.44140625" style="3" customWidth="1"/>
    <col min="1032" max="1280" width="9" style="3"/>
    <col min="1281" max="1282" width="4.44140625" style="3" customWidth="1"/>
    <col min="1283" max="1284" width="26.88671875" style="3" customWidth="1"/>
    <col min="1285" max="1285" width="25.33203125" style="3" customWidth="1"/>
    <col min="1286" max="1286" width="28.6640625" style="3" bestFit="1" customWidth="1"/>
    <col min="1287" max="1287" width="22.44140625" style="3" customWidth="1"/>
    <col min="1288" max="1536" width="9" style="3"/>
    <col min="1537" max="1538" width="4.44140625" style="3" customWidth="1"/>
    <col min="1539" max="1540" width="26.88671875" style="3" customWidth="1"/>
    <col min="1541" max="1541" width="25.33203125" style="3" customWidth="1"/>
    <col min="1542" max="1542" width="28.6640625" style="3" bestFit="1" customWidth="1"/>
    <col min="1543" max="1543" width="22.44140625" style="3" customWidth="1"/>
    <col min="1544" max="1792" width="9" style="3"/>
    <col min="1793" max="1794" width="4.44140625" style="3" customWidth="1"/>
    <col min="1795" max="1796" width="26.88671875" style="3" customWidth="1"/>
    <col min="1797" max="1797" width="25.33203125" style="3" customWidth="1"/>
    <col min="1798" max="1798" width="28.6640625" style="3" bestFit="1" customWidth="1"/>
    <col min="1799" max="1799" width="22.44140625" style="3" customWidth="1"/>
    <col min="1800" max="2048" width="9" style="3"/>
    <col min="2049" max="2050" width="4.44140625" style="3" customWidth="1"/>
    <col min="2051" max="2052" width="26.88671875" style="3" customWidth="1"/>
    <col min="2053" max="2053" width="25.33203125" style="3" customWidth="1"/>
    <col min="2054" max="2054" width="28.6640625" style="3" bestFit="1" customWidth="1"/>
    <col min="2055" max="2055" width="22.44140625" style="3" customWidth="1"/>
    <col min="2056" max="2304" width="9" style="3"/>
    <col min="2305" max="2306" width="4.44140625" style="3" customWidth="1"/>
    <col min="2307" max="2308" width="26.88671875" style="3" customWidth="1"/>
    <col min="2309" max="2309" width="25.33203125" style="3" customWidth="1"/>
    <col min="2310" max="2310" width="28.6640625" style="3" bestFit="1" customWidth="1"/>
    <col min="2311" max="2311" width="22.44140625" style="3" customWidth="1"/>
    <col min="2312" max="2560" width="9" style="3"/>
    <col min="2561" max="2562" width="4.44140625" style="3" customWidth="1"/>
    <col min="2563" max="2564" width="26.88671875" style="3" customWidth="1"/>
    <col min="2565" max="2565" width="25.33203125" style="3" customWidth="1"/>
    <col min="2566" max="2566" width="28.6640625" style="3" bestFit="1" customWidth="1"/>
    <col min="2567" max="2567" width="22.44140625" style="3" customWidth="1"/>
    <col min="2568" max="2816" width="9" style="3"/>
    <col min="2817" max="2818" width="4.44140625" style="3" customWidth="1"/>
    <col min="2819" max="2820" width="26.88671875" style="3" customWidth="1"/>
    <col min="2821" max="2821" width="25.33203125" style="3" customWidth="1"/>
    <col min="2822" max="2822" width="28.6640625" style="3" bestFit="1" customWidth="1"/>
    <col min="2823" max="2823" width="22.44140625" style="3" customWidth="1"/>
    <col min="2824" max="3072" width="9" style="3"/>
    <col min="3073" max="3074" width="4.44140625" style="3" customWidth="1"/>
    <col min="3075" max="3076" width="26.88671875" style="3" customWidth="1"/>
    <col min="3077" max="3077" width="25.33203125" style="3" customWidth="1"/>
    <col min="3078" max="3078" width="28.6640625" style="3" bestFit="1" customWidth="1"/>
    <col min="3079" max="3079" width="22.44140625" style="3" customWidth="1"/>
    <col min="3080" max="3328" width="9" style="3"/>
    <col min="3329" max="3330" width="4.44140625" style="3" customWidth="1"/>
    <col min="3331" max="3332" width="26.88671875" style="3" customWidth="1"/>
    <col min="3333" max="3333" width="25.33203125" style="3" customWidth="1"/>
    <col min="3334" max="3334" width="28.6640625" style="3" bestFit="1" customWidth="1"/>
    <col min="3335" max="3335" width="22.44140625" style="3" customWidth="1"/>
    <col min="3336" max="3584" width="9" style="3"/>
    <col min="3585" max="3586" width="4.44140625" style="3" customWidth="1"/>
    <col min="3587" max="3588" width="26.88671875" style="3" customWidth="1"/>
    <col min="3589" max="3589" width="25.33203125" style="3" customWidth="1"/>
    <col min="3590" max="3590" width="28.6640625" style="3" bestFit="1" customWidth="1"/>
    <col min="3591" max="3591" width="22.44140625" style="3" customWidth="1"/>
    <col min="3592" max="3840" width="9" style="3"/>
    <col min="3841" max="3842" width="4.44140625" style="3" customWidth="1"/>
    <col min="3843" max="3844" width="26.88671875" style="3" customWidth="1"/>
    <col min="3845" max="3845" width="25.33203125" style="3" customWidth="1"/>
    <col min="3846" max="3846" width="28.6640625" style="3" bestFit="1" customWidth="1"/>
    <col min="3847" max="3847" width="22.44140625" style="3" customWidth="1"/>
    <col min="3848" max="4096" width="9" style="3"/>
    <col min="4097" max="4098" width="4.44140625" style="3" customWidth="1"/>
    <col min="4099" max="4100" width="26.88671875" style="3" customWidth="1"/>
    <col min="4101" max="4101" width="25.33203125" style="3" customWidth="1"/>
    <col min="4102" max="4102" width="28.6640625" style="3" bestFit="1" customWidth="1"/>
    <col min="4103" max="4103" width="22.44140625" style="3" customWidth="1"/>
    <col min="4104" max="4352" width="9" style="3"/>
    <col min="4353" max="4354" width="4.44140625" style="3" customWidth="1"/>
    <col min="4355" max="4356" width="26.88671875" style="3" customWidth="1"/>
    <col min="4357" max="4357" width="25.33203125" style="3" customWidth="1"/>
    <col min="4358" max="4358" width="28.6640625" style="3" bestFit="1" customWidth="1"/>
    <col min="4359" max="4359" width="22.44140625" style="3" customWidth="1"/>
    <col min="4360" max="4608" width="9" style="3"/>
    <col min="4609" max="4610" width="4.44140625" style="3" customWidth="1"/>
    <col min="4611" max="4612" width="26.88671875" style="3" customWidth="1"/>
    <col min="4613" max="4613" width="25.33203125" style="3" customWidth="1"/>
    <col min="4614" max="4614" width="28.6640625" style="3" bestFit="1" customWidth="1"/>
    <col min="4615" max="4615" width="22.44140625" style="3" customWidth="1"/>
    <col min="4616" max="4864" width="9" style="3"/>
    <col min="4865" max="4866" width="4.44140625" style="3" customWidth="1"/>
    <col min="4867" max="4868" width="26.88671875" style="3" customWidth="1"/>
    <col min="4869" max="4869" width="25.33203125" style="3" customWidth="1"/>
    <col min="4870" max="4870" width="28.6640625" style="3" bestFit="1" customWidth="1"/>
    <col min="4871" max="4871" width="22.44140625" style="3" customWidth="1"/>
    <col min="4872" max="5120" width="9" style="3"/>
    <col min="5121" max="5122" width="4.44140625" style="3" customWidth="1"/>
    <col min="5123" max="5124" width="26.88671875" style="3" customWidth="1"/>
    <col min="5125" max="5125" width="25.33203125" style="3" customWidth="1"/>
    <col min="5126" max="5126" width="28.6640625" style="3" bestFit="1" customWidth="1"/>
    <col min="5127" max="5127" width="22.44140625" style="3" customWidth="1"/>
    <col min="5128" max="5376" width="9" style="3"/>
    <col min="5377" max="5378" width="4.44140625" style="3" customWidth="1"/>
    <col min="5379" max="5380" width="26.88671875" style="3" customWidth="1"/>
    <col min="5381" max="5381" width="25.33203125" style="3" customWidth="1"/>
    <col min="5382" max="5382" width="28.6640625" style="3" bestFit="1" customWidth="1"/>
    <col min="5383" max="5383" width="22.44140625" style="3" customWidth="1"/>
    <col min="5384" max="5632" width="9" style="3"/>
    <col min="5633" max="5634" width="4.44140625" style="3" customWidth="1"/>
    <col min="5635" max="5636" width="26.88671875" style="3" customWidth="1"/>
    <col min="5637" max="5637" width="25.33203125" style="3" customWidth="1"/>
    <col min="5638" max="5638" width="28.6640625" style="3" bestFit="1" customWidth="1"/>
    <col min="5639" max="5639" width="22.44140625" style="3" customWidth="1"/>
    <col min="5640" max="5888" width="9" style="3"/>
    <col min="5889" max="5890" width="4.44140625" style="3" customWidth="1"/>
    <col min="5891" max="5892" width="26.88671875" style="3" customWidth="1"/>
    <col min="5893" max="5893" width="25.33203125" style="3" customWidth="1"/>
    <col min="5894" max="5894" width="28.6640625" style="3" bestFit="1" customWidth="1"/>
    <col min="5895" max="5895" width="22.44140625" style="3" customWidth="1"/>
    <col min="5896" max="6144" width="9" style="3"/>
    <col min="6145" max="6146" width="4.44140625" style="3" customWidth="1"/>
    <col min="6147" max="6148" width="26.88671875" style="3" customWidth="1"/>
    <col min="6149" max="6149" width="25.33203125" style="3" customWidth="1"/>
    <col min="6150" max="6150" width="28.6640625" style="3" bestFit="1" customWidth="1"/>
    <col min="6151" max="6151" width="22.44140625" style="3" customWidth="1"/>
    <col min="6152" max="6400" width="9" style="3"/>
    <col min="6401" max="6402" width="4.44140625" style="3" customWidth="1"/>
    <col min="6403" max="6404" width="26.88671875" style="3" customWidth="1"/>
    <col min="6405" max="6405" width="25.33203125" style="3" customWidth="1"/>
    <col min="6406" max="6406" width="28.6640625" style="3" bestFit="1" customWidth="1"/>
    <col min="6407" max="6407" width="22.44140625" style="3" customWidth="1"/>
    <col min="6408" max="6656" width="9" style="3"/>
    <col min="6657" max="6658" width="4.44140625" style="3" customWidth="1"/>
    <col min="6659" max="6660" width="26.88671875" style="3" customWidth="1"/>
    <col min="6661" max="6661" width="25.33203125" style="3" customWidth="1"/>
    <col min="6662" max="6662" width="28.6640625" style="3" bestFit="1" customWidth="1"/>
    <col min="6663" max="6663" width="22.44140625" style="3" customWidth="1"/>
    <col min="6664" max="6912" width="9" style="3"/>
    <col min="6913" max="6914" width="4.44140625" style="3" customWidth="1"/>
    <col min="6915" max="6916" width="26.88671875" style="3" customWidth="1"/>
    <col min="6917" max="6917" width="25.33203125" style="3" customWidth="1"/>
    <col min="6918" max="6918" width="28.6640625" style="3" bestFit="1" customWidth="1"/>
    <col min="6919" max="6919" width="22.44140625" style="3" customWidth="1"/>
    <col min="6920" max="7168" width="9" style="3"/>
    <col min="7169" max="7170" width="4.44140625" style="3" customWidth="1"/>
    <col min="7171" max="7172" width="26.88671875" style="3" customWidth="1"/>
    <col min="7173" max="7173" width="25.33203125" style="3" customWidth="1"/>
    <col min="7174" max="7174" width="28.6640625" style="3" bestFit="1" customWidth="1"/>
    <col min="7175" max="7175" width="22.44140625" style="3" customWidth="1"/>
    <col min="7176" max="7424" width="9" style="3"/>
    <col min="7425" max="7426" width="4.44140625" style="3" customWidth="1"/>
    <col min="7427" max="7428" width="26.88671875" style="3" customWidth="1"/>
    <col min="7429" max="7429" width="25.33203125" style="3" customWidth="1"/>
    <col min="7430" max="7430" width="28.6640625" style="3" bestFit="1" customWidth="1"/>
    <col min="7431" max="7431" width="22.44140625" style="3" customWidth="1"/>
    <col min="7432" max="7680" width="9" style="3"/>
    <col min="7681" max="7682" width="4.44140625" style="3" customWidth="1"/>
    <col min="7683" max="7684" width="26.88671875" style="3" customWidth="1"/>
    <col min="7685" max="7685" width="25.33203125" style="3" customWidth="1"/>
    <col min="7686" max="7686" width="28.6640625" style="3" bestFit="1" customWidth="1"/>
    <col min="7687" max="7687" width="22.44140625" style="3" customWidth="1"/>
    <col min="7688" max="7936" width="9" style="3"/>
    <col min="7937" max="7938" width="4.44140625" style="3" customWidth="1"/>
    <col min="7939" max="7940" width="26.88671875" style="3" customWidth="1"/>
    <col min="7941" max="7941" width="25.33203125" style="3" customWidth="1"/>
    <col min="7942" max="7942" width="28.6640625" style="3" bestFit="1" customWidth="1"/>
    <col min="7943" max="7943" width="22.44140625" style="3" customWidth="1"/>
    <col min="7944" max="8192" width="9" style="3"/>
    <col min="8193" max="8194" width="4.44140625" style="3" customWidth="1"/>
    <col min="8195" max="8196" width="26.88671875" style="3" customWidth="1"/>
    <col min="8197" max="8197" width="25.33203125" style="3" customWidth="1"/>
    <col min="8198" max="8198" width="28.6640625" style="3" bestFit="1" customWidth="1"/>
    <col min="8199" max="8199" width="22.44140625" style="3" customWidth="1"/>
    <col min="8200" max="8448" width="9" style="3"/>
    <col min="8449" max="8450" width="4.44140625" style="3" customWidth="1"/>
    <col min="8451" max="8452" width="26.88671875" style="3" customWidth="1"/>
    <col min="8453" max="8453" width="25.33203125" style="3" customWidth="1"/>
    <col min="8454" max="8454" width="28.6640625" style="3" bestFit="1" customWidth="1"/>
    <col min="8455" max="8455" width="22.44140625" style="3" customWidth="1"/>
    <col min="8456" max="8704" width="9" style="3"/>
    <col min="8705" max="8706" width="4.44140625" style="3" customWidth="1"/>
    <col min="8707" max="8708" width="26.88671875" style="3" customWidth="1"/>
    <col min="8709" max="8709" width="25.33203125" style="3" customWidth="1"/>
    <col min="8710" max="8710" width="28.6640625" style="3" bestFit="1" customWidth="1"/>
    <col min="8711" max="8711" width="22.44140625" style="3" customWidth="1"/>
    <col min="8712" max="8960" width="9" style="3"/>
    <col min="8961" max="8962" width="4.44140625" style="3" customWidth="1"/>
    <col min="8963" max="8964" width="26.88671875" style="3" customWidth="1"/>
    <col min="8965" max="8965" width="25.33203125" style="3" customWidth="1"/>
    <col min="8966" max="8966" width="28.6640625" style="3" bestFit="1" customWidth="1"/>
    <col min="8967" max="8967" width="22.44140625" style="3" customWidth="1"/>
    <col min="8968" max="9216" width="9" style="3"/>
    <col min="9217" max="9218" width="4.44140625" style="3" customWidth="1"/>
    <col min="9219" max="9220" width="26.88671875" style="3" customWidth="1"/>
    <col min="9221" max="9221" width="25.33203125" style="3" customWidth="1"/>
    <col min="9222" max="9222" width="28.6640625" style="3" bestFit="1" customWidth="1"/>
    <col min="9223" max="9223" width="22.44140625" style="3" customWidth="1"/>
    <col min="9224" max="9472" width="9" style="3"/>
    <col min="9473" max="9474" width="4.44140625" style="3" customWidth="1"/>
    <col min="9475" max="9476" width="26.88671875" style="3" customWidth="1"/>
    <col min="9477" max="9477" width="25.33203125" style="3" customWidth="1"/>
    <col min="9478" max="9478" width="28.6640625" style="3" bestFit="1" customWidth="1"/>
    <col min="9479" max="9479" width="22.44140625" style="3" customWidth="1"/>
    <col min="9480" max="9728" width="9" style="3"/>
    <col min="9729" max="9730" width="4.44140625" style="3" customWidth="1"/>
    <col min="9731" max="9732" width="26.88671875" style="3" customWidth="1"/>
    <col min="9733" max="9733" width="25.33203125" style="3" customWidth="1"/>
    <col min="9734" max="9734" width="28.6640625" style="3" bestFit="1" customWidth="1"/>
    <col min="9735" max="9735" width="22.44140625" style="3" customWidth="1"/>
    <col min="9736" max="9984" width="9" style="3"/>
    <col min="9985" max="9986" width="4.44140625" style="3" customWidth="1"/>
    <col min="9987" max="9988" width="26.88671875" style="3" customWidth="1"/>
    <col min="9989" max="9989" width="25.33203125" style="3" customWidth="1"/>
    <col min="9990" max="9990" width="28.6640625" style="3" bestFit="1" customWidth="1"/>
    <col min="9991" max="9991" width="22.44140625" style="3" customWidth="1"/>
    <col min="9992" max="10240" width="9" style="3"/>
    <col min="10241" max="10242" width="4.44140625" style="3" customWidth="1"/>
    <col min="10243" max="10244" width="26.88671875" style="3" customWidth="1"/>
    <col min="10245" max="10245" width="25.33203125" style="3" customWidth="1"/>
    <col min="10246" max="10246" width="28.6640625" style="3" bestFit="1" customWidth="1"/>
    <col min="10247" max="10247" width="22.44140625" style="3" customWidth="1"/>
    <col min="10248" max="10496" width="9" style="3"/>
    <col min="10497" max="10498" width="4.44140625" style="3" customWidth="1"/>
    <col min="10499" max="10500" width="26.88671875" style="3" customWidth="1"/>
    <col min="10501" max="10501" width="25.33203125" style="3" customWidth="1"/>
    <col min="10502" max="10502" width="28.6640625" style="3" bestFit="1" customWidth="1"/>
    <col min="10503" max="10503" width="22.44140625" style="3" customWidth="1"/>
    <col min="10504" max="10752" width="9" style="3"/>
    <col min="10753" max="10754" width="4.44140625" style="3" customWidth="1"/>
    <col min="10755" max="10756" width="26.88671875" style="3" customWidth="1"/>
    <col min="10757" max="10757" width="25.33203125" style="3" customWidth="1"/>
    <col min="10758" max="10758" width="28.6640625" style="3" bestFit="1" customWidth="1"/>
    <col min="10759" max="10759" width="22.44140625" style="3" customWidth="1"/>
    <col min="10760" max="11008" width="9" style="3"/>
    <col min="11009" max="11010" width="4.44140625" style="3" customWidth="1"/>
    <col min="11011" max="11012" width="26.88671875" style="3" customWidth="1"/>
    <col min="11013" max="11013" width="25.33203125" style="3" customWidth="1"/>
    <col min="11014" max="11014" width="28.6640625" style="3" bestFit="1" customWidth="1"/>
    <col min="11015" max="11015" width="22.44140625" style="3" customWidth="1"/>
    <col min="11016" max="11264" width="9" style="3"/>
    <col min="11265" max="11266" width="4.44140625" style="3" customWidth="1"/>
    <col min="11267" max="11268" width="26.88671875" style="3" customWidth="1"/>
    <col min="11269" max="11269" width="25.33203125" style="3" customWidth="1"/>
    <col min="11270" max="11270" width="28.6640625" style="3" bestFit="1" customWidth="1"/>
    <col min="11271" max="11271" width="22.44140625" style="3" customWidth="1"/>
    <col min="11272" max="11520" width="9" style="3"/>
    <col min="11521" max="11522" width="4.44140625" style="3" customWidth="1"/>
    <col min="11523" max="11524" width="26.88671875" style="3" customWidth="1"/>
    <col min="11525" max="11525" width="25.33203125" style="3" customWidth="1"/>
    <col min="11526" max="11526" width="28.6640625" style="3" bestFit="1" customWidth="1"/>
    <col min="11527" max="11527" width="22.44140625" style="3" customWidth="1"/>
    <col min="11528" max="11776" width="9" style="3"/>
    <col min="11777" max="11778" width="4.44140625" style="3" customWidth="1"/>
    <col min="11779" max="11780" width="26.88671875" style="3" customWidth="1"/>
    <col min="11781" max="11781" width="25.33203125" style="3" customWidth="1"/>
    <col min="11782" max="11782" width="28.6640625" style="3" bestFit="1" customWidth="1"/>
    <col min="11783" max="11783" width="22.44140625" style="3" customWidth="1"/>
    <col min="11784" max="12032" width="9" style="3"/>
    <col min="12033" max="12034" width="4.44140625" style="3" customWidth="1"/>
    <col min="12035" max="12036" width="26.88671875" style="3" customWidth="1"/>
    <col min="12037" max="12037" width="25.33203125" style="3" customWidth="1"/>
    <col min="12038" max="12038" width="28.6640625" style="3" bestFit="1" customWidth="1"/>
    <col min="12039" max="12039" width="22.44140625" style="3" customWidth="1"/>
    <col min="12040" max="12288" width="9" style="3"/>
    <col min="12289" max="12290" width="4.44140625" style="3" customWidth="1"/>
    <col min="12291" max="12292" width="26.88671875" style="3" customWidth="1"/>
    <col min="12293" max="12293" width="25.33203125" style="3" customWidth="1"/>
    <col min="12294" max="12294" width="28.6640625" style="3" bestFit="1" customWidth="1"/>
    <col min="12295" max="12295" width="22.44140625" style="3" customWidth="1"/>
    <col min="12296" max="12544" width="9" style="3"/>
    <col min="12545" max="12546" width="4.44140625" style="3" customWidth="1"/>
    <col min="12547" max="12548" width="26.88671875" style="3" customWidth="1"/>
    <col min="12549" max="12549" width="25.33203125" style="3" customWidth="1"/>
    <col min="12550" max="12550" width="28.6640625" style="3" bestFit="1" customWidth="1"/>
    <col min="12551" max="12551" width="22.44140625" style="3" customWidth="1"/>
    <col min="12552" max="12800" width="9" style="3"/>
    <col min="12801" max="12802" width="4.44140625" style="3" customWidth="1"/>
    <col min="12803" max="12804" width="26.88671875" style="3" customWidth="1"/>
    <col min="12805" max="12805" width="25.33203125" style="3" customWidth="1"/>
    <col min="12806" max="12806" width="28.6640625" style="3" bestFit="1" customWidth="1"/>
    <col min="12807" max="12807" width="22.44140625" style="3" customWidth="1"/>
    <col min="12808" max="13056" width="9" style="3"/>
    <col min="13057" max="13058" width="4.44140625" style="3" customWidth="1"/>
    <col min="13059" max="13060" width="26.88671875" style="3" customWidth="1"/>
    <col min="13061" max="13061" width="25.33203125" style="3" customWidth="1"/>
    <col min="13062" max="13062" width="28.6640625" style="3" bestFit="1" customWidth="1"/>
    <col min="13063" max="13063" width="22.44140625" style="3" customWidth="1"/>
    <col min="13064" max="13312" width="9" style="3"/>
    <col min="13313" max="13314" width="4.44140625" style="3" customWidth="1"/>
    <col min="13315" max="13316" width="26.88671875" style="3" customWidth="1"/>
    <col min="13317" max="13317" width="25.33203125" style="3" customWidth="1"/>
    <col min="13318" max="13318" width="28.6640625" style="3" bestFit="1" customWidth="1"/>
    <col min="13319" max="13319" width="22.44140625" style="3" customWidth="1"/>
    <col min="13320" max="13568" width="9" style="3"/>
    <col min="13569" max="13570" width="4.44140625" style="3" customWidth="1"/>
    <col min="13571" max="13572" width="26.88671875" style="3" customWidth="1"/>
    <col min="13573" max="13573" width="25.33203125" style="3" customWidth="1"/>
    <col min="13574" max="13574" width="28.6640625" style="3" bestFit="1" customWidth="1"/>
    <col min="13575" max="13575" width="22.44140625" style="3" customWidth="1"/>
    <col min="13576" max="13824" width="9" style="3"/>
    <col min="13825" max="13826" width="4.44140625" style="3" customWidth="1"/>
    <col min="13827" max="13828" width="26.88671875" style="3" customWidth="1"/>
    <col min="13829" max="13829" width="25.33203125" style="3" customWidth="1"/>
    <col min="13830" max="13830" width="28.6640625" style="3" bestFit="1" customWidth="1"/>
    <col min="13831" max="13831" width="22.44140625" style="3" customWidth="1"/>
    <col min="13832" max="14080" width="9" style="3"/>
    <col min="14081" max="14082" width="4.44140625" style="3" customWidth="1"/>
    <col min="14083" max="14084" width="26.88671875" style="3" customWidth="1"/>
    <col min="14085" max="14085" width="25.33203125" style="3" customWidth="1"/>
    <col min="14086" max="14086" width="28.6640625" style="3" bestFit="1" customWidth="1"/>
    <col min="14087" max="14087" width="22.44140625" style="3" customWidth="1"/>
    <col min="14088" max="14336" width="9" style="3"/>
    <col min="14337" max="14338" width="4.44140625" style="3" customWidth="1"/>
    <col min="14339" max="14340" width="26.88671875" style="3" customWidth="1"/>
    <col min="14341" max="14341" width="25.33203125" style="3" customWidth="1"/>
    <col min="14342" max="14342" width="28.6640625" style="3" bestFit="1" customWidth="1"/>
    <col min="14343" max="14343" width="22.44140625" style="3" customWidth="1"/>
    <col min="14344" max="14592" width="9" style="3"/>
    <col min="14593" max="14594" width="4.44140625" style="3" customWidth="1"/>
    <col min="14595" max="14596" width="26.88671875" style="3" customWidth="1"/>
    <col min="14597" max="14597" width="25.33203125" style="3" customWidth="1"/>
    <col min="14598" max="14598" width="28.6640625" style="3" bestFit="1" customWidth="1"/>
    <col min="14599" max="14599" width="22.44140625" style="3" customWidth="1"/>
    <col min="14600" max="14848" width="9" style="3"/>
    <col min="14849" max="14850" width="4.44140625" style="3" customWidth="1"/>
    <col min="14851" max="14852" width="26.88671875" style="3" customWidth="1"/>
    <col min="14853" max="14853" width="25.33203125" style="3" customWidth="1"/>
    <col min="14854" max="14854" width="28.6640625" style="3" bestFit="1" customWidth="1"/>
    <col min="14855" max="14855" width="22.44140625" style="3" customWidth="1"/>
    <col min="14856" max="15104" width="9" style="3"/>
    <col min="15105" max="15106" width="4.44140625" style="3" customWidth="1"/>
    <col min="15107" max="15108" width="26.88671875" style="3" customWidth="1"/>
    <col min="15109" max="15109" width="25.33203125" style="3" customWidth="1"/>
    <col min="15110" max="15110" width="28.6640625" style="3" bestFit="1" customWidth="1"/>
    <col min="15111" max="15111" width="22.44140625" style="3" customWidth="1"/>
    <col min="15112" max="15360" width="9" style="3"/>
    <col min="15361" max="15362" width="4.44140625" style="3" customWidth="1"/>
    <col min="15363" max="15364" width="26.88671875" style="3" customWidth="1"/>
    <col min="15365" max="15365" width="25.33203125" style="3" customWidth="1"/>
    <col min="15366" max="15366" width="28.6640625" style="3" bestFit="1" customWidth="1"/>
    <col min="15367" max="15367" width="22.44140625" style="3" customWidth="1"/>
    <col min="15368" max="15616" width="9" style="3"/>
    <col min="15617" max="15618" width="4.44140625" style="3" customWidth="1"/>
    <col min="15619" max="15620" width="26.88671875" style="3" customWidth="1"/>
    <col min="15621" max="15621" width="25.33203125" style="3" customWidth="1"/>
    <col min="15622" max="15622" width="28.6640625" style="3" bestFit="1" customWidth="1"/>
    <col min="15623" max="15623" width="22.44140625" style="3" customWidth="1"/>
    <col min="15624" max="15872" width="9" style="3"/>
    <col min="15873" max="15874" width="4.44140625" style="3" customWidth="1"/>
    <col min="15875" max="15876" width="26.88671875" style="3" customWidth="1"/>
    <col min="15877" max="15877" width="25.33203125" style="3" customWidth="1"/>
    <col min="15878" max="15878" width="28.6640625" style="3" bestFit="1" customWidth="1"/>
    <col min="15879" max="15879" width="22.44140625" style="3" customWidth="1"/>
    <col min="15880" max="16128" width="9" style="3"/>
    <col min="16129" max="16130" width="4.44140625" style="3" customWidth="1"/>
    <col min="16131" max="16132" width="26.88671875" style="3" customWidth="1"/>
    <col min="16133" max="16133" width="25.33203125" style="3" customWidth="1"/>
    <col min="16134" max="16134" width="28.6640625" style="3" bestFit="1" customWidth="1"/>
    <col min="16135" max="16135" width="22.44140625" style="3" customWidth="1"/>
    <col min="16136" max="16384" width="9" style="3"/>
  </cols>
  <sheetData>
    <row r="1" spans="1:10" ht="18.600000000000001">
      <c r="E1" s="53"/>
      <c r="F1" s="53"/>
      <c r="G1" s="268" t="s">
        <v>203</v>
      </c>
      <c r="H1" s="53"/>
      <c r="I1" s="53"/>
      <c r="J1" s="53"/>
    </row>
    <row r="2" spans="1:10" ht="18.600000000000001">
      <c r="A2" s="325" t="s">
        <v>186</v>
      </c>
      <c r="B2" s="325"/>
      <c r="C2" s="325"/>
      <c r="D2" s="325"/>
      <c r="E2" s="325"/>
      <c r="F2" s="325"/>
      <c r="G2" s="325"/>
      <c r="H2" s="53"/>
      <c r="I2" s="53"/>
      <c r="J2" s="53"/>
    </row>
    <row r="3" spans="1:10" ht="13.2" thickBot="1">
      <c r="F3" s="256"/>
    </row>
    <row r="4" spans="1:10" ht="25.5" customHeight="1">
      <c r="A4" s="368" t="s">
        <v>61</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44"/>
      <c r="C9" s="355"/>
      <c r="D9" s="361"/>
      <c r="E9" s="356"/>
      <c r="F9" s="63"/>
      <c r="G9" s="64"/>
    </row>
    <row r="10" spans="1:10" ht="25.5" customHeight="1">
      <c r="A10" s="369"/>
      <c r="B10" s="367"/>
      <c r="C10" s="65"/>
      <c r="D10" s="66"/>
      <c r="E10" s="341" t="s">
        <v>66</v>
      </c>
      <c r="F10" s="357"/>
      <c r="G10" s="67">
        <f>SUM(G5:G9)</f>
        <v>0</v>
      </c>
    </row>
    <row r="11" spans="1:10" ht="25.5" customHeight="1">
      <c r="A11" s="369"/>
      <c r="B11" s="343" t="s">
        <v>67</v>
      </c>
      <c r="C11" s="355"/>
      <c r="D11" s="361"/>
      <c r="E11" s="356"/>
      <c r="F11" s="63"/>
      <c r="G11" s="68"/>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c r="A14" s="369"/>
      <c r="B14" s="344"/>
      <c r="C14" s="355"/>
      <c r="D14" s="361"/>
      <c r="E14" s="356"/>
      <c r="F14" s="63"/>
      <c r="G14" s="64"/>
    </row>
    <row r="15" spans="1:10" ht="25.5" customHeight="1">
      <c r="A15" s="369"/>
      <c r="B15" s="344"/>
      <c r="C15" s="355"/>
      <c r="D15" s="361"/>
      <c r="E15" s="356"/>
      <c r="F15" s="63"/>
      <c r="G15" s="64"/>
    </row>
    <row r="16" spans="1:10" ht="25.5" customHeight="1" thickBot="1">
      <c r="A16" s="369"/>
      <c r="B16" s="345"/>
      <c r="C16" s="70"/>
      <c r="E16" s="324" t="s">
        <v>68</v>
      </c>
      <c r="F16" s="362"/>
      <c r="G16" s="64">
        <f>SUM(G11:G15)</f>
        <v>0</v>
      </c>
    </row>
    <row r="17" spans="1:7" ht="25.5" customHeight="1" thickBot="1">
      <c r="A17" s="370"/>
      <c r="B17" s="260"/>
      <c r="C17" s="266"/>
      <c r="D17" s="266"/>
      <c r="E17" s="78"/>
      <c r="F17" s="73" t="s">
        <v>69</v>
      </c>
      <c r="G17" s="74">
        <f>G10+G16</f>
        <v>0</v>
      </c>
    </row>
    <row r="18" spans="1:7" ht="25.5" customHeight="1">
      <c r="A18" s="335" t="s">
        <v>70</v>
      </c>
      <c r="B18" s="363" t="s">
        <v>71</v>
      </c>
      <c r="C18" s="364"/>
      <c r="D18" s="365" t="s">
        <v>72</v>
      </c>
      <c r="E18" s="352"/>
      <c r="F18" s="79" t="s">
        <v>73</v>
      </c>
      <c r="G18" s="80" t="s">
        <v>64</v>
      </c>
    </row>
    <row r="19" spans="1:7" ht="25.5" customHeight="1">
      <c r="A19" s="336"/>
      <c r="B19" s="366" t="s">
        <v>65</v>
      </c>
      <c r="C19" s="81"/>
      <c r="D19" s="355"/>
      <c r="E19" s="356"/>
      <c r="F19" s="82"/>
      <c r="G19" s="61"/>
    </row>
    <row r="20" spans="1:7" ht="25.5" customHeight="1">
      <c r="A20" s="336"/>
      <c r="B20" s="344"/>
      <c r="C20" s="272"/>
      <c r="D20" s="355"/>
      <c r="E20" s="356"/>
      <c r="F20" s="83"/>
      <c r="G20" s="84"/>
    </row>
    <row r="21" spans="1:7" ht="25.5" customHeight="1">
      <c r="A21" s="336"/>
      <c r="B21" s="344"/>
      <c r="C21" s="272"/>
      <c r="D21" s="355"/>
      <c r="E21" s="356"/>
      <c r="F21" s="83"/>
      <c r="G21" s="84"/>
    </row>
    <row r="22" spans="1:7" ht="25.5" customHeight="1">
      <c r="A22" s="336"/>
      <c r="B22" s="344"/>
      <c r="C22" s="272"/>
      <c r="D22" s="355"/>
      <c r="E22" s="356"/>
      <c r="F22" s="83"/>
      <c r="G22" s="84"/>
    </row>
    <row r="23" spans="1:7" ht="25.5" customHeight="1">
      <c r="A23" s="336"/>
      <c r="B23" s="344"/>
      <c r="C23" s="272"/>
      <c r="D23" s="355"/>
      <c r="E23" s="356"/>
      <c r="F23" s="83"/>
      <c r="G23" s="84"/>
    </row>
    <row r="24" spans="1:7" ht="25.5" customHeight="1">
      <c r="A24" s="336"/>
      <c r="B24" s="344"/>
      <c r="C24" s="272"/>
      <c r="D24" s="355"/>
      <c r="E24" s="356"/>
      <c r="F24" s="83"/>
      <c r="G24" s="84"/>
    </row>
    <row r="25" spans="1:7" ht="25.5" customHeight="1">
      <c r="A25" s="336"/>
      <c r="B25" s="344"/>
      <c r="C25" s="272"/>
      <c r="D25" s="355"/>
      <c r="E25" s="356"/>
      <c r="F25" s="83"/>
      <c r="G25" s="84"/>
    </row>
    <row r="26" spans="1:7" ht="25.5" customHeight="1">
      <c r="A26" s="336"/>
      <c r="B26" s="344"/>
      <c r="C26" s="272"/>
      <c r="D26" s="355"/>
      <c r="E26" s="356"/>
      <c r="F26" s="83"/>
      <c r="G26" s="64"/>
    </row>
    <row r="27" spans="1:7" ht="25.5" customHeight="1">
      <c r="A27" s="336"/>
      <c r="B27" s="344"/>
      <c r="C27" s="272"/>
      <c r="D27" s="355"/>
      <c r="E27" s="356"/>
      <c r="F27" s="83"/>
      <c r="G27" s="64"/>
    </row>
    <row r="28" spans="1:7" ht="25.5" customHeight="1">
      <c r="A28" s="336"/>
      <c r="B28" s="344"/>
      <c r="C28" s="272"/>
      <c r="D28" s="355"/>
      <c r="E28" s="356"/>
      <c r="F28" s="83"/>
      <c r="G28" s="64"/>
    </row>
    <row r="29" spans="1:7" ht="25.5" customHeight="1">
      <c r="A29" s="336"/>
      <c r="B29" s="344"/>
      <c r="C29" s="63"/>
      <c r="D29" s="355"/>
      <c r="E29" s="356"/>
      <c r="F29" s="83"/>
      <c r="G29" s="64"/>
    </row>
    <row r="30" spans="1:7" ht="25.5" customHeight="1">
      <c r="A30" s="336"/>
      <c r="B30" s="367"/>
      <c r="C30" s="65"/>
      <c r="D30" s="65"/>
      <c r="E30" s="341" t="s">
        <v>74</v>
      </c>
      <c r="F30" s="357"/>
      <c r="G30" s="67">
        <f>SUM(G19:G29)</f>
        <v>0</v>
      </c>
    </row>
    <row r="31" spans="1:7" ht="25.5" customHeight="1">
      <c r="A31" s="336"/>
      <c r="B31" s="344" t="s">
        <v>67</v>
      </c>
      <c r="C31" s="272"/>
      <c r="D31" s="358"/>
      <c r="E31" s="359"/>
      <c r="F31" s="85"/>
      <c r="G31" s="64"/>
    </row>
    <row r="32" spans="1:7" ht="25.5" customHeight="1">
      <c r="A32" s="336"/>
      <c r="B32" s="344"/>
      <c r="C32" s="272"/>
      <c r="D32" s="355"/>
      <c r="E32" s="356"/>
      <c r="F32" s="83"/>
      <c r="G32" s="64"/>
    </row>
    <row r="33" spans="1:7" ht="25.5" customHeight="1">
      <c r="A33" s="336"/>
      <c r="B33" s="344"/>
      <c r="C33" s="272"/>
      <c r="D33" s="355"/>
      <c r="E33" s="356"/>
      <c r="F33" s="83"/>
      <c r="G33" s="64"/>
    </row>
    <row r="34" spans="1:7" ht="25.5" customHeight="1">
      <c r="A34" s="336"/>
      <c r="B34" s="344"/>
      <c r="C34" s="272"/>
      <c r="D34" s="355"/>
      <c r="E34" s="356"/>
      <c r="F34" s="83"/>
      <c r="G34" s="64"/>
    </row>
    <row r="35" spans="1:7" ht="25.5" customHeight="1">
      <c r="A35" s="336"/>
      <c r="B35" s="344"/>
      <c r="C35" s="272"/>
      <c r="D35" s="355"/>
      <c r="E35" s="356"/>
      <c r="F35" s="83"/>
      <c r="G35" s="64"/>
    </row>
    <row r="36" spans="1:7" ht="25.5" customHeight="1">
      <c r="A36" s="336"/>
      <c r="B36" s="344"/>
      <c r="C36" s="272"/>
      <c r="D36" s="355"/>
      <c r="E36" s="356"/>
      <c r="F36" s="83"/>
      <c r="G36" s="64"/>
    </row>
    <row r="37" spans="1:7" ht="25.5" customHeight="1">
      <c r="A37" s="336"/>
      <c r="B37" s="344"/>
      <c r="C37" s="272"/>
      <c r="D37" s="355"/>
      <c r="E37" s="356"/>
      <c r="F37" s="83"/>
      <c r="G37" s="64"/>
    </row>
    <row r="38" spans="1:7" ht="25.5" customHeight="1">
      <c r="A38" s="336"/>
      <c r="B38" s="344"/>
      <c r="C38" s="63"/>
      <c r="D38" s="355"/>
      <c r="E38" s="356"/>
      <c r="F38" s="83"/>
      <c r="G38" s="64"/>
    </row>
    <row r="39" spans="1:7" ht="25.5" customHeight="1" thickBot="1">
      <c r="A39" s="336"/>
      <c r="B39" s="345"/>
      <c r="C39" s="262"/>
      <c r="D39" s="262"/>
      <c r="E39" s="324" t="s">
        <v>75</v>
      </c>
      <c r="F39" s="360"/>
      <c r="G39" s="86">
        <f>SUM(G31:G38)</f>
        <v>0</v>
      </c>
    </row>
    <row r="40" spans="1:7" ht="25.5" customHeight="1" thickBot="1">
      <c r="A40" s="337"/>
      <c r="B40" s="260"/>
      <c r="C40" s="266"/>
      <c r="D40" s="266"/>
      <c r="E40" s="266"/>
      <c r="F40" s="73" t="s">
        <v>76</v>
      </c>
      <c r="G40" s="88">
        <f>G30+G39</f>
        <v>0</v>
      </c>
    </row>
    <row r="41" spans="1:7" ht="25.5" customHeight="1" thickBot="1">
      <c r="A41" s="595"/>
      <c r="B41" s="596"/>
      <c r="C41" s="596"/>
      <c r="D41" s="597"/>
      <c r="E41" s="604"/>
      <c r="F41" s="91" t="s">
        <v>204</v>
      </c>
      <c r="G41" s="92">
        <f>G10+G30</f>
        <v>0</v>
      </c>
    </row>
    <row r="42" spans="1:7" ht="25.5" customHeight="1" thickBot="1">
      <c r="A42" s="598"/>
      <c r="B42" s="599"/>
      <c r="C42" s="599"/>
      <c r="D42" s="600"/>
      <c r="E42" s="605"/>
      <c r="F42" s="91" t="s">
        <v>205</v>
      </c>
      <c r="G42" s="92">
        <f>G16+G39</f>
        <v>0</v>
      </c>
    </row>
    <row r="43" spans="1:7" ht="25.5" customHeight="1" thickBot="1">
      <c r="A43" s="601"/>
      <c r="B43" s="602"/>
      <c r="C43" s="602"/>
      <c r="D43" s="603"/>
      <c r="E43" s="606"/>
      <c r="F43" s="91" t="s">
        <v>206</v>
      </c>
      <c r="G43" s="92">
        <f>G17+G40</f>
        <v>0</v>
      </c>
    </row>
    <row r="44" spans="1:7" ht="25.5" customHeight="1">
      <c r="G44" s="93"/>
    </row>
    <row r="45" spans="1:7">
      <c r="G45" s="93"/>
    </row>
  </sheetData>
  <mergeCells count="45">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D29:E29"/>
    <mergeCell ref="A41:D43"/>
    <mergeCell ref="E41:E43"/>
    <mergeCell ref="B31:B39"/>
    <mergeCell ref="D31:E31"/>
    <mergeCell ref="D32:E32"/>
    <mergeCell ref="D33:E33"/>
    <mergeCell ref="D34:E34"/>
    <mergeCell ref="D35:E35"/>
    <mergeCell ref="D36:E36"/>
    <mergeCell ref="D37:E37"/>
    <mergeCell ref="D38:E38"/>
    <mergeCell ref="E39:F39"/>
  </mergeCells>
  <phoneticPr fontId="3"/>
  <printOptions horizontalCentered="1"/>
  <pageMargins left="0.59055118110236227" right="0.39370078740157483" top="0.74803149606299213" bottom="0.55118110236220474" header="0.51181102362204722" footer="0.19685039370078741"/>
  <pageSetup paperSize="9" scale="68"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A393-C6A2-4B0E-A5A4-945DD6023686}">
  <sheetPr>
    <tabColor rgb="FF000080"/>
    <pageSetUpPr fitToPage="1"/>
  </sheetPr>
  <dimension ref="A1:I29"/>
  <sheetViews>
    <sheetView view="pageBreakPreview" topLeftCell="A11" zoomScale="85" zoomScaleNormal="100" zoomScaleSheetLayoutView="85" workbookViewId="0">
      <selection activeCell="E15" sqref="E15:F15"/>
    </sheetView>
  </sheetViews>
  <sheetFormatPr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256" width="8.88671875" style="3"/>
    <col min="257" max="257" width="12.6640625" style="3" customWidth="1"/>
    <col min="258" max="258" width="39.21875" style="3" customWidth="1"/>
    <col min="259" max="259" width="12.6640625" style="3" customWidth="1"/>
    <col min="260" max="260" width="39.21875" style="3" customWidth="1"/>
    <col min="261" max="261" width="12.6640625" style="3" customWidth="1"/>
    <col min="262" max="262" width="39.21875" style="3" customWidth="1"/>
    <col min="263" max="263" width="12.6640625" style="3" customWidth="1"/>
    <col min="264" max="264" width="39.21875" style="3" customWidth="1"/>
    <col min="265" max="265" width="12.109375" style="3" bestFit="1" customWidth="1"/>
    <col min="266" max="267" width="8.88671875" style="3"/>
    <col min="268" max="268" width="16.44140625" style="3" bestFit="1" customWidth="1"/>
    <col min="269" max="269" width="14.109375" style="3" bestFit="1" customWidth="1"/>
    <col min="270" max="270" width="16.44140625" style="3" bestFit="1" customWidth="1"/>
    <col min="271" max="512" width="8.88671875" style="3"/>
    <col min="513" max="513" width="12.6640625" style="3" customWidth="1"/>
    <col min="514" max="514" width="39.21875" style="3" customWidth="1"/>
    <col min="515" max="515" width="12.6640625" style="3" customWidth="1"/>
    <col min="516" max="516" width="39.21875" style="3" customWidth="1"/>
    <col min="517" max="517" width="12.6640625" style="3" customWidth="1"/>
    <col min="518" max="518" width="39.21875" style="3" customWidth="1"/>
    <col min="519" max="519" width="12.6640625" style="3" customWidth="1"/>
    <col min="520" max="520" width="39.21875" style="3" customWidth="1"/>
    <col min="521" max="521" width="12.109375" style="3" bestFit="1" customWidth="1"/>
    <col min="522" max="523" width="8.88671875" style="3"/>
    <col min="524" max="524" width="16.44140625" style="3" bestFit="1" customWidth="1"/>
    <col min="525" max="525" width="14.109375" style="3" bestFit="1" customWidth="1"/>
    <col min="526" max="526" width="16.44140625" style="3" bestFit="1" customWidth="1"/>
    <col min="527" max="768" width="8.88671875" style="3"/>
    <col min="769" max="769" width="12.6640625" style="3" customWidth="1"/>
    <col min="770" max="770" width="39.21875" style="3" customWidth="1"/>
    <col min="771" max="771" width="12.6640625" style="3" customWidth="1"/>
    <col min="772" max="772" width="39.21875" style="3" customWidth="1"/>
    <col min="773" max="773" width="12.6640625" style="3" customWidth="1"/>
    <col min="774" max="774" width="39.21875" style="3" customWidth="1"/>
    <col min="775" max="775" width="12.6640625" style="3" customWidth="1"/>
    <col min="776" max="776" width="39.21875" style="3" customWidth="1"/>
    <col min="777" max="777" width="12.109375" style="3" bestFit="1" customWidth="1"/>
    <col min="778" max="779" width="8.88671875" style="3"/>
    <col min="780" max="780" width="16.44140625" style="3" bestFit="1" customWidth="1"/>
    <col min="781" max="781" width="14.109375" style="3" bestFit="1" customWidth="1"/>
    <col min="782" max="782" width="16.44140625" style="3" bestFit="1" customWidth="1"/>
    <col min="783" max="1024" width="8.88671875" style="3"/>
    <col min="1025" max="1025" width="12.6640625" style="3" customWidth="1"/>
    <col min="1026" max="1026" width="39.21875" style="3" customWidth="1"/>
    <col min="1027" max="1027" width="12.6640625" style="3" customWidth="1"/>
    <col min="1028" max="1028" width="39.21875" style="3" customWidth="1"/>
    <col min="1029" max="1029" width="12.6640625" style="3" customWidth="1"/>
    <col min="1030" max="1030" width="39.21875" style="3" customWidth="1"/>
    <col min="1031" max="1031" width="12.6640625" style="3" customWidth="1"/>
    <col min="1032" max="1032" width="39.21875" style="3" customWidth="1"/>
    <col min="1033" max="1033" width="12.109375" style="3" bestFit="1" customWidth="1"/>
    <col min="1034" max="1035" width="8.88671875" style="3"/>
    <col min="1036" max="1036" width="16.44140625" style="3" bestFit="1" customWidth="1"/>
    <col min="1037" max="1037" width="14.109375" style="3" bestFit="1" customWidth="1"/>
    <col min="1038" max="1038" width="16.44140625" style="3" bestFit="1" customWidth="1"/>
    <col min="1039" max="1280" width="8.88671875" style="3"/>
    <col min="1281" max="1281" width="12.6640625" style="3" customWidth="1"/>
    <col min="1282" max="1282" width="39.21875" style="3" customWidth="1"/>
    <col min="1283" max="1283" width="12.6640625" style="3" customWidth="1"/>
    <col min="1284" max="1284" width="39.21875" style="3" customWidth="1"/>
    <col min="1285" max="1285" width="12.6640625" style="3" customWidth="1"/>
    <col min="1286" max="1286" width="39.21875" style="3" customWidth="1"/>
    <col min="1287" max="1287" width="12.6640625" style="3" customWidth="1"/>
    <col min="1288" max="1288" width="39.21875" style="3" customWidth="1"/>
    <col min="1289" max="1289" width="12.109375" style="3" bestFit="1" customWidth="1"/>
    <col min="1290" max="1291" width="8.88671875" style="3"/>
    <col min="1292" max="1292" width="16.44140625" style="3" bestFit="1" customWidth="1"/>
    <col min="1293" max="1293" width="14.109375" style="3" bestFit="1" customWidth="1"/>
    <col min="1294" max="1294" width="16.44140625" style="3" bestFit="1" customWidth="1"/>
    <col min="1295" max="1536" width="8.88671875" style="3"/>
    <col min="1537" max="1537" width="12.6640625" style="3" customWidth="1"/>
    <col min="1538" max="1538" width="39.21875" style="3" customWidth="1"/>
    <col min="1539" max="1539" width="12.6640625" style="3" customWidth="1"/>
    <col min="1540" max="1540" width="39.21875" style="3" customWidth="1"/>
    <col min="1541" max="1541" width="12.6640625" style="3" customWidth="1"/>
    <col min="1542" max="1542" width="39.21875" style="3" customWidth="1"/>
    <col min="1543" max="1543" width="12.6640625" style="3" customWidth="1"/>
    <col min="1544" max="1544" width="39.21875" style="3" customWidth="1"/>
    <col min="1545" max="1545" width="12.109375" style="3" bestFit="1" customWidth="1"/>
    <col min="1546" max="1547" width="8.88671875" style="3"/>
    <col min="1548" max="1548" width="16.44140625" style="3" bestFit="1" customWidth="1"/>
    <col min="1549" max="1549" width="14.109375" style="3" bestFit="1" customWidth="1"/>
    <col min="1550" max="1550" width="16.44140625" style="3" bestFit="1" customWidth="1"/>
    <col min="1551" max="1792" width="8.88671875" style="3"/>
    <col min="1793" max="1793" width="12.6640625" style="3" customWidth="1"/>
    <col min="1794" max="1794" width="39.21875" style="3" customWidth="1"/>
    <col min="1795" max="1795" width="12.6640625" style="3" customWidth="1"/>
    <col min="1796" max="1796" width="39.21875" style="3" customWidth="1"/>
    <col min="1797" max="1797" width="12.6640625" style="3" customWidth="1"/>
    <col min="1798" max="1798" width="39.21875" style="3" customWidth="1"/>
    <col min="1799" max="1799" width="12.6640625" style="3" customWidth="1"/>
    <col min="1800" max="1800" width="39.21875" style="3" customWidth="1"/>
    <col min="1801" max="1801" width="12.109375" style="3" bestFit="1" customWidth="1"/>
    <col min="1802" max="1803" width="8.88671875" style="3"/>
    <col min="1804" max="1804" width="16.44140625" style="3" bestFit="1" customWidth="1"/>
    <col min="1805" max="1805" width="14.109375" style="3" bestFit="1" customWidth="1"/>
    <col min="1806" max="1806" width="16.44140625" style="3" bestFit="1" customWidth="1"/>
    <col min="1807" max="2048" width="8.88671875" style="3"/>
    <col min="2049" max="2049" width="12.6640625" style="3" customWidth="1"/>
    <col min="2050" max="2050" width="39.21875" style="3" customWidth="1"/>
    <col min="2051" max="2051" width="12.6640625" style="3" customWidth="1"/>
    <col min="2052" max="2052" width="39.21875" style="3" customWidth="1"/>
    <col min="2053" max="2053" width="12.6640625" style="3" customWidth="1"/>
    <col min="2054" max="2054" width="39.21875" style="3" customWidth="1"/>
    <col min="2055" max="2055" width="12.6640625" style="3" customWidth="1"/>
    <col min="2056" max="2056" width="39.21875" style="3" customWidth="1"/>
    <col min="2057" max="2057" width="12.109375" style="3" bestFit="1" customWidth="1"/>
    <col min="2058" max="2059" width="8.88671875" style="3"/>
    <col min="2060" max="2060" width="16.44140625" style="3" bestFit="1" customWidth="1"/>
    <col min="2061" max="2061" width="14.109375" style="3" bestFit="1" customWidth="1"/>
    <col min="2062" max="2062" width="16.44140625" style="3" bestFit="1" customWidth="1"/>
    <col min="2063" max="2304" width="8.88671875" style="3"/>
    <col min="2305" max="2305" width="12.6640625" style="3" customWidth="1"/>
    <col min="2306" max="2306" width="39.21875" style="3" customWidth="1"/>
    <col min="2307" max="2307" width="12.6640625" style="3" customWidth="1"/>
    <col min="2308" max="2308" width="39.21875" style="3" customWidth="1"/>
    <col min="2309" max="2309" width="12.6640625" style="3" customWidth="1"/>
    <col min="2310" max="2310" width="39.21875" style="3" customWidth="1"/>
    <col min="2311" max="2311" width="12.6640625" style="3" customWidth="1"/>
    <col min="2312" max="2312" width="39.21875" style="3" customWidth="1"/>
    <col min="2313" max="2313" width="12.109375" style="3" bestFit="1" customWidth="1"/>
    <col min="2314" max="2315" width="8.88671875" style="3"/>
    <col min="2316" max="2316" width="16.44140625" style="3" bestFit="1" customWidth="1"/>
    <col min="2317" max="2317" width="14.109375" style="3" bestFit="1" customWidth="1"/>
    <col min="2318" max="2318" width="16.44140625" style="3" bestFit="1" customWidth="1"/>
    <col min="2319" max="2560" width="8.88671875" style="3"/>
    <col min="2561" max="2561" width="12.6640625" style="3" customWidth="1"/>
    <col min="2562" max="2562" width="39.21875" style="3" customWidth="1"/>
    <col min="2563" max="2563" width="12.6640625" style="3" customWidth="1"/>
    <col min="2564" max="2564" width="39.21875" style="3" customWidth="1"/>
    <col min="2565" max="2565" width="12.6640625" style="3" customWidth="1"/>
    <col min="2566" max="2566" width="39.21875" style="3" customWidth="1"/>
    <col min="2567" max="2567" width="12.6640625" style="3" customWidth="1"/>
    <col min="2568" max="2568" width="39.21875" style="3" customWidth="1"/>
    <col min="2569" max="2569" width="12.109375" style="3" bestFit="1" customWidth="1"/>
    <col min="2570" max="2571" width="8.88671875" style="3"/>
    <col min="2572" max="2572" width="16.44140625" style="3" bestFit="1" customWidth="1"/>
    <col min="2573" max="2573" width="14.109375" style="3" bestFit="1" customWidth="1"/>
    <col min="2574" max="2574" width="16.44140625" style="3" bestFit="1" customWidth="1"/>
    <col min="2575" max="2816" width="8.88671875" style="3"/>
    <col min="2817" max="2817" width="12.6640625" style="3" customWidth="1"/>
    <col min="2818" max="2818" width="39.21875" style="3" customWidth="1"/>
    <col min="2819" max="2819" width="12.6640625" style="3" customWidth="1"/>
    <col min="2820" max="2820" width="39.21875" style="3" customWidth="1"/>
    <col min="2821" max="2821" width="12.6640625" style="3" customWidth="1"/>
    <col min="2822" max="2822" width="39.21875" style="3" customWidth="1"/>
    <col min="2823" max="2823" width="12.6640625" style="3" customWidth="1"/>
    <col min="2824" max="2824" width="39.21875" style="3" customWidth="1"/>
    <col min="2825" max="2825" width="12.109375" style="3" bestFit="1" customWidth="1"/>
    <col min="2826" max="2827" width="8.88671875" style="3"/>
    <col min="2828" max="2828" width="16.44140625" style="3" bestFit="1" customWidth="1"/>
    <col min="2829" max="2829" width="14.109375" style="3" bestFit="1" customWidth="1"/>
    <col min="2830" max="2830" width="16.44140625" style="3" bestFit="1" customWidth="1"/>
    <col min="2831" max="3072" width="8.88671875" style="3"/>
    <col min="3073" max="3073" width="12.6640625" style="3" customWidth="1"/>
    <col min="3074" max="3074" width="39.21875" style="3" customWidth="1"/>
    <col min="3075" max="3075" width="12.6640625" style="3" customWidth="1"/>
    <col min="3076" max="3076" width="39.21875" style="3" customWidth="1"/>
    <col min="3077" max="3077" width="12.6640625" style="3" customWidth="1"/>
    <col min="3078" max="3078" width="39.21875" style="3" customWidth="1"/>
    <col min="3079" max="3079" width="12.6640625" style="3" customWidth="1"/>
    <col min="3080" max="3080" width="39.21875" style="3" customWidth="1"/>
    <col min="3081" max="3081" width="12.109375" style="3" bestFit="1" customWidth="1"/>
    <col min="3082" max="3083" width="8.88671875" style="3"/>
    <col min="3084" max="3084" width="16.44140625" style="3" bestFit="1" customWidth="1"/>
    <col min="3085" max="3085" width="14.109375" style="3" bestFit="1" customWidth="1"/>
    <col min="3086" max="3086" width="16.44140625" style="3" bestFit="1" customWidth="1"/>
    <col min="3087" max="3328" width="8.88671875" style="3"/>
    <col min="3329" max="3329" width="12.6640625" style="3" customWidth="1"/>
    <col min="3330" max="3330" width="39.21875" style="3" customWidth="1"/>
    <col min="3331" max="3331" width="12.6640625" style="3" customWidth="1"/>
    <col min="3332" max="3332" width="39.21875" style="3" customWidth="1"/>
    <col min="3333" max="3333" width="12.6640625" style="3" customWidth="1"/>
    <col min="3334" max="3334" width="39.21875" style="3" customWidth="1"/>
    <col min="3335" max="3335" width="12.6640625" style="3" customWidth="1"/>
    <col min="3336" max="3336" width="39.21875" style="3" customWidth="1"/>
    <col min="3337" max="3337" width="12.109375" style="3" bestFit="1" customWidth="1"/>
    <col min="3338" max="3339" width="8.88671875" style="3"/>
    <col min="3340" max="3340" width="16.44140625" style="3" bestFit="1" customWidth="1"/>
    <col min="3341" max="3341" width="14.109375" style="3" bestFit="1" customWidth="1"/>
    <col min="3342" max="3342" width="16.44140625" style="3" bestFit="1" customWidth="1"/>
    <col min="3343" max="3584" width="8.88671875" style="3"/>
    <col min="3585" max="3585" width="12.6640625" style="3" customWidth="1"/>
    <col min="3586" max="3586" width="39.21875" style="3" customWidth="1"/>
    <col min="3587" max="3587" width="12.6640625" style="3" customWidth="1"/>
    <col min="3588" max="3588" width="39.21875" style="3" customWidth="1"/>
    <col min="3589" max="3589" width="12.6640625" style="3" customWidth="1"/>
    <col min="3590" max="3590" width="39.21875" style="3" customWidth="1"/>
    <col min="3591" max="3591" width="12.6640625" style="3" customWidth="1"/>
    <col min="3592" max="3592" width="39.21875" style="3" customWidth="1"/>
    <col min="3593" max="3593" width="12.109375" style="3" bestFit="1" customWidth="1"/>
    <col min="3594" max="3595" width="8.88671875" style="3"/>
    <col min="3596" max="3596" width="16.44140625" style="3" bestFit="1" customWidth="1"/>
    <col min="3597" max="3597" width="14.109375" style="3" bestFit="1" customWidth="1"/>
    <col min="3598" max="3598" width="16.44140625" style="3" bestFit="1" customWidth="1"/>
    <col min="3599" max="3840" width="8.88671875" style="3"/>
    <col min="3841" max="3841" width="12.6640625" style="3" customWidth="1"/>
    <col min="3842" max="3842" width="39.21875" style="3" customWidth="1"/>
    <col min="3843" max="3843" width="12.6640625" style="3" customWidth="1"/>
    <col min="3844" max="3844" width="39.21875" style="3" customWidth="1"/>
    <col min="3845" max="3845" width="12.6640625" style="3" customWidth="1"/>
    <col min="3846" max="3846" width="39.21875" style="3" customWidth="1"/>
    <col min="3847" max="3847" width="12.6640625" style="3" customWidth="1"/>
    <col min="3848" max="3848" width="39.21875" style="3" customWidth="1"/>
    <col min="3849" max="3849" width="12.109375" style="3" bestFit="1" customWidth="1"/>
    <col min="3850" max="3851" width="8.88671875" style="3"/>
    <col min="3852" max="3852" width="16.44140625" style="3" bestFit="1" customWidth="1"/>
    <col min="3853" max="3853" width="14.109375" style="3" bestFit="1" customWidth="1"/>
    <col min="3854" max="3854" width="16.44140625" style="3" bestFit="1" customWidth="1"/>
    <col min="3855" max="4096" width="8.88671875" style="3"/>
    <col min="4097" max="4097" width="12.6640625" style="3" customWidth="1"/>
    <col min="4098" max="4098" width="39.21875" style="3" customWidth="1"/>
    <col min="4099" max="4099" width="12.6640625" style="3" customWidth="1"/>
    <col min="4100" max="4100" width="39.21875" style="3" customWidth="1"/>
    <col min="4101" max="4101" width="12.6640625" style="3" customWidth="1"/>
    <col min="4102" max="4102" width="39.21875" style="3" customWidth="1"/>
    <col min="4103" max="4103" width="12.6640625" style="3" customWidth="1"/>
    <col min="4104" max="4104" width="39.21875" style="3" customWidth="1"/>
    <col min="4105" max="4105" width="12.109375" style="3" bestFit="1" customWidth="1"/>
    <col min="4106" max="4107" width="8.88671875" style="3"/>
    <col min="4108" max="4108" width="16.44140625" style="3" bestFit="1" customWidth="1"/>
    <col min="4109" max="4109" width="14.109375" style="3" bestFit="1" customWidth="1"/>
    <col min="4110" max="4110" width="16.44140625" style="3" bestFit="1" customWidth="1"/>
    <col min="4111" max="4352" width="8.88671875" style="3"/>
    <col min="4353" max="4353" width="12.6640625" style="3" customWidth="1"/>
    <col min="4354" max="4354" width="39.21875" style="3" customWidth="1"/>
    <col min="4355" max="4355" width="12.6640625" style="3" customWidth="1"/>
    <col min="4356" max="4356" width="39.21875" style="3" customWidth="1"/>
    <col min="4357" max="4357" width="12.6640625" style="3" customWidth="1"/>
    <col min="4358" max="4358" width="39.21875" style="3" customWidth="1"/>
    <col min="4359" max="4359" width="12.6640625" style="3" customWidth="1"/>
    <col min="4360" max="4360" width="39.21875" style="3" customWidth="1"/>
    <col min="4361" max="4361" width="12.109375" style="3" bestFit="1" customWidth="1"/>
    <col min="4362" max="4363" width="8.88671875" style="3"/>
    <col min="4364" max="4364" width="16.44140625" style="3" bestFit="1" customWidth="1"/>
    <col min="4365" max="4365" width="14.109375" style="3" bestFit="1" customWidth="1"/>
    <col min="4366" max="4366" width="16.44140625" style="3" bestFit="1" customWidth="1"/>
    <col min="4367" max="4608" width="8.88671875" style="3"/>
    <col min="4609" max="4609" width="12.6640625" style="3" customWidth="1"/>
    <col min="4610" max="4610" width="39.21875" style="3" customWidth="1"/>
    <col min="4611" max="4611" width="12.6640625" style="3" customWidth="1"/>
    <col min="4612" max="4612" width="39.21875" style="3" customWidth="1"/>
    <col min="4613" max="4613" width="12.6640625" style="3" customWidth="1"/>
    <col min="4614" max="4614" width="39.21875" style="3" customWidth="1"/>
    <col min="4615" max="4615" width="12.6640625" style="3" customWidth="1"/>
    <col min="4616" max="4616" width="39.21875" style="3" customWidth="1"/>
    <col min="4617" max="4617" width="12.109375" style="3" bestFit="1" customWidth="1"/>
    <col min="4618" max="4619" width="8.88671875" style="3"/>
    <col min="4620" max="4620" width="16.44140625" style="3" bestFit="1" customWidth="1"/>
    <col min="4621" max="4621" width="14.109375" style="3" bestFit="1" customWidth="1"/>
    <col min="4622" max="4622" width="16.44140625" style="3" bestFit="1" customWidth="1"/>
    <col min="4623" max="4864" width="8.88671875" style="3"/>
    <col min="4865" max="4865" width="12.6640625" style="3" customWidth="1"/>
    <col min="4866" max="4866" width="39.21875" style="3" customWidth="1"/>
    <col min="4867" max="4867" width="12.6640625" style="3" customWidth="1"/>
    <col min="4868" max="4868" width="39.21875" style="3" customWidth="1"/>
    <col min="4869" max="4869" width="12.6640625" style="3" customWidth="1"/>
    <col min="4870" max="4870" width="39.21875" style="3" customWidth="1"/>
    <col min="4871" max="4871" width="12.6640625" style="3" customWidth="1"/>
    <col min="4872" max="4872" width="39.21875" style="3" customWidth="1"/>
    <col min="4873" max="4873" width="12.109375" style="3" bestFit="1" customWidth="1"/>
    <col min="4874" max="4875" width="8.88671875" style="3"/>
    <col min="4876" max="4876" width="16.44140625" style="3" bestFit="1" customWidth="1"/>
    <col min="4877" max="4877" width="14.109375" style="3" bestFit="1" customWidth="1"/>
    <col min="4878" max="4878" width="16.44140625" style="3" bestFit="1" customWidth="1"/>
    <col min="4879" max="5120" width="8.88671875" style="3"/>
    <col min="5121" max="5121" width="12.6640625" style="3" customWidth="1"/>
    <col min="5122" max="5122" width="39.21875" style="3" customWidth="1"/>
    <col min="5123" max="5123" width="12.6640625" style="3" customWidth="1"/>
    <col min="5124" max="5124" width="39.21875" style="3" customWidth="1"/>
    <col min="5125" max="5125" width="12.6640625" style="3" customWidth="1"/>
    <col min="5126" max="5126" width="39.21875" style="3" customWidth="1"/>
    <col min="5127" max="5127" width="12.6640625" style="3" customWidth="1"/>
    <col min="5128" max="5128" width="39.21875" style="3" customWidth="1"/>
    <col min="5129" max="5129" width="12.109375" style="3" bestFit="1" customWidth="1"/>
    <col min="5130" max="5131" width="8.88671875" style="3"/>
    <col min="5132" max="5132" width="16.44140625" style="3" bestFit="1" customWidth="1"/>
    <col min="5133" max="5133" width="14.109375" style="3" bestFit="1" customWidth="1"/>
    <col min="5134" max="5134" width="16.44140625" style="3" bestFit="1" customWidth="1"/>
    <col min="5135" max="5376" width="8.88671875" style="3"/>
    <col min="5377" max="5377" width="12.6640625" style="3" customWidth="1"/>
    <col min="5378" max="5378" width="39.21875" style="3" customWidth="1"/>
    <col min="5379" max="5379" width="12.6640625" style="3" customWidth="1"/>
    <col min="5380" max="5380" width="39.21875" style="3" customWidth="1"/>
    <col min="5381" max="5381" width="12.6640625" style="3" customWidth="1"/>
    <col min="5382" max="5382" width="39.21875" style="3" customWidth="1"/>
    <col min="5383" max="5383" width="12.6640625" style="3" customWidth="1"/>
    <col min="5384" max="5384" width="39.21875" style="3" customWidth="1"/>
    <col min="5385" max="5385" width="12.109375" style="3" bestFit="1" customWidth="1"/>
    <col min="5386" max="5387" width="8.88671875" style="3"/>
    <col min="5388" max="5388" width="16.44140625" style="3" bestFit="1" customWidth="1"/>
    <col min="5389" max="5389" width="14.109375" style="3" bestFit="1" customWidth="1"/>
    <col min="5390" max="5390" width="16.44140625" style="3" bestFit="1" customWidth="1"/>
    <col min="5391" max="5632" width="8.88671875" style="3"/>
    <col min="5633" max="5633" width="12.6640625" style="3" customWidth="1"/>
    <col min="5634" max="5634" width="39.21875" style="3" customWidth="1"/>
    <col min="5635" max="5635" width="12.6640625" style="3" customWidth="1"/>
    <col min="5636" max="5636" width="39.21875" style="3" customWidth="1"/>
    <col min="5637" max="5637" width="12.6640625" style="3" customWidth="1"/>
    <col min="5638" max="5638" width="39.21875" style="3" customWidth="1"/>
    <col min="5639" max="5639" width="12.6640625" style="3" customWidth="1"/>
    <col min="5640" max="5640" width="39.21875" style="3" customWidth="1"/>
    <col min="5641" max="5641" width="12.109375" style="3" bestFit="1" customWidth="1"/>
    <col min="5642" max="5643" width="8.88671875" style="3"/>
    <col min="5644" max="5644" width="16.44140625" style="3" bestFit="1" customWidth="1"/>
    <col min="5645" max="5645" width="14.109375" style="3" bestFit="1" customWidth="1"/>
    <col min="5646" max="5646" width="16.44140625" style="3" bestFit="1" customWidth="1"/>
    <col min="5647" max="5888" width="8.88671875" style="3"/>
    <col min="5889" max="5889" width="12.6640625" style="3" customWidth="1"/>
    <col min="5890" max="5890" width="39.21875" style="3" customWidth="1"/>
    <col min="5891" max="5891" width="12.6640625" style="3" customWidth="1"/>
    <col min="5892" max="5892" width="39.21875" style="3" customWidth="1"/>
    <col min="5893" max="5893" width="12.6640625" style="3" customWidth="1"/>
    <col min="5894" max="5894" width="39.21875" style="3" customWidth="1"/>
    <col min="5895" max="5895" width="12.6640625" style="3" customWidth="1"/>
    <col min="5896" max="5896" width="39.21875" style="3" customWidth="1"/>
    <col min="5897" max="5897" width="12.109375" style="3" bestFit="1" customWidth="1"/>
    <col min="5898" max="5899" width="8.88671875" style="3"/>
    <col min="5900" max="5900" width="16.44140625" style="3" bestFit="1" customWidth="1"/>
    <col min="5901" max="5901" width="14.109375" style="3" bestFit="1" customWidth="1"/>
    <col min="5902" max="5902" width="16.44140625" style="3" bestFit="1" customWidth="1"/>
    <col min="5903" max="6144" width="8.88671875" style="3"/>
    <col min="6145" max="6145" width="12.6640625" style="3" customWidth="1"/>
    <col min="6146" max="6146" width="39.21875" style="3" customWidth="1"/>
    <col min="6147" max="6147" width="12.6640625" style="3" customWidth="1"/>
    <col min="6148" max="6148" width="39.21875" style="3" customWidth="1"/>
    <col min="6149" max="6149" width="12.6640625" style="3" customWidth="1"/>
    <col min="6150" max="6150" width="39.21875" style="3" customWidth="1"/>
    <col min="6151" max="6151" width="12.6640625" style="3" customWidth="1"/>
    <col min="6152" max="6152" width="39.21875" style="3" customWidth="1"/>
    <col min="6153" max="6153" width="12.109375" style="3" bestFit="1" customWidth="1"/>
    <col min="6154" max="6155" width="8.88671875" style="3"/>
    <col min="6156" max="6156" width="16.44140625" style="3" bestFit="1" customWidth="1"/>
    <col min="6157" max="6157" width="14.109375" style="3" bestFit="1" customWidth="1"/>
    <col min="6158" max="6158" width="16.44140625" style="3" bestFit="1" customWidth="1"/>
    <col min="6159" max="6400" width="8.88671875" style="3"/>
    <col min="6401" max="6401" width="12.6640625" style="3" customWidth="1"/>
    <col min="6402" max="6402" width="39.21875" style="3" customWidth="1"/>
    <col min="6403" max="6403" width="12.6640625" style="3" customWidth="1"/>
    <col min="6404" max="6404" width="39.21875" style="3" customWidth="1"/>
    <col min="6405" max="6405" width="12.6640625" style="3" customWidth="1"/>
    <col min="6406" max="6406" width="39.21875" style="3" customWidth="1"/>
    <col min="6407" max="6407" width="12.6640625" style="3" customWidth="1"/>
    <col min="6408" max="6408" width="39.21875" style="3" customWidth="1"/>
    <col min="6409" max="6409" width="12.109375" style="3" bestFit="1" customWidth="1"/>
    <col min="6410" max="6411" width="8.88671875" style="3"/>
    <col min="6412" max="6412" width="16.44140625" style="3" bestFit="1" customWidth="1"/>
    <col min="6413" max="6413" width="14.109375" style="3" bestFit="1" customWidth="1"/>
    <col min="6414" max="6414" width="16.44140625" style="3" bestFit="1" customWidth="1"/>
    <col min="6415" max="6656" width="8.88671875" style="3"/>
    <col min="6657" max="6657" width="12.6640625" style="3" customWidth="1"/>
    <col min="6658" max="6658" width="39.21875" style="3" customWidth="1"/>
    <col min="6659" max="6659" width="12.6640625" style="3" customWidth="1"/>
    <col min="6660" max="6660" width="39.21875" style="3" customWidth="1"/>
    <col min="6661" max="6661" width="12.6640625" style="3" customWidth="1"/>
    <col min="6662" max="6662" width="39.21875" style="3" customWidth="1"/>
    <col min="6663" max="6663" width="12.6640625" style="3" customWidth="1"/>
    <col min="6664" max="6664" width="39.21875" style="3" customWidth="1"/>
    <col min="6665" max="6665" width="12.109375" style="3" bestFit="1" customWidth="1"/>
    <col min="6666" max="6667" width="8.88671875" style="3"/>
    <col min="6668" max="6668" width="16.44140625" style="3" bestFit="1" customWidth="1"/>
    <col min="6669" max="6669" width="14.109375" style="3" bestFit="1" customWidth="1"/>
    <col min="6670" max="6670" width="16.44140625" style="3" bestFit="1" customWidth="1"/>
    <col min="6671" max="6912" width="8.88671875" style="3"/>
    <col min="6913" max="6913" width="12.6640625" style="3" customWidth="1"/>
    <col min="6914" max="6914" width="39.21875" style="3" customWidth="1"/>
    <col min="6915" max="6915" width="12.6640625" style="3" customWidth="1"/>
    <col min="6916" max="6916" width="39.21875" style="3" customWidth="1"/>
    <col min="6917" max="6917" width="12.6640625" style="3" customWidth="1"/>
    <col min="6918" max="6918" width="39.21875" style="3" customWidth="1"/>
    <col min="6919" max="6919" width="12.6640625" style="3" customWidth="1"/>
    <col min="6920" max="6920" width="39.21875" style="3" customWidth="1"/>
    <col min="6921" max="6921" width="12.109375" style="3" bestFit="1" customWidth="1"/>
    <col min="6922" max="6923" width="8.88671875" style="3"/>
    <col min="6924" max="6924" width="16.44140625" style="3" bestFit="1" customWidth="1"/>
    <col min="6925" max="6925" width="14.109375" style="3" bestFit="1" customWidth="1"/>
    <col min="6926" max="6926" width="16.44140625" style="3" bestFit="1" customWidth="1"/>
    <col min="6927" max="7168" width="8.88671875" style="3"/>
    <col min="7169" max="7169" width="12.6640625" style="3" customWidth="1"/>
    <col min="7170" max="7170" width="39.21875" style="3" customWidth="1"/>
    <col min="7171" max="7171" width="12.6640625" style="3" customWidth="1"/>
    <col min="7172" max="7172" width="39.21875" style="3" customWidth="1"/>
    <col min="7173" max="7173" width="12.6640625" style="3" customWidth="1"/>
    <col min="7174" max="7174" width="39.21875" style="3" customWidth="1"/>
    <col min="7175" max="7175" width="12.6640625" style="3" customWidth="1"/>
    <col min="7176" max="7176" width="39.21875" style="3" customWidth="1"/>
    <col min="7177" max="7177" width="12.109375" style="3" bestFit="1" customWidth="1"/>
    <col min="7178" max="7179" width="8.88671875" style="3"/>
    <col min="7180" max="7180" width="16.44140625" style="3" bestFit="1" customWidth="1"/>
    <col min="7181" max="7181" width="14.109375" style="3" bestFit="1" customWidth="1"/>
    <col min="7182" max="7182" width="16.44140625" style="3" bestFit="1" customWidth="1"/>
    <col min="7183" max="7424" width="8.88671875" style="3"/>
    <col min="7425" max="7425" width="12.6640625" style="3" customWidth="1"/>
    <col min="7426" max="7426" width="39.21875" style="3" customWidth="1"/>
    <col min="7427" max="7427" width="12.6640625" style="3" customWidth="1"/>
    <col min="7428" max="7428" width="39.21875" style="3" customWidth="1"/>
    <col min="7429" max="7429" width="12.6640625" style="3" customWidth="1"/>
    <col min="7430" max="7430" width="39.21875" style="3" customWidth="1"/>
    <col min="7431" max="7431" width="12.6640625" style="3" customWidth="1"/>
    <col min="7432" max="7432" width="39.21875" style="3" customWidth="1"/>
    <col min="7433" max="7433" width="12.109375" style="3" bestFit="1" customWidth="1"/>
    <col min="7434" max="7435" width="8.88671875" style="3"/>
    <col min="7436" max="7436" width="16.44140625" style="3" bestFit="1" customWidth="1"/>
    <col min="7437" max="7437" width="14.109375" style="3" bestFit="1" customWidth="1"/>
    <col min="7438" max="7438" width="16.44140625" style="3" bestFit="1" customWidth="1"/>
    <col min="7439" max="7680" width="8.88671875" style="3"/>
    <col min="7681" max="7681" width="12.6640625" style="3" customWidth="1"/>
    <col min="7682" max="7682" width="39.21875" style="3" customWidth="1"/>
    <col min="7683" max="7683" width="12.6640625" style="3" customWidth="1"/>
    <col min="7684" max="7684" width="39.21875" style="3" customWidth="1"/>
    <col min="7685" max="7685" width="12.6640625" style="3" customWidth="1"/>
    <col min="7686" max="7686" width="39.21875" style="3" customWidth="1"/>
    <col min="7687" max="7687" width="12.6640625" style="3" customWidth="1"/>
    <col min="7688" max="7688" width="39.21875" style="3" customWidth="1"/>
    <col min="7689" max="7689" width="12.109375" style="3" bestFit="1" customWidth="1"/>
    <col min="7690" max="7691" width="8.88671875" style="3"/>
    <col min="7692" max="7692" width="16.44140625" style="3" bestFit="1" customWidth="1"/>
    <col min="7693" max="7693" width="14.109375" style="3" bestFit="1" customWidth="1"/>
    <col min="7694" max="7694" width="16.44140625" style="3" bestFit="1" customWidth="1"/>
    <col min="7695" max="7936" width="8.88671875" style="3"/>
    <col min="7937" max="7937" width="12.6640625" style="3" customWidth="1"/>
    <col min="7938" max="7938" width="39.21875" style="3" customWidth="1"/>
    <col min="7939" max="7939" width="12.6640625" style="3" customWidth="1"/>
    <col min="7940" max="7940" width="39.21875" style="3" customWidth="1"/>
    <col min="7941" max="7941" width="12.6640625" style="3" customWidth="1"/>
    <col min="7942" max="7942" width="39.21875" style="3" customWidth="1"/>
    <col min="7943" max="7943" width="12.6640625" style="3" customWidth="1"/>
    <col min="7944" max="7944" width="39.21875" style="3" customWidth="1"/>
    <col min="7945" max="7945" width="12.109375" style="3" bestFit="1" customWidth="1"/>
    <col min="7946" max="7947" width="8.88671875" style="3"/>
    <col min="7948" max="7948" width="16.44140625" style="3" bestFit="1" customWidth="1"/>
    <col min="7949" max="7949" width="14.109375" style="3" bestFit="1" customWidth="1"/>
    <col min="7950" max="7950" width="16.44140625" style="3" bestFit="1" customWidth="1"/>
    <col min="7951" max="8192" width="8.88671875" style="3"/>
    <col min="8193" max="8193" width="12.6640625" style="3" customWidth="1"/>
    <col min="8194" max="8194" width="39.21875" style="3" customWidth="1"/>
    <col min="8195" max="8195" width="12.6640625" style="3" customWidth="1"/>
    <col min="8196" max="8196" width="39.21875" style="3" customWidth="1"/>
    <col min="8197" max="8197" width="12.6640625" style="3" customWidth="1"/>
    <col min="8198" max="8198" width="39.21875" style="3" customWidth="1"/>
    <col min="8199" max="8199" width="12.6640625" style="3" customWidth="1"/>
    <col min="8200" max="8200" width="39.21875" style="3" customWidth="1"/>
    <col min="8201" max="8201" width="12.109375" style="3" bestFit="1" customWidth="1"/>
    <col min="8202" max="8203" width="8.88671875" style="3"/>
    <col min="8204" max="8204" width="16.44140625" style="3" bestFit="1" customWidth="1"/>
    <col min="8205" max="8205" width="14.109375" style="3" bestFit="1" customWidth="1"/>
    <col min="8206" max="8206" width="16.44140625" style="3" bestFit="1" customWidth="1"/>
    <col min="8207" max="8448" width="8.88671875" style="3"/>
    <col min="8449" max="8449" width="12.6640625" style="3" customWidth="1"/>
    <col min="8450" max="8450" width="39.21875" style="3" customWidth="1"/>
    <col min="8451" max="8451" width="12.6640625" style="3" customWidth="1"/>
    <col min="8452" max="8452" width="39.21875" style="3" customWidth="1"/>
    <col min="8453" max="8453" width="12.6640625" style="3" customWidth="1"/>
    <col min="8454" max="8454" width="39.21875" style="3" customWidth="1"/>
    <col min="8455" max="8455" width="12.6640625" style="3" customWidth="1"/>
    <col min="8456" max="8456" width="39.21875" style="3" customWidth="1"/>
    <col min="8457" max="8457" width="12.109375" style="3" bestFit="1" customWidth="1"/>
    <col min="8458" max="8459" width="8.88671875" style="3"/>
    <col min="8460" max="8460" width="16.44140625" style="3" bestFit="1" customWidth="1"/>
    <col min="8461" max="8461" width="14.109375" style="3" bestFit="1" customWidth="1"/>
    <col min="8462" max="8462" width="16.44140625" style="3" bestFit="1" customWidth="1"/>
    <col min="8463" max="8704" width="8.88671875" style="3"/>
    <col min="8705" max="8705" width="12.6640625" style="3" customWidth="1"/>
    <col min="8706" max="8706" width="39.21875" style="3" customWidth="1"/>
    <col min="8707" max="8707" width="12.6640625" style="3" customWidth="1"/>
    <col min="8708" max="8708" width="39.21875" style="3" customWidth="1"/>
    <col min="8709" max="8709" width="12.6640625" style="3" customWidth="1"/>
    <col min="8710" max="8710" width="39.21875" style="3" customWidth="1"/>
    <col min="8711" max="8711" width="12.6640625" style="3" customWidth="1"/>
    <col min="8712" max="8712" width="39.21875" style="3" customWidth="1"/>
    <col min="8713" max="8713" width="12.109375" style="3" bestFit="1" customWidth="1"/>
    <col min="8714" max="8715" width="8.88671875" style="3"/>
    <col min="8716" max="8716" width="16.44140625" style="3" bestFit="1" customWidth="1"/>
    <col min="8717" max="8717" width="14.109375" style="3" bestFit="1" customWidth="1"/>
    <col min="8718" max="8718" width="16.44140625" style="3" bestFit="1" customWidth="1"/>
    <col min="8719" max="8960" width="8.88671875" style="3"/>
    <col min="8961" max="8961" width="12.6640625" style="3" customWidth="1"/>
    <col min="8962" max="8962" width="39.21875" style="3" customWidth="1"/>
    <col min="8963" max="8963" width="12.6640625" style="3" customWidth="1"/>
    <col min="8964" max="8964" width="39.21875" style="3" customWidth="1"/>
    <col min="8965" max="8965" width="12.6640625" style="3" customWidth="1"/>
    <col min="8966" max="8966" width="39.21875" style="3" customWidth="1"/>
    <col min="8967" max="8967" width="12.6640625" style="3" customWidth="1"/>
    <col min="8968" max="8968" width="39.21875" style="3" customWidth="1"/>
    <col min="8969" max="8969" width="12.109375" style="3" bestFit="1" customWidth="1"/>
    <col min="8970" max="8971" width="8.88671875" style="3"/>
    <col min="8972" max="8972" width="16.44140625" style="3" bestFit="1" customWidth="1"/>
    <col min="8973" max="8973" width="14.109375" style="3" bestFit="1" customWidth="1"/>
    <col min="8974" max="8974" width="16.44140625" style="3" bestFit="1" customWidth="1"/>
    <col min="8975" max="9216" width="8.88671875" style="3"/>
    <col min="9217" max="9217" width="12.6640625" style="3" customWidth="1"/>
    <col min="9218" max="9218" width="39.21875" style="3" customWidth="1"/>
    <col min="9219" max="9219" width="12.6640625" style="3" customWidth="1"/>
    <col min="9220" max="9220" width="39.21875" style="3" customWidth="1"/>
    <col min="9221" max="9221" width="12.6640625" style="3" customWidth="1"/>
    <col min="9222" max="9222" width="39.21875" style="3" customWidth="1"/>
    <col min="9223" max="9223" width="12.6640625" style="3" customWidth="1"/>
    <col min="9224" max="9224" width="39.21875" style="3" customWidth="1"/>
    <col min="9225" max="9225" width="12.109375" style="3" bestFit="1" customWidth="1"/>
    <col min="9226" max="9227" width="8.88671875" style="3"/>
    <col min="9228" max="9228" width="16.44140625" style="3" bestFit="1" customWidth="1"/>
    <col min="9229" max="9229" width="14.109375" style="3" bestFit="1" customWidth="1"/>
    <col min="9230" max="9230" width="16.44140625" style="3" bestFit="1" customWidth="1"/>
    <col min="9231" max="9472" width="8.88671875" style="3"/>
    <col min="9473" max="9473" width="12.6640625" style="3" customWidth="1"/>
    <col min="9474" max="9474" width="39.21875" style="3" customWidth="1"/>
    <col min="9475" max="9475" width="12.6640625" style="3" customWidth="1"/>
    <col min="9476" max="9476" width="39.21875" style="3" customWidth="1"/>
    <col min="9477" max="9477" width="12.6640625" style="3" customWidth="1"/>
    <col min="9478" max="9478" width="39.21875" style="3" customWidth="1"/>
    <col min="9479" max="9479" width="12.6640625" style="3" customWidth="1"/>
    <col min="9480" max="9480" width="39.21875" style="3" customWidth="1"/>
    <col min="9481" max="9481" width="12.109375" style="3" bestFit="1" customWidth="1"/>
    <col min="9482" max="9483" width="8.88671875" style="3"/>
    <col min="9484" max="9484" width="16.44140625" style="3" bestFit="1" customWidth="1"/>
    <col min="9485" max="9485" width="14.109375" style="3" bestFit="1" customWidth="1"/>
    <col min="9486" max="9486" width="16.44140625" style="3" bestFit="1" customWidth="1"/>
    <col min="9487" max="9728" width="8.88671875" style="3"/>
    <col min="9729" max="9729" width="12.6640625" style="3" customWidth="1"/>
    <col min="9730" max="9730" width="39.21875" style="3" customWidth="1"/>
    <col min="9731" max="9731" width="12.6640625" style="3" customWidth="1"/>
    <col min="9732" max="9732" width="39.21875" style="3" customWidth="1"/>
    <col min="9733" max="9733" width="12.6640625" style="3" customWidth="1"/>
    <col min="9734" max="9734" width="39.21875" style="3" customWidth="1"/>
    <col min="9735" max="9735" width="12.6640625" style="3" customWidth="1"/>
    <col min="9736" max="9736" width="39.21875" style="3" customWidth="1"/>
    <col min="9737" max="9737" width="12.109375" style="3" bestFit="1" customWidth="1"/>
    <col min="9738" max="9739" width="8.88671875" style="3"/>
    <col min="9740" max="9740" width="16.44140625" style="3" bestFit="1" customWidth="1"/>
    <col min="9741" max="9741" width="14.109375" style="3" bestFit="1" customWidth="1"/>
    <col min="9742" max="9742" width="16.44140625" style="3" bestFit="1" customWidth="1"/>
    <col min="9743" max="9984" width="8.88671875" style="3"/>
    <col min="9985" max="9985" width="12.6640625" style="3" customWidth="1"/>
    <col min="9986" max="9986" width="39.21875" style="3" customWidth="1"/>
    <col min="9987" max="9987" width="12.6640625" style="3" customWidth="1"/>
    <col min="9988" max="9988" width="39.21875" style="3" customWidth="1"/>
    <col min="9989" max="9989" width="12.6640625" style="3" customWidth="1"/>
    <col min="9990" max="9990" width="39.21875" style="3" customWidth="1"/>
    <col min="9991" max="9991" width="12.6640625" style="3" customWidth="1"/>
    <col min="9992" max="9992" width="39.21875" style="3" customWidth="1"/>
    <col min="9993" max="9993" width="12.109375" style="3" bestFit="1" customWidth="1"/>
    <col min="9994" max="9995" width="8.88671875" style="3"/>
    <col min="9996" max="9996" width="16.44140625" style="3" bestFit="1" customWidth="1"/>
    <col min="9997" max="9997" width="14.109375" style="3" bestFit="1" customWidth="1"/>
    <col min="9998" max="9998" width="16.44140625" style="3" bestFit="1" customWidth="1"/>
    <col min="9999" max="10240" width="8.88671875" style="3"/>
    <col min="10241" max="10241" width="12.6640625" style="3" customWidth="1"/>
    <col min="10242" max="10242" width="39.21875" style="3" customWidth="1"/>
    <col min="10243" max="10243" width="12.6640625" style="3" customWidth="1"/>
    <col min="10244" max="10244" width="39.21875" style="3" customWidth="1"/>
    <col min="10245" max="10245" width="12.6640625" style="3" customWidth="1"/>
    <col min="10246" max="10246" width="39.21875" style="3" customWidth="1"/>
    <col min="10247" max="10247" width="12.6640625" style="3" customWidth="1"/>
    <col min="10248" max="10248" width="39.21875" style="3" customWidth="1"/>
    <col min="10249" max="10249" width="12.109375" style="3" bestFit="1" customWidth="1"/>
    <col min="10250" max="10251" width="8.88671875" style="3"/>
    <col min="10252" max="10252" width="16.44140625" style="3" bestFit="1" customWidth="1"/>
    <col min="10253" max="10253" width="14.109375" style="3" bestFit="1" customWidth="1"/>
    <col min="10254" max="10254" width="16.44140625" style="3" bestFit="1" customWidth="1"/>
    <col min="10255" max="10496" width="8.88671875" style="3"/>
    <col min="10497" max="10497" width="12.6640625" style="3" customWidth="1"/>
    <col min="10498" max="10498" width="39.21875" style="3" customWidth="1"/>
    <col min="10499" max="10499" width="12.6640625" style="3" customWidth="1"/>
    <col min="10500" max="10500" width="39.21875" style="3" customWidth="1"/>
    <col min="10501" max="10501" width="12.6640625" style="3" customWidth="1"/>
    <col min="10502" max="10502" width="39.21875" style="3" customWidth="1"/>
    <col min="10503" max="10503" width="12.6640625" style="3" customWidth="1"/>
    <col min="10504" max="10504" width="39.21875" style="3" customWidth="1"/>
    <col min="10505" max="10505" width="12.109375" style="3" bestFit="1" customWidth="1"/>
    <col min="10506" max="10507" width="8.88671875" style="3"/>
    <col min="10508" max="10508" width="16.44140625" style="3" bestFit="1" customWidth="1"/>
    <col min="10509" max="10509" width="14.109375" style="3" bestFit="1" customWidth="1"/>
    <col min="10510" max="10510" width="16.44140625" style="3" bestFit="1" customWidth="1"/>
    <col min="10511" max="10752" width="8.88671875" style="3"/>
    <col min="10753" max="10753" width="12.6640625" style="3" customWidth="1"/>
    <col min="10754" max="10754" width="39.21875" style="3" customWidth="1"/>
    <col min="10755" max="10755" width="12.6640625" style="3" customWidth="1"/>
    <col min="10756" max="10756" width="39.21875" style="3" customWidth="1"/>
    <col min="10757" max="10757" width="12.6640625" style="3" customWidth="1"/>
    <col min="10758" max="10758" width="39.21875" style="3" customWidth="1"/>
    <col min="10759" max="10759" width="12.6640625" style="3" customWidth="1"/>
    <col min="10760" max="10760" width="39.21875" style="3" customWidth="1"/>
    <col min="10761" max="10761" width="12.109375" style="3" bestFit="1" customWidth="1"/>
    <col min="10762" max="10763" width="8.88671875" style="3"/>
    <col min="10764" max="10764" width="16.44140625" style="3" bestFit="1" customWidth="1"/>
    <col min="10765" max="10765" width="14.109375" style="3" bestFit="1" customWidth="1"/>
    <col min="10766" max="10766" width="16.44140625" style="3" bestFit="1" customWidth="1"/>
    <col min="10767" max="11008" width="8.88671875" style="3"/>
    <col min="11009" max="11009" width="12.6640625" style="3" customWidth="1"/>
    <col min="11010" max="11010" width="39.21875" style="3" customWidth="1"/>
    <col min="11011" max="11011" width="12.6640625" style="3" customWidth="1"/>
    <col min="11012" max="11012" width="39.21875" style="3" customWidth="1"/>
    <col min="11013" max="11013" width="12.6640625" style="3" customWidth="1"/>
    <col min="11014" max="11014" width="39.21875" style="3" customWidth="1"/>
    <col min="11015" max="11015" width="12.6640625" style="3" customWidth="1"/>
    <col min="11016" max="11016" width="39.21875" style="3" customWidth="1"/>
    <col min="11017" max="11017" width="12.109375" style="3" bestFit="1" customWidth="1"/>
    <col min="11018" max="11019" width="8.88671875" style="3"/>
    <col min="11020" max="11020" width="16.44140625" style="3" bestFit="1" customWidth="1"/>
    <col min="11021" max="11021" width="14.109375" style="3" bestFit="1" customWidth="1"/>
    <col min="11022" max="11022" width="16.44140625" style="3" bestFit="1" customWidth="1"/>
    <col min="11023" max="11264" width="8.88671875" style="3"/>
    <col min="11265" max="11265" width="12.6640625" style="3" customWidth="1"/>
    <col min="11266" max="11266" width="39.21875" style="3" customWidth="1"/>
    <col min="11267" max="11267" width="12.6640625" style="3" customWidth="1"/>
    <col min="11268" max="11268" width="39.21875" style="3" customWidth="1"/>
    <col min="11269" max="11269" width="12.6640625" style="3" customWidth="1"/>
    <col min="11270" max="11270" width="39.21875" style="3" customWidth="1"/>
    <col min="11271" max="11271" width="12.6640625" style="3" customWidth="1"/>
    <col min="11272" max="11272" width="39.21875" style="3" customWidth="1"/>
    <col min="11273" max="11273" width="12.109375" style="3" bestFit="1" customWidth="1"/>
    <col min="11274" max="11275" width="8.88671875" style="3"/>
    <col min="11276" max="11276" width="16.44140625" style="3" bestFit="1" customWidth="1"/>
    <col min="11277" max="11277" width="14.109375" style="3" bestFit="1" customWidth="1"/>
    <col min="11278" max="11278" width="16.44140625" style="3" bestFit="1" customWidth="1"/>
    <col min="11279" max="11520" width="8.88671875" style="3"/>
    <col min="11521" max="11521" width="12.6640625" style="3" customWidth="1"/>
    <col min="11522" max="11522" width="39.21875" style="3" customWidth="1"/>
    <col min="11523" max="11523" width="12.6640625" style="3" customWidth="1"/>
    <col min="11524" max="11524" width="39.21875" style="3" customWidth="1"/>
    <col min="11525" max="11525" width="12.6640625" style="3" customWidth="1"/>
    <col min="11526" max="11526" width="39.21875" style="3" customWidth="1"/>
    <col min="11527" max="11527" width="12.6640625" style="3" customWidth="1"/>
    <col min="11528" max="11528" width="39.21875" style="3" customWidth="1"/>
    <col min="11529" max="11529" width="12.109375" style="3" bestFit="1" customWidth="1"/>
    <col min="11530" max="11531" width="8.88671875" style="3"/>
    <col min="11532" max="11532" width="16.44140625" style="3" bestFit="1" customWidth="1"/>
    <col min="11533" max="11533" width="14.109375" style="3" bestFit="1" customWidth="1"/>
    <col min="11534" max="11534" width="16.44140625" style="3" bestFit="1" customWidth="1"/>
    <col min="11535" max="11776" width="8.88671875" style="3"/>
    <col min="11777" max="11777" width="12.6640625" style="3" customWidth="1"/>
    <col min="11778" max="11778" width="39.21875" style="3" customWidth="1"/>
    <col min="11779" max="11779" width="12.6640625" style="3" customWidth="1"/>
    <col min="11780" max="11780" width="39.21875" style="3" customWidth="1"/>
    <col min="11781" max="11781" width="12.6640625" style="3" customWidth="1"/>
    <col min="11782" max="11782" width="39.21875" style="3" customWidth="1"/>
    <col min="11783" max="11783" width="12.6640625" style="3" customWidth="1"/>
    <col min="11784" max="11784" width="39.21875" style="3" customWidth="1"/>
    <col min="11785" max="11785" width="12.109375" style="3" bestFit="1" customWidth="1"/>
    <col min="11786" max="11787" width="8.88671875" style="3"/>
    <col min="11788" max="11788" width="16.44140625" style="3" bestFit="1" customWidth="1"/>
    <col min="11789" max="11789" width="14.109375" style="3" bestFit="1" customWidth="1"/>
    <col min="11790" max="11790" width="16.44140625" style="3" bestFit="1" customWidth="1"/>
    <col min="11791" max="12032" width="8.88671875" style="3"/>
    <col min="12033" max="12033" width="12.6640625" style="3" customWidth="1"/>
    <col min="12034" max="12034" width="39.21875" style="3" customWidth="1"/>
    <col min="12035" max="12035" width="12.6640625" style="3" customWidth="1"/>
    <col min="12036" max="12036" width="39.21875" style="3" customWidth="1"/>
    <col min="12037" max="12037" width="12.6640625" style="3" customWidth="1"/>
    <col min="12038" max="12038" width="39.21875" style="3" customWidth="1"/>
    <col min="12039" max="12039" width="12.6640625" style="3" customWidth="1"/>
    <col min="12040" max="12040" width="39.21875" style="3" customWidth="1"/>
    <col min="12041" max="12041" width="12.109375" style="3" bestFit="1" customWidth="1"/>
    <col min="12042" max="12043" width="8.88671875" style="3"/>
    <col min="12044" max="12044" width="16.44140625" style="3" bestFit="1" customWidth="1"/>
    <col min="12045" max="12045" width="14.109375" style="3" bestFit="1" customWidth="1"/>
    <col min="12046" max="12046" width="16.44140625" style="3" bestFit="1" customWidth="1"/>
    <col min="12047" max="12288" width="8.88671875" style="3"/>
    <col min="12289" max="12289" width="12.6640625" style="3" customWidth="1"/>
    <col min="12290" max="12290" width="39.21875" style="3" customWidth="1"/>
    <col min="12291" max="12291" width="12.6640625" style="3" customWidth="1"/>
    <col min="12292" max="12292" width="39.21875" style="3" customWidth="1"/>
    <col min="12293" max="12293" width="12.6640625" style="3" customWidth="1"/>
    <col min="12294" max="12294" width="39.21875" style="3" customWidth="1"/>
    <col min="12295" max="12295" width="12.6640625" style="3" customWidth="1"/>
    <col min="12296" max="12296" width="39.21875" style="3" customWidth="1"/>
    <col min="12297" max="12297" width="12.109375" style="3" bestFit="1" customWidth="1"/>
    <col min="12298" max="12299" width="8.88671875" style="3"/>
    <col min="12300" max="12300" width="16.44140625" style="3" bestFit="1" customWidth="1"/>
    <col min="12301" max="12301" width="14.109375" style="3" bestFit="1" customWidth="1"/>
    <col min="12302" max="12302" width="16.44140625" style="3" bestFit="1" customWidth="1"/>
    <col min="12303" max="12544" width="8.88671875" style="3"/>
    <col min="12545" max="12545" width="12.6640625" style="3" customWidth="1"/>
    <col min="12546" max="12546" width="39.21875" style="3" customWidth="1"/>
    <col min="12547" max="12547" width="12.6640625" style="3" customWidth="1"/>
    <col min="12548" max="12548" width="39.21875" style="3" customWidth="1"/>
    <col min="12549" max="12549" width="12.6640625" style="3" customWidth="1"/>
    <col min="12550" max="12550" width="39.21875" style="3" customWidth="1"/>
    <col min="12551" max="12551" width="12.6640625" style="3" customWidth="1"/>
    <col min="12552" max="12552" width="39.21875" style="3" customWidth="1"/>
    <col min="12553" max="12553" width="12.109375" style="3" bestFit="1" customWidth="1"/>
    <col min="12554" max="12555" width="8.88671875" style="3"/>
    <col min="12556" max="12556" width="16.44140625" style="3" bestFit="1" customWidth="1"/>
    <col min="12557" max="12557" width="14.109375" style="3" bestFit="1" customWidth="1"/>
    <col min="12558" max="12558" width="16.44140625" style="3" bestFit="1" customWidth="1"/>
    <col min="12559" max="12800" width="8.88671875" style="3"/>
    <col min="12801" max="12801" width="12.6640625" style="3" customWidth="1"/>
    <col min="12802" max="12802" width="39.21875" style="3" customWidth="1"/>
    <col min="12803" max="12803" width="12.6640625" style="3" customWidth="1"/>
    <col min="12804" max="12804" width="39.21875" style="3" customWidth="1"/>
    <col min="12805" max="12805" width="12.6640625" style="3" customWidth="1"/>
    <col min="12806" max="12806" width="39.21875" style="3" customWidth="1"/>
    <col min="12807" max="12807" width="12.6640625" style="3" customWidth="1"/>
    <col min="12808" max="12808" width="39.21875" style="3" customWidth="1"/>
    <col min="12809" max="12809" width="12.109375" style="3" bestFit="1" customWidth="1"/>
    <col min="12810" max="12811" width="8.88671875" style="3"/>
    <col min="12812" max="12812" width="16.44140625" style="3" bestFit="1" customWidth="1"/>
    <col min="12813" max="12813" width="14.109375" style="3" bestFit="1" customWidth="1"/>
    <col min="12814" max="12814" width="16.44140625" style="3" bestFit="1" customWidth="1"/>
    <col min="12815" max="13056" width="8.88671875" style="3"/>
    <col min="13057" max="13057" width="12.6640625" style="3" customWidth="1"/>
    <col min="13058" max="13058" width="39.21875" style="3" customWidth="1"/>
    <col min="13059" max="13059" width="12.6640625" style="3" customWidth="1"/>
    <col min="13060" max="13060" width="39.21875" style="3" customWidth="1"/>
    <col min="13061" max="13061" width="12.6640625" style="3" customWidth="1"/>
    <col min="13062" max="13062" width="39.21875" style="3" customWidth="1"/>
    <col min="13063" max="13063" width="12.6640625" style="3" customWidth="1"/>
    <col min="13064" max="13064" width="39.21875" style="3" customWidth="1"/>
    <col min="13065" max="13065" width="12.109375" style="3" bestFit="1" customWidth="1"/>
    <col min="13066" max="13067" width="8.88671875" style="3"/>
    <col min="13068" max="13068" width="16.44140625" style="3" bestFit="1" customWidth="1"/>
    <col min="13069" max="13069" width="14.109375" style="3" bestFit="1" customWidth="1"/>
    <col min="13070" max="13070" width="16.44140625" style="3" bestFit="1" customWidth="1"/>
    <col min="13071" max="13312" width="8.88671875" style="3"/>
    <col min="13313" max="13313" width="12.6640625" style="3" customWidth="1"/>
    <col min="13314" max="13314" width="39.21875" style="3" customWidth="1"/>
    <col min="13315" max="13315" width="12.6640625" style="3" customWidth="1"/>
    <col min="13316" max="13316" width="39.21875" style="3" customWidth="1"/>
    <col min="13317" max="13317" width="12.6640625" style="3" customWidth="1"/>
    <col min="13318" max="13318" width="39.21875" style="3" customWidth="1"/>
    <col min="13319" max="13319" width="12.6640625" style="3" customWidth="1"/>
    <col min="13320" max="13320" width="39.21875" style="3" customWidth="1"/>
    <col min="13321" max="13321" width="12.109375" style="3" bestFit="1" customWidth="1"/>
    <col min="13322" max="13323" width="8.88671875" style="3"/>
    <col min="13324" max="13324" width="16.44140625" style="3" bestFit="1" customWidth="1"/>
    <col min="13325" max="13325" width="14.109375" style="3" bestFit="1" customWidth="1"/>
    <col min="13326" max="13326" width="16.44140625" style="3" bestFit="1" customWidth="1"/>
    <col min="13327" max="13568" width="8.88671875" style="3"/>
    <col min="13569" max="13569" width="12.6640625" style="3" customWidth="1"/>
    <col min="13570" max="13570" width="39.21875" style="3" customWidth="1"/>
    <col min="13571" max="13571" width="12.6640625" style="3" customWidth="1"/>
    <col min="13572" max="13572" width="39.21875" style="3" customWidth="1"/>
    <col min="13573" max="13573" width="12.6640625" style="3" customWidth="1"/>
    <col min="13574" max="13574" width="39.21875" style="3" customWidth="1"/>
    <col min="13575" max="13575" width="12.6640625" style="3" customWidth="1"/>
    <col min="13576" max="13576" width="39.21875" style="3" customWidth="1"/>
    <col min="13577" max="13577" width="12.109375" style="3" bestFit="1" customWidth="1"/>
    <col min="13578" max="13579" width="8.88671875" style="3"/>
    <col min="13580" max="13580" width="16.44140625" style="3" bestFit="1" customWidth="1"/>
    <col min="13581" max="13581" width="14.109375" style="3" bestFit="1" customWidth="1"/>
    <col min="13582" max="13582" width="16.44140625" style="3" bestFit="1" customWidth="1"/>
    <col min="13583" max="13824" width="8.88671875" style="3"/>
    <col min="13825" max="13825" width="12.6640625" style="3" customWidth="1"/>
    <col min="13826" max="13826" width="39.21875" style="3" customWidth="1"/>
    <col min="13827" max="13827" width="12.6640625" style="3" customWidth="1"/>
    <col min="13828" max="13828" width="39.21875" style="3" customWidth="1"/>
    <col min="13829" max="13829" width="12.6640625" style="3" customWidth="1"/>
    <col min="13830" max="13830" width="39.21875" style="3" customWidth="1"/>
    <col min="13831" max="13831" width="12.6640625" style="3" customWidth="1"/>
    <col min="13832" max="13832" width="39.21875" style="3" customWidth="1"/>
    <col min="13833" max="13833" width="12.109375" style="3" bestFit="1" customWidth="1"/>
    <col min="13834" max="13835" width="8.88671875" style="3"/>
    <col min="13836" max="13836" width="16.44140625" style="3" bestFit="1" customWidth="1"/>
    <col min="13837" max="13837" width="14.109375" style="3" bestFit="1" customWidth="1"/>
    <col min="13838" max="13838" width="16.44140625" style="3" bestFit="1" customWidth="1"/>
    <col min="13839" max="14080" width="8.88671875" style="3"/>
    <col min="14081" max="14081" width="12.6640625" style="3" customWidth="1"/>
    <col min="14082" max="14082" width="39.21875" style="3" customWidth="1"/>
    <col min="14083" max="14083" width="12.6640625" style="3" customWidth="1"/>
    <col min="14084" max="14084" width="39.21875" style="3" customWidth="1"/>
    <col min="14085" max="14085" width="12.6640625" style="3" customWidth="1"/>
    <col min="14086" max="14086" width="39.21875" style="3" customWidth="1"/>
    <col min="14087" max="14087" width="12.6640625" style="3" customWidth="1"/>
    <col min="14088" max="14088" width="39.21875" style="3" customWidth="1"/>
    <col min="14089" max="14089" width="12.109375" style="3" bestFit="1" customWidth="1"/>
    <col min="14090" max="14091" width="8.88671875" style="3"/>
    <col min="14092" max="14092" width="16.44140625" style="3" bestFit="1" customWidth="1"/>
    <col min="14093" max="14093" width="14.109375" style="3" bestFit="1" customWidth="1"/>
    <col min="14094" max="14094" width="16.44140625" style="3" bestFit="1" customWidth="1"/>
    <col min="14095" max="14336" width="8.88671875" style="3"/>
    <col min="14337" max="14337" width="12.6640625" style="3" customWidth="1"/>
    <col min="14338" max="14338" width="39.21875" style="3" customWidth="1"/>
    <col min="14339" max="14339" width="12.6640625" style="3" customWidth="1"/>
    <col min="14340" max="14340" width="39.21875" style="3" customWidth="1"/>
    <col min="14341" max="14341" width="12.6640625" style="3" customWidth="1"/>
    <col min="14342" max="14342" width="39.21875" style="3" customWidth="1"/>
    <col min="14343" max="14343" width="12.6640625" style="3" customWidth="1"/>
    <col min="14344" max="14344" width="39.21875" style="3" customWidth="1"/>
    <col min="14345" max="14345" width="12.109375" style="3" bestFit="1" customWidth="1"/>
    <col min="14346" max="14347" width="8.88671875" style="3"/>
    <col min="14348" max="14348" width="16.44140625" style="3" bestFit="1" customWidth="1"/>
    <col min="14349" max="14349" width="14.109375" style="3" bestFit="1" customWidth="1"/>
    <col min="14350" max="14350" width="16.44140625" style="3" bestFit="1" customWidth="1"/>
    <col min="14351" max="14592" width="8.88671875" style="3"/>
    <col min="14593" max="14593" width="12.6640625" style="3" customWidth="1"/>
    <col min="14594" max="14594" width="39.21875" style="3" customWidth="1"/>
    <col min="14595" max="14595" width="12.6640625" style="3" customWidth="1"/>
    <col min="14596" max="14596" width="39.21875" style="3" customWidth="1"/>
    <col min="14597" max="14597" width="12.6640625" style="3" customWidth="1"/>
    <col min="14598" max="14598" width="39.21875" style="3" customWidth="1"/>
    <col min="14599" max="14599" width="12.6640625" style="3" customWidth="1"/>
    <col min="14600" max="14600" width="39.21875" style="3" customWidth="1"/>
    <col min="14601" max="14601" width="12.109375" style="3" bestFit="1" customWidth="1"/>
    <col min="14602" max="14603" width="8.88671875" style="3"/>
    <col min="14604" max="14604" width="16.44140625" style="3" bestFit="1" customWidth="1"/>
    <col min="14605" max="14605" width="14.109375" style="3" bestFit="1" customWidth="1"/>
    <col min="14606" max="14606" width="16.44140625" style="3" bestFit="1" customWidth="1"/>
    <col min="14607" max="14848" width="8.88671875" style="3"/>
    <col min="14849" max="14849" width="12.6640625" style="3" customWidth="1"/>
    <col min="14850" max="14850" width="39.21875" style="3" customWidth="1"/>
    <col min="14851" max="14851" width="12.6640625" style="3" customWidth="1"/>
    <col min="14852" max="14852" width="39.21875" style="3" customWidth="1"/>
    <col min="14853" max="14853" width="12.6640625" style="3" customWidth="1"/>
    <col min="14854" max="14854" width="39.21875" style="3" customWidth="1"/>
    <col min="14855" max="14855" width="12.6640625" style="3" customWidth="1"/>
    <col min="14856" max="14856" width="39.21875" style="3" customWidth="1"/>
    <col min="14857" max="14857" width="12.109375" style="3" bestFit="1" customWidth="1"/>
    <col min="14858" max="14859" width="8.88671875" style="3"/>
    <col min="14860" max="14860" width="16.44140625" style="3" bestFit="1" customWidth="1"/>
    <col min="14861" max="14861" width="14.109375" style="3" bestFit="1" customWidth="1"/>
    <col min="14862" max="14862" width="16.44140625" style="3" bestFit="1" customWidth="1"/>
    <col min="14863" max="15104" width="8.88671875" style="3"/>
    <col min="15105" max="15105" width="12.6640625" style="3" customWidth="1"/>
    <col min="15106" max="15106" width="39.21875" style="3" customWidth="1"/>
    <col min="15107" max="15107" width="12.6640625" style="3" customWidth="1"/>
    <col min="15108" max="15108" width="39.21875" style="3" customWidth="1"/>
    <col min="15109" max="15109" width="12.6640625" style="3" customWidth="1"/>
    <col min="15110" max="15110" width="39.21875" style="3" customWidth="1"/>
    <col min="15111" max="15111" width="12.6640625" style="3" customWidth="1"/>
    <col min="15112" max="15112" width="39.21875" style="3" customWidth="1"/>
    <col min="15113" max="15113" width="12.109375" style="3" bestFit="1" customWidth="1"/>
    <col min="15114" max="15115" width="8.88671875" style="3"/>
    <col min="15116" max="15116" width="16.44140625" style="3" bestFit="1" customWidth="1"/>
    <col min="15117" max="15117" width="14.109375" style="3" bestFit="1" customWidth="1"/>
    <col min="15118" max="15118" width="16.44140625" style="3" bestFit="1" customWidth="1"/>
    <col min="15119" max="15360" width="8.88671875" style="3"/>
    <col min="15361" max="15361" width="12.6640625" style="3" customWidth="1"/>
    <col min="15362" max="15362" width="39.21875" style="3" customWidth="1"/>
    <col min="15363" max="15363" width="12.6640625" style="3" customWidth="1"/>
    <col min="15364" max="15364" width="39.21875" style="3" customWidth="1"/>
    <col min="15365" max="15365" width="12.6640625" style="3" customWidth="1"/>
    <col min="15366" max="15366" width="39.21875" style="3" customWidth="1"/>
    <col min="15367" max="15367" width="12.6640625" style="3" customWidth="1"/>
    <col min="15368" max="15368" width="39.21875" style="3" customWidth="1"/>
    <col min="15369" max="15369" width="12.109375" style="3" bestFit="1" customWidth="1"/>
    <col min="15370" max="15371" width="8.88671875" style="3"/>
    <col min="15372" max="15372" width="16.44140625" style="3" bestFit="1" customWidth="1"/>
    <col min="15373" max="15373" width="14.109375" style="3" bestFit="1" customWidth="1"/>
    <col min="15374" max="15374" width="16.44140625" style="3" bestFit="1" customWidth="1"/>
    <col min="15375" max="15616" width="8.88671875" style="3"/>
    <col min="15617" max="15617" width="12.6640625" style="3" customWidth="1"/>
    <col min="15618" max="15618" width="39.21875" style="3" customWidth="1"/>
    <col min="15619" max="15619" width="12.6640625" style="3" customWidth="1"/>
    <col min="15620" max="15620" width="39.21875" style="3" customWidth="1"/>
    <col min="15621" max="15621" width="12.6640625" style="3" customWidth="1"/>
    <col min="15622" max="15622" width="39.21875" style="3" customWidth="1"/>
    <col min="15623" max="15623" width="12.6640625" style="3" customWidth="1"/>
    <col min="15624" max="15624" width="39.21875" style="3" customWidth="1"/>
    <col min="15625" max="15625" width="12.109375" style="3" bestFit="1" customWidth="1"/>
    <col min="15626" max="15627" width="8.88671875" style="3"/>
    <col min="15628" max="15628" width="16.44140625" style="3" bestFit="1" customWidth="1"/>
    <col min="15629" max="15629" width="14.109375" style="3" bestFit="1" customWidth="1"/>
    <col min="15630" max="15630" width="16.44140625" style="3" bestFit="1" customWidth="1"/>
    <col min="15631" max="15872" width="8.88671875" style="3"/>
    <col min="15873" max="15873" width="12.6640625" style="3" customWidth="1"/>
    <col min="15874" max="15874" width="39.21875" style="3" customWidth="1"/>
    <col min="15875" max="15875" width="12.6640625" style="3" customWidth="1"/>
    <col min="15876" max="15876" width="39.21875" style="3" customWidth="1"/>
    <col min="15877" max="15877" width="12.6640625" style="3" customWidth="1"/>
    <col min="15878" max="15878" width="39.21875" style="3" customWidth="1"/>
    <col min="15879" max="15879" width="12.6640625" style="3" customWidth="1"/>
    <col min="15880" max="15880" width="39.21875" style="3" customWidth="1"/>
    <col min="15881" max="15881" width="12.109375" style="3" bestFit="1" customWidth="1"/>
    <col min="15882" max="15883" width="8.88671875" style="3"/>
    <col min="15884" max="15884" width="16.44140625" style="3" bestFit="1" customWidth="1"/>
    <col min="15885" max="15885" width="14.109375" style="3" bestFit="1" customWidth="1"/>
    <col min="15886" max="15886" width="16.44140625" style="3" bestFit="1" customWidth="1"/>
    <col min="15887" max="16128" width="8.88671875" style="3"/>
    <col min="16129" max="16129" width="12.6640625" style="3" customWidth="1"/>
    <col min="16130" max="16130" width="39.21875" style="3" customWidth="1"/>
    <col min="16131" max="16131" width="12.6640625" style="3" customWidth="1"/>
    <col min="16132" max="16132" width="39.21875" style="3" customWidth="1"/>
    <col min="16133" max="16133" width="12.6640625" style="3" customWidth="1"/>
    <col min="16134" max="16134" width="39.21875" style="3" customWidth="1"/>
    <col min="16135" max="16135" width="12.6640625" style="3" customWidth="1"/>
    <col min="16136" max="16136" width="39.21875" style="3" customWidth="1"/>
    <col min="16137" max="16137" width="12.109375" style="3" bestFit="1" customWidth="1"/>
    <col min="16138" max="16139" width="8.88671875" style="3"/>
    <col min="16140" max="16140" width="16.44140625" style="3" bestFit="1" customWidth="1"/>
    <col min="16141" max="16141" width="14.109375" style="3" bestFit="1" customWidth="1"/>
    <col min="16142" max="16142" width="16.44140625" style="3" bestFit="1" customWidth="1"/>
    <col min="16143" max="16384" width="8.88671875" style="3"/>
  </cols>
  <sheetData>
    <row r="1" spans="1:8" ht="18.600000000000001">
      <c r="H1" s="212" t="s">
        <v>207</v>
      </c>
    </row>
    <row r="3" spans="1:8" ht="21">
      <c r="A3" s="592" t="s">
        <v>243</v>
      </c>
      <c r="B3" s="592"/>
      <c r="C3" s="592"/>
      <c r="D3" s="592"/>
      <c r="E3" s="592"/>
      <c r="F3" s="592"/>
      <c r="G3" s="592"/>
      <c r="H3" s="592"/>
    </row>
    <row r="4" spans="1:8">
      <c r="A4" s="4"/>
      <c r="B4" s="4"/>
      <c r="C4" s="4"/>
      <c r="D4" s="4"/>
      <c r="E4" s="4"/>
      <c r="F4" s="4"/>
      <c r="G4" s="4"/>
      <c r="H4" s="4"/>
    </row>
    <row r="5" spans="1:8" ht="4.5" customHeight="1" thickBot="1">
      <c r="A5" s="4"/>
      <c r="B5" s="4"/>
      <c r="C5" s="4"/>
      <c r="D5" s="4"/>
      <c r="E5" s="4"/>
      <c r="F5" s="4"/>
      <c r="G5" s="4"/>
      <c r="H5" s="4"/>
    </row>
    <row r="6" spans="1:8" ht="32.4" customHeight="1" thickBot="1">
      <c r="A6" s="213" t="s">
        <v>165</v>
      </c>
      <c r="B6" s="6"/>
      <c r="C6" s="278"/>
      <c r="G6" s="256" t="s">
        <v>2</v>
      </c>
      <c r="H6" s="7"/>
    </row>
    <row r="7" spans="1:8" ht="44.25" customHeight="1">
      <c r="A7" s="214" t="s">
        <v>3</v>
      </c>
      <c r="B7" s="9"/>
      <c r="C7" s="215" t="s">
        <v>4</v>
      </c>
      <c r="D7" s="11"/>
      <c r="E7" s="216" t="s">
        <v>5</v>
      </c>
      <c r="F7" s="13"/>
      <c r="G7" s="215" t="s">
        <v>6</v>
      </c>
      <c r="H7" s="14"/>
    </row>
    <row r="8" spans="1:8" ht="19.2" customHeight="1">
      <c r="A8" s="217" t="s">
        <v>7</v>
      </c>
      <c r="B8" s="16"/>
      <c r="C8" s="199" t="s">
        <v>8</v>
      </c>
      <c r="D8" s="18"/>
      <c r="E8" s="199" t="s">
        <v>9</v>
      </c>
      <c r="F8" s="18"/>
      <c r="G8" s="499"/>
      <c r="H8" s="500"/>
    </row>
    <row r="9" spans="1:8" ht="44.25" customHeight="1">
      <c r="A9" s="218" t="s">
        <v>10</v>
      </c>
      <c r="B9" s="183"/>
      <c r="C9" s="219" t="s">
        <v>11</v>
      </c>
      <c r="D9" s="184"/>
      <c r="E9" s="219" t="s">
        <v>12</v>
      </c>
      <c r="F9" s="184"/>
      <c r="G9" s="593"/>
      <c r="H9" s="594"/>
    </row>
    <row r="10" spans="1:8" ht="43.95" customHeight="1">
      <c r="A10" s="220" t="s">
        <v>13</v>
      </c>
      <c r="B10" s="18"/>
      <c r="C10" s="198" t="s">
        <v>16</v>
      </c>
      <c r="D10" s="18"/>
      <c r="E10" s="199" t="s">
        <v>17</v>
      </c>
      <c r="F10" s="221"/>
      <c r="G10" s="199" t="s">
        <v>18</v>
      </c>
      <c r="H10" s="36" t="s">
        <v>15</v>
      </c>
    </row>
    <row r="11" spans="1:8" ht="44.25" customHeight="1" thickBot="1">
      <c r="A11" s="222" t="s">
        <v>19</v>
      </c>
      <c r="B11" s="111"/>
      <c r="C11" s="223" t="s">
        <v>20</v>
      </c>
      <c r="D11" s="111"/>
      <c r="E11" s="417"/>
      <c r="F11" s="553"/>
      <c r="G11" s="417"/>
      <c r="H11" s="526"/>
    </row>
    <row r="12" spans="1:8" ht="31.95" customHeight="1" thickBot="1">
      <c r="A12" s="197" t="s">
        <v>21</v>
      </c>
      <c r="H12" s="188"/>
    </row>
    <row r="13" spans="1:8" ht="58.8" customHeight="1" thickBot="1">
      <c r="A13" s="200" t="s">
        <v>22</v>
      </c>
      <c r="B13" s="201"/>
      <c r="C13" s="202" t="s">
        <v>23</v>
      </c>
      <c r="D13" s="203" t="s">
        <v>24</v>
      </c>
      <c r="E13" s="204" t="s">
        <v>25</v>
      </c>
      <c r="F13" s="332"/>
      <c r="G13" s="333"/>
      <c r="H13" s="334"/>
    </row>
    <row r="14" spans="1:8" ht="31.95" customHeight="1" thickBot="1">
      <c r="A14" s="197" t="s">
        <v>26</v>
      </c>
      <c r="H14" s="188"/>
    </row>
    <row r="15" spans="1:8" ht="65.400000000000006" customHeight="1">
      <c r="A15" s="620" t="s">
        <v>27</v>
      </c>
      <c r="B15" s="621"/>
      <c r="C15" s="205"/>
      <c r="D15" s="206"/>
      <c r="E15" s="622" t="s">
        <v>28</v>
      </c>
      <c r="F15" s="621"/>
      <c r="G15" s="205"/>
      <c r="H15" s="207"/>
    </row>
    <row r="16" spans="1:8" ht="65.400000000000006" customHeight="1">
      <c r="A16" s="623" t="s">
        <v>246</v>
      </c>
      <c r="B16" s="624"/>
      <c r="C16" s="195"/>
      <c r="D16" s="194"/>
      <c r="E16" s="625" t="s">
        <v>199</v>
      </c>
      <c r="F16" s="626"/>
      <c r="G16" s="196" t="s">
        <v>24</v>
      </c>
      <c r="H16" s="208"/>
    </row>
    <row r="17" spans="1:9" ht="65.400000000000006" customHeight="1" thickBot="1">
      <c r="A17" s="627" t="s">
        <v>200</v>
      </c>
      <c r="B17" s="628"/>
      <c r="C17" s="209"/>
      <c r="D17" s="210"/>
      <c r="E17" s="629" t="s">
        <v>31</v>
      </c>
      <c r="F17" s="630"/>
      <c r="G17" s="209"/>
      <c r="H17" s="211"/>
    </row>
    <row r="18" spans="1:9">
      <c r="A18" s="278"/>
      <c r="H18" s="188"/>
    </row>
    <row r="19" spans="1:9" ht="13.2" thickBot="1">
      <c r="A19" s="278"/>
      <c r="H19" s="224" t="s">
        <v>32</v>
      </c>
    </row>
    <row r="20" spans="1:9" ht="44.25" customHeight="1">
      <c r="A20" s="634" t="s">
        <v>33</v>
      </c>
      <c r="B20" s="635"/>
      <c r="C20" s="636" t="s">
        <v>34</v>
      </c>
      <c r="D20" s="636"/>
      <c r="E20" s="636" t="s">
        <v>35</v>
      </c>
      <c r="F20" s="636"/>
      <c r="G20" s="636" t="s">
        <v>36</v>
      </c>
      <c r="H20" s="637"/>
    </row>
    <row r="21" spans="1:9" ht="44.25" customHeight="1">
      <c r="A21" s="610" t="s">
        <v>168</v>
      </c>
      <c r="B21" s="612"/>
      <c r="C21" s="276" t="s">
        <v>38</v>
      </c>
      <c r="D21" s="225">
        <f>'10-2'!G10</f>
        <v>0</v>
      </c>
      <c r="E21" s="226" t="s">
        <v>39</v>
      </c>
      <c r="F21" s="225">
        <f>'10-2'!G16</f>
        <v>0</v>
      </c>
      <c r="G21" s="226" t="s">
        <v>40</v>
      </c>
      <c r="H21" s="227">
        <f>'10-2'!G17</f>
        <v>0</v>
      </c>
    </row>
    <row r="22" spans="1:9" ht="44.25" customHeight="1">
      <c r="A22" s="610" t="s">
        <v>70</v>
      </c>
      <c r="B22" s="612"/>
      <c r="C22" s="276" t="s">
        <v>42</v>
      </c>
      <c r="D22" s="225">
        <f>'10-2'!G30</f>
        <v>0</v>
      </c>
      <c r="E22" s="226" t="s">
        <v>43</v>
      </c>
      <c r="F22" s="225">
        <f>'10-2'!G39</f>
        <v>0</v>
      </c>
      <c r="G22" s="226" t="s">
        <v>44</v>
      </c>
      <c r="H22" s="227">
        <f>'10-2'!G40</f>
        <v>0</v>
      </c>
    </row>
    <row r="23" spans="1:9" ht="44.25" customHeight="1">
      <c r="A23" s="610" t="s">
        <v>49</v>
      </c>
      <c r="B23" s="612"/>
      <c r="C23" s="276" t="s">
        <v>46</v>
      </c>
      <c r="D23" s="225">
        <f>'10-2'!G41</f>
        <v>0</v>
      </c>
      <c r="E23" s="226" t="s">
        <v>47</v>
      </c>
      <c r="F23" s="225">
        <f>'10-2'!G42</f>
        <v>0</v>
      </c>
      <c r="G23" s="226" t="s">
        <v>48</v>
      </c>
      <c r="H23" s="227">
        <f>'10-2'!G43</f>
        <v>0</v>
      </c>
      <c r="I23" s="55"/>
    </row>
    <row r="24" spans="1:9" ht="44.25" customHeight="1">
      <c r="A24" s="631" t="s">
        <v>53</v>
      </c>
      <c r="B24" s="632"/>
      <c r="C24" s="276" t="s">
        <v>50</v>
      </c>
      <c r="D24" s="225">
        <f>ROUNDDOWN(D23/3,-3)</f>
        <v>0</v>
      </c>
      <c r="E24" s="633" t="s">
        <v>55</v>
      </c>
      <c r="F24" s="633"/>
      <c r="G24" s="277" t="s">
        <v>51</v>
      </c>
      <c r="H24" s="227">
        <f>H23-D24</f>
        <v>0</v>
      </c>
    </row>
    <row r="25" spans="1:9" ht="44.25" customHeight="1">
      <c r="A25" s="610" t="s">
        <v>208</v>
      </c>
      <c r="B25" s="611"/>
      <c r="C25" s="612"/>
      <c r="D25" s="235"/>
      <c r="E25" s="613" t="s">
        <v>209</v>
      </c>
      <c r="F25" s="614"/>
      <c r="G25" s="615"/>
      <c r="H25" s="236" t="s">
        <v>24</v>
      </c>
    </row>
    <row r="26" spans="1:9" ht="44.25" customHeight="1">
      <c r="A26" s="610" t="s">
        <v>210</v>
      </c>
      <c r="B26" s="611"/>
      <c r="C26" s="612"/>
      <c r="D26" s="235" t="s">
        <v>24</v>
      </c>
      <c r="E26" s="613" t="s">
        <v>211</v>
      </c>
      <c r="F26" s="614"/>
      <c r="G26" s="615"/>
      <c r="H26" s="237"/>
    </row>
    <row r="27" spans="1:9" ht="145.94999999999999" customHeight="1">
      <c r="A27" s="607" t="s">
        <v>212</v>
      </c>
      <c r="B27" s="608"/>
      <c r="C27" s="571"/>
      <c r="D27" s="572"/>
      <c r="E27" s="572"/>
      <c r="F27" s="572"/>
      <c r="G27" s="572"/>
      <c r="H27" s="609"/>
    </row>
    <row r="28" spans="1:9" ht="145.94999999999999" customHeight="1">
      <c r="A28" s="607" t="s">
        <v>191</v>
      </c>
      <c r="B28" s="608"/>
      <c r="C28" s="576"/>
      <c r="D28" s="577"/>
      <c r="E28" s="577"/>
      <c r="F28" s="577"/>
      <c r="G28" s="577"/>
      <c r="H28" s="578"/>
    </row>
    <row r="29" spans="1:9" ht="145.94999999999999" customHeight="1">
      <c r="A29" s="616" t="s">
        <v>58</v>
      </c>
      <c r="B29" s="617"/>
      <c r="C29" s="301"/>
      <c r="D29" s="618"/>
      <c r="E29" s="618"/>
      <c r="F29" s="618"/>
      <c r="G29" s="618"/>
      <c r="H29" s="619"/>
    </row>
  </sheetData>
  <mergeCells count="31">
    <mergeCell ref="G20:H20"/>
    <mergeCell ref="A3:H3"/>
    <mergeCell ref="G8:H8"/>
    <mergeCell ref="G9:H9"/>
    <mergeCell ref="E11:F11"/>
    <mergeCell ref="G11:H11"/>
    <mergeCell ref="F13:H13"/>
    <mergeCell ref="A29:B29"/>
    <mergeCell ref="C29:H29"/>
    <mergeCell ref="A15:B15"/>
    <mergeCell ref="E15:F15"/>
    <mergeCell ref="A16:B16"/>
    <mergeCell ref="E16:F16"/>
    <mergeCell ref="A17:B17"/>
    <mergeCell ref="E17:F17"/>
    <mergeCell ref="A21:B21"/>
    <mergeCell ref="A22:B22"/>
    <mergeCell ref="A23:B23"/>
    <mergeCell ref="A24:B24"/>
    <mergeCell ref="E24:F24"/>
    <mergeCell ref="A20:B20"/>
    <mergeCell ref="C20:D20"/>
    <mergeCell ref="E20:F20"/>
    <mergeCell ref="A28:B28"/>
    <mergeCell ref="C28:H28"/>
    <mergeCell ref="A27:B27"/>
    <mergeCell ref="C27:H27"/>
    <mergeCell ref="A25:C25"/>
    <mergeCell ref="E25:G25"/>
    <mergeCell ref="A26:C26"/>
    <mergeCell ref="E26:G26"/>
  </mergeCells>
  <phoneticPr fontId="3"/>
  <conditionalFormatting sqref="D13 F13">
    <cfRule type="expression" dxfId="1" priority="1">
      <formula>$B$13&gt;93.1</formula>
    </cfRule>
  </conditionalFormatting>
  <conditionalFormatting sqref="D13">
    <cfRule type="cellIs" dxfId="0" priority="2" stopIfTrue="1" operator="equal">
      <formula>"学校番号を確認してください！"</formula>
    </cfRule>
  </conditionalFormatting>
  <dataValidations count="12">
    <dataValidation type="list" allowBlank="1" showInputMessage="1" showErrorMessage="1" promptTitle="―――――――――――――――――――" prompt="耐震化率が93.2%未満の法人については_x000a_耐震補強又は耐震改築への_x000a_事業応募の有無の回答をお願いします。_x000a_93.2％以上の法人については、記入不要です。" sqref="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1F998EE1-EBB3-4AA9-839A-925C7502370B}">
      <formula1>"選択してください,〇,×"</formula1>
    </dataValidation>
    <dataValidation allowBlank="1" showInputMessage="1" showErrorMessage="1" promptTitle="――――――――――――――――――――――――" prompt="D10セル：耐震補強又は耐震改築への応募が_x000a_×の場合のみ、理由をご記入ください。_x000a_〇の場合は記入の必要はございません。" sqref="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8A6B45B6-DE7A-4CF0-B2C9-1026E93E41CF}"/>
    <dataValidation allowBlank="1" showInputMessage="1" showErrorMessage="1" prompt="西暦で記入すること。" sqref="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D11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WVN983059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B11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IZ13" xr:uid="{3CCEFC87-CC1F-4A4A-877D-C7320FD2CB14}"/>
    <dataValidation type="textLength" imeMode="disabled" operator="equal" allowBlank="1" showInputMessage="1" showErrorMessage="1" prompt="6桁の学校法人番号を入力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DB065C27-AE69-4783-9747-2A27C444BE8D}">
      <formula1>6</formula1>
    </dataValidation>
    <dataValidation imeMode="disabled"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135022C1-6947-4D05-BEC4-FBBC818638CD}"/>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3" xr:uid="{3BC126D9-9D53-4E24-A0DE-92FB08930BC3}">
      <formula1>"（↓選択してください）,SRC,RC,S,W"</formula1>
    </dataValidation>
    <dataValidation imeMode="disabled" allowBlank="1" showErrorMessage="1" prompt="各法人の設置している、大学・短期大学・高等専門学校における耐震化率を算出ください。_x000a_" sqref="C15:C17 G15 G17" xr:uid="{EFCFD597-D98D-46E1-9CEB-76780345D7F7}"/>
    <dataValidation type="list" imeMode="disabled" allowBlank="1" showErrorMessage="1" prompt="各法人の設置している、大学・短期大学・高等専門学校における耐震化率を算出ください。_x000a_" sqref="G16" xr:uid="{266E75FF-32CF-49E0-832A-412E3478B374}">
      <formula1>"選択してください,①学校に避難所指定施設はない,②学校に避難所指定施設がある"</formula1>
    </dataValidation>
    <dataValidation type="list" allowBlank="1" showInputMessage="1" showErrorMessage="1" sqref="D13" xr:uid="{AC02EFA2-65C1-4D3B-90BB-F8DDD8E77E34}">
      <formula1>"選択してください,〇,×"</formula1>
    </dataValidation>
    <dataValidation allowBlank="1" prompt="西暦で記入すること" sqref="D25 H26" xr:uid="{958135CD-04B0-4534-987C-24593ED6CEAD}"/>
    <dataValidation type="list" allowBlank="1" prompt="西暦で記入すること" sqref="D26" xr:uid="{F9B4B3AE-EDDD-4D73-BB36-540ED9AE2A99}">
      <formula1>"選択してください,新設,更新（保守部品が供給停止で修理が不可能な場合に限る）"</formula1>
    </dataValidation>
    <dataValidation type="list" allowBlank="1" prompt="西暦で記入すること" sqref="H25" xr:uid="{58B05FA9-DCCB-40B4-AB7A-07C0FE4F3AD5}">
      <formula1>"選択してください,①避難所指定されている体育館等,②普通教室・避難所指定されていない体育館等,③特別教室・多目的室・ホール等,④課外活動室・部室・ロッカー室・食堂等"</formula1>
    </dataValidation>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DF12-6BF7-4457-9A6E-D207376EF8C3}">
  <sheetPr>
    <tabColor indexed="32"/>
    <pageSetUpPr fitToPage="1"/>
  </sheetPr>
  <dimension ref="A1:J45"/>
  <sheetViews>
    <sheetView view="pageBreakPreview" topLeftCell="A24" zoomScale="85" zoomScaleNormal="75" zoomScaleSheetLayoutView="85" workbookViewId="0">
      <selection activeCell="E15" sqref="E15:F15"/>
    </sheetView>
  </sheetViews>
  <sheetFormatPr defaultColWidth="9" defaultRowHeight="12.6"/>
  <cols>
    <col min="1" max="2" width="4.44140625" style="3" customWidth="1"/>
    <col min="3" max="4" width="26.88671875" style="3" customWidth="1"/>
    <col min="5" max="5" width="25.33203125" style="3" customWidth="1"/>
    <col min="6" max="6" width="28.6640625" style="3" bestFit="1" customWidth="1"/>
    <col min="7" max="7" width="22.44140625" style="55" customWidth="1"/>
    <col min="8" max="256" width="9" style="3"/>
    <col min="257" max="258" width="4.44140625" style="3" customWidth="1"/>
    <col min="259" max="260" width="26.88671875" style="3" customWidth="1"/>
    <col min="261" max="261" width="25.33203125" style="3" customWidth="1"/>
    <col min="262" max="262" width="28.6640625" style="3" bestFit="1" customWidth="1"/>
    <col min="263" max="263" width="22.44140625" style="3" customWidth="1"/>
    <col min="264" max="512" width="9" style="3"/>
    <col min="513" max="514" width="4.44140625" style="3" customWidth="1"/>
    <col min="515" max="516" width="26.88671875" style="3" customWidth="1"/>
    <col min="517" max="517" width="25.33203125" style="3" customWidth="1"/>
    <col min="518" max="518" width="28.6640625" style="3" bestFit="1" customWidth="1"/>
    <col min="519" max="519" width="22.44140625" style="3" customWidth="1"/>
    <col min="520" max="768" width="9" style="3"/>
    <col min="769" max="770" width="4.44140625" style="3" customWidth="1"/>
    <col min="771" max="772" width="26.88671875" style="3" customWidth="1"/>
    <col min="773" max="773" width="25.33203125" style="3" customWidth="1"/>
    <col min="774" max="774" width="28.6640625" style="3" bestFit="1" customWidth="1"/>
    <col min="775" max="775" width="22.44140625" style="3" customWidth="1"/>
    <col min="776" max="1024" width="9" style="3"/>
    <col min="1025" max="1026" width="4.44140625" style="3" customWidth="1"/>
    <col min="1027" max="1028" width="26.88671875" style="3" customWidth="1"/>
    <col min="1029" max="1029" width="25.33203125" style="3" customWidth="1"/>
    <col min="1030" max="1030" width="28.6640625" style="3" bestFit="1" customWidth="1"/>
    <col min="1031" max="1031" width="22.44140625" style="3" customWidth="1"/>
    <col min="1032" max="1280" width="9" style="3"/>
    <col min="1281" max="1282" width="4.44140625" style="3" customWidth="1"/>
    <col min="1283" max="1284" width="26.88671875" style="3" customWidth="1"/>
    <col min="1285" max="1285" width="25.33203125" style="3" customWidth="1"/>
    <col min="1286" max="1286" width="28.6640625" style="3" bestFit="1" customWidth="1"/>
    <col min="1287" max="1287" width="22.44140625" style="3" customWidth="1"/>
    <col min="1288" max="1536" width="9" style="3"/>
    <col min="1537" max="1538" width="4.44140625" style="3" customWidth="1"/>
    <col min="1539" max="1540" width="26.88671875" style="3" customWidth="1"/>
    <col min="1541" max="1541" width="25.33203125" style="3" customWidth="1"/>
    <col min="1542" max="1542" width="28.6640625" style="3" bestFit="1" customWidth="1"/>
    <col min="1543" max="1543" width="22.44140625" style="3" customWidth="1"/>
    <col min="1544" max="1792" width="9" style="3"/>
    <col min="1793" max="1794" width="4.44140625" style="3" customWidth="1"/>
    <col min="1795" max="1796" width="26.88671875" style="3" customWidth="1"/>
    <col min="1797" max="1797" width="25.33203125" style="3" customWidth="1"/>
    <col min="1798" max="1798" width="28.6640625" style="3" bestFit="1" customWidth="1"/>
    <col min="1799" max="1799" width="22.44140625" style="3" customWidth="1"/>
    <col min="1800" max="2048" width="9" style="3"/>
    <col min="2049" max="2050" width="4.44140625" style="3" customWidth="1"/>
    <col min="2051" max="2052" width="26.88671875" style="3" customWidth="1"/>
    <col min="2053" max="2053" width="25.33203125" style="3" customWidth="1"/>
    <col min="2054" max="2054" width="28.6640625" style="3" bestFit="1" customWidth="1"/>
    <col min="2055" max="2055" width="22.44140625" style="3" customWidth="1"/>
    <col min="2056" max="2304" width="9" style="3"/>
    <col min="2305" max="2306" width="4.44140625" style="3" customWidth="1"/>
    <col min="2307" max="2308" width="26.88671875" style="3" customWidth="1"/>
    <col min="2309" max="2309" width="25.33203125" style="3" customWidth="1"/>
    <col min="2310" max="2310" width="28.6640625" style="3" bestFit="1" customWidth="1"/>
    <col min="2311" max="2311" width="22.44140625" style="3" customWidth="1"/>
    <col min="2312" max="2560" width="9" style="3"/>
    <col min="2561" max="2562" width="4.44140625" style="3" customWidth="1"/>
    <col min="2563" max="2564" width="26.88671875" style="3" customWidth="1"/>
    <col min="2565" max="2565" width="25.33203125" style="3" customWidth="1"/>
    <col min="2566" max="2566" width="28.6640625" style="3" bestFit="1" customWidth="1"/>
    <col min="2567" max="2567" width="22.44140625" style="3" customWidth="1"/>
    <col min="2568" max="2816" width="9" style="3"/>
    <col min="2817" max="2818" width="4.44140625" style="3" customWidth="1"/>
    <col min="2819" max="2820" width="26.88671875" style="3" customWidth="1"/>
    <col min="2821" max="2821" width="25.33203125" style="3" customWidth="1"/>
    <col min="2822" max="2822" width="28.6640625" style="3" bestFit="1" customWidth="1"/>
    <col min="2823" max="2823" width="22.44140625" style="3" customWidth="1"/>
    <col min="2824" max="3072" width="9" style="3"/>
    <col min="3073" max="3074" width="4.44140625" style="3" customWidth="1"/>
    <col min="3075" max="3076" width="26.88671875" style="3" customWidth="1"/>
    <col min="3077" max="3077" width="25.33203125" style="3" customWidth="1"/>
    <col min="3078" max="3078" width="28.6640625" style="3" bestFit="1" customWidth="1"/>
    <col min="3079" max="3079" width="22.44140625" style="3" customWidth="1"/>
    <col min="3080" max="3328" width="9" style="3"/>
    <col min="3329" max="3330" width="4.44140625" style="3" customWidth="1"/>
    <col min="3331" max="3332" width="26.88671875" style="3" customWidth="1"/>
    <col min="3333" max="3333" width="25.33203125" style="3" customWidth="1"/>
    <col min="3334" max="3334" width="28.6640625" style="3" bestFit="1" customWidth="1"/>
    <col min="3335" max="3335" width="22.44140625" style="3" customWidth="1"/>
    <col min="3336" max="3584" width="9" style="3"/>
    <col min="3585" max="3586" width="4.44140625" style="3" customWidth="1"/>
    <col min="3587" max="3588" width="26.88671875" style="3" customWidth="1"/>
    <col min="3589" max="3589" width="25.33203125" style="3" customWidth="1"/>
    <col min="3590" max="3590" width="28.6640625" style="3" bestFit="1" customWidth="1"/>
    <col min="3591" max="3591" width="22.44140625" style="3" customWidth="1"/>
    <col min="3592" max="3840" width="9" style="3"/>
    <col min="3841" max="3842" width="4.44140625" style="3" customWidth="1"/>
    <col min="3843" max="3844" width="26.88671875" style="3" customWidth="1"/>
    <col min="3845" max="3845" width="25.33203125" style="3" customWidth="1"/>
    <col min="3846" max="3846" width="28.6640625" style="3" bestFit="1" customWidth="1"/>
    <col min="3847" max="3847" width="22.44140625" style="3" customWidth="1"/>
    <col min="3848" max="4096" width="9" style="3"/>
    <col min="4097" max="4098" width="4.44140625" style="3" customWidth="1"/>
    <col min="4099" max="4100" width="26.88671875" style="3" customWidth="1"/>
    <col min="4101" max="4101" width="25.33203125" style="3" customWidth="1"/>
    <col min="4102" max="4102" width="28.6640625" style="3" bestFit="1" customWidth="1"/>
    <col min="4103" max="4103" width="22.44140625" style="3" customWidth="1"/>
    <col min="4104" max="4352" width="9" style="3"/>
    <col min="4353" max="4354" width="4.44140625" style="3" customWidth="1"/>
    <col min="4355" max="4356" width="26.88671875" style="3" customWidth="1"/>
    <col min="4357" max="4357" width="25.33203125" style="3" customWidth="1"/>
    <col min="4358" max="4358" width="28.6640625" style="3" bestFit="1" customWidth="1"/>
    <col min="4359" max="4359" width="22.44140625" style="3" customWidth="1"/>
    <col min="4360" max="4608" width="9" style="3"/>
    <col min="4609" max="4610" width="4.44140625" style="3" customWidth="1"/>
    <col min="4611" max="4612" width="26.88671875" style="3" customWidth="1"/>
    <col min="4613" max="4613" width="25.33203125" style="3" customWidth="1"/>
    <col min="4614" max="4614" width="28.6640625" style="3" bestFit="1" customWidth="1"/>
    <col min="4615" max="4615" width="22.44140625" style="3" customWidth="1"/>
    <col min="4616" max="4864" width="9" style="3"/>
    <col min="4865" max="4866" width="4.44140625" style="3" customWidth="1"/>
    <col min="4867" max="4868" width="26.88671875" style="3" customWidth="1"/>
    <col min="4869" max="4869" width="25.33203125" style="3" customWidth="1"/>
    <col min="4870" max="4870" width="28.6640625" style="3" bestFit="1" customWidth="1"/>
    <col min="4871" max="4871" width="22.44140625" style="3" customWidth="1"/>
    <col min="4872" max="5120" width="9" style="3"/>
    <col min="5121" max="5122" width="4.44140625" style="3" customWidth="1"/>
    <col min="5123" max="5124" width="26.88671875" style="3" customWidth="1"/>
    <col min="5125" max="5125" width="25.33203125" style="3" customWidth="1"/>
    <col min="5126" max="5126" width="28.6640625" style="3" bestFit="1" customWidth="1"/>
    <col min="5127" max="5127" width="22.44140625" style="3" customWidth="1"/>
    <col min="5128" max="5376" width="9" style="3"/>
    <col min="5377" max="5378" width="4.44140625" style="3" customWidth="1"/>
    <col min="5379" max="5380" width="26.88671875" style="3" customWidth="1"/>
    <col min="5381" max="5381" width="25.33203125" style="3" customWidth="1"/>
    <col min="5382" max="5382" width="28.6640625" style="3" bestFit="1" customWidth="1"/>
    <col min="5383" max="5383" width="22.44140625" style="3" customWidth="1"/>
    <col min="5384" max="5632" width="9" style="3"/>
    <col min="5633" max="5634" width="4.44140625" style="3" customWidth="1"/>
    <col min="5635" max="5636" width="26.88671875" style="3" customWidth="1"/>
    <col min="5637" max="5637" width="25.33203125" style="3" customWidth="1"/>
    <col min="5638" max="5638" width="28.6640625" style="3" bestFit="1" customWidth="1"/>
    <col min="5639" max="5639" width="22.44140625" style="3" customWidth="1"/>
    <col min="5640" max="5888" width="9" style="3"/>
    <col min="5889" max="5890" width="4.44140625" style="3" customWidth="1"/>
    <col min="5891" max="5892" width="26.88671875" style="3" customWidth="1"/>
    <col min="5893" max="5893" width="25.33203125" style="3" customWidth="1"/>
    <col min="5894" max="5894" width="28.6640625" style="3" bestFit="1" customWidth="1"/>
    <col min="5895" max="5895" width="22.44140625" style="3" customWidth="1"/>
    <col min="5896" max="6144" width="9" style="3"/>
    <col min="6145" max="6146" width="4.44140625" style="3" customWidth="1"/>
    <col min="6147" max="6148" width="26.88671875" style="3" customWidth="1"/>
    <col min="6149" max="6149" width="25.33203125" style="3" customWidth="1"/>
    <col min="6150" max="6150" width="28.6640625" style="3" bestFit="1" customWidth="1"/>
    <col min="6151" max="6151" width="22.44140625" style="3" customWidth="1"/>
    <col min="6152" max="6400" width="9" style="3"/>
    <col min="6401" max="6402" width="4.44140625" style="3" customWidth="1"/>
    <col min="6403" max="6404" width="26.88671875" style="3" customWidth="1"/>
    <col min="6405" max="6405" width="25.33203125" style="3" customWidth="1"/>
    <col min="6406" max="6406" width="28.6640625" style="3" bestFit="1" customWidth="1"/>
    <col min="6407" max="6407" width="22.44140625" style="3" customWidth="1"/>
    <col min="6408" max="6656" width="9" style="3"/>
    <col min="6657" max="6658" width="4.44140625" style="3" customWidth="1"/>
    <col min="6659" max="6660" width="26.88671875" style="3" customWidth="1"/>
    <col min="6661" max="6661" width="25.33203125" style="3" customWidth="1"/>
    <col min="6662" max="6662" width="28.6640625" style="3" bestFit="1" customWidth="1"/>
    <col min="6663" max="6663" width="22.44140625" style="3" customWidth="1"/>
    <col min="6664" max="6912" width="9" style="3"/>
    <col min="6913" max="6914" width="4.44140625" style="3" customWidth="1"/>
    <col min="6915" max="6916" width="26.88671875" style="3" customWidth="1"/>
    <col min="6917" max="6917" width="25.33203125" style="3" customWidth="1"/>
    <col min="6918" max="6918" width="28.6640625" style="3" bestFit="1" customWidth="1"/>
    <col min="6919" max="6919" width="22.44140625" style="3" customWidth="1"/>
    <col min="6920" max="7168" width="9" style="3"/>
    <col min="7169" max="7170" width="4.44140625" style="3" customWidth="1"/>
    <col min="7171" max="7172" width="26.88671875" style="3" customWidth="1"/>
    <col min="7173" max="7173" width="25.33203125" style="3" customWidth="1"/>
    <col min="7174" max="7174" width="28.6640625" style="3" bestFit="1" customWidth="1"/>
    <col min="7175" max="7175" width="22.44140625" style="3" customWidth="1"/>
    <col min="7176" max="7424" width="9" style="3"/>
    <col min="7425" max="7426" width="4.44140625" style="3" customWidth="1"/>
    <col min="7427" max="7428" width="26.88671875" style="3" customWidth="1"/>
    <col min="7429" max="7429" width="25.33203125" style="3" customWidth="1"/>
    <col min="7430" max="7430" width="28.6640625" style="3" bestFit="1" customWidth="1"/>
    <col min="7431" max="7431" width="22.44140625" style="3" customWidth="1"/>
    <col min="7432" max="7680" width="9" style="3"/>
    <col min="7681" max="7682" width="4.44140625" style="3" customWidth="1"/>
    <col min="7683" max="7684" width="26.88671875" style="3" customWidth="1"/>
    <col min="7685" max="7685" width="25.33203125" style="3" customWidth="1"/>
    <col min="7686" max="7686" width="28.6640625" style="3" bestFit="1" customWidth="1"/>
    <col min="7687" max="7687" width="22.44140625" style="3" customWidth="1"/>
    <col min="7688" max="7936" width="9" style="3"/>
    <col min="7937" max="7938" width="4.44140625" style="3" customWidth="1"/>
    <col min="7939" max="7940" width="26.88671875" style="3" customWidth="1"/>
    <col min="7941" max="7941" width="25.33203125" style="3" customWidth="1"/>
    <col min="7942" max="7942" width="28.6640625" style="3" bestFit="1" customWidth="1"/>
    <col min="7943" max="7943" width="22.44140625" style="3" customWidth="1"/>
    <col min="7944" max="8192" width="9" style="3"/>
    <col min="8193" max="8194" width="4.44140625" style="3" customWidth="1"/>
    <col min="8195" max="8196" width="26.88671875" style="3" customWidth="1"/>
    <col min="8197" max="8197" width="25.33203125" style="3" customWidth="1"/>
    <col min="8198" max="8198" width="28.6640625" style="3" bestFit="1" customWidth="1"/>
    <col min="8199" max="8199" width="22.44140625" style="3" customWidth="1"/>
    <col min="8200" max="8448" width="9" style="3"/>
    <col min="8449" max="8450" width="4.44140625" style="3" customWidth="1"/>
    <col min="8451" max="8452" width="26.88671875" style="3" customWidth="1"/>
    <col min="8453" max="8453" width="25.33203125" style="3" customWidth="1"/>
    <col min="8454" max="8454" width="28.6640625" style="3" bestFit="1" customWidth="1"/>
    <col min="8455" max="8455" width="22.44140625" style="3" customWidth="1"/>
    <col min="8456" max="8704" width="9" style="3"/>
    <col min="8705" max="8706" width="4.44140625" style="3" customWidth="1"/>
    <col min="8707" max="8708" width="26.88671875" style="3" customWidth="1"/>
    <col min="8709" max="8709" width="25.33203125" style="3" customWidth="1"/>
    <col min="8710" max="8710" width="28.6640625" style="3" bestFit="1" customWidth="1"/>
    <col min="8711" max="8711" width="22.44140625" style="3" customWidth="1"/>
    <col min="8712" max="8960" width="9" style="3"/>
    <col min="8961" max="8962" width="4.44140625" style="3" customWidth="1"/>
    <col min="8963" max="8964" width="26.88671875" style="3" customWidth="1"/>
    <col min="8965" max="8965" width="25.33203125" style="3" customWidth="1"/>
    <col min="8966" max="8966" width="28.6640625" style="3" bestFit="1" customWidth="1"/>
    <col min="8967" max="8967" width="22.44140625" style="3" customWidth="1"/>
    <col min="8968" max="9216" width="9" style="3"/>
    <col min="9217" max="9218" width="4.44140625" style="3" customWidth="1"/>
    <col min="9219" max="9220" width="26.88671875" style="3" customWidth="1"/>
    <col min="9221" max="9221" width="25.33203125" style="3" customWidth="1"/>
    <col min="9222" max="9222" width="28.6640625" style="3" bestFit="1" customWidth="1"/>
    <col min="9223" max="9223" width="22.44140625" style="3" customWidth="1"/>
    <col min="9224" max="9472" width="9" style="3"/>
    <col min="9473" max="9474" width="4.44140625" style="3" customWidth="1"/>
    <col min="9475" max="9476" width="26.88671875" style="3" customWidth="1"/>
    <col min="9477" max="9477" width="25.33203125" style="3" customWidth="1"/>
    <col min="9478" max="9478" width="28.6640625" style="3" bestFit="1" customWidth="1"/>
    <col min="9479" max="9479" width="22.44140625" style="3" customWidth="1"/>
    <col min="9480" max="9728" width="9" style="3"/>
    <col min="9729" max="9730" width="4.44140625" style="3" customWidth="1"/>
    <col min="9731" max="9732" width="26.88671875" style="3" customWidth="1"/>
    <col min="9733" max="9733" width="25.33203125" style="3" customWidth="1"/>
    <col min="9734" max="9734" width="28.6640625" style="3" bestFit="1" customWidth="1"/>
    <col min="9735" max="9735" width="22.44140625" style="3" customWidth="1"/>
    <col min="9736" max="9984" width="9" style="3"/>
    <col min="9985" max="9986" width="4.44140625" style="3" customWidth="1"/>
    <col min="9987" max="9988" width="26.88671875" style="3" customWidth="1"/>
    <col min="9989" max="9989" width="25.33203125" style="3" customWidth="1"/>
    <col min="9990" max="9990" width="28.6640625" style="3" bestFit="1" customWidth="1"/>
    <col min="9991" max="9991" width="22.44140625" style="3" customWidth="1"/>
    <col min="9992" max="10240" width="9" style="3"/>
    <col min="10241" max="10242" width="4.44140625" style="3" customWidth="1"/>
    <col min="10243" max="10244" width="26.88671875" style="3" customWidth="1"/>
    <col min="10245" max="10245" width="25.33203125" style="3" customWidth="1"/>
    <col min="10246" max="10246" width="28.6640625" style="3" bestFit="1" customWidth="1"/>
    <col min="10247" max="10247" width="22.44140625" style="3" customWidth="1"/>
    <col min="10248" max="10496" width="9" style="3"/>
    <col min="10497" max="10498" width="4.44140625" style="3" customWidth="1"/>
    <col min="10499" max="10500" width="26.88671875" style="3" customWidth="1"/>
    <col min="10501" max="10501" width="25.33203125" style="3" customWidth="1"/>
    <col min="10502" max="10502" width="28.6640625" style="3" bestFit="1" customWidth="1"/>
    <col min="10503" max="10503" width="22.44140625" style="3" customWidth="1"/>
    <col min="10504" max="10752" width="9" style="3"/>
    <col min="10753" max="10754" width="4.44140625" style="3" customWidth="1"/>
    <col min="10755" max="10756" width="26.88671875" style="3" customWidth="1"/>
    <col min="10757" max="10757" width="25.33203125" style="3" customWidth="1"/>
    <col min="10758" max="10758" width="28.6640625" style="3" bestFit="1" customWidth="1"/>
    <col min="10759" max="10759" width="22.44140625" style="3" customWidth="1"/>
    <col min="10760" max="11008" width="9" style="3"/>
    <col min="11009" max="11010" width="4.44140625" style="3" customWidth="1"/>
    <col min="11011" max="11012" width="26.88671875" style="3" customWidth="1"/>
    <col min="11013" max="11013" width="25.33203125" style="3" customWidth="1"/>
    <col min="11014" max="11014" width="28.6640625" style="3" bestFit="1" customWidth="1"/>
    <col min="11015" max="11015" width="22.44140625" style="3" customWidth="1"/>
    <col min="11016" max="11264" width="9" style="3"/>
    <col min="11265" max="11266" width="4.44140625" style="3" customWidth="1"/>
    <col min="11267" max="11268" width="26.88671875" style="3" customWidth="1"/>
    <col min="11269" max="11269" width="25.33203125" style="3" customWidth="1"/>
    <col min="11270" max="11270" width="28.6640625" style="3" bestFit="1" customWidth="1"/>
    <col min="11271" max="11271" width="22.44140625" style="3" customWidth="1"/>
    <col min="11272" max="11520" width="9" style="3"/>
    <col min="11521" max="11522" width="4.44140625" style="3" customWidth="1"/>
    <col min="11523" max="11524" width="26.88671875" style="3" customWidth="1"/>
    <col min="11525" max="11525" width="25.33203125" style="3" customWidth="1"/>
    <col min="11526" max="11526" width="28.6640625" style="3" bestFit="1" customWidth="1"/>
    <col min="11527" max="11527" width="22.44140625" style="3" customWidth="1"/>
    <col min="11528" max="11776" width="9" style="3"/>
    <col min="11777" max="11778" width="4.44140625" style="3" customWidth="1"/>
    <col min="11779" max="11780" width="26.88671875" style="3" customWidth="1"/>
    <col min="11781" max="11781" width="25.33203125" style="3" customWidth="1"/>
    <col min="11782" max="11782" width="28.6640625" style="3" bestFit="1" customWidth="1"/>
    <col min="11783" max="11783" width="22.44140625" style="3" customWidth="1"/>
    <col min="11784" max="12032" width="9" style="3"/>
    <col min="12033" max="12034" width="4.44140625" style="3" customWidth="1"/>
    <col min="12035" max="12036" width="26.88671875" style="3" customWidth="1"/>
    <col min="12037" max="12037" width="25.33203125" style="3" customWidth="1"/>
    <col min="12038" max="12038" width="28.6640625" style="3" bestFit="1" customWidth="1"/>
    <col min="12039" max="12039" width="22.44140625" style="3" customWidth="1"/>
    <col min="12040" max="12288" width="9" style="3"/>
    <col min="12289" max="12290" width="4.44140625" style="3" customWidth="1"/>
    <col min="12291" max="12292" width="26.88671875" style="3" customWidth="1"/>
    <col min="12293" max="12293" width="25.33203125" style="3" customWidth="1"/>
    <col min="12294" max="12294" width="28.6640625" style="3" bestFit="1" customWidth="1"/>
    <col min="12295" max="12295" width="22.44140625" style="3" customWidth="1"/>
    <col min="12296" max="12544" width="9" style="3"/>
    <col min="12545" max="12546" width="4.44140625" style="3" customWidth="1"/>
    <col min="12547" max="12548" width="26.88671875" style="3" customWidth="1"/>
    <col min="12549" max="12549" width="25.33203125" style="3" customWidth="1"/>
    <col min="12550" max="12550" width="28.6640625" style="3" bestFit="1" customWidth="1"/>
    <col min="12551" max="12551" width="22.44140625" style="3" customWidth="1"/>
    <col min="12552" max="12800" width="9" style="3"/>
    <col min="12801" max="12802" width="4.44140625" style="3" customWidth="1"/>
    <col min="12803" max="12804" width="26.88671875" style="3" customWidth="1"/>
    <col min="12805" max="12805" width="25.33203125" style="3" customWidth="1"/>
    <col min="12806" max="12806" width="28.6640625" style="3" bestFit="1" customWidth="1"/>
    <col min="12807" max="12807" width="22.44140625" style="3" customWidth="1"/>
    <col min="12808" max="13056" width="9" style="3"/>
    <col min="13057" max="13058" width="4.44140625" style="3" customWidth="1"/>
    <col min="13059" max="13060" width="26.88671875" style="3" customWidth="1"/>
    <col min="13061" max="13061" width="25.33203125" style="3" customWidth="1"/>
    <col min="13062" max="13062" width="28.6640625" style="3" bestFit="1" customWidth="1"/>
    <col min="13063" max="13063" width="22.44140625" style="3" customWidth="1"/>
    <col min="13064" max="13312" width="9" style="3"/>
    <col min="13313" max="13314" width="4.44140625" style="3" customWidth="1"/>
    <col min="13315" max="13316" width="26.88671875" style="3" customWidth="1"/>
    <col min="13317" max="13317" width="25.33203125" style="3" customWidth="1"/>
    <col min="13318" max="13318" width="28.6640625" style="3" bestFit="1" customWidth="1"/>
    <col min="13319" max="13319" width="22.44140625" style="3" customWidth="1"/>
    <col min="13320" max="13568" width="9" style="3"/>
    <col min="13569" max="13570" width="4.44140625" style="3" customWidth="1"/>
    <col min="13571" max="13572" width="26.88671875" style="3" customWidth="1"/>
    <col min="13573" max="13573" width="25.33203125" style="3" customWidth="1"/>
    <col min="13574" max="13574" width="28.6640625" style="3" bestFit="1" customWidth="1"/>
    <col min="13575" max="13575" width="22.44140625" style="3" customWidth="1"/>
    <col min="13576" max="13824" width="9" style="3"/>
    <col min="13825" max="13826" width="4.44140625" style="3" customWidth="1"/>
    <col min="13827" max="13828" width="26.88671875" style="3" customWidth="1"/>
    <col min="13829" max="13829" width="25.33203125" style="3" customWidth="1"/>
    <col min="13830" max="13830" width="28.6640625" style="3" bestFit="1" customWidth="1"/>
    <col min="13831" max="13831" width="22.44140625" style="3" customWidth="1"/>
    <col min="13832" max="14080" width="9" style="3"/>
    <col min="14081" max="14082" width="4.44140625" style="3" customWidth="1"/>
    <col min="14083" max="14084" width="26.88671875" style="3" customWidth="1"/>
    <col min="14085" max="14085" width="25.33203125" style="3" customWidth="1"/>
    <col min="14086" max="14086" width="28.6640625" style="3" bestFit="1" customWidth="1"/>
    <col min="14087" max="14087" width="22.44140625" style="3" customWidth="1"/>
    <col min="14088" max="14336" width="9" style="3"/>
    <col min="14337" max="14338" width="4.44140625" style="3" customWidth="1"/>
    <col min="14339" max="14340" width="26.88671875" style="3" customWidth="1"/>
    <col min="14341" max="14341" width="25.33203125" style="3" customWidth="1"/>
    <col min="14342" max="14342" width="28.6640625" style="3" bestFit="1" customWidth="1"/>
    <col min="14343" max="14343" width="22.44140625" style="3" customWidth="1"/>
    <col min="14344" max="14592" width="9" style="3"/>
    <col min="14593" max="14594" width="4.44140625" style="3" customWidth="1"/>
    <col min="14595" max="14596" width="26.88671875" style="3" customWidth="1"/>
    <col min="14597" max="14597" width="25.33203125" style="3" customWidth="1"/>
    <col min="14598" max="14598" width="28.6640625" style="3" bestFit="1" customWidth="1"/>
    <col min="14599" max="14599" width="22.44140625" style="3" customWidth="1"/>
    <col min="14600" max="14848" width="9" style="3"/>
    <col min="14849" max="14850" width="4.44140625" style="3" customWidth="1"/>
    <col min="14851" max="14852" width="26.88671875" style="3" customWidth="1"/>
    <col min="14853" max="14853" width="25.33203125" style="3" customWidth="1"/>
    <col min="14854" max="14854" width="28.6640625" style="3" bestFit="1" customWidth="1"/>
    <col min="14855" max="14855" width="22.44140625" style="3" customWidth="1"/>
    <col min="14856" max="15104" width="9" style="3"/>
    <col min="15105" max="15106" width="4.44140625" style="3" customWidth="1"/>
    <col min="15107" max="15108" width="26.88671875" style="3" customWidth="1"/>
    <col min="15109" max="15109" width="25.33203125" style="3" customWidth="1"/>
    <col min="15110" max="15110" width="28.6640625" style="3" bestFit="1" customWidth="1"/>
    <col min="15111" max="15111" width="22.44140625" style="3" customWidth="1"/>
    <col min="15112" max="15360" width="9" style="3"/>
    <col min="15361" max="15362" width="4.44140625" style="3" customWidth="1"/>
    <col min="15363" max="15364" width="26.88671875" style="3" customWidth="1"/>
    <col min="15365" max="15365" width="25.33203125" style="3" customWidth="1"/>
    <col min="15366" max="15366" width="28.6640625" style="3" bestFit="1" customWidth="1"/>
    <col min="15367" max="15367" width="22.44140625" style="3" customWidth="1"/>
    <col min="15368" max="15616" width="9" style="3"/>
    <col min="15617" max="15618" width="4.44140625" style="3" customWidth="1"/>
    <col min="15619" max="15620" width="26.88671875" style="3" customWidth="1"/>
    <col min="15621" max="15621" width="25.33203125" style="3" customWidth="1"/>
    <col min="15622" max="15622" width="28.6640625" style="3" bestFit="1" customWidth="1"/>
    <col min="15623" max="15623" width="22.44140625" style="3" customWidth="1"/>
    <col min="15624" max="15872" width="9" style="3"/>
    <col min="15873" max="15874" width="4.44140625" style="3" customWidth="1"/>
    <col min="15875" max="15876" width="26.88671875" style="3" customWidth="1"/>
    <col min="15877" max="15877" width="25.33203125" style="3" customWidth="1"/>
    <col min="15878" max="15878" width="28.6640625" style="3" bestFit="1" customWidth="1"/>
    <col min="15879" max="15879" width="22.44140625" style="3" customWidth="1"/>
    <col min="15880" max="16128" width="9" style="3"/>
    <col min="16129" max="16130" width="4.44140625" style="3" customWidth="1"/>
    <col min="16131" max="16132" width="26.88671875" style="3" customWidth="1"/>
    <col min="16133" max="16133" width="25.33203125" style="3" customWidth="1"/>
    <col min="16134" max="16134" width="28.6640625" style="3" bestFit="1" customWidth="1"/>
    <col min="16135" max="16135" width="22.44140625" style="3" customWidth="1"/>
    <col min="16136" max="16384" width="9" style="3"/>
  </cols>
  <sheetData>
    <row r="1" spans="1:10" ht="18.600000000000001">
      <c r="E1" s="53"/>
      <c r="F1" s="53"/>
      <c r="G1" s="268" t="s">
        <v>213</v>
      </c>
      <c r="H1" s="53"/>
      <c r="I1" s="53"/>
      <c r="J1" s="53"/>
    </row>
    <row r="2" spans="1:10" ht="18.600000000000001">
      <c r="A2" s="325" t="s">
        <v>186</v>
      </c>
      <c r="B2" s="325"/>
      <c r="C2" s="325"/>
      <c r="D2" s="325"/>
      <c r="E2" s="325"/>
      <c r="F2" s="325"/>
      <c r="G2" s="325"/>
      <c r="H2" s="53"/>
      <c r="I2" s="53"/>
      <c r="J2" s="53"/>
    </row>
    <row r="3" spans="1:10" ht="13.2" thickBot="1">
      <c r="F3" s="256"/>
    </row>
    <row r="4" spans="1:10" ht="25.5" customHeight="1">
      <c r="A4" s="368" t="s">
        <v>61</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44"/>
      <c r="C9" s="355"/>
      <c r="D9" s="361"/>
      <c r="E9" s="356"/>
      <c r="F9" s="63"/>
      <c r="G9" s="64"/>
    </row>
    <row r="10" spans="1:10" ht="25.5" customHeight="1">
      <c r="A10" s="369"/>
      <c r="B10" s="367"/>
      <c r="C10" s="65"/>
      <c r="D10" s="66"/>
      <c r="E10" s="341" t="s">
        <v>66</v>
      </c>
      <c r="F10" s="357"/>
      <c r="G10" s="67">
        <f>SUM(G5:G9)</f>
        <v>0</v>
      </c>
    </row>
    <row r="11" spans="1:10" ht="25.5" customHeight="1">
      <c r="A11" s="369"/>
      <c r="B11" s="343" t="s">
        <v>67</v>
      </c>
      <c r="C11" s="355"/>
      <c r="D11" s="361"/>
      <c r="E11" s="356"/>
      <c r="F11" s="63"/>
      <c r="G11" s="68"/>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c r="A14" s="369"/>
      <c r="B14" s="344"/>
      <c r="C14" s="355"/>
      <c r="D14" s="361"/>
      <c r="E14" s="356"/>
      <c r="F14" s="63"/>
      <c r="G14" s="64"/>
    </row>
    <row r="15" spans="1:10" ht="25.5" customHeight="1">
      <c r="A15" s="369"/>
      <c r="B15" s="344"/>
      <c r="C15" s="355"/>
      <c r="D15" s="361"/>
      <c r="E15" s="356"/>
      <c r="F15" s="63"/>
      <c r="G15" s="64"/>
    </row>
    <row r="16" spans="1:10" ht="25.5" customHeight="1" thickBot="1">
      <c r="A16" s="369"/>
      <c r="B16" s="345"/>
      <c r="C16" s="70"/>
      <c r="E16" s="324" t="s">
        <v>68</v>
      </c>
      <c r="F16" s="362"/>
      <c r="G16" s="64">
        <f>SUM(G11:G15)</f>
        <v>0</v>
      </c>
    </row>
    <row r="17" spans="1:7" ht="25.5" customHeight="1" thickBot="1">
      <c r="A17" s="370"/>
      <c r="B17" s="260"/>
      <c r="C17" s="266"/>
      <c r="D17" s="266"/>
      <c r="E17" s="78"/>
      <c r="F17" s="73" t="s">
        <v>69</v>
      </c>
      <c r="G17" s="74">
        <f>G10+G16</f>
        <v>0</v>
      </c>
    </row>
    <row r="18" spans="1:7" ht="25.5" customHeight="1">
      <c r="A18" s="335" t="s">
        <v>70</v>
      </c>
      <c r="B18" s="363" t="s">
        <v>71</v>
      </c>
      <c r="C18" s="364"/>
      <c r="D18" s="365" t="s">
        <v>72</v>
      </c>
      <c r="E18" s="352"/>
      <c r="F18" s="79" t="s">
        <v>73</v>
      </c>
      <c r="G18" s="80" t="s">
        <v>64</v>
      </c>
    </row>
    <row r="19" spans="1:7" ht="25.5" customHeight="1">
      <c r="A19" s="336"/>
      <c r="B19" s="366" t="s">
        <v>65</v>
      </c>
      <c r="C19" s="81"/>
      <c r="D19" s="355"/>
      <c r="E19" s="356"/>
      <c r="F19" s="82"/>
      <c r="G19" s="61"/>
    </row>
    <row r="20" spans="1:7" ht="25.5" customHeight="1">
      <c r="A20" s="336"/>
      <c r="B20" s="344"/>
      <c r="C20" s="272"/>
      <c r="D20" s="355"/>
      <c r="E20" s="356"/>
      <c r="F20" s="83"/>
      <c r="G20" s="84"/>
    </row>
    <row r="21" spans="1:7" ht="25.5" customHeight="1">
      <c r="A21" s="336"/>
      <c r="B21" s="344"/>
      <c r="C21" s="272"/>
      <c r="D21" s="355"/>
      <c r="E21" s="356"/>
      <c r="F21" s="83"/>
      <c r="G21" s="84"/>
    </row>
    <row r="22" spans="1:7" ht="25.5" customHeight="1">
      <c r="A22" s="336"/>
      <c r="B22" s="344"/>
      <c r="C22" s="272"/>
      <c r="D22" s="355"/>
      <c r="E22" s="356"/>
      <c r="F22" s="83"/>
      <c r="G22" s="84"/>
    </row>
    <row r="23" spans="1:7" ht="25.5" customHeight="1">
      <c r="A23" s="336"/>
      <c r="B23" s="344"/>
      <c r="C23" s="272"/>
      <c r="D23" s="355"/>
      <c r="E23" s="356"/>
      <c r="F23" s="83"/>
      <c r="G23" s="84"/>
    </row>
    <row r="24" spans="1:7" ht="25.5" customHeight="1">
      <c r="A24" s="336"/>
      <c r="B24" s="344"/>
      <c r="C24" s="272"/>
      <c r="D24" s="355"/>
      <c r="E24" s="356"/>
      <c r="F24" s="83"/>
      <c r="G24" s="84"/>
    </row>
    <row r="25" spans="1:7" ht="25.5" customHeight="1">
      <c r="A25" s="336"/>
      <c r="B25" s="344"/>
      <c r="C25" s="272"/>
      <c r="D25" s="355"/>
      <c r="E25" s="356"/>
      <c r="F25" s="83"/>
      <c r="G25" s="84"/>
    </row>
    <row r="26" spans="1:7" ht="25.5" customHeight="1">
      <c r="A26" s="336"/>
      <c r="B26" s="344"/>
      <c r="C26" s="272"/>
      <c r="D26" s="355"/>
      <c r="E26" s="356"/>
      <c r="F26" s="83"/>
      <c r="G26" s="64"/>
    </row>
    <row r="27" spans="1:7" ht="25.5" customHeight="1">
      <c r="A27" s="336"/>
      <c r="B27" s="344"/>
      <c r="C27" s="272"/>
      <c r="D27" s="355"/>
      <c r="E27" s="356"/>
      <c r="F27" s="83"/>
      <c r="G27" s="64"/>
    </row>
    <row r="28" spans="1:7" ht="25.5" customHeight="1">
      <c r="A28" s="336"/>
      <c r="B28" s="344"/>
      <c r="C28" s="272"/>
      <c r="D28" s="355"/>
      <c r="E28" s="356"/>
      <c r="F28" s="83"/>
      <c r="G28" s="64"/>
    </row>
    <row r="29" spans="1:7" ht="25.5" customHeight="1">
      <c r="A29" s="336"/>
      <c r="B29" s="344"/>
      <c r="C29" s="63"/>
      <c r="D29" s="355"/>
      <c r="E29" s="356"/>
      <c r="F29" s="83"/>
      <c r="G29" s="64"/>
    </row>
    <row r="30" spans="1:7" ht="25.5" customHeight="1">
      <c r="A30" s="336"/>
      <c r="B30" s="367"/>
      <c r="C30" s="65"/>
      <c r="D30" s="65"/>
      <c r="E30" s="341" t="s">
        <v>74</v>
      </c>
      <c r="F30" s="357"/>
      <c r="G30" s="67">
        <f>SUM(G19:G29)</f>
        <v>0</v>
      </c>
    </row>
    <row r="31" spans="1:7" ht="25.5" customHeight="1">
      <c r="A31" s="336"/>
      <c r="B31" s="344" t="s">
        <v>67</v>
      </c>
      <c r="C31" s="272"/>
      <c r="D31" s="358"/>
      <c r="E31" s="359"/>
      <c r="F31" s="85"/>
      <c r="G31" s="64"/>
    </row>
    <row r="32" spans="1:7" ht="25.5" customHeight="1">
      <c r="A32" s="336"/>
      <c r="B32" s="344"/>
      <c r="C32" s="272"/>
      <c r="D32" s="355"/>
      <c r="E32" s="356"/>
      <c r="F32" s="83"/>
      <c r="G32" s="64"/>
    </row>
    <row r="33" spans="1:7" ht="25.5" customHeight="1">
      <c r="A33" s="336"/>
      <c r="B33" s="344"/>
      <c r="C33" s="272"/>
      <c r="D33" s="355"/>
      <c r="E33" s="356"/>
      <c r="F33" s="83"/>
      <c r="G33" s="64"/>
    </row>
    <row r="34" spans="1:7" ht="25.5" customHeight="1">
      <c r="A34" s="336"/>
      <c r="B34" s="344"/>
      <c r="C34" s="272"/>
      <c r="D34" s="355"/>
      <c r="E34" s="356"/>
      <c r="F34" s="83"/>
      <c r="G34" s="64"/>
    </row>
    <row r="35" spans="1:7" ht="25.5" customHeight="1">
      <c r="A35" s="336"/>
      <c r="B35" s="344"/>
      <c r="C35" s="272"/>
      <c r="D35" s="355"/>
      <c r="E35" s="356"/>
      <c r="F35" s="83"/>
      <c r="G35" s="64"/>
    </row>
    <row r="36" spans="1:7" ht="25.5" customHeight="1">
      <c r="A36" s="336"/>
      <c r="B36" s="344"/>
      <c r="C36" s="272"/>
      <c r="D36" s="355"/>
      <c r="E36" s="356"/>
      <c r="F36" s="83"/>
      <c r="G36" s="64"/>
    </row>
    <row r="37" spans="1:7" ht="25.5" customHeight="1">
      <c r="A37" s="336"/>
      <c r="B37" s="344"/>
      <c r="C37" s="272"/>
      <c r="D37" s="355"/>
      <c r="E37" s="356"/>
      <c r="F37" s="83"/>
      <c r="G37" s="64"/>
    </row>
    <row r="38" spans="1:7" ht="25.5" customHeight="1">
      <c r="A38" s="336"/>
      <c r="B38" s="344"/>
      <c r="C38" s="63"/>
      <c r="D38" s="355"/>
      <c r="E38" s="356"/>
      <c r="F38" s="83"/>
      <c r="G38" s="64"/>
    </row>
    <row r="39" spans="1:7" ht="25.5" customHeight="1" thickBot="1">
      <c r="A39" s="336"/>
      <c r="B39" s="345"/>
      <c r="C39" s="262"/>
      <c r="D39" s="262"/>
      <c r="E39" s="324" t="s">
        <v>75</v>
      </c>
      <c r="F39" s="360"/>
      <c r="G39" s="86">
        <f>SUM(G31:G38)</f>
        <v>0</v>
      </c>
    </row>
    <row r="40" spans="1:7" ht="25.5" customHeight="1" thickBot="1">
      <c r="A40" s="337"/>
      <c r="B40" s="260"/>
      <c r="C40" s="266"/>
      <c r="D40" s="266"/>
      <c r="E40" s="266"/>
      <c r="F40" s="73" t="s">
        <v>76</v>
      </c>
      <c r="G40" s="88">
        <f>G30+G39</f>
        <v>0</v>
      </c>
    </row>
    <row r="41" spans="1:7" ht="25.5" customHeight="1" thickBot="1">
      <c r="A41" s="595"/>
      <c r="B41" s="596"/>
      <c r="C41" s="596"/>
      <c r="D41" s="597"/>
      <c r="E41" s="604"/>
      <c r="F41" s="91" t="s">
        <v>204</v>
      </c>
      <c r="G41" s="92">
        <f>G10+G30</f>
        <v>0</v>
      </c>
    </row>
    <row r="42" spans="1:7" ht="25.5" customHeight="1" thickBot="1">
      <c r="A42" s="598"/>
      <c r="B42" s="599"/>
      <c r="C42" s="599"/>
      <c r="D42" s="600"/>
      <c r="E42" s="605"/>
      <c r="F42" s="91" t="s">
        <v>205</v>
      </c>
      <c r="G42" s="92">
        <f>G16+G39</f>
        <v>0</v>
      </c>
    </row>
    <row r="43" spans="1:7" ht="25.5" customHeight="1" thickBot="1">
      <c r="A43" s="601"/>
      <c r="B43" s="602"/>
      <c r="C43" s="602"/>
      <c r="D43" s="603"/>
      <c r="E43" s="606"/>
      <c r="F43" s="91" t="s">
        <v>206</v>
      </c>
      <c r="G43" s="92">
        <f>G17+G40</f>
        <v>0</v>
      </c>
    </row>
    <row r="44" spans="1:7" ht="25.5" customHeight="1">
      <c r="G44" s="93"/>
    </row>
    <row r="45" spans="1:7">
      <c r="G45" s="93"/>
    </row>
  </sheetData>
  <mergeCells count="45">
    <mergeCell ref="A2:G2"/>
    <mergeCell ref="A4:A17"/>
    <mergeCell ref="B4:E4"/>
    <mergeCell ref="B5:B10"/>
    <mergeCell ref="C5:E5"/>
    <mergeCell ref="C6:E6"/>
    <mergeCell ref="C7:E7"/>
    <mergeCell ref="C8:E8"/>
    <mergeCell ref="C9:E9"/>
    <mergeCell ref="E10:F10"/>
    <mergeCell ref="B11:B16"/>
    <mergeCell ref="C11:E11"/>
    <mergeCell ref="C12:E12"/>
    <mergeCell ref="C13:E13"/>
    <mergeCell ref="C14:E14"/>
    <mergeCell ref="C15:E15"/>
    <mergeCell ref="E16:F16"/>
    <mergeCell ref="E30:F30"/>
    <mergeCell ref="A18:A40"/>
    <mergeCell ref="B18:C18"/>
    <mergeCell ref="D18:E18"/>
    <mergeCell ref="B19:B30"/>
    <mergeCell ref="D19:E19"/>
    <mergeCell ref="D20:E20"/>
    <mergeCell ref="D21:E21"/>
    <mergeCell ref="D22:E22"/>
    <mergeCell ref="D23:E23"/>
    <mergeCell ref="D24:E24"/>
    <mergeCell ref="D25:E25"/>
    <mergeCell ref="D26:E26"/>
    <mergeCell ref="D27:E27"/>
    <mergeCell ref="D28:E28"/>
    <mergeCell ref="D29:E29"/>
    <mergeCell ref="A41:D43"/>
    <mergeCell ref="E41:E43"/>
    <mergeCell ref="B31:B39"/>
    <mergeCell ref="D31:E31"/>
    <mergeCell ref="D32:E32"/>
    <mergeCell ref="D33:E33"/>
    <mergeCell ref="D34:E34"/>
    <mergeCell ref="D35:E35"/>
    <mergeCell ref="D36:E36"/>
    <mergeCell ref="D37:E37"/>
    <mergeCell ref="D38:E38"/>
    <mergeCell ref="E39:F39"/>
  </mergeCells>
  <phoneticPr fontId="3"/>
  <printOptions horizontalCentered="1"/>
  <pageMargins left="0.59055118110236227" right="0.39370078740157483" top="0.74803149606299213" bottom="0.55118110236220474" header="0.51181102362204722" footer="0.19685039370078741"/>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theme="5"/>
    <pageSetUpPr fitToPage="1"/>
  </sheetPr>
  <dimension ref="A1:J32"/>
  <sheetViews>
    <sheetView showZeros="0" tabSelected="1" view="pageBreakPreview" zoomScaleNormal="85" zoomScaleSheetLayoutView="100" workbookViewId="0">
      <selection activeCell="B6" sqref="B6:E6"/>
    </sheetView>
  </sheetViews>
  <sheetFormatPr defaultColWidth="9" defaultRowHeight="12.6"/>
  <cols>
    <col min="1" max="1" width="15.77734375" style="3" bestFit="1" customWidth="1"/>
    <col min="2" max="2" width="12.44140625" style="3" bestFit="1" customWidth="1"/>
    <col min="3" max="3" width="12.88671875" style="3" customWidth="1"/>
    <col min="4" max="4" width="3.77734375" style="3" bestFit="1" customWidth="1"/>
    <col min="5" max="5" width="12.44140625" style="3" bestFit="1" customWidth="1"/>
    <col min="6" max="6" width="12.88671875" style="3" customWidth="1"/>
    <col min="7" max="7" width="3.77734375" style="3" bestFit="1" customWidth="1"/>
    <col min="8" max="8" width="10.21875" style="3" bestFit="1" customWidth="1"/>
    <col min="9" max="9" width="12.88671875" style="3" customWidth="1"/>
    <col min="10" max="10" width="3.44140625" style="62" bestFit="1" customWidth="1"/>
    <col min="11" max="16384" width="9" style="3"/>
  </cols>
  <sheetData>
    <row r="1" spans="1:10" ht="24.75" customHeight="1">
      <c r="G1" s="638" t="s">
        <v>214</v>
      </c>
      <c r="H1" s="638"/>
      <c r="I1" s="638"/>
      <c r="J1" s="638"/>
    </row>
    <row r="2" spans="1:10" ht="24.75" customHeight="1">
      <c r="A2" s="325" t="s">
        <v>215</v>
      </c>
      <c r="B2" s="325"/>
      <c r="C2" s="325"/>
      <c r="D2" s="325"/>
      <c r="E2" s="325"/>
      <c r="F2" s="325"/>
      <c r="G2" s="325"/>
      <c r="H2" s="325"/>
      <c r="I2" s="325"/>
      <c r="J2" s="325"/>
    </row>
    <row r="3" spans="1:10" ht="13.2" thickBot="1">
      <c r="H3" s="256"/>
      <c r="I3" s="643"/>
      <c r="J3" s="643"/>
    </row>
    <row r="4" spans="1:10" ht="34.5" customHeight="1">
      <c r="A4" s="163" t="s">
        <v>216</v>
      </c>
      <c r="B4" s="654"/>
      <c r="C4" s="655"/>
      <c r="D4" s="655"/>
      <c r="E4" s="656"/>
      <c r="F4" s="164" t="s">
        <v>217</v>
      </c>
      <c r="G4" s="657"/>
      <c r="H4" s="658"/>
      <c r="I4" s="658"/>
      <c r="J4" s="659"/>
    </row>
    <row r="5" spans="1:10" ht="34.5" customHeight="1" thickBot="1">
      <c r="A5" s="165" t="s">
        <v>218</v>
      </c>
      <c r="B5" s="644"/>
      <c r="C5" s="645"/>
      <c r="D5" s="645"/>
      <c r="E5" s="646"/>
      <c r="F5" s="646"/>
      <c r="G5" s="646"/>
      <c r="H5" s="646"/>
      <c r="I5" s="646"/>
      <c r="J5" s="647"/>
    </row>
    <row r="6" spans="1:10" ht="34.5" customHeight="1" thickTop="1">
      <c r="A6" s="166" t="s">
        <v>13</v>
      </c>
      <c r="B6" s="651"/>
      <c r="C6" s="652"/>
      <c r="D6" s="652"/>
      <c r="E6" s="653"/>
      <c r="F6" s="641" t="s">
        <v>219</v>
      </c>
      <c r="G6" s="642"/>
      <c r="H6" s="648"/>
      <c r="I6" s="649"/>
      <c r="J6" s="650"/>
    </row>
    <row r="7" spans="1:10" ht="34.5" customHeight="1">
      <c r="A7" s="167" t="s">
        <v>220</v>
      </c>
      <c r="B7" s="271" t="s">
        <v>221</v>
      </c>
      <c r="C7" s="421"/>
      <c r="D7" s="421"/>
      <c r="E7" s="421"/>
      <c r="F7" s="421"/>
      <c r="G7" s="422"/>
      <c r="H7" s="271" t="s">
        <v>222</v>
      </c>
      <c r="I7" s="168"/>
      <c r="J7" s="169" t="s">
        <v>223</v>
      </c>
    </row>
    <row r="8" spans="1:10" ht="34.5" customHeight="1">
      <c r="A8" s="167" t="s">
        <v>224</v>
      </c>
      <c r="B8" s="271" t="s">
        <v>221</v>
      </c>
      <c r="C8" s="421"/>
      <c r="D8" s="421"/>
      <c r="E8" s="421"/>
      <c r="F8" s="421"/>
      <c r="G8" s="422"/>
      <c r="H8" s="271" t="s">
        <v>225</v>
      </c>
      <c r="I8" s="168"/>
      <c r="J8" s="169" t="s">
        <v>223</v>
      </c>
    </row>
    <row r="9" spans="1:10" ht="34.5" customHeight="1">
      <c r="A9" s="167" t="s">
        <v>226</v>
      </c>
      <c r="B9" s="271" t="s">
        <v>221</v>
      </c>
      <c r="C9" s="421"/>
      <c r="D9" s="421"/>
      <c r="E9" s="421"/>
      <c r="F9" s="421"/>
      <c r="G9" s="422"/>
      <c r="H9" s="271" t="s">
        <v>225</v>
      </c>
      <c r="I9" s="168"/>
      <c r="J9" s="169" t="s">
        <v>223</v>
      </c>
    </row>
    <row r="10" spans="1:10" ht="34.5" customHeight="1">
      <c r="A10" s="167" t="s">
        <v>227</v>
      </c>
      <c r="B10" s="271" t="s">
        <v>221</v>
      </c>
      <c r="C10" s="421"/>
      <c r="D10" s="421"/>
      <c r="E10" s="421"/>
      <c r="F10" s="421"/>
      <c r="G10" s="422"/>
      <c r="H10" s="271" t="s">
        <v>225</v>
      </c>
      <c r="I10" s="168"/>
      <c r="J10" s="169" t="s">
        <v>223</v>
      </c>
    </row>
    <row r="11" spans="1:10" ht="34.5" customHeight="1">
      <c r="A11" s="167" t="s">
        <v>228</v>
      </c>
      <c r="B11" s="271" t="s">
        <v>221</v>
      </c>
      <c r="C11" s="421"/>
      <c r="D11" s="421"/>
      <c r="E11" s="421"/>
      <c r="F11" s="421"/>
      <c r="G11" s="422"/>
      <c r="H11" s="271" t="s">
        <v>225</v>
      </c>
      <c r="I11" s="168"/>
      <c r="J11" s="169" t="s">
        <v>223</v>
      </c>
    </row>
    <row r="12" spans="1:10" ht="35.25" customHeight="1" thickBot="1">
      <c r="A12" s="167" t="s">
        <v>229</v>
      </c>
      <c r="B12" s="170" t="s">
        <v>221</v>
      </c>
      <c r="C12" s="421"/>
      <c r="D12" s="421"/>
      <c r="E12" s="421"/>
      <c r="F12" s="421"/>
      <c r="G12" s="422"/>
      <c r="H12" s="170" t="s">
        <v>225</v>
      </c>
      <c r="I12" s="171"/>
      <c r="J12" s="172" t="s">
        <v>223</v>
      </c>
    </row>
    <row r="13" spans="1:10" ht="35.25" customHeight="1" thickTop="1">
      <c r="A13" s="173" t="s">
        <v>230</v>
      </c>
      <c r="B13" s="639"/>
      <c r="C13" s="639"/>
      <c r="D13" s="639"/>
      <c r="E13" s="639"/>
      <c r="F13" s="639"/>
      <c r="G13" s="639"/>
      <c r="H13" s="639"/>
      <c r="I13" s="639"/>
      <c r="J13" s="640"/>
    </row>
    <row r="14" spans="1:10" ht="34.5" customHeight="1">
      <c r="A14" s="670"/>
      <c r="B14" s="671"/>
      <c r="C14" s="671"/>
      <c r="D14" s="671"/>
      <c r="E14" s="671"/>
      <c r="F14" s="671"/>
      <c r="G14" s="671"/>
      <c r="H14" s="671"/>
      <c r="I14" s="671"/>
      <c r="J14" s="672"/>
    </row>
    <row r="15" spans="1:10" ht="34.5" customHeight="1">
      <c r="A15" s="670"/>
      <c r="B15" s="671"/>
      <c r="C15" s="671"/>
      <c r="D15" s="671"/>
      <c r="E15" s="671"/>
      <c r="F15" s="671"/>
      <c r="G15" s="671"/>
      <c r="H15" s="671"/>
      <c r="I15" s="671"/>
      <c r="J15" s="672"/>
    </row>
    <row r="16" spans="1:10" ht="34.5" customHeight="1">
      <c r="A16" s="670"/>
      <c r="B16" s="671"/>
      <c r="C16" s="671"/>
      <c r="D16" s="671"/>
      <c r="E16" s="671"/>
      <c r="F16" s="671"/>
      <c r="G16" s="671"/>
      <c r="H16" s="671"/>
      <c r="I16" s="671"/>
      <c r="J16" s="672"/>
    </row>
    <row r="17" spans="1:10" ht="34.5" customHeight="1">
      <c r="A17" s="670"/>
      <c r="B17" s="671"/>
      <c r="C17" s="671"/>
      <c r="D17" s="671"/>
      <c r="E17" s="671"/>
      <c r="F17" s="671"/>
      <c r="G17" s="671"/>
      <c r="H17" s="671"/>
      <c r="I17" s="671"/>
      <c r="J17" s="672"/>
    </row>
    <row r="18" spans="1:10" ht="34.5" customHeight="1">
      <c r="A18" s="670"/>
      <c r="B18" s="671"/>
      <c r="C18" s="671"/>
      <c r="D18" s="671"/>
      <c r="E18" s="671"/>
      <c r="F18" s="671"/>
      <c r="G18" s="671"/>
      <c r="H18" s="671"/>
      <c r="I18" s="671"/>
      <c r="J18" s="672"/>
    </row>
    <row r="19" spans="1:10" ht="34.5" customHeight="1">
      <c r="A19" s="670"/>
      <c r="B19" s="671"/>
      <c r="C19" s="671"/>
      <c r="D19" s="671"/>
      <c r="E19" s="671"/>
      <c r="F19" s="671"/>
      <c r="G19" s="671"/>
      <c r="H19" s="671"/>
      <c r="I19" s="671"/>
      <c r="J19" s="672"/>
    </row>
    <row r="20" spans="1:10" ht="34.5" customHeight="1">
      <c r="A20" s="663"/>
      <c r="B20" s="661"/>
      <c r="C20" s="661"/>
      <c r="D20" s="661"/>
      <c r="E20" s="661"/>
      <c r="F20" s="661"/>
      <c r="G20" s="661"/>
      <c r="H20" s="661"/>
      <c r="I20" s="661"/>
      <c r="J20" s="662"/>
    </row>
    <row r="21" spans="1:10" ht="35.25" customHeight="1">
      <c r="A21" s="667" t="s">
        <v>231</v>
      </c>
      <c r="B21" s="668"/>
      <c r="C21" s="668"/>
      <c r="D21" s="668"/>
      <c r="E21" s="668"/>
      <c r="F21" s="668"/>
      <c r="G21" s="668"/>
      <c r="H21" s="668"/>
      <c r="I21" s="668"/>
      <c r="J21" s="669"/>
    </row>
    <row r="22" spans="1:10" ht="35.25" customHeight="1">
      <c r="A22" s="278"/>
      <c r="B22" s="256" t="s">
        <v>232</v>
      </c>
      <c r="C22" s="174"/>
      <c r="D22" s="175" t="s">
        <v>223</v>
      </c>
      <c r="E22" s="256" t="s">
        <v>233</v>
      </c>
      <c r="F22" s="55"/>
      <c r="G22" s="175" t="s">
        <v>223</v>
      </c>
      <c r="H22" s="256" t="s">
        <v>234</v>
      </c>
      <c r="I22" s="176">
        <f>F22-C22</f>
        <v>0</v>
      </c>
      <c r="J22" s="177" t="s">
        <v>223</v>
      </c>
    </row>
    <row r="23" spans="1:10" ht="30" customHeight="1">
      <c r="A23" s="660"/>
      <c r="B23" s="661"/>
      <c r="C23" s="661"/>
      <c r="D23" s="661"/>
      <c r="E23" s="661"/>
      <c r="F23" s="661"/>
      <c r="G23" s="661"/>
      <c r="H23" s="661"/>
      <c r="I23" s="661"/>
      <c r="J23" s="662"/>
    </row>
    <row r="24" spans="1:10" ht="30" customHeight="1">
      <c r="A24" s="663"/>
      <c r="B24" s="661"/>
      <c r="C24" s="661"/>
      <c r="D24" s="661"/>
      <c r="E24" s="661"/>
      <c r="F24" s="661"/>
      <c r="G24" s="661"/>
      <c r="H24" s="661"/>
      <c r="I24" s="661"/>
      <c r="J24" s="662"/>
    </row>
    <row r="25" spans="1:10" ht="30" customHeight="1">
      <c r="A25" s="663"/>
      <c r="B25" s="661"/>
      <c r="C25" s="661"/>
      <c r="D25" s="661"/>
      <c r="E25" s="661"/>
      <c r="F25" s="661"/>
      <c r="G25" s="661"/>
      <c r="H25" s="661"/>
      <c r="I25" s="661"/>
      <c r="J25" s="662"/>
    </row>
    <row r="26" spans="1:10" ht="30" customHeight="1">
      <c r="A26" s="663"/>
      <c r="B26" s="661"/>
      <c r="C26" s="661"/>
      <c r="D26" s="661"/>
      <c r="E26" s="661"/>
      <c r="F26" s="661"/>
      <c r="G26" s="661"/>
      <c r="H26" s="661"/>
      <c r="I26" s="661"/>
      <c r="J26" s="662"/>
    </row>
    <row r="27" spans="1:10" ht="30" customHeight="1" thickBot="1">
      <c r="A27" s="664"/>
      <c r="B27" s="665"/>
      <c r="C27" s="665"/>
      <c r="D27" s="665"/>
      <c r="E27" s="665"/>
      <c r="F27" s="665"/>
      <c r="G27" s="665"/>
      <c r="H27" s="665"/>
      <c r="I27" s="665"/>
      <c r="J27" s="666"/>
    </row>
    <row r="28" spans="1:10" ht="28.5" customHeight="1"/>
    <row r="29" spans="1:10" ht="28.5" customHeight="1"/>
    <row r="30" spans="1:10" ht="28.5" customHeight="1"/>
    <row r="31" spans="1:10" ht="28.5" customHeight="1"/>
    <row r="32" spans="1:10" ht="28.5" customHeight="1"/>
  </sheetData>
  <mergeCells count="20">
    <mergeCell ref="A23:J27"/>
    <mergeCell ref="A21:J21"/>
    <mergeCell ref="C10:G10"/>
    <mergeCell ref="C11:G11"/>
    <mergeCell ref="C12:G12"/>
    <mergeCell ref="A20:J20"/>
    <mergeCell ref="A14:J19"/>
    <mergeCell ref="G1:J1"/>
    <mergeCell ref="B13:J13"/>
    <mergeCell ref="F6:G6"/>
    <mergeCell ref="C7:G7"/>
    <mergeCell ref="I3:J3"/>
    <mergeCell ref="B5:J5"/>
    <mergeCell ref="H6:J6"/>
    <mergeCell ref="A2:J2"/>
    <mergeCell ref="C9:G9"/>
    <mergeCell ref="B6:E6"/>
    <mergeCell ref="C8:G8"/>
    <mergeCell ref="B4:E4"/>
    <mergeCell ref="G4:J4"/>
  </mergeCells>
  <phoneticPr fontId="3"/>
  <printOptions horizontalCentered="1"/>
  <pageMargins left="0.59055118110236227" right="0.59055118110236227" top="0.59055118110236227" bottom="0.39370078740157483" header="0.51181102362204722" footer="0.51181102362204722"/>
  <pageSetup paperSize="9" scale="92"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188AE-3B7A-4239-9A25-FC00C34C1AC3}">
  <sheetPr>
    <tabColor theme="8"/>
    <pageSetUpPr fitToPage="1"/>
  </sheetPr>
  <dimension ref="A1:J51"/>
  <sheetViews>
    <sheetView view="pageBreakPreview" zoomScaleNormal="75" zoomScaleSheetLayoutView="100" workbookViewId="0">
      <selection activeCell="E15" sqref="E15:F15"/>
    </sheetView>
  </sheetViews>
  <sheetFormatPr defaultColWidth="9" defaultRowHeight="12.6"/>
  <cols>
    <col min="1" max="2" width="4.44140625" style="3" customWidth="1"/>
    <col min="3" max="4" width="26.88671875" style="3" customWidth="1"/>
    <col min="5" max="5" width="25.33203125" style="3" customWidth="1"/>
    <col min="6" max="6" width="28.6640625" style="3" bestFit="1" customWidth="1"/>
    <col min="7" max="7" width="22.44140625" style="55" customWidth="1"/>
    <col min="8" max="256" width="9" style="3"/>
    <col min="257" max="258" width="4.44140625" style="3" customWidth="1"/>
    <col min="259" max="260" width="26.88671875" style="3" customWidth="1"/>
    <col min="261" max="261" width="25.33203125" style="3" customWidth="1"/>
    <col min="262" max="262" width="28.6640625" style="3" bestFit="1" customWidth="1"/>
    <col min="263" max="263" width="22.44140625" style="3" customWidth="1"/>
    <col min="264" max="512" width="9" style="3"/>
    <col min="513" max="514" width="4.44140625" style="3" customWidth="1"/>
    <col min="515" max="516" width="26.88671875" style="3" customWidth="1"/>
    <col min="517" max="517" width="25.33203125" style="3" customWidth="1"/>
    <col min="518" max="518" width="28.6640625" style="3" bestFit="1" customWidth="1"/>
    <col min="519" max="519" width="22.44140625" style="3" customWidth="1"/>
    <col min="520" max="768" width="9" style="3"/>
    <col min="769" max="770" width="4.44140625" style="3" customWidth="1"/>
    <col min="771" max="772" width="26.88671875" style="3" customWidth="1"/>
    <col min="773" max="773" width="25.33203125" style="3" customWidth="1"/>
    <col min="774" max="774" width="28.6640625" style="3" bestFit="1" customWidth="1"/>
    <col min="775" max="775" width="22.44140625" style="3" customWidth="1"/>
    <col min="776" max="1024" width="9" style="3"/>
    <col min="1025" max="1026" width="4.44140625" style="3" customWidth="1"/>
    <col min="1027" max="1028" width="26.88671875" style="3" customWidth="1"/>
    <col min="1029" max="1029" width="25.33203125" style="3" customWidth="1"/>
    <col min="1030" max="1030" width="28.6640625" style="3" bestFit="1" customWidth="1"/>
    <col min="1031" max="1031" width="22.44140625" style="3" customWidth="1"/>
    <col min="1032" max="1280" width="9" style="3"/>
    <col min="1281" max="1282" width="4.44140625" style="3" customWidth="1"/>
    <col min="1283" max="1284" width="26.88671875" style="3" customWidth="1"/>
    <col min="1285" max="1285" width="25.33203125" style="3" customWidth="1"/>
    <col min="1286" max="1286" width="28.6640625" style="3" bestFit="1" customWidth="1"/>
    <col min="1287" max="1287" width="22.44140625" style="3" customWidth="1"/>
    <col min="1288" max="1536" width="9" style="3"/>
    <col min="1537" max="1538" width="4.44140625" style="3" customWidth="1"/>
    <col min="1539" max="1540" width="26.88671875" style="3" customWidth="1"/>
    <col min="1541" max="1541" width="25.33203125" style="3" customWidth="1"/>
    <col min="1542" max="1542" width="28.6640625" style="3" bestFit="1" customWidth="1"/>
    <col min="1543" max="1543" width="22.44140625" style="3" customWidth="1"/>
    <col min="1544" max="1792" width="9" style="3"/>
    <col min="1793" max="1794" width="4.44140625" style="3" customWidth="1"/>
    <col min="1795" max="1796" width="26.88671875" style="3" customWidth="1"/>
    <col min="1797" max="1797" width="25.33203125" style="3" customWidth="1"/>
    <col min="1798" max="1798" width="28.6640625" style="3" bestFit="1" customWidth="1"/>
    <col min="1799" max="1799" width="22.44140625" style="3" customWidth="1"/>
    <col min="1800" max="2048" width="9" style="3"/>
    <col min="2049" max="2050" width="4.44140625" style="3" customWidth="1"/>
    <col min="2051" max="2052" width="26.88671875" style="3" customWidth="1"/>
    <col min="2053" max="2053" width="25.33203125" style="3" customWidth="1"/>
    <col min="2054" max="2054" width="28.6640625" style="3" bestFit="1" customWidth="1"/>
    <col min="2055" max="2055" width="22.44140625" style="3" customWidth="1"/>
    <col min="2056" max="2304" width="9" style="3"/>
    <col min="2305" max="2306" width="4.44140625" style="3" customWidth="1"/>
    <col min="2307" max="2308" width="26.88671875" style="3" customWidth="1"/>
    <col min="2309" max="2309" width="25.33203125" style="3" customWidth="1"/>
    <col min="2310" max="2310" width="28.6640625" style="3" bestFit="1" customWidth="1"/>
    <col min="2311" max="2311" width="22.44140625" style="3" customWidth="1"/>
    <col min="2312" max="2560" width="9" style="3"/>
    <col min="2561" max="2562" width="4.44140625" style="3" customWidth="1"/>
    <col min="2563" max="2564" width="26.88671875" style="3" customWidth="1"/>
    <col min="2565" max="2565" width="25.33203125" style="3" customWidth="1"/>
    <col min="2566" max="2566" width="28.6640625" style="3" bestFit="1" customWidth="1"/>
    <col min="2567" max="2567" width="22.44140625" style="3" customWidth="1"/>
    <col min="2568" max="2816" width="9" style="3"/>
    <col min="2817" max="2818" width="4.44140625" style="3" customWidth="1"/>
    <col min="2819" max="2820" width="26.88671875" style="3" customWidth="1"/>
    <col min="2821" max="2821" width="25.33203125" style="3" customWidth="1"/>
    <col min="2822" max="2822" width="28.6640625" style="3" bestFit="1" customWidth="1"/>
    <col min="2823" max="2823" width="22.44140625" style="3" customWidth="1"/>
    <col min="2824" max="3072" width="9" style="3"/>
    <col min="3073" max="3074" width="4.44140625" style="3" customWidth="1"/>
    <col min="3075" max="3076" width="26.88671875" style="3" customWidth="1"/>
    <col min="3077" max="3077" width="25.33203125" style="3" customWidth="1"/>
    <col min="3078" max="3078" width="28.6640625" style="3" bestFit="1" customWidth="1"/>
    <col min="3079" max="3079" width="22.44140625" style="3" customWidth="1"/>
    <col min="3080" max="3328" width="9" style="3"/>
    <col min="3329" max="3330" width="4.44140625" style="3" customWidth="1"/>
    <col min="3331" max="3332" width="26.88671875" style="3" customWidth="1"/>
    <col min="3333" max="3333" width="25.33203125" style="3" customWidth="1"/>
    <col min="3334" max="3334" width="28.6640625" style="3" bestFit="1" customWidth="1"/>
    <col min="3335" max="3335" width="22.44140625" style="3" customWidth="1"/>
    <col min="3336" max="3584" width="9" style="3"/>
    <col min="3585" max="3586" width="4.44140625" style="3" customWidth="1"/>
    <col min="3587" max="3588" width="26.88671875" style="3" customWidth="1"/>
    <col min="3589" max="3589" width="25.33203125" style="3" customWidth="1"/>
    <col min="3590" max="3590" width="28.6640625" style="3" bestFit="1" customWidth="1"/>
    <col min="3591" max="3591" width="22.44140625" style="3" customWidth="1"/>
    <col min="3592" max="3840" width="9" style="3"/>
    <col min="3841" max="3842" width="4.44140625" style="3" customWidth="1"/>
    <col min="3843" max="3844" width="26.88671875" style="3" customWidth="1"/>
    <col min="3845" max="3845" width="25.33203125" style="3" customWidth="1"/>
    <col min="3846" max="3846" width="28.6640625" style="3" bestFit="1" customWidth="1"/>
    <col min="3847" max="3847" width="22.44140625" style="3" customWidth="1"/>
    <col min="3848" max="4096" width="9" style="3"/>
    <col min="4097" max="4098" width="4.44140625" style="3" customWidth="1"/>
    <col min="4099" max="4100" width="26.88671875" style="3" customWidth="1"/>
    <col min="4101" max="4101" width="25.33203125" style="3" customWidth="1"/>
    <col min="4102" max="4102" width="28.6640625" style="3" bestFit="1" customWidth="1"/>
    <col min="4103" max="4103" width="22.44140625" style="3" customWidth="1"/>
    <col min="4104" max="4352" width="9" style="3"/>
    <col min="4353" max="4354" width="4.44140625" style="3" customWidth="1"/>
    <col min="4355" max="4356" width="26.88671875" style="3" customWidth="1"/>
    <col min="4357" max="4357" width="25.33203125" style="3" customWidth="1"/>
    <col min="4358" max="4358" width="28.6640625" style="3" bestFit="1" customWidth="1"/>
    <col min="4359" max="4359" width="22.44140625" style="3" customWidth="1"/>
    <col min="4360" max="4608" width="9" style="3"/>
    <col min="4609" max="4610" width="4.44140625" style="3" customWidth="1"/>
    <col min="4611" max="4612" width="26.88671875" style="3" customWidth="1"/>
    <col min="4613" max="4613" width="25.33203125" style="3" customWidth="1"/>
    <col min="4614" max="4614" width="28.6640625" style="3" bestFit="1" customWidth="1"/>
    <col min="4615" max="4615" width="22.44140625" style="3" customWidth="1"/>
    <col min="4616" max="4864" width="9" style="3"/>
    <col min="4865" max="4866" width="4.44140625" style="3" customWidth="1"/>
    <col min="4867" max="4868" width="26.88671875" style="3" customWidth="1"/>
    <col min="4869" max="4869" width="25.33203125" style="3" customWidth="1"/>
    <col min="4870" max="4870" width="28.6640625" style="3" bestFit="1" customWidth="1"/>
    <col min="4871" max="4871" width="22.44140625" style="3" customWidth="1"/>
    <col min="4872" max="5120" width="9" style="3"/>
    <col min="5121" max="5122" width="4.44140625" style="3" customWidth="1"/>
    <col min="5123" max="5124" width="26.88671875" style="3" customWidth="1"/>
    <col min="5125" max="5125" width="25.33203125" style="3" customWidth="1"/>
    <col min="5126" max="5126" width="28.6640625" style="3" bestFit="1" customWidth="1"/>
    <col min="5127" max="5127" width="22.44140625" style="3" customWidth="1"/>
    <col min="5128" max="5376" width="9" style="3"/>
    <col min="5377" max="5378" width="4.44140625" style="3" customWidth="1"/>
    <col min="5379" max="5380" width="26.88671875" style="3" customWidth="1"/>
    <col min="5381" max="5381" width="25.33203125" style="3" customWidth="1"/>
    <col min="5382" max="5382" width="28.6640625" style="3" bestFit="1" customWidth="1"/>
    <col min="5383" max="5383" width="22.44140625" style="3" customWidth="1"/>
    <col min="5384" max="5632" width="9" style="3"/>
    <col min="5633" max="5634" width="4.44140625" style="3" customWidth="1"/>
    <col min="5635" max="5636" width="26.88671875" style="3" customWidth="1"/>
    <col min="5637" max="5637" width="25.33203125" style="3" customWidth="1"/>
    <col min="5638" max="5638" width="28.6640625" style="3" bestFit="1" customWidth="1"/>
    <col min="5639" max="5639" width="22.44140625" style="3" customWidth="1"/>
    <col min="5640" max="5888" width="9" style="3"/>
    <col min="5889" max="5890" width="4.44140625" style="3" customWidth="1"/>
    <col min="5891" max="5892" width="26.88671875" style="3" customWidth="1"/>
    <col min="5893" max="5893" width="25.33203125" style="3" customWidth="1"/>
    <col min="5894" max="5894" width="28.6640625" style="3" bestFit="1" customWidth="1"/>
    <col min="5895" max="5895" width="22.44140625" style="3" customWidth="1"/>
    <col min="5896" max="6144" width="9" style="3"/>
    <col min="6145" max="6146" width="4.44140625" style="3" customWidth="1"/>
    <col min="6147" max="6148" width="26.88671875" style="3" customWidth="1"/>
    <col min="6149" max="6149" width="25.33203125" style="3" customWidth="1"/>
    <col min="6150" max="6150" width="28.6640625" style="3" bestFit="1" customWidth="1"/>
    <col min="6151" max="6151" width="22.44140625" style="3" customWidth="1"/>
    <col min="6152" max="6400" width="9" style="3"/>
    <col min="6401" max="6402" width="4.44140625" style="3" customWidth="1"/>
    <col min="6403" max="6404" width="26.88671875" style="3" customWidth="1"/>
    <col min="6405" max="6405" width="25.33203125" style="3" customWidth="1"/>
    <col min="6406" max="6406" width="28.6640625" style="3" bestFit="1" customWidth="1"/>
    <col min="6407" max="6407" width="22.44140625" style="3" customWidth="1"/>
    <col min="6408" max="6656" width="9" style="3"/>
    <col min="6657" max="6658" width="4.44140625" style="3" customWidth="1"/>
    <col min="6659" max="6660" width="26.88671875" style="3" customWidth="1"/>
    <col min="6661" max="6661" width="25.33203125" style="3" customWidth="1"/>
    <col min="6662" max="6662" width="28.6640625" style="3" bestFit="1" customWidth="1"/>
    <col min="6663" max="6663" width="22.44140625" style="3" customWidth="1"/>
    <col min="6664" max="6912" width="9" style="3"/>
    <col min="6913" max="6914" width="4.44140625" style="3" customWidth="1"/>
    <col min="6915" max="6916" width="26.88671875" style="3" customWidth="1"/>
    <col min="6917" max="6917" width="25.33203125" style="3" customWidth="1"/>
    <col min="6918" max="6918" width="28.6640625" style="3" bestFit="1" customWidth="1"/>
    <col min="6919" max="6919" width="22.44140625" style="3" customWidth="1"/>
    <col min="6920" max="7168" width="9" style="3"/>
    <col min="7169" max="7170" width="4.44140625" style="3" customWidth="1"/>
    <col min="7171" max="7172" width="26.88671875" style="3" customWidth="1"/>
    <col min="7173" max="7173" width="25.33203125" style="3" customWidth="1"/>
    <col min="7174" max="7174" width="28.6640625" style="3" bestFit="1" customWidth="1"/>
    <col min="7175" max="7175" width="22.44140625" style="3" customWidth="1"/>
    <col min="7176" max="7424" width="9" style="3"/>
    <col min="7425" max="7426" width="4.44140625" style="3" customWidth="1"/>
    <col min="7427" max="7428" width="26.88671875" style="3" customWidth="1"/>
    <col min="7429" max="7429" width="25.33203125" style="3" customWidth="1"/>
    <col min="7430" max="7430" width="28.6640625" style="3" bestFit="1" customWidth="1"/>
    <col min="7431" max="7431" width="22.44140625" style="3" customWidth="1"/>
    <col min="7432" max="7680" width="9" style="3"/>
    <col min="7681" max="7682" width="4.44140625" style="3" customWidth="1"/>
    <col min="7683" max="7684" width="26.88671875" style="3" customWidth="1"/>
    <col min="7685" max="7685" width="25.33203125" style="3" customWidth="1"/>
    <col min="7686" max="7686" width="28.6640625" style="3" bestFit="1" customWidth="1"/>
    <col min="7687" max="7687" width="22.44140625" style="3" customWidth="1"/>
    <col min="7688" max="7936" width="9" style="3"/>
    <col min="7937" max="7938" width="4.44140625" style="3" customWidth="1"/>
    <col min="7939" max="7940" width="26.88671875" style="3" customWidth="1"/>
    <col min="7941" max="7941" width="25.33203125" style="3" customWidth="1"/>
    <col min="7942" max="7942" width="28.6640625" style="3" bestFit="1" customWidth="1"/>
    <col min="7943" max="7943" width="22.44140625" style="3" customWidth="1"/>
    <col min="7944" max="8192" width="9" style="3"/>
    <col min="8193" max="8194" width="4.44140625" style="3" customWidth="1"/>
    <col min="8195" max="8196" width="26.88671875" style="3" customWidth="1"/>
    <col min="8197" max="8197" width="25.33203125" style="3" customWidth="1"/>
    <col min="8198" max="8198" width="28.6640625" style="3" bestFit="1" customWidth="1"/>
    <col min="8199" max="8199" width="22.44140625" style="3" customWidth="1"/>
    <col min="8200" max="8448" width="9" style="3"/>
    <col min="8449" max="8450" width="4.44140625" style="3" customWidth="1"/>
    <col min="8451" max="8452" width="26.88671875" style="3" customWidth="1"/>
    <col min="8453" max="8453" width="25.33203125" style="3" customWidth="1"/>
    <col min="8454" max="8454" width="28.6640625" style="3" bestFit="1" customWidth="1"/>
    <col min="8455" max="8455" width="22.44140625" style="3" customWidth="1"/>
    <col min="8456" max="8704" width="9" style="3"/>
    <col min="8705" max="8706" width="4.44140625" style="3" customWidth="1"/>
    <col min="8707" max="8708" width="26.88671875" style="3" customWidth="1"/>
    <col min="8709" max="8709" width="25.33203125" style="3" customWidth="1"/>
    <col min="8710" max="8710" width="28.6640625" style="3" bestFit="1" customWidth="1"/>
    <col min="8711" max="8711" width="22.44140625" style="3" customWidth="1"/>
    <col min="8712" max="8960" width="9" style="3"/>
    <col min="8961" max="8962" width="4.44140625" style="3" customWidth="1"/>
    <col min="8963" max="8964" width="26.88671875" style="3" customWidth="1"/>
    <col min="8965" max="8965" width="25.33203125" style="3" customWidth="1"/>
    <col min="8966" max="8966" width="28.6640625" style="3" bestFit="1" customWidth="1"/>
    <col min="8967" max="8967" width="22.44140625" style="3" customWidth="1"/>
    <col min="8968" max="9216" width="9" style="3"/>
    <col min="9217" max="9218" width="4.44140625" style="3" customWidth="1"/>
    <col min="9219" max="9220" width="26.88671875" style="3" customWidth="1"/>
    <col min="9221" max="9221" width="25.33203125" style="3" customWidth="1"/>
    <col min="9222" max="9222" width="28.6640625" style="3" bestFit="1" customWidth="1"/>
    <col min="9223" max="9223" width="22.44140625" style="3" customWidth="1"/>
    <col min="9224" max="9472" width="9" style="3"/>
    <col min="9473" max="9474" width="4.44140625" style="3" customWidth="1"/>
    <col min="9475" max="9476" width="26.88671875" style="3" customWidth="1"/>
    <col min="9477" max="9477" width="25.33203125" style="3" customWidth="1"/>
    <col min="9478" max="9478" width="28.6640625" style="3" bestFit="1" customWidth="1"/>
    <col min="9479" max="9479" width="22.44140625" style="3" customWidth="1"/>
    <col min="9480" max="9728" width="9" style="3"/>
    <col min="9729" max="9730" width="4.44140625" style="3" customWidth="1"/>
    <col min="9731" max="9732" width="26.88671875" style="3" customWidth="1"/>
    <col min="9733" max="9733" width="25.33203125" style="3" customWidth="1"/>
    <col min="9734" max="9734" width="28.6640625" style="3" bestFit="1" customWidth="1"/>
    <col min="9735" max="9735" width="22.44140625" style="3" customWidth="1"/>
    <col min="9736" max="9984" width="9" style="3"/>
    <col min="9985" max="9986" width="4.44140625" style="3" customWidth="1"/>
    <col min="9987" max="9988" width="26.88671875" style="3" customWidth="1"/>
    <col min="9989" max="9989" width="25.33203125" style="3" customWidth="1"/>
    <col min="9990" max="9990" width="28.6640625" style="3" bestFit="1" customWidth="1"/>
    <col min="9991" max="9991" width="22.44140625" style="3" customWidth="1"/>
    <col min="9992" max="10240" width="9" style="3"/>
    <col min="10241" max="10242" width="4.44140625" style="3" customWidth="1"/>
    <col min="10243" max="10244" width="26.88671875" style="3" customWidth="1"/>
    <col min="10245" max="10245" width="25.33203125" style="3" customWidth="1"/>
    <col min="10246" max="10246" width="28.6640625" style="3" bestFit="1" customWidth="1"/>
    <col min="10247" max="10247" width="22.44140625" style="3" customWidth="1"/>
    <col min="10248" max="10496" width="9" style="3"/>
    <col min="10497" max="10498" width="4.44140625" style="3" customWidth="1"/>
    <col min="10499" max="10500" width="26.88671875" style="3" customWidth="1"/>
    <col min="10501" max="10501" width="25.33203125" style="3" customWidth="1"/>
    <col min="10502" max="10502" width="28.6640625" style="3" bestFit="1" customWidth="1"/>
    <col min="10503" max="10503" width="22.44140625" style="3" customWidth="1"/>
    <col min="10504" max="10752" width="9" style="3"/>
    <col min="10753" max="10754" width="4.44140625" style="3" customWidth="1"/>
    <col min="10755" max="10756" width="26.88671875" style="3" customWidth="1"/>
    <col min="10757" max="10757" width="25.33203125" style="3" customWidth="1"/>
    <col min="10758" max="10758" width="28.6640625" style="3" bestFit="1" customWidth="1"/>
    <col min="10759" max="10759" width="22.44140625" style="3" customWidth="1"/>
    <col min="10760" max="11008" width="9" style="3"/>
    <col min="11009" max="11010" width="4.44140625" style="3" customWidth="1"/>
    <col min="11011" max="11012" width="26.88671875" style="3" customWidth="1"/>
    <col min="11013" max="11013" width="25.33203125" style="3" customWidth="1"/>
    <col min="11014" max="11014" width="28.6640625" style="3" bestFit="1" customWidth="1"/>
    <col min="11015" max="11015" width="22.44140625" style="3" customWidth="1"/>
    <col min="11016" max="11264" width="9" style="3"/>
    <col min="11265" max="11266" width="4.44140625" style="3" customWidth="1"/>
    <col min="11267" max="11268" width="26.88671875" style="3" customWidth="1"/>
    <col min="11269" max="11269" width="25.33203125" style="3" customWidth="1"/>
    <col min="11270" max="11270" width="28.6640625" style="3" bestFit="1" customWidth="1"/>
    <col min="11271" max="11271" width="22.44140625" style="3" customWidth="1"/>
    <col min="11272" max="11520" width="9" style="3"/>
    <col min="11521" max="11522" width="4.44140625" style="3" customWidth="1"/>
    <col min="11523" max="11524" width="26.88671875" style="3" customWidth="1"/>
    <col min="11525" max="11525" width="25.33203125" style="3" customWidth="1"/>
    <col min="11526" max="11526" width="28.6640625" style="3" bestFit="1" customWidth="1"/>
    <col min="11527" max="11527" width="22.44140625" style="3" customWidth="1"/>
    <col min="11528" max="11776" width="9" style="3"/>
    <col min="11777" max="11778" width="4.44140625" style="3" customWidth="1"/>
    <col min="11779" max="11780" width="26.88671875" style="3" customWidth="1"/>
    <col min="11781" max="11781" width="25.33203125" style="3" customWidth="1"/>
    <col min="11782" max="11782" width="28.6640625" style="3" bestFit="1" customWidth="1"/>
    <col min="11783" max="11783" width="22.44140625" style="3" customWidth="1"/>
    <col min="11784" max="12032" width="9" style="3"/>
    <col min="12033" max="12034" width="4.44140625" style="3" customWidth="1"/>
    <col min="12035" max="12036" width="26.88671875" style="3" customWidth="1"/>
    <col min="12037" max="12037" width="25.33203125" style="3" customWidth="1"/>
    <col min="12038" max="12038" width="28.6640625" style="3" bestFit="1" customWidth="1"/>
    <col min="12039" max="12039" width="22.44140625" style="3" customWidth="1"/>
    <col min="12040" max="12288" width="9" style="3"/>
    <col min="12289" max="12290" width="4.44140625" style="3" customWidth="1"/>
    <col min="12291" max="12292" width="26.88671875" style="3" customWidth="1"/>
    <col min="12293" max="12293" width="25.33203125" style="3" customWidth="1"/>
    <col min="12294" max="12294" width="28.6640625" style="3" bestFit="1" customWidth="1"/>
    <col min="12295" max="12295" width="22.44140625" style="3" customWidth="1"/>
    <col min="12296" max="12544" width="9" style="3"/>
    <col min="12545" max="12546" width="4.44140625" style="3" customWidth="1"/>
    <col min="12547" max="12548" width="26.88671875" style="3" customWidth="1"/>
    <col min="12549" max="12549" width="25.33203125" style="3" customWidth="1"/>
    <col min="12550" max="12550" width="28.6640625" style="3" bestFit="1" customWidth="1"/>
    <col min="12551" max="12551" width="22.44140625" style="3" customWidth="1"/>
    <col min="12552" max="12800" width="9" style="3"/>
    <col min="12801" max="12802" width="4.44140625" style="3" customWidth="1"/>
    <col min="12803" max="12804" width="26.88671875" style="3" customWidth="1"/>
    <col min="12805" max="12805" width="25.33203125" style="3" customWidth="1"/>
    <col min="12806" max="12806" width="28.6640625" style="3" bestFit="1" customWidth="1"/>
    <col min="12807" max="12807" width="22.44140625" style="3" customWidth="1"/>
    <col min="12808" max="13056" width="9" style="3"/>
    <col min="13057" max="13058" width="4.44140625" style="3" customWidth="1"/>
    <col min="13059" max="13060" width="26.88671875" style="3" customWidth="1"/>
    <col min="13061" max="13061" width="25.33203125" style="3" customWidth="1"/>
    <col min="13062" max="13062" width="28.6640625" style="3" bestFit="1" customWidth="1"/>
    <col min="13063" max="13063" width="22.44140625" style="3" customWidth="1"/>
    <col min="13064" max="13312" width="9" style="3"/>
    <col min="13313" max="13314" width="4.44140625" style="3" customWidth="1"/>
    <col min="13315" max="13316" width="26.88671875" style="3" customWidth="1"/>
    <col min="13317" max="13317" width="25.33203125" style="3" customWidth="1"/>
    <col min="13318" max="13318" width="28.6640625" style="3" bestFit="1" customWidth="1"/>
    <col min="13319" max="13319" width="22.44140625" style="3" customWidth="1"/>
    <col min="13320" max="13568" width="9" style="3"/>
    <col min="13569" max="13570" width="4.44140625" style="3" customWidth="1"/>
    <col min="13571" max="13572" width="26.88671875" style="3" customWidth="1"/>
    <col min="13573" max="13573" width="25.33203125" style="3" customWidth="1"/>
    <col min="13574" max="13574" width="28.6640625" style="3" bestFit="1" customWidth="1"/>
    <col min="13575" max="13575" width="22.44140625" style="3" customWidth="1"/>
    <col min="13576" max="13824" width="9" style="3"/>
    <col min="13825" max="13826" width="4.44140625" style="3" customWidth="1"/>
    <col min="13827" max="13828" width="26.88671875" style="3" customWidth="1"/>
    <col min="13829" max="13829" width="25.33203125" style="3" customWidth="1"/>
    <col min="13830" max="13830" width="28.6640625" style="3" bestFit="1" customWidth="1"/>
    <col min="13831" max="13831" width="22.44140625" style="3" customWidth="1"/>
    <col min="13832" max="14080" width="9" style="3"/>
    <col min="14081" max="14082" width="4.44140625" style="3" customWidth="1"/>
    <col min="14083" max="14084" width="26.88671875" style="3" customWidth="1"/>
    <col min="14085" max="14085" width="25.33203125" style="3" customWidth="1"/>
    <col min="14086" max="14086" width="28.6640625" style="3" bestFit="1" customWidth="1"/>
    <col min="14087" max="14087" width="22.44140625" style="3" customWidth="1"/>
    <col min="14088" max="14336" width="9" style="3"/>
    <col min="14337" max="14338" width="4.44140625" style="3" customWidth="1"/>
    <col min="14339" max="14340" width="26.88671875" style="3" customWidth="1"/>
    <col min="14341" max="14341" width="25.33203125" style="3" customWidth="1"/>
    <col min="14342" max="14342" width="28.6640625" style="3" bestFit="1" customWidth="1"/>
    <col min="14343" max="14343" width="22.44140625" style="3" customWidth="1"/>
    <col min="14344" max="14592" width="9" style="3"/>
    <col min="14593" max="14594" width="4.44140625" style="3" customWidth="1"/>
    <col min="14595" max="14596" width="26.88671875" style="3" customWidth="1"/>
    <col min="14597" max="14597" width="25.33203125" style="3" customWidth="1"/>
    <col min="14598" max="14598" width="28.6640625" style="3" bestFit="1" customWidth="1"/>
    <col min="14599" max="14599" width="22.44140625" style="3" customWidth="1"/>
    <col min="14600" max="14848" width="9" style="3"/>
    <col min="14849" max="14850" width="4.44140625" style="3" customWidth="1"/>
    <col min="14851" max="14852" width="26.88671875" style="3" customWidth="1"/>
    <col min="14853" max="14853" width="25.33203125" style="3" customWidth="1"/>
    <col min="14854" max="14854" width="28.6640625" style="3" bestFit="1" customWidth="1"/>
    <col min="14855" max="14855" width="22.44140625" style="3" customWidth="1"/>
    <col min="14856" max="15104" width="9" style="3"/>
    <col min="15105" max="15106" width="4.44140625" style="3" customWidth="1"/>
    <col min="15107" max="15108" width="26.88671875" style="3" customWidth="1"/>
    <col min="15109" max="15109" width="25.33203125" style="3" customWidth="1"/>
    <col min="15110" max="15110" width="28.6640625" style="3" bestFit="1" customWidth="1"/>
    <col min="15111" max="15111" width="22.44140625" style="3" customWidth="1"/>
    <col min="15112" max="15360" width="9" style="3"/>
    <col min="15361" max="15362" width="4.44140625" style="3" customWidth="1"/>
    <col min="15363" max="15364" width="26.88671875" style="3" customWidth="1"/>
    <col min="15365" max="15365" width="25.33203125" style="3" customWidth="1"/>
    <col min="15366" max="15366" width="28.6640625" style="3" bestFit="1" customWidth="1"/>
    <col min="15367" max="15367" width="22.44140625" style="3" customWidth="1"/>
    <col min="15368" max="15616" width="9" style="3"/>
    <col min="15617" max="15618" width="4.44140625" style="3" customWidth="1"/>
    <col min="15619" max="15620" width="26.88671875" style="3" customWidth="1"/>
    <col min="15621" max="15621" width="25.33203125" style="3" customWidth="1"/>
    <col min="15622" max="15622" width="28.6640625" style="3" bestFit="1" customWidth="1"/>
    <col min="15623" max="15623" width="22.44140625" style="3" customWidth="1"/>
    <col min="15624" max="15872" width="9" style="3"/>
    <col min="15873" max="15874" width="4.44140625" style="3" customWidth="1"/>
    <col min="15875" max="15876" width="26.88671875" style="3" customWidth="1"/>
    <col min="15877" max="15877" width="25.33203125" style="3" customWidth="1"/>
    <col min="15878" max="15878" width="28.6640625" style="3" bestFit="1" customWidth="1"/>
    <col min="15879" max="15879" width="22.44140625" style="3" customWidth="1"/>
    <col min="15880" max="16128" width="9" style="3"/>
    <col min="16129" max="16130" width="4.44140625" style="3" customWidth="1"/>
    <col min="16131" max="16132" width="26.88671875" style="3" customWidth="1"/>
    <col min="16133" max="16133" width="25.33203125" style="3" customWidth="1"/>
    <col min="16134" max="16134" width="28.6640625" style="3" bestFit="1" customWidth="1"/>
    <col min="16135" max="16135" width="22.44140625" style="3" customWidth="1"/>
    <col min="16136" max="16384" width="9" style="3"/>
  </cols>
  <sheetData>
    <row r="1" spans="1:10" ht="18.600000000000001">
      <c r="E1" s="53"/>
      <c r="F1" s="53"/>
      <c r="G1" s="54" t="s">
        <v>59</v>
      </c>
      <c r="H1" s="53"/>
      <c r="I1" s="53"/>
      <c r="J1" s="53"/>
    </row>
    <row r="2" spans="1:10" ht="18.600000000000001">
      <c r="A2" s="325" t="s">
        <v>60</v>
      </c>
      <c r="B2" s="325"/>
      <c r="C2" s="325"/>
      <c r="D2" s="325"/>
      <c r="E2" s="325"/>
      <c r="F2" s="325"/>
      <c r="G2" s="325"/>
      <c r="H2" s="53"/>
      <c r="I2" s="53"/>
      <c r="J2" s="53"/>
    </row>
    <row r="3" spans="1:10" ht="13.2" thickBot="1">
      <c r="F3" s="256"/>
    </row>
    <row r="4" spans="1:10" ht="25.5" customHeight="1">
      <c r="A4" s="368" t="s">
        <v>61</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67"/>
      <c r="C9" s="65"/>
      <c r="D9" s="66"/>
      <c r="E9" s="341" t="s">
        <v>66</v>
      </c>
      <c r="F9" s="357"/>
      <c r="G9" s="67">
        <f>SUM(G5:G8)</f>
        <v>0</v>
      </c>
    </row>
    <row r="10" spans="1:10" ht="25.5" customHeight="1">
      <c r="A10" s="369"/>
      <c r="B10" s="343" t="s">
        <v>67</v>
      </c>
      <c r="C10" s="355"/>
      <c r="D10" s="361"/>
      <c r="E10" s="356"/>
      <c r="F10" s="63"/>
      <c r="G10" s="68"/>
    </row>
    <row r="11" spans="1:10" ht="25.5" customHeight="1">
      <c r="A11" s="369"/>
      <c r="B11" s="344"/>
      <c r="C11" s="355"/>
      <c r="D11" s="361"/>
      <c r="E11" s="356"/>
      <c r="F11" s="63"/>
      <c r="G11" s="64"/>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thickBot="1">
      <c r="A14" s="369"/>
      <c r="B14" s="345"/>
      <c r="C14" s="70"/>
      <c r="E14" s="324" t="s">
        <v>68</v>
      </c>
      <c r="F14" s="362"/>
      <c r="G14" s="64">
        <f>SUM(G10:G13)</f>
        <v>0</v>
      </c>
    </row>
    <row r="15" spans="1:10" ht="25.5" customHeight="1" thickBot="1">
      <c r="A15" s="370"/>
      <c r="B15" s="260"/>
      <c r="C15" s="266"/>
      <c r="D15" s="266"/>
      <c r="E15" s="78"/>
      <c r="F15" s="73" t="s">
        <v>69</v>
      </c>
      <c r="G15" s="74">
        <f>G9+G14</f>
        <v>0</v>
      </c>
    </row>
    <row r="16" spans="1:10" ht="25.5" customHeight="1">
      <c r="A16" s="335" t="s">
        <v>70</v>
      </c>
      <c r="B16" s="363" t="s">
        <v>71</v>
      </c>
      <c r="C16" s="364"/>
      <c r="D16" s="365" t="s">
        <v>72</v>
      </c>
      <c r="E16" s="352"/>
      <c r="F16" s="79" t="s">
        <v>73</v>
      </c>
      <c r="G16" s="80" t="s">
        <v>64</v>
      </c>
    </row>
    <row r="17" spans="1:7" ht="25.5" customHeight="1">
      <c r="A17" s="336"/>
      <c r="B17" s="366" t="s">
        <v>65</v>
      </c>
      <c r="C17" s="81"/>
      <c r="D17" s="355"/>
      <c r="E17" s="356"/>
      <c r="F17" s="82"/>
      <c r="G17" s="61"/>
    </row>
    <row r="18" spans="1:7" ht="25.5" customHeight="1">
      <c r="A18" s="336"/>
      <c r="B18" s="344"/>
      <c r="C18" s="272"/>
      <c r="D18" s="355"/>
      <c r="E18" s="356"/>
      <c r="F18" s="83"/>
      <c r="G18" s="84"/>
    </row>
    <row r="19" spans="1:7" ht="25.5" customHeight="1">
      <c r="A19" s="336"/>
      <c r="B19" s="344"/>
      <c r="C19" s="272"/>
      <c r="D19" s="355"/>
      <c r="E19" s="356"/>
      <c r="F19" s="83"/>
      <c r="G19" s="84"/>
    </row>
    <row r="20" spans="1:7" ht="25.5" customHeight="1">
      <c r="A20" s="336"/>
      <c r="B20" s="344"/>
      <c r="C20" s="272"/>
      <c r="D20" s="355"/>
      <c r="E20" s="356"/>
      <c r="F20" s="83"/>
      <c r="G20" s="84"/>
    </row>
    <row r="21" spans="1:7" ht="25.5" customHeight="1">
      <c r="A21" s="336"/>
      <c r="B21" s="344"/>
      <c r="C21" s="272"/>
      <c r="D21" s="355"/>
      <c r="E21" s="356"/>
      <c r="F21" s="83"/>
      <c r="G21" s="84"/>
    </row>
    <row r="22" spans="1:7" ht="25.5" customHeight="1">
      <c r="A22" s="336"/>
      <c r="B22" s="344"/>
      <c r="C22" s="272"/>
      <c r="D22" s="355"/>
      <c r="E22" s="356"/>
      <c r="F22" s="83"/>
      <c r="G22" s="64"/>
    </row>
    <row r="23" spans="1:7" ht="25.5" customHeight="1">
      <c r="A23" s="336"/>
      <c r="B23" s="344"/>
      <c r="C23" s="272"/>
      <c r="D23" s="355"/>
      <c r="E23" s="356"/>
      <c r="F23" s="83"/>
      <c r="G23" s="64"/>
    </row>
    <row r="24" spans="1:7" ht="25.5" customHeight="1">
      <c r="A24" s="336"/>
      <c r="B24" s="344"/>
      <c r="C24" s="272"/>
      <c r="D24" s="355"/>
      <c r="E24" s="356"/>
      <c r="F24" s="83"/>
      <c r="G24" s="64"/>
    </row>
    <row r="25" spans="1:7" ht="25.5" customHeight="1">
      <c r="A25" s="336"/>
      <c r="B25" s="344"/>
      <c r="C25" s="63"/>
      <c r="D25" s="355"/>
      <c r="E25" s="356"/>
      <c r="F25" s="83"/>
      <c r="G25" s="64"/>
    </row>
    <row r="26" spans="1:7" ht="25.5" customHeight="1">
      <c r="A26" s="336"/>
      <c r="B26" s="367"/>
      <c r="C26" s="65"/>
      <c r="D26" s="65"/>
      <c r="E26" s="341" t="s">
        <v>74</v>
      </c>
      <c r="F26" s="357"/>
      <c r="G26" s="67">
        <f>SUM(G17:G25)</f>
        <v>0</v>
      </c>
    </row>
    <row r="27" spans="1:7" ht="25.5" customHeight="1">
      <c r="A27" s="336"/>
      <c r="B27" s="344" t="s">
        <v>67</v>
      </c>
      <c r="C27" s="272"/>
      <c r="D27" s="358"/>
      <c r="E27" s="359"/>
      <c r="F27" s="85"/>
      <c r="G27" s="64"/>
    </row>
    <row r="28" spans="1:7" ht="25.5" customHeight="1">
      <c r="A28" s="336"/>
      <c r="B28" s="344"/>
      <c r="C28" s="272"/>
      <c r="D28" s="355"/>
      <c r="E28" s="356"/>
      <c r="F28" s="83"/>
      <c r="G28" s="64"/>
    </row>
    <row r="29" spans="1:7" ht="25.5" customHeight="1">
      <c r="A29" s="336"/>
      <c r="B29" s="344"/>
      <c r="C29" s="272"/>
      <c r="D29" s="355"/>
      <c r="E29" s="356"/>
      <c r="F29" s="83"/>
      <c r="G29" s="64"/>
    </row>
    <row r="30" spans="1:7" ht="25.5" customHeight="1">
      <c r="A30" s="336"/>
      <c r="B30" s="344"/>
      <c r="C30" s="272"/>
      <c r="D30" s="355"/>
      <c r="E30" s="356"/>
      <c r="F30" s="83"/>
      <c r="G30" s="64"/>
    </row>
    <row r="31" spans="1:7" ht="25.5" customHeight="1">
      <c r="A31" s="336"/>
      <c r="B31" s="344"/>
      <c r="C31" s="272"/>
      <c r="D31" s="355"/>
      <c r="E31" s="356"/>
      <c r="F31" s="83"/>
      <c r="G31" s="64"/>
    </row>
    <row r="32" spans="1:7" ht="25.5" customHeight="1">
      <c r="A32" s="336"/>
      <c r="B32" s="344"/>
      <c r="C32" s="63"/>
      <c r="D32" s="355"/>
      <c r="E32" s="356"/>
      <c r="F32" s="83"/>
      <c r="G32" s="64"/>
    </row>
    <row r="33" spans="1:7" ht="25.5" customHeight="1" thickBot="1">
      <c r="A33" s="336"/>
      <c r="B33" s="345"/>
      <c r="C33" s="262"/>
      <c r="D33" s="262"/>
      <c r="E33" s="324" t="s">
        <v>75</v>
      </c>
      <c r="F33" s="360"/>
      <c r="G33" s="86">
        <f>SUM(G27:G32)</f>
        <v>0</v>
      </c>
    </row>
    <row r="34" spans="1:7" ht="25.5" customHeight="1" thickBot="1">
      <c r="A34" s="337"/>
      <c r="B34" s="260"/>
      <c r="C34" s="266"/>
      <c r="D34" s="266"/>
      <c r="E34" s="266"/>
      <c r="F34" s="73" t="s">
        <v>76</v>
      </c>
      <c r="G34" s="88">
        <f>G26+G33</f>
        <v>0</v>
      </c>
    </row>
    <row r="35" spans="1:7" ht="25.5" customHeight="1">
      <c r="A35" s="335" t="s">
        <v>77</v>
      </c>
      <c r="B35" s="349" t="s">
        <v>78</v>
      </c>
      <c r="C35" s="350"/>
      <c r="D35" s="351" t="s">
        <v>79</v>
      </c>
      <c r="E35" s="352"/>
      <c r="F35" s="75" t="s">
        <v>63</v>
      </c>
      <c r="G35" s="76" t="s">
        <v>64</v>
      </c>
    </row>
    <row r="36" spans="1:7" ht="25.5" customHeight="1">
      <c r="A36" s="336"/>
      <c r="B36" s="344" t="s">
        <v>65</v>
      </c>
      <c r="C36" s="273"/>
      <c r="D36" s="353"/>
      <c r="E36" s="354"/>
      <c r="F36" s="154"/>
      <c r="G36" s="155"/>
    </row>
    <row r="37" spans="1:7" ht="25.5" customHeight="1">
      <c r="A37" s="336"/>
      <c r="B37" s="344"/>
      <c r="C37" s="156"/>
      <c r="D37" s="346"/>
      <c r="E37" s="347"/>
      <c r="F37" s="157"/>
      <c r="G37" s="158"/>
    </row>
    <row r="38" spans="1:7" ht="25.5" customHeight="1">
      <c r="A38" s="336"/>
      <c r="B38" s="344"/>
      <c r="C38" s="156"/>
      <c r="D38" s="346"/>
      <c r="E38" s="347"/>
      <c r="F38" s="157"/>
      <c r="G38" s="158"/>
    </row>
    <row r="39" spans="1:7" ht="25.5" customHeight="1">
      <c r="A39" s="336"/>
      <c r="B39" s="344"/>
      <c r="C39" s="156"/>
      <c r="D39" s="346"/>
      <c r="E39" s="347"/>
      <c r="F39" s="157"/>
      <c r="G39" s="158"/>
    </row>
    <row r="40" spans="1:7" ht="25.5" customHeight="1">
      <c r="A40" s="336"/>
      <c r="B40" s="344"/>
      <c r="C40" s="156"/>
      <c r="D40" s="346"/>
      <c r="E40" s="347"/>
      <c r="F40" s="157"/>
      <c r="G40" s="158"/>
    </row>
    <row r="41" spans="1:7" ht="25.5" customHeight="1">
      <c r="A41" s="336"/>
      <c r="B41" s="344"/>
      <c r="C41" s="65"/>
      <c r="D41" s="65"/>
      <c r="E41" s="341" t="s">
        <v>80</v>
      </c>
      <c r="F41" s="342"/>
      <c r="G41" s="67">
        <f>SUM(G36:G40)</f>
        <v>0</v>
      </c>
    </row>
    <row r="42" spans="1:7" ht="25.5" customHeight="1">
      <c r="A42" s="336"/>
      <c r="B42" s="343" t="s">
        <v>67</v>
      </c>
      <c r="C42" s="159"/>
      <c r="D42" s="346"/>
      <c r="E42" s="347"/>
      <c r="F42" s="160"/>
      <c r="G42" s="161"/>
    </row>
    <row r="43" spans="1:7" ht="25.5" customHeight="1">
      <c r="A43" s="336"/>
      <c r="B43" s="344"/>
      <c r="C43" s="70"/>
      <c r="D43" s="346"/>
      <c r="E43" s="347"/>
      <c r="F43" s="160"/>
      <c r="G43" s="161"/>
    </row>
    <row r="44" spans="1:7" ht="25.5" customHeight="1">
      <c r="A44" s="336"/>
      <c r="B44" s="344"/>
      <c r="C44" s="157"/>
      <c r="D44" s="346"/>
      <c r="E44" s="347"/>
      <c r="F44" s="157"/>
      <c r="G44" s="162"/>
    </row>
    <row r="45" spans="1:7" ht="25.5" customHeight="1">
      <c r="A45" s="336"/>
      <c r="B45" s="344"/>
      <c r="C45" s="63"/>
      <c r="D45" s="346"/>
      <c r="E45" s="347"/>
      <c r="F45" s="63"/>
      <c r="G45" s="64"/>
    </row>
    <row r="46" spans="1:7" ht="25.5" customHeight="1">
      <c r="A46" s="336"/>
      <c r="B46" s="344"/>
      <c r="C46" s="70"/>
      <c r="D46" s="346"/>
      <c r="E46" s="347"/>
      <c r="F46" s="63"/>
      <c r="G46" s="64"/>
    </row>
    <row r="47" spans="1:7" ht="25.5" customHeight="1" thickBot="1">
      <c r="A47" s="336"/>
      <c r="B47" s="345"/>
      <c r="C47" s="262"/>
      <c r="D47" s="262"/>
      <c r="E47" s="324" t="s">
        <v>81</v>
      </c>
      <c r="F47" s="348"/>
      <c r="G47" s="64">
        <f>SUM(G42:G46)</f>
        <v>0</v>
      </c>
    </row>
    <row r="48" spans="1:7" ht="25.5" customHeight="1" thickBot="1">
      <c r="A48" s="337"/>
      <c r="B48" s="260"/>
      <c r="C48" s="266"/>
      <c r="D48" s="266"/>
      <c r="E48" s="78"/>
      <c r="F48" s="73" t="s">
        <v>82</v>
      </c>
      <c r="G48" s="88">
        <f>G41+G47</f>
        <v>0</v>
      </c>
    </row>
    <row r="49" spans="1:7" ht="25.5" customHeight="1" thickBot="1">
      <c r="A49" s="338"/>
      <c r="B49" s="339"/>
      <c r="C49" s="339"/>
      <c r="D49" s="340"/>
      <c r="E49" s="90"/>
      <c r="F49" s="91" t="s">
        <v>83</v>
      </c>
      <c r="G49" s="92">
        <f>G15+G34+G48</f>
        <v>0</v>
      </c>
    </row>
    <row r="50" spans="1:7" ht="25.5" customHeight="1">
      <c r="G50" s="93"/>
    </row>
    <row r="51" spans="1:7">
      <c r="G51" s="93"/>
    </row>
  </sheetData>
  <mergeCells count="55">
    <mergeCell ref="A2:G2"/>
    <mergeCell ref="A4:A15"/>
    <mergeCell ref="B4:E4"/>
    <mergeCell ref="B5:B9"/>
    <mergeCell ref="C5:E5"/>
    <mergeCell ref="C6:E6"/>
    <mergeCell ref="C7:E7"/>
    <mergeCell ref="C8:E8"/>
    <mergeCell ref="E9:F9"/>
    <mergeCell ref="B10:B14"/>
    <mergeCell ref="D23:E23"/>
    <mergeCell ref="C10:E10"/>
    <mergeCell ref="C11:E11"/>
    <mergeCell ref="C12:E12"/>
    <mergeCell ref="C13:E13"/>
    <mergeCell ref="E14:F14"/>
    <mergeCell ref="B16:C16"/>
    <mergeCell ref="D16:E16"/>
    <mergeCell ref="B17:B26"/>
    <mergeCell ref="D17:E17"/>
    <mergeCell ref="D18:E18"/>
    <mergeCell ref="D19:E19"/>
    <mergeCell ref="D20:E20"/>
    <mergeCell ref="D21:E21"/>
    <mergeCell ref="D22:E22"/>
    <mergeCell ref="D24:E24"/>
    <mergeCell ref="B27:B33"/>
    <mergeCell ref="D27:E27"/>
    <mergeCell ref="D28:E28"/>
    <mergeCell ref="D29:E29"/>
    <mergeCell ref="D30:E30"/>
    <mergeCell ref="D31:E31"/>
    <mergeCell ref="D32:E32"/>
    <mergeCell ref="E33:F33"/>
    <mergeCell ref="D38:E38"/>
    <mergeCell ref="D39:E39"/>
    <mergeCell ref="D40:E40"/>
    <mergeCell ref="D25:E25"/>
    <mergeCell ref="E26:F26"/>
    <mergeCell ref="A16:A34"/>
    <mergeCell ref="A49:D49"/>
    <mergeCell ref="E41:F41"/>
    <mergeCell ref="B42:B47"/>
    <mergeCell ref="D42:E42"/>
    <mergeCell ref="D43:E43"/>
    <mergeCell ref="D44:E44"/>
    <mergeCell ref="D45:E45"/>
    <mergeCell ref="D46:E46"/>
    <mergeCell ref="E47:F47"/>
    <mergeCell ref="A35:A48"/>
    <mergeCell ref="B35:C35"/>
    <mergeCell ref="D35:E35"/>
    <mergeCell ref="B36:B41"/>
    <mergeCell ref="D36:E36"/>
    <mergeCell ref="D37:E37"/>
  </mergeCells>
  <phoneticPr fontId="3"/>
  <printOptions horizontalCentered="1"/>
  <pageMargins left="0.59055118110236227" right="0.39370078740157483" top="0.74803149606299213" bottom="0.55118110236220474" header="0.51181102362204722" footer="0.19685039370078741"/>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9"/>
    <pageSetUpPr fitToPage="1"/>
  </sheetPr>
  <dimension ref="A1:I27"/>
  <sheetViews>
    <sheetView view="pageBreakPreview" zoomScale="70" zoomScaleNormal="100" zoomScaleSheetLayoutView="70" workbookViewId="0">
      <selection activeCell="E15" sqref="E15:F15"/>
    </sheetView>
  </sheetViews>
  <sheetFormatPr defaultRowHeight="13.2"/>
  <cols>
    <col min="1" max="1" width="12.6640625" customWidth="1"/>
    <col min="2" max="2" width="39.21875" customWidth="1"/>
    <col min="3" max="3" width="16.109375" customWidth="1"/>
    <col min="4" max="4" width="39.21875" customWidth="1"/>
    <col min="5" max="5" width="12.6640625" customWidth="1"/>
    <col min="6" max="6" width="39.21875" customWidth="1"/>
    <col min="7" max="7" width="12.6640625" customWidth="1"/>
    <col min="8" max="8" width="39.21875" customWidth="1"/>
    <col min="9" max="9" width="12.109375" bestFit="1" customWidth="1"/>
    <col min="12" max="12" width="16.44140625" bestFit="1" customWidth="1"/>
    <col min="13" max="13" width="14.109375" bestFit="1" customWidth="1"/>
    <col min="14" max="14" width="16.44140625" bestFit="1" customWidth="1"/>
  </cols>
  <sheetData>
    <row r="1" spans="1:8">
      <c r="A1" s="3"/>
      <c r="B1" s="3"/>
      <c r="C1" s="3"/>
      <c r="D1" s="3"/>
      <c r="E1" s="3"/>
      <c r="F1" s="3"/>
      <c r="G1" s="324" t="s">
        <v>84</v>
      </c>
      <c r="H1" s="324"/>
    </row>
    <row r="2" spans="1:8">
      <c r="A2" s="3"/>
      <c r="B2" s="3"/>
      <c r="C2" s="3"/>
      <c r="D2" s="3"/>
      <c r="E2" s="3"/>
      <c r="F2" s="3"/>
      <c r="G2" s="3"/>
      <c r="H2" s="3"/>
    </row>
    <row r="3" spans="1:8" ht="18.600000000000001">
      <c r="A3" s="401" t="s">
        <v>189</v>
      </c>
      <c r="B3" s="401"/>
      <c r="C3" s="401"/>
      <c r="D3" s="401"/>
      <c r="E3" s="401"/>
      <c r="F3" s="401"/>
      <c r="G3" s="401"/>
      <c r="H3" s="401"/>
    </row>
    <row r="4" spans="1:8" s="1" customFormat="1">
      <c r="A4" s="4"/>
      <c r="B4" s="4"/>
      <c r="C4" s="4"/>
      <c r="D4" s="4"/>
      <c r="E4" s="4"/>
      <c r="F4" s="4"/>
      <c r="G4" s="4"/>
      <c r="H4" s="4"/>
    </row>
    <row r="5" spans="1:8" s="1" customFormat="1" ht="4.5" customHeight="1" thickBot="1">
      <c r="A5" s="4"/>
      <c r="B5" s="4"/>
      <c r="C5" s="4"/>
      <c r="D5" s="4"/>
      <c r="E5" s="4"/>
      <c r="F5" s="4"/>
      <c r="G5" s="4"/>
      <c r="H5" s="4"/>
    </row>
    <row r="6" spans="1:8" ht="32.4" customHeight="1" thickBot="1">
      <c r="A6" s="5" t="s">
        <v>1</v>
      </c>
      <c r="B6" s="6"/>
      <c r="C6" s="278"/>
      <c r="D6" s="3"/>
      <c r="E6" s="3"/>
      <c r="F6" s="3"/>
      <c r="G6" s="256" t="s">
        <v>2</v>
      </c>
      <c r="H6" s="7"/>
    </row>
    <row r="7" spans="1:8" ht="44.25" customHeight="1">
      <c r="A7" s="8" t="s">
        <v>3</v>
      </c>
      <c r="B7" s="9"/>
      <c r="C7" s="10" t="s">
        <v>4</v>
      </c>
      <c r="D7" s="11"/>
      <c r="E7" s="12" t="s">
        <v>5</v>
      </c>
      <c r="F7" s="13"/>
      <c r="G7" s="10" t="s">
        <v>6</v>
      </c>
      <c r="H7" s="14"/>
    </row>
    <row r="8" spans="1:8" ht="19.2" customHeight="1">
      <c r="A8" s="15" t="s">
        <v>7</v>
      </c>
      <c r="B8" s="16"/>
      <c r="C8" s="17" t="s">
        <v>8</v>
      </c>
      <c r="D8" s="18"/>
      <c r="E8" s="17" t="s">
        <v>9</v>
      </c>
      <c r="F8" s="18"/>
      <c r="G8" s="402"/>
      <c r="H8" s="403"/>
    </row>
    <row r="9" spans="1:8" ht="44.25" customHeight="1" thickBot="1">
      <c r="A9" s="19" t="s">
        <v>10</v>
      </c>
      <c r="B9" s="20"/>
      <c r="C9" s="21" t="s">
        <v>11</v>
      </c>
      <c r="D9" s="22"/>
      <c r="E9" s="21" t="s">
        <v>12</v>
      </c>
      <c r="F9" s="22"/>
      <c r="G9" s="404"/>
      <c r="H9" s="405"/>
    </row>
    <row r="10" spans="1:8" ht="43.95" customHeight="1" thickTop="1">
      <c r="A10" s="23" t="s">
        <v>13</v>
      </c>
      <c r="B10" s="24"/>
      <c r="C10" s="25" t="s">
        <v>16</v>
      </c>
      <c r="D10" s="24"/>
      <c r="E10" s="25" t="s">
        <v>85</v>
      </c>
      <c r="F10" s="26"/>
      <c r="G10" s="27" t="s">
        <v>17</v>
      </c>
      <c r="H10" s="28"/>
    </row>
    <row r="11" spans="1:8" ht="44.25" customHeight="1">
      <c r="A11" s="29" t="s">
        <v>18</v>
      </c>
      <c r="B11" s="30"/>
      <c r="C11" s="31" t="s">
        <v>19</v>
      </c>
      <c r="D11" s="32"/>
      <c r="E11" s="31" t="s">
        <v>20</v>
      </c>
      <c r="F11" s="32"/>
      <c r="G11" s="406"/>
      <c r="H11" s="407"/>
    </row>
    <row r="12" spans="1:8" ht="28.95" customHeight="1">
      <c r="A12" s="413" t="s">
        <v>86</v>
      </c>
      <c r="B12" s="414"/>
      <c r="C12" s="415" t="s">
        <v>87</v>
      </c>
      <c r="D12" s="416"/>
      <c r="E12" s="410"/>
      <c r="F12" s="411"/>
      <c r="G12" s="410"/>
      <c r="H12" s="412"/>
    </row>
    <row r="13" spans="1:8" ht="43.95" customHeight="1">
      <c r="A13" s="33" t="s">
        <v>88</v>
      </c>
      <c r="B13" s="18"/>
      <c r="C13" s="34" t="s">
        <v>88</v>
      </c>
      <c r="D13" s="35"/>
      <c r="E13" s="17" t="s">
        <v>89</v>
      </c>
      <c r="F13" s="18" t="s">
        <v>15</v>
      </c>
      <c r="G13" s="34" t="s">
        <v>90</v>
      </c>
      <c r="H13" s="36"/>
    </row>
    <row r="14" spans="1:8" ht="43.95" customHeight="1" thickBot="1">
      <c r="A14" s="37" t="s">
        <v>91</v>
      </c>
      <c r="B14" s="38"/>
      <c r="C14" s="39" t="s">
        <v>91</v>
      </c>
      <c r="D14" s="40"/>
      <c r="E14" s="41" t="s">
        <v>92</v>
      </c>
      <c r="F14" s="42">
        <f>IF(D13&lt;0.3,1/2,1/3)</f>
        <v>0.5</v>
      </c>
      <c r="G14" s="417"/>
      <c r="H14" s="418"/>
    </row>
    <row r="15" spans="1:8" ht="13.8" thickBot="1">
      <c r="A15" s="278"/>
      <c r="B15" s="3"/>
      <c r="C15" s="3"/>
      <c r="D15" s="3"/>
      <c r="E15" s="3"/>
      <c r="F15" s="3"/>
      <c r="G15" s="3"/>
      <c r="H15" s="256" t="s">
        <v>32</v>
      </c>
    </row>
    <row r="16" spans="1:8" ht="44.25" customHeight="1">
      <c r="A16" s="408" t="s">
        <v>33</v>
      </c>
      <c r="B16" s="409"/>
      <c r="C16" s="385" t="s">
        <v>34</v>
      </c>
      <c r="D16" s="385"/>
      <c r="E16" s="385" t="s">
        <v>35</v>
      </c>
      <c r="F16" s="385"/>
      <c r="G16" s="385" t="s">
        <v>36</v>
      </c>
      <c r="H16" s="386"/>
    </row>
    <row r="17" spans="1:9" ht="44.25" customHeight="1">
      <c r="A17" s="387" t="s">
        <v>93</v>
      </c>
      <c r="B17" s="388"/>
      <c r="C17" s="43" t="s">
        <v>38</v>
      </c>
      <c r="D17" s="44">
        <f>'3-2'!H9</f>
        <v>0</v>
      </c>
      <c r="E17" s="45" t="s">
        <v>39</v>
      </c>
      <c r="F17" s="44">
        <f>'3-2'!H14</f>
        <v>0</v>
      </c>
      <c r="G17" s="45" t="s">
        <v>40</v>
      </c>
      <c r="H17" s="46">
        <f>'3-2'!H15</f>
        <v>0</v>
      </c>
    </row>
    <row r="18" spans="1:9" ht="44.25" customHeight="1">
      <c r="A18" s="382" t="s">
        <v>94</v>
      </c>
      <c r="B18" s="388"/>
      <c r="C18" s="43" t="s">
        <v>95</v>
      </c>
      <c r="D18" s="44">
        <f>'3-2'!H22</f>
        <v>0</v>
      </c>
      <c r="E18" s="45" t="s">
        <v>96</v>
      </c>
      <c r="F18" s="44">
        <f>'3-2'!H28</f>
        <v>0</v>
      </c>
      <c r="G18" s="45" t="s">
        <v>97</v>
      </c>
      <c r="H18" s="46">
        <f>'3-2'!H29</f>
        <v>0</v>
      </c>
    </row>
    <row r="19" spans="1:9" ht="44.25" customHeight="1">
      <c r="A19" s="387" t="s">
        <v>98</v>
      </c>
      <c r="B19" s="388"/>
      <c r="C19" s="43" t="s">
        <v>99</v>
      </c>
      <c r="D19" s="44">
        <f>'3-2'!H38</f>
        <v>0</v>
      </c>
      <c r="E19" s="45" t="s">
        <v>100</v>
      </c>
      <c r="F19" s="44">
        <f>'3-2'!H45</f>
        <v>0</v>
      </c>
      <c r="G19" s="45" t="s">
        <v>101</v>
      </c>
      <c r="H19" s="46">
        <f>'3-2'!H46</f>
        <v>0</v>
      </c>
    </row>
    <row r="20" spans="1:9" ht="44.25" customHeight="1">
      <c r="A20" s="387" t="s">
        <v>102</v>
      </c>
      <c r="B20" s="388"/>
      <c r="C20" s="43" t="s">
        <v>103</v>
      </c>
      <c r="D20" s="44">
        <f>'3-2'!H53</f>
        <v>0</v>
      </c>
      <c r="E20" s="45" t="s">
        <v>104</v>
      </c>
      <c r="F20" s="44">
        <f>'3-2'!H59</f>
        <v>0</v>
      </c>
      <c r="G20" s="45" t="s">
        <v>105</v>
      </c>
      <c r="H20" s="46">
        <f>'3-2'!H60</f>
        <v>0</v>
      </c>
      <c r="I20" s="2"/>
    </row>
    <row r="21" spans="1:9" ht="44.25" customHeight="1">
      <c r="A21" s="387" t="s">
        <v>106</v>
      </c>
      <c r="B21" s="388"/>
      <c r="C21" s="43" t="s">
        <v>107</v>
      </c>
      <c r="D21" s="44">
        <f>'3-2'!H69</f>
        <v>0</v>
      </c>
      <c r="E21" s="45" t="s">
        <v>108</v>
      </c>
      <c r="F21" s="44">
        <f>'3-2'!H76</f>
        <v>0</v>
      </c>
      <c r="G21" s="45" t="s">
        <v>109</v>
      </c>
      <c r="H21" s="46">
        <f>'3-2'!H77</f>
        <v>0</v>
      </c>
      <c r="I21" s="2"/>
    </row>
    <row r="22" spans="1:9" ht="44.25" customHeight="1">
      <c r="A22" s="387" t="s">
        <v>110</v>
      </c>
      <c r="B22" s="388"/>
      <c r="C22" s="43" t="s">
        <v>50</v>
      </c>
      <c r="D22" s="44">
        <f>SUM(D17:D21)</f>
        <v>0</v>
      </c>
      <c r="E22" s="45" t="s">
        <v>51</v>
      </c>
      <c r="F22" s="44">
        <f>H22-D22</f>
        <v>0</v>
      </c>
      <c r="G22" s="45" t="s">
        <v>52</v>
      </c>
      <c r="H22" s="46">
        <f>'3-2'!H78</f>
        <v>0</v>
      </c>
      <c r="I22" s="2"/>
    </row>
    <row r="23" spans="1:9" ht="44.25" customHeight="1" thickBot="1">
      <c r="A23" s="398" t="s">
        <v>111</v>
      </c>
      <c r="B23" s="399"/>
      <c r="C23" s="47" t="s">
        <v>54</v>
      </c>
      <c r="D23" s="48">
        <f>ROUNDDOWN(D22*F14,-3)</f>
        <v>0</v>
      </c>
      <c r="E23" s="400" t="s">
        <v>55</v>
      </c>
      <c r="F23" s="400"/>
      <c r="G23" s="257" t="s">
        <v>56</v>
      </c>
      <c r="H23" s="49">
        <f>H22-D23</f>
        <v>0</v>
      </c>
    </row>
    <row r="24" spans="1:9" ht="145.94999999999999" customHeight="1" thickTop="1">
      <c r="A24" s="392" t="s">
        <v>57</v>
      </c>
      <c r="B24" s="393"/>
      <c r="C24" s="394"/>
      <c r="D24" s="379"/>
      <c r="E24" s="380"/>
      <c r="F24" s="380"/>
      <c r="G24" s="380"/>
      <c r="H24" s="381"/>
    </row>
    <row r="25" spans="1:9" ht="64.2" customHeight="1">
      <c r="A25" s="382" t="s">
        <v>112</v>
      </c>
      <c r="B25" s="383"/>
      <c r="C25" s="384"/>
      <c r="D25" s="50" t="s">
        <v>113</v>
      </c>
      <c r="E25" s="395"/>
      <c r="F25" s="396"/>
      <c r="G25" s="396"/>
      <c r="H25" s="397"/>
    </row>
    <row r="26" spans="1:9" ht="64.2" customHeight="1" thickBot="1">
      <c r="A26" s="382" t="s">
        <v>114</v>
      </c>
      <c r="B26" s="383"/>
      <c r="C26" s="384"/>
      <c r="D26" s="389" t="s">
        <v>115</v>
      </c>
      <c r="E26" s="390"/>
      <c r="F26" s="390"/>
      <c r="G26" s="390"/>
      <c r="H26" s="391"/>
    </row>
    <row r="27" spans="1:9" ht="145.94999999999999" customHeight="1" thickTop="1" thickBot="1">
      <c r="A27" s="377" t="s">
        <v>58</v>
      </c>
      <c r="B27" s="378"/>
      <c r="C27" s="378"/>
      <c r="D27" s="379"/>
      <c r="E27" s="380"/>
      <c r="F27" s="380"/>
      <c r="G27" s="380"/>
      <c r="H27" s="381"/>
    </row>
  </sheetData>
  <mergeCells count="30">
    <mergeCell ref="A22:B22"/>
    <mergeCell ref="G1:H1"/>
    <mergeCell ref="A3:H3"/>
    <mergeCell ref="G8:H8"/>
    <mergeCell ref="G9:H9"/>
    <mergeCell ref="G11:H11"/>
    <mergeCell ref="A16:B16"/>
    <mergeCell ref="C16:D16"/>
    <mergeCell ref="E16:F16"/>
    <mergeCell ref="E12:F12"/>
    <mergeCell ref="G12:H12"/>
    <mergeCell ref="A12:B12"/>
    <mergeCell ref="C12:D12"/>
    <mergeCell ref="G14:H14"/>
    <mergeCell ref="A27:C27"/>
    <mergeCell ref="D27:H27"/>
    <mergeCell ref="A26:C26"/>
    <mergeCell ref="G16:H16"/>
    <mergeCell ref="A17:B17"/>
    <mergeCell ref="A18:B18"/>
    <mergeCell ref="D26:H26"/>
    <mergeCell ref="A24:C24"/>
    <mergeCell ref="A25:C25"/>
    <mergeCell ref="E25:H25"/>
    <mergeCell ref="D24:H24"/>
    <mergeCell ref="A19:B19"/>
    <mergeCell ref="A20:B20"/>
    <mergeCell ref="A23:B23"/>
    <mergeCell ref="E23:F23"/>
    <mergeCell ref="A21:B21"/>
  </mergeCells>
  <phoneticPr fontId="3"/>
  <dataValidations count="10">
    <dataValidation type="list" allowBlank="1" showInputMessage="1" showErrorMessage="1" sqref="B11" xr:uid="{00000000-0002-0000-0000-000000000000}">
      <formula1>"（↓選択してください）,SRC,RC,S,W"</formula1>
    </dataValidation>
    <dataValidation imeMode="disabled" allowBlank="1" showInputMessage="1" showErrorMessage="1" sqref="D7" xr:uid="{00000000-0002-0000-0000-000001000000}"/>
    <dataValidation type="textLength" imeMode="disabled" operator="equal" allowBlank="1" showInputMessage="1" showErrorMessage="1" prompt="6桁の学校法人番号を入力してください" sqref="B7" xr:uid="{00000000-0002-0000-0000-000002000000}">
      <formula1>6</formula1>
    </dataValidation>
    <dataValidation allowBlank="1" showInputMessage="1" showErrorMessage="1" prompt="西暦で記入すること。" sqref="H10 D11 F11" xr:uid="{00000000-0002-0000-0000-000003000000}"/>
    <dataValidation type="list" allowBlank="1" showInputMessage="1" showErrorMessage="1" sqref="F13" xr:uid="{00000000-0002-0000-0000-000004000000}">
      <formula1>"（↓選択してください）,有,無"</formula1>
    </dataValidation>
    <dataValidation type="list" allowBlank="1" showInputMessage="1" showErrorMessage="1" sqref="A12:B12" xr:uid="{00000000-0002-0000-0000-000005000000}">
      <formula1>"（↓q値またはCtuSd値を選択）,q値,CtuSd値"</formula1>
    </dataValidation>
    <dataValidation type="list" allowBlank="1" showInputMessage="1" showErrorMessage="1" sqref="D25" xr:uid="{00000000-0002-0000-0000-000006000000}">
      <formula1>"○"</formula1>
    </dataValidation>
    <dataValidation allowBlank="1" showInputMessage="1" showErrorMessage="1" prompt="改修前後のq値またはCtuSd値を_x000a_記入してください。" sqref="B13" xr:uid="{00000000-0002-0000-0000-000007000000}"/>
    <dataValidation allowBlank="1" showInputMessage="1" showErrorMessage="1" prompt="改修前後のIs値を記入してください。" sqref="D13" xr:uid="{00000000-0002-0000-0000-000008000000}"/>
    <dataValidation allowBlank="1" showInputMessage="1" showErrorMessage="1" prompt="事業名は、「（当該事業を行う施設名称）+耐震補強事業」としてください。_x000a_（例：A棟耐震補強事業　等）_x000a_施設名称も簡潔な名称としてください。" sqref="B10" xr:uid="{00000000-0002-0000-0000-000009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9"/>
    <pageSetUpPr fitToPage="1"/>
  </sheetPr>
  <dimension ref="A1:K80"/>
  <sheetViews>
    <sheetView view="pageBreakPreview" zoomScaleNormal="75" zoomScaleSheetLayoutView="100" workbookViewId="0">
      <selection activeCell="E15" sqref="E15:F15"/>
    </sheetView>
  </sheetViews>
  <sheetFormatPr defaultColWidth="9" defaultRowHeight="12.6"/>
  <cols>
    <col min="1" max="1" width="4" style="51" bestFit="1" customWidth="1"/>
    <col min="2" max="2" width="4.33203125" style="3" customWidth="1"/>
    <col min="3" max="3" width="4.33203125" style="52" customWidth="1"/>
    <col min="4" max="4" width="24.21875" style="3" customWidth="1"/>
    <col min="5" max="5" width="27.88671875" style="3" customWidth="1"/>
    <col min="6" max="6" width="31.6640625" style="3" customWidth="1"/>
    <col min="7" max="7" width="30.109375" style="3" bestFit="1" customWidth="1"/>
    <col min="8" max="8" width="18.6640625" style="55" bestFit="1" customWidth="1"/>
    <col min="9" max="16384" width="9" style="3"/>
  </cols>
  <sheetData>
    <row r="1" spans="1:11" ht="18.600000000000001">
      <c r="F1" s="53"/>
      <c r="G1" s="53"/>
      <c r="H1" s="54" t="s">
        <v>116</v>
      </c>
      <c r="I1" s="53"/>
      <c r="J1" s="53"/>
      <c r="K1" s="53"/>
    </row>
    <row r="2" spans="1:11" ht="18.600000000000001">
      <c r="B2" s="325" t="s">
        <v>117</v>
      </c>
      <c r="C2" s="325"/>
      <c r="D2" s="325"/>
      <c r="E2" s="325"/>
      <c r="F2" s="325"/>
      <c r="G2" s="325"/>
      <c r="H2" s="325"/>
      <c r="I2" s="53"/>
      <c r="J2" s="53"/>
      <c r="K2" s="53"/>
    </row>
    <row r="3" spans="1:11" ht="13.2" thickBot="1">
      <c r="G3" s="256"/>
    </row>
    <row r="4" spans="1:11">
      <c r="A4" s="56"/>
      <c r="B4" s="426" t="s">
        <v>118</v>
      </c>
      <c r="C4" s="371" t="s">
        <v>62</v>
      </c>
      <c r="D4" s="372"/>
      <c r="E4" s="372"/>
      <c r="F4" s="373"/>
      <c r="G4" s="57" t="s">
        <v>63</v>
      </c>
      <c r="H4" s="58" t="s">
        <v>64</v>
      </c>
    </row>
    <row r="5" spans="1:11" ht="16.2">
      <c r="A5" s="59"/>
      <c r="B5" s="419"/>
      <c r="C5" s="423" t="s">
        <v>65</v>
      </c>
      <c r="D5" s="374"/>
      <c r="E5" s="375"/>
      <c r="F5" s="376"/>
      <c r="G5" s="60"/>
      <c r="H5" s="61"/>
    </row>
    <row r="6" spans="1:11" ht="16.2">
      <c r="A6" s="59"/>
      <c r="B6" s="419"/>
      <c r="C6" s="424"/>
      <c r="D6" s="355"/>
      <c r="E6" s="361"/>
      <c r="F6" s="356"/>
      <c r="G6" s="63"/>
      <c r="H6" s="64"/>
    </row>
    <row r="7" spans="1:11" ht="16.2">
      <c r="A7" s="59"/>
      <c r="B7" s="419"/>
      <c r="C7" s="424"/>
      <c r="D7" s="355"/>
      <c r="E7" s="361"/>
      <c r="F7" s="356"/>
      <c r="G7" s="63"/>
      <c r="H7" s="64"/>
    </row>
    <row r="8" spans="1:11" ht="16.2">
      <c r="A8" s="59"/>
      <c r="B8" s="419"/>
      <c r="C8" s="424"/>
      <c r="D8" s="355"/>
      <c r="E8" s="361"/>
      <c r="F8" s="356"/>
      <c r="G8" s="63"/>
      <c r="H8" s="64"/>
    </row>
    <row r="9" spans="1:11" ht="16.2">
      <c r="A9" s="59"/>
      <c r="B9" s="419"/>
      <c r="C9" s="425"/>
      <c r="D9" s="65"/>
      <c r="E9" s="66"/>
      <c r="F9" s="341" t="s">
        <v>119</v>
      </c>
      <c r="G9" s="357"/>
      <c r="H9" s="67">
        <f>SUM(H5:H8)</f>
        <v>0</v>
      </c>
    </row>
    <row r="10" spans="1:11" ht="16.2">
      <c r="A10" s="59"/>
      <c r="B10" s="419"/>
      <c r="C10" s="428" t="s">
        <v>67</v>
      </c>
      <c r="D10" s="355"/>
      <c r="E10" s="361"/>
      <c r="F10" s="356"/>
      <c r="G10" s="63"/>
      <c r="H10" s="68"/>
    </row>
    <row r="11" spans="1:11" ht="16.2">
      <c r="A11" s="59"/>
      <c r="B11" s="419"/>
      <c r="C11" s="424"/>
      <c r="D11" s="355"/>
      <c r="E11" s="361"/>
      <c r="F11" s="356"/>
      <c r="G11" s="63"/>
      <c r="H11" s="69"/>
    </row>
    <row r="12" spans="1:11" ht="16.2">
      <c r="A12" s="59"/>
      <c r="B12" s="419"/>
      <c r="C12" s="424"/>
      <c r="D12" s="355"/>
      <c r="E12" s="361"/>
      <c r="F12" s="356"/>
      <c r="G12" s="63"/>
      <c r="H12" s="69"/>
    </row>
    <row r="13" spans="1:11" ht="16.2">
      <c r="A13" s="59"/>
      <c r="B13" s="419"/>
      <c r="C13" s="424"/>
      <c r="D13" s="355"/>
      <c r="E13" s="361"/>
      <c r="F13" s="356"/>
      <c r="G13" s="63"/>
      <c r="H13" s="64"/>
    </row>
    <row r="14" spans="1:11" ht="16.8" thickBot="1">
      <c r="A14" s="59"/>
      <c r="B14" s="419"/>
      <c r="C14" s="429"/>
      <c r="D14" s="70"/>
      <c r="F14" s="324" t="s">
        <v>120</v>
      </c>
      <c r="G14" s="362"/>
      <c r="H14" s="64">
        <f>SUM(H10:H13)</f>
        <v>0</v>
      </c>
    </row>
    <row r="15" spans="1:11" ht="16.8" thickBot="1">
      <c r="A15" s="71"/>
      <c r="B15" s="427"/>
      <c r="C15" s="72"/>
      <c r="D15" s="279"/>
      <c r="E15" s="279"/>
      <c r="F15" s="280"/>
      <c r="G15" s="73" t="s">
        <v>121</v>
      </c>
      <c r="H15" s="74">
        <f>H9+H14</f>
        <v>0</v>
      </c>
    </row>
    <row r="16" spans="1:11">
      <c r="A16" s="369" t="s">
        <v>122</v>
      </c>
      <c r="B16" s="419" t="s">
        <v>61</v>
      </c>
      <c r="C16" s="351" t="s">
        <v>62</v>
      </c>
      <c r="D16" s="421"/>
      <c r="E16" s="421"/>
      <c r="F16" s="422"/>
      <c r="G16" s="75" t="s">
        <v>63</v>
      </c>
      <c r="H16" s="76" t="s">
        <v>64</v>
      </c>
    </row>
    <row r="17" spans="1:8" ht="16.2">
      <c r="A17" s="369"/>
      <c r="B17" s="419"/>
      <c r="C17" s="423" t="s">
        <v>65</v>
      </c>
      <c r="D17" s="374"/>
      <c r="E17" s="375"/>
      <c r="F17" s="376"/>
      <c r="G17" s="60"/>
      <c r="H17" s="61"/>
    </row>
    <row r="18" spans="1:8" ht="16.2">
      <c r="A18" s="369"/>
      <c r="B18" s="419"/>
      <c r="C18" s="424"/>
      <c r="D18" s="355"/>
      <c r="E18" s="361"/>
      <c r="F18" s="356"/>
      <c r="G18" s="63"/>
      <c r="H18" s="64"/>
    </row>
    <row r="19" spans="1:8" ht="16.2">
      <c r="A19" s="369"/>
      <c r="B19" s="419"/>
      <c r="C19" s="424"/>
      <c r="D19" s="355"/>
      <c r="E19" s="361"/>
      <c r="F19" s="356"/>
      <c r="G19" s="63"/>
      <c r="H19" s="64"/>
    </row>
    <row r="20" spans="1:8" ht="16.2">
      <c r="A20" s="369"/>
      <c r="B20" s="419"/>
      <c r="C20" s="424"/>
      <c r="D20" s="355"/>
      <c r="E20" s="361"/>
      <c r="F20" s="356"/>
      <c r="G20" s="63"/>
      <c r="H20" s="64"/>
    </row>
    <row r="21" spans="1:8" ht="16.2">
      <c r="A21" s="369"/>
      <c r="B21" s="419"/>
      <c r="C21" s="424"/>
      <c r="D21" s="355"/>
      <c r="E21" s="361"/>
      <c r="F21" s="356"/>
      <c r="G21" s="63"/>
      <c r="H21" s="64"/>
    </row>
    <row r="22" spans="1:8" ht="16.2">
      <c r="A22" s="369"/>
      <c r="B22" s="419"/>
      <c r="C22" s="425"/>
      <c r="D22" s="65"/>
      <c r="E22" s="66"/>
      <c r="F22" s="341" t="s">
        <v>123</v>
      </c>
      <c r="G22" s="357"/>
      <c r="H22" s="67">
        <f>SUM(H17:H21)</f>
        <v>0</v>
      </c>
    </row>
    <row r="23" spans="1:8" ht="16.2">
      <c r="A23" s="369"/>
      <c r="B23" s="419"/>
      <c r="C23" s="428" t="s">
        <v>67</v>
      </c>
      <c r="D23" s="355"/>
      <c r="E23" s="361"/>
      <c r="F23" s="356"/>
      <c r="G23" s="63"/>
      <c r="H23" s="68"/>
    </row>
    <row r="24" spans="1:8" ht="16.2">
      <c r="A24" s="369"/>
      <c r="B24" s="419"/>
      <c r="C24" s="424"/>
      <c r="D24" s="355"/>
      <c r="E24" s="361"/>
      <c r="F24" s="356"/>
      <c r="G24" s="63"/>
      <c r="H24" s="69"/>
    </row>
    <row r="25" spans="1:8" ht="16.2">
      <c r="A25" s="369"/>
      <c r="B25" s="419"/>
      <c r="C25" s="424"/>
      <c r="D25" s="355"/>
      <c r="E25" s="361"/>
      <c r="F25" s="356"/>
      <c r="G25" s="63"/>
      <c r="H25" s="69"/>
    </row>
    <row r="26" spans="1:8" ht="16.2">
      <c r="A26" s="369"/>
      <c r="B26" s="419"/>
      <c r="C26" s="424"/>
      <c r="D26" s="355"/>
      <c r="E26" s="361"/>
      <c r="F26" s="356"/>
      <c r="G26" s="63"/>
      <c r="H26" s="69"/>
    </row>
    <row r="27" spans="1:8" ht="16.2">
      <c r="A27" s="369"/>
      <c r="B27" s="419"/>
      <c r="C27" s="424"/>
      <c r="D27" s="355"/>
      <c r="E27" s="361"/>
      <c r="F27" s="356"/>
      <c r="G27" s="63"/>
      <c r="H27" s="64"/>
    </row>
    <row r="28" spans="1:8" ht="16.8" thickBot="1">
      <c r="A28" s="369"/>
      <c r="B28" s="419"/>
      <c r="C28" s="429"/>
      <c r="D28" s="70"/>
      <c r="F28" s="324" t="s">
        <v>124</v>
      </c>
      <c r="G28" s="362"/>
      <c r="H28" s="64">
        <f>SUM(H23:H27)</f>
        <v>0</v>
      </c>
    </row>
    <row r="29" spans="1:8" ht="16.8" thickBot="1">
      <c r="A29" s="369"/>
      <c r="B29" s="420"/>
      <c r="C29" s="77"/>
      <c r="D29" s="266"/>
      <c r="E29" s="266"/>
      <c r="F29" s="78"/>
      <c r="G29" s="73" t="s">
        <v>125</v>
      </c>
      <c r="H29" s="74">
        <f>H22+H28</f>
        <v>0</v>
      </c>
    </row>
    <row r="30" spans="1:8">
      <c r="A30" s="369"/>
      <c r="B30" s="430" t="s">
        <v>70</v>
      </c>
      <c r="C30" s="432" t="s">
        <v>71</v>
      </c>
      <c r="D30" s="433"/>
      <c r="E30" s="365" t="s">
        <v>72</v>
      </c>
      <c r="F30" s="352"/>
      <c r="G30" s="79" t="s">
        <v>73</v>
      </c>
      <c r="H30" s="80" t="s">
        <v>64</v>
      </c>
    </row>
    <row r="31" spans="1:8" ht="16.2">
      <c r="A31" s="369"/>
      <c r="B31" s="431"/>
      <c r="C31" s="423" t="s">
        <v>65</v>
      </c>
      <c r="D31" s="81"/>
      <c r="E31" s="355"/>
      <c r="F31" s="356"/>
      <c r="G31" s="82"/>
      <c r="H31" s="61"/>
    </row>
    <row r="32" spans="1:8" ht="16.2">
      <c r="A32" s="369"/>
      <c r="B32" s="431"/>
      <c r="C32" s="424"/>
      <c r="D32" s="70"/>
      <c r="E32" s="355"/>
      <c r="F32" s="356"/>
      <c r="G32" s="83"/>
      <c r="H32" s="64"/>
    </row>
    <row r="33" spans="1:8" ht="16.2">
      <c r="A33" s="369"/>
      <c r="B33" s="431"/>
      <c r="C33" s="424"/>
      <c r="D33" s="70"/>
      <c r="E33" s="355"/>
      <c r="F33" s="356"/>
      <c r="G33" s="83"/>
      <c r="H33" s="64"/>
    </row>
    <row r="34" spans="1:8" ht="16.2">
      <c r="A34" s="369"/>
      <c r="B34" s="431"/>
      <c r="C34" s="424"/>
      <c r="D34" s="70"/>
      <c r="E34" s="355"/>
      <c r="F34" s="356"/>
      <c r="G34" s="83"/>
      <c r="H34" s="64"/>
    </row>
    <row r="35" spans="1:8" ht="16.2">
      <c r="A35" s="369"/>
      <c r="B35" s="431"/>
      <c r="C35" s="424"/>
      <c r="D35" s="272"/>
      <c r="E35" s="355"/>
      <c r="F35" s="356"/>
      <c r="G35" s="83"/>
      <c r="H35" s="84"/>
    </row>
    <row r="36" spans="1:8" ht="16.2">
      <c r="A36" s="369"/>
      <c r="B36" s="431"/>
      <c r="C36" s="424"/>
      <c r="D36" s="272"/>
      <c r="E36" s="355"/>
      <c r="F36" s="356"/>
      <c r="G36" s="83"/>
      <c r="H36" s="64"/>
    </row>
    <row r="37" spans="1:8" ht="16.2">
      <c r="A37" s="369"/>
      <c r="B37" s="431"/>
      <c r="C37" s="424"/>
      <c r="D37" s="63"/>
      <c r="E37" s="355"/>
      <c r="F37" s="356"/>
      <c r="G37" s="83"/>
      <c r="H37" s="64"/>
    </row>
    <row r="38" spans="1:8" ht="16.2">
      <c r="A38" s="369"/>
      <c r="B38" s="431"/>
      <c r="C38" s="425"/>
      <c r="D38" s="65"/>
      <c r="E38" s="65"/>
      <c r="F38" s="341" t="s">
        <v>126</v>
      </c>
      <c r="G38" s="357"/>
      <c r="H38" s="67">
        <f>SUM(H31:H37)</f>
        <v>0</v>
      </c>
    </row>
    <row r="39" spans="1:8" ht="16.2">
      <c r="A39" s="369"/>
      <c r="B39" s="431"/>
      <c r="C39" s="424" t="s">
        <v>67</v>
      </c>
      <c r="D39" s="272"/>
      <c r="E39" s="358"/>
      <c r="F39" s="359"/>
      <c r="G39" s="85"/>
      <c r="H39" s="64"/>
    </row>
    <row r="40" spans="1:8" ht="16.2">
      <c r="A40" s="369"/>
      <c r="B40" s="431"/>
      <c r="C40" s="424"/>
      <c r="D40" s="272"/>
      <c r="E40" s="258"/>
      <c r="F40" s="259"/>
      <c r="G40" s="85"/>
      <c r="H40" s="64"/>
    </row>
    <row r="41" spans="1:8" ht="16.2">
      <c r="A41" s="369"/>
      <c r="B41" s="431"/>
      <c r="C41" s="424"/>
      <c r="D41" s="272"/>
      <c r="E41" s="258"/>
      <c r="F41" s="259"/>
      <c r="G41" s="85"/>
      <c r="H41" s="64"/>
    </row>
    <row r="42" spans="1:8" ht="16.2">
      <c r="A42" s="369"/>
      <c r="B42" s="431"/>
      <c r="C42" s="424"/>
      <c r="D42" s="272"/>
      <c r="E42" s="258"/>
      <c r="F42" s="259"/>
      <c r="G42" s="85"/>
      <c r="H42" s="64"/>
    </row>
    <row r="43" spans="1:8" ht="16.2">
      <c r="A43" s="369"/>
      <c r="B43" s="431"/>
      <c r="C43" s="424"/>
      <c r="D43" s="272"/>
      <c r="E43" s="355"/>
      <c r="F43" s="356"/>
      <c r="G43" s="83"/>
      <c r="H43" s="64"/>
    </row>
    <row r="44" spans="1:8" ht="16.2">
      <c r="A44" s="369"/>
      <c r="B44" s="431"/>
      <c r="C44" s="424"/>
      <c r="D44" s="63"/>
      <c r="E44" s="355"/>
      <c r="F44" s="356"/>
      <c r="G44" s="83"/>
      <c r="H44" s="64"/>
    </row>
    <row r="45" spans="1:8" ht="16.8" thickBot="1">
      <c r="A45" s="369"/>
      <c r="B45" s="431"/>
      <c r="C45" s="429"/>
      <c r="D45" s="262"/>
      <c r="E45" s="70"/>
      <c r="F45" s="324" t="s">
        <v>127</v>
      </c>
      <c r="G45" s="360"/>
      <c r="H45" s="86">
        <f>SUM(H39:H44)</f>
        <v>0</v>
      </c>
    </row>
    <row r="46" spans="1:8" ht="16.8" thickBot="1">
      <c r="A46" s="369"/>
      <c r="B46" s="87"/>
      <c r="C46" s="77"/>
      <c r="D46" s="266"/>
      <c r="E46" s="266"/>
      <c r="F46" s="266"/>
      <c r="G46" s="73" t="s">
        <v>128</v>
      </c>
      <c r="H46" s="88">
        <f>H38+H45</f>
        <v>0</v>
      </c>
    </row>
    <row r="47" spans="1:8">
      <c r="A47" s="369" t="s">
        <v>129</v>
      </c>
      <c r="B47" s="419" t="s">
        <v>61</v>
      </c>
      <c r="C47" s="351" t="s">
        <v>62</v>
      </c>
      <c r="D47" s="421"/>
      <c r="E47" s="421"/>
      <c r="F47" s="422"/>
      <c r="G47" s="75" t="s">
        <v>63</v>
      </c>
      <c r="H47" s="76" t="s">
        <v>64</v>
      </c>
    </row>
    <row r="48" spans="1:8" ht="16.2">
      <c r="A48" s="369"/>
      <c r="B48" s="419"/>
      <c r="C48" s="423" t="s">
        <v>65</v>
      </c>
      <c r="D48" s="374"/>
      <c r="E48" s="375"/>
      <c r="F48" s="376"/>
      <c r="G48" s="60"/>
      <c r="H48" s="61"/>
    </row>
    <row r="49" spans="1:8" ht="16.2">
      <c r="A49" s="369"/>
      <c r="B49" s="419"/>
      <c r="C49" s="424"/>
      <c r="D49" s="355"/>
      <c r="E49" s="361"/>
      <c r="F49" s="356"/>
      <c r="G49" s="63"/>
      <c r="H49" s="64"/>
    </row>
    <row r="50" spans="1:8" ht="16.2">
      <c r="A50" s="369"/>
      <c r="B50" s="419"/>
      <c r="C50" s="424"/>
      <c r="D50" s="355"/>
      <c r="E50" s="361"/>
      <c r="F50" s="356"/>
      <c r="G50" s="63"/>
      <c r="H50" s="64"/>
    </row>
    <row r="51" spans="1:8" ht="16.2">
      <c r="A51" s="369"/>
      <c r="B51" s="419"/>
      <c r="C51" s="424"/>
      <c r="D51" s="355"/>
      <c r="E51" s="361"/>
      <c r="F51" s="356"/>
      <c r="G51" s="63"/>
      <c r="H51" s="64"/>
    </row>
    <row r="52" spans="1:8" ht="16.2">
      <c r="A52" s="369"/>
      <c r="B52" s="419"/>
      <c r="C52" s="424"/>
      <c r="D52" s="355"/>
      <c r="E52" s="361"/>
      <c r="F52" s="356"/>
      <c r="G52" s="63"/>
      <c r="H52" s="64"/>
    </row>
    <row r="53" spans="1:8" ht="16.2">
      <c r="A53" s="369"/>
      <c r="B53" s="419"/>
      <c r="C53" s="425"/>
      <c r="D53" s="65"/>
      <c r="E53" s="66"/>
      <c r="F53" s="341" t="s">
        <v>130</v>
      </c>
      <c r="G53" s="357"/>
      <c r="H53" s="67">
        <f>SUM(H48:H52)</f>
        <v>0</v>
      </c>
    </row>
    <row r="54" spans="1:8" ht="16.2">
      <c r="A54" s="369"/>
      <c r="B54" s="419"/>
      <c r="C54" s="428" t="s">
        <v>67</v>
      </c>
      <c r="D54" s="355"/>
      <c r="E54" s="361"/>
      <c r="F54" s="356"/>
      <c r="G54" s="63"/>
      <c r="H54" s="68"/>
    </row>
    <row r="55" spans="1:8" ht="16.2">
      <c r="A55" s="369"/>
      <c r="B55" s="419"/>
      <c r="C55" s="424"/>
      <c r="D55" s="355"/>
      <c r="E55" s="361"/>
      <c r="F55" s="356"/>
      <c r="G55" s="63"/>
      <c r="H55" s="69"/>
    </row>
    <row r="56" spans="1:8" ht="16.2">
      <c r="A56" s="369"/>
      <c r="B56" s="419"/>
      <c r="C56" s="424"/>
      <c r="D56" s="355"/>
      <c r="E56" s="361"/>
      <c r="F56" s="356"/>
      <c r="G56" s="63"/>
      <c r="H56" s="69"/>
    </row>
    <row r="57" spans="1:8" ht="16.2">
      <c r="A57" s="369"/>
      <c r="B57" s="419"/>
      <c r="C57" s="424"/>
      <c r="D57" s="355"/>
      <c r="E57" s="361"/>
      <c r="F57" s="356"/>
      <c r="G57" s="63"/>
      <c r="H57" s="69"/>
    </row>
    <row r="58" spans="1:8" ht="16.2">
      <c r="A58" s="369"/>
      <c r="B58" s="419"/>
      <c r="C58" s="424"/>
      <c r="D58" s="355"/>
      <c r="E58" s="361"/>
      <c r="F58" s="356"/>
      <c r="G58" s="63"/>
      <c r="H58" s="64"/>
    </row>
    <row r="59" spans="1:8" ht="16.8" thickBot="1">
      <c r="A59" s="369"/>
      <c r="B59" s="419"/>
      <c r="C59" s="429"/>
      <c r="D59" s="70"/>
      <c r="F59" s="324" t="s">
        <v>131</v>
      </c>
      <c r="G59" s="362"/>
      <c r="H59" s="64">
        <f>SUM(H54:H58)</f>
        <v>0</v>
      </c>
    </row>
    <row r="60" spans="1:8" ht="16.8" thickBot="1">
      <c r="A60" s="369"/>
      <c r="B60" s="420"/>
      <c r="C60" s="77"/>
      <c r="D60" s="266"/>
      <c r="E60" s="266"/>
      <c r="F60" s="78"/>
      <c r="G60" s="73" t="s">
        <v>132</v>
      </c>
      <c r="H60" s="74">
        <f>H53+H59</f>
        <v>0</v>
      </c>
    </row>
    <row r="61" spans="1:8">
      <c r="A61" s="369"/>
      <c r="B61" s="430" t="s">
        <v>70</v>
      </c>
      <c r="C61" s="432" t="s">
        <v>71</v>
      </c>
      <c r="D61" s="433"/>
      <c r="E61" s="365" t="s">
        <v>72</v>
      </c>
      <c r="F61" s="352"/>
      <c r="G61" s="79" t="s">
        <v>73</v>
      </c>
      <c r="H61" s="80" t="s">
        <v>64</v>
      </c>
    </row>
    <row r="62" spans="1:8" ht="16.2">
      <c r="A62" s="369"/>
      <c r="B62" s="431"/>
      <c r="C62" s="423" t="s">
        <v>65</v>
      </c>
      <c r="D62" s="81"/>
      <c r="E62" s="355"/>
      <c r="F62" s="356"/>
      <c r="G62" s="82"/>
      <c r="H62" s="61"/>
    </row>
    <row r="63" spans="1:8" ht="16.2">
      <c r="A63" s="369"/>
      <c r="B63" s="431"/>
      <c r="C63" s="424"/>
      <c r="D63" s="272"/>
      <c r="E63" s="355"/>
      <c r="F63" s="356"/>
      <c r="G63" s="83"/>
      <c r="H63" s="84"/>
    </row>
    <row r="64" spans="1:8" ht="16.2">
      <c r="A64" s="369"/>
      <c r="B64" s="431"/>
      <c r="C64" s="424"/>
      <c r="D64" s="272"/>
      <c r="E64" s="355"/>
      <c r="F64" s="356"/>
      <c r="G64" s="83"/>
      <c r="H64" s="84"/>
    </row>
    <row r="65" spans="1:8" ht="16.2">
      <c r="A65" s="369"/>
      <c r="B65" s="431"/>
      <c r="C65" s="424"/>
      <c r="D65" s="272"/>
      <c r="E65" s="355"/>
      <c r="F65" s="356"/>
      <c r="G65" s="83"/>
      <c r="H65" s="84"/>
    </row>
    <row r="66" spans="1:8" ht="16.2">
      <c r="A66" s="369"/>
      <c r="B66" s="431"/>
      <c r="C66" s="424"/>
      <c r="D66" s="272"/>
      <c r="E66" s="355"/>
      <c r="F66" s="356"/>
      <c r="G66" s="83"/>
      <c r="H66" s="84"/>
    </row>
    <row r="67" spans="1:8" ht="16.2">
      <c r="A67" s="369"/>
      <c r="B67" s="431"/>
      <c r="C67" s="424"/>
      <c r="D67" s="272"/>
      <c r="E67" s="355"/>
      <c r="F67" s="356"/>
      <c r="G67" s="83"/>
      <c r="H67" s="64"/>
    </row>
    <row r="68" spans="1:8" ht="16.2">
      <c r="A68" s="369"/>
      <c r="B68" s="431"/>
      <c r="C68" s="424"/>
      <c r="D68" s="63"/>
      <c r="E68" s="355"/>
      <c r="F68" s="356"/>
      <c r="G68" s="83"/>
      <c r="H68" s="64"/>
    </row>
    <row r="69" spans="1:8" ht="16.2">
      <c r="A69" s="369"/>
      <c r="B69" s="431"/>
      <c r="C69" s="425"/>
      <c r="D69" s="65"/>
      <c r="E69" s="65"/>
      <c r="F69" s="341" t="s">
        <v>133</v>
      </c>
      <c r="G69" s="357"/>
      <c r="H69" s="67">
        <f>SUM(H62:H68)</f>
        <v>0</v>
      </c>
    </row>
    <row r="70" spans="1:8" ht="16.2">
      <c r="A70" s="369"/>
      <c r="B70" s="431"/>
      <c r="C70" s="424" t="s">
        <v>67</v>
      </c>
      <c r="D70" s="272"/>
      <c r="E70" s="358"/>
      <c r="F70" s="359"/>
      <c r="G70" s="85"/>
      <c r="H70" s="64"/>
    </row>
    <row r="71" spans="1:8" ht="16.2">
      <c r="A71" s="369"/>
      <c r="B71" s="431"/>
      <c r="C71" s="424"/>
      <c r="D71" s="272"/>
      <c r="E71" s="355"/>
      <c r="F71" s="356"/>
      <c r="G71" s="85"/>
      <c r="H71" s="64"/>
    </row>
    <row r="72" spans="1:8" ht="16.2">
      <c r="A72" s="369"/>
      <c r="B72" s="431"/>
      <c r="C72" s="424"/>
      <c r="D72" s="272"/>
      <c r="E72" s="355"/>
      <c r="F72" s="356"/>
      <c r="G72" s="85"/>
      <c r="H72" s="64"/>
    </row>
    <row r="73" spans="1:8" ht="16.2">
      <c r="A73" s="369"/>
      <c r="B73" s="431"/>
      <c r="C73" s="424"/>
      <c r="D73" s="272"/>
      <c r="E73" s="355"/>
      <c r="F73" s="356"/>
      <c r="G73" s="85"/>
      <c r="H73" s="64"/>
    </row>
    <row r="74" spans="1:8" ht="16.2">
      <c r="A74" s="369"/>
      <c r="B74" s="431"/>
      <c r="C74" s="424"/>
      <c r="D74" s="272"/>
      <c r="E74" s="355"/>
      <c r="F74" s="356"/>
      <c r="G74" s="83"/>
      <c r="H74" s="64"/>
    </row>
    <row r="75" spans="1:8" ht="16.2">
      <c r="A75" s="369"/>
      <c r="B75" s="431"/>
      <c r="C75" s="424"/>
      <c r="D75" s="63"/>
      <c r="E75" s="355"/>
      <c r="F75" s="356"/>
      <c r="G75" s="83"/>
      <c r="H75" s="64"/>
    </row>
    <row r="76" spans="1:8" ht="16.8" thickBot="1">
      <c r="A76" s="369"/>
      <c r="B76" s="431"/>
      <c r="C76" s="429"/>
      <c r="D76" s="262"/>
      <c r="E76" s="70"/>
      <c r="F76" s="324" t="s">
        <v>134</v>
      </c>
      <c r="G76" s="360"/>
      <c r="H76" s="86">
        <f>SUM(H70:H75)</f>
        <v>0</v>
      </c>
    </row>
    <row r="77" spans="1:8" ht="16.8" thickBot="1">
      <c r="A77" s="369"/>
      <c r="B77" s="87"/>
      <c r="C77" s="77"/>
      <c r="D77" s="266"/>
      <c r="E77" s="266"/>
      <c r="F77" s="266"/>
      <c r="G77" s="73" t="s">
        <v>135</v>
      </c>
      <c r="H77" s="88">
        <f>H69+H76</f>
        <v>0</v>
      </c>
    </row>
    <row r="78" spans="1:8" ht="16.8" thickBot="1">
      <c r="A78" s="89"/>
      <c r="B78" s="339"/>
      <c r="C78" s="339"/>
      <c r="D78" s="339"/>
      <c r="E78" s="340"/>
      <c r="F78" s="90"/>
      <c r="G78" s="91" t="s">
        <v>83</v>
      </c>
      <c r="H78" s="92">
        <f>H15+H29+H60+H77+H46</f>
        <v>0</v>
      </c>
    </row>
    <row r="79" spans="1:8">
      <c r="H79" s="93"/>
    </row>
    <row r="80" spans="1:8">
      <c r="H80" s="93"/>
    </row>
  </sheetData>
  <mergeCells count="87">
    <mergeCell ref="B61:B76"/>
    <mergeCell ref="C61:D61"/>
    <mergeCell ref="C70:C76"/>
    <mergeCell ref="C62:C69"/>
    <mergeCell ref="E34:F34"/>
    <mergeCell ref="B30:B45"/>
    <mergeCell ref="E44:F44"/>
    <mergeCell ref="C54:C59"/>
    <mergeCell ref="E74:F74"/>
    <mergeCell ref="B47:B60"/>
    <mergeCell ref="E71:F71"/>
    <mergeCell ref="E64:F64"/>
    <mergeCell ref="F38:G38"/>
    <mergeCell ref="C39:C45"/>
    <mergeCell ref="F45:G45"/>
    <mergeCell ref="C30:D30"/>
    <mergeCell ref="B2:H2"/>
    <mergeCell ref="E43:F43"/>
    <mergeCell ref="E39:F39"/>
    <mergeCell ref="D5:F5"/>
    <mergeCell ref="D13:F13"/>
    <mergeCell ref="F14:G14"/>
    <mergeCell ref="D10:F10"/>
    <mergeCell ref="D7:F7"/>
    <mergeCell ref="D11:F11"/>
    <mergeCell ref="C23:C28"/>
    <mergeCell ref="D23:F23"/>
    <mergeCell ref="D27:F27"/>
    <mergeCell ref="F28:G28"/>
    <mergeCell ref="F22:G22"/>
    <mergeCell ref="E30:F30"/>
    <mergeCell ref="C31:C38"/>
    <mergeCell ref="B4:B15"/>
    <mergeCell ref="C5:C9"/>
    <mergeCell ref="D8:F8"/>
    <mergeCell ref="F9:G9"/>
    <mergeCell ref="C10:C14"/>
    <mergeCell ref="C4:F4"/>
    <mergeCell ref="D12:F12"/>
    <mergeCell ref="D6:F6"/>
    <mergeCell ref="E68:F68"/>
    <mergeCell ref="F69:G69"/>
    <mergeCell ref="E70:F70"/>
    <mergeCell ref="D49:F49"/>
    <mergeCell ref="D50:F50"/>
    <mergeCell ref="D51:F51"/>
    <mergeCell ref="E65:F65"/>
    <mergeCell ref="E66:F66"/>
    <mergeCell ref="C47:F47"/>
    <mergeCell ref="E31:F31"/>
    <mergeCell ref="E35:F35"/>
    <mergeCell ref="E32:F32"/>
    <mergeCell ref="E33:F33"/>
    <mergeCell ref="E36:F36"/>
    <mergeCell ref="E37:F37"/>
    <mergeCell ref="B78:E78"/>
    <mergeCell ref="B16:B29"/>
    <mergeCell ref="C16:F16"/>
    <mergeCell ref="C17:C22"/>
    <mergeCell ref="D17:F17"/>
    <mergeCell ref="D21:F21"/>
    <mergeCell ref="E75:F75"/>
    <mergeCell ref="F76:G76"/>
    <mergeCell ref="E72:F72"/>
    <mergeCell ref="E73:F73"/>
    <mergeCell ref="C48:C53"/>
    <mergeCell ref="D48:F48"/>
    <mergeCell ref="D52:F52"/>
    <mergeCell ref="F53:G53"/>
    <mergeCell ref="D56:F56"/>
    <mergeCell ref="D57:F57"/>
    <mergeCell ref="A16:A46"/>
    <mergeCell ref="A47:A77"/>
    <mergeCell ref="D58:F58"/>
    <mergeCell ref="F59:G59"/>
    <mergeCell ref="E61:F61"/>
    <mergeCell ref="E63:F63"/>
    <mergeCell ref="E67:F67"/>
    <mergeCell ref="E62:F62"/>
    <mergeCell ref="D55:F55"/>
    <mergeCell ref="D54:F54"/>
    <mergeCell ref="D18:F18"/>
    <mergeCell ref="D26:F26"/>
    <mergeCell ref="D19:F19"/>
    <mergeCell ref="D20:F20"/>
    <mergeCell ref="D24:F24"/>
    <mergeCell ref="D25:F25"/>
  </mergeCells>
  <phoneticPr fontId="3"/>
  <printOptions horizontalCentered="1"/>
  <pageMargins left="0.59055118110236227" right="0.59055118110236227" top="0.59055118110236227" bottom="0.39370078740157483" header="0.51181102362204722" footer="0.51181102362204722"/>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AF22"/>
  <sheetViews>
    <sheetView showZeros="0" view="pageBreakPreview" zoomScale="90" zoomScaleNormal="85" zoomScaleSheetLayoutView="90" workbookViewId="0">
      <selection activeCell="E15" sqref="E15:F15"/>
    </sheetView>
  </sheetViews>
  <sheetFormatPr defaultColWidth="8.88671875" defaultRowHeight="12.6"/>
  <cols>
    <col min="1" max="37" width="3.109375" style="3" customWidth="1"/>
    <col min="38" max="44" width="4.6640625" style="3" customWidth="1"/>
    <col min="45" max="16384" width="8.88671875" style="3"/>
  </cols>
  <sheetData>
    <row r="1" spans="1:32">
      <c r="AF1" s="256" t="s">
        <v>136</v>
      </c>
    </row>
    <row r="2" spans="1:32" ht="18.600000000000001">
      <c r="A2" s="476" t="s">
        <v>137</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row>
    <row r="3" spans="1:32" ht="20.25" customHeight="1">
      <c r="A3" s="477" t="s">
        <v>138</v>
      </c>
      <c r="B3" s="415" t="s">
        <v>139</v>
      </c>
      <c r="C3" s="478"/>
      <c r="D3" s="478"/>
      <c r="E3" s="478"/>
      <c r="F3" s="478"/>
      <c r="G3" s="478"/>
      <c r="H3" s="478"/>
      <c r="I3" s="478"/>
      <c r="J3" s="478"/>
      <c r="K3" s="478"/>
      <c r="L3" s="478"/>
      <c r="M3" s="478"/>
      <c r="N3" s="478"/>
      <c r="O3" s="416"/>
      <c r="P3" s="415" t="s">
        <v>140</v>
      </c>
      <c r="Q3" s="478"/>
      <c r="R3" s="478"/>
      <c r="S3" s="478"/>
      <c r="T3" s="416"/>
      <c r="U3" s="479" t="s">
        <v>141</v>
      </c>
      <c r="V3" s="415" t="s">
        <v>142</v>
      </c>
      <c r="W3" s="478"/>
      <c r="X3" s="478"/>
      <c r="Y3" s="478"/>
      <c r="Z3" s="478"/>
      <c r="AA3" s="478"/>
      <c r="AB3" s="416"/>
      <c r="AC3" s="482" t="s">
        <v>143</v>
      </c>
      <c r="AD3" s="482"/>
      <c r="AE3" s="482"/>
      <c r="AF3" s="482"/>
    </row>
    <row r="4" spans="1:32" ht="17.399999999999999" customHeight="1">
      <c r="A4" s="455"/>
      <c r="B4" s="460"/>
      <c r="C4" s="461"/>
      <c r="D4" s="461"/>
      <c r="E4" s="461"/>
      <c r="F4" s="461"/>
      <c r="G4" s="461"/>
      <c r="H4" s="461"/>
      <c r="I4" s="461"/>
      <c r="J4" s="461"/>
      <c r="K4" s="461"/>
      <c r="L4" s="461"/>
      <c r="M4" s="461"/>
      <c r="N4" s="461"/>
      <c r="O4" s="483"/>
      <c r="P4" s="485"/>
      <c r="Q4" s="448"/>
      <c r="R4" s="448"/>
      <c r="S4" s="448"/>
      <c r="T4" s="470"/>
      <c r="U4" s="480"/>
      <c r="V4" s="460"/>
      <c r="W4" s="461"/>
      <c r="X4" s="461"/>
      <c r="Y4" s="461"/>
      <c r="Z4" s="461"/>
      <c r="AA4" s="461"/>
      <c r="AB4" s="483"/>
      <c r="AC4" s="460"/>
      <c r="AD4" s="461"/>
      <c r="AE4" s="461"/>
      <c r="AF4" s="483"/>
    </row>
    <row r="5" spans="1:32" ht="17.399999999999999" customHeight="1">
      <c r="A5" s="455"/>
      <c r="B5" s="462"/>
      <c r="C5" s="463"/>
      <c r="D5" s="463"/>
      <c r="E5" s="463"/>
      <c r="F5" s="463"/>
      <c r="G5" s="463"/>
      <c r="H5" s="463"/>
      <c r="I5" s="463"/>
      <c r="J5" s="463"/>
      <c r="K5" s="463"/>
      <c r="L5" s="463"/>
      <c r="M5" s="463"/>
      <c r="N5" s="463"/>
      <c r="O5" s="484"/>
      <c r="P5" s="449"/>
      <c r="Q5" s="450"/>
      <c r="R5" s="450"/>
      <c r="S5" s="450"/>
      <c r="T5" s="475"/>
      <c r="U5" s="480"/>
      <c r="V5" s="462"/>
      <c r="W5" s="463"/>
      <c r="X5" s="463"/>
      <c r="Y5" s="463"/>
      <c r="Z5" s="463"/>
      <c r="AA5" s="463"/>
      <c r="AB5" s="484"/>
      <c r="AC5" s="462"/>
      <c r="AD5" s="463"/>
      <c r="AE5" s="463"/>
      <c r="AF5" s="484"/>
    </row>
    <row r="6" spans="1:32" ht="17.399999999999999" customHeight="1">
      <c r="A6" s="455"/>
      <c r="B6" s="462"/>
      <c r="C6" s="463"/>
      <c r="D6" s="463"/>
      <c r="E6" s="463"/>
      <c r="F6" s="463"/>
      <c r="G6" s="463"/>
      <c r="H6" s="463"/>
      <c r="I6" s="463"/>
      <c r="J6" s="463"/>
      <c r="K6" s="463"/>
      <c r="L6" s="463"/>
      <c r="M6" s="463"/>
      <c r="N6" s="463"/>
      <c r="O6" s="484"/>
      <c r="P6" s="449"/>
      <c r="Q6" s="450"/>
      <c r="R6" s="450"/>
      <c r="S6" s="450"/>
      <c r="T6" s="475"/>
      <c r="U6" s="481"/>
      <c r="V6" s="462"/>
      <c r="W6" s="463"/>
      <c r="X6" s="463"/>
      <c r="Y6" s="463"/>
      <c r="Z6" s="463"/>
      <c r="AA6" s="463"/>
      <c r="AB6" s="484"/>
      <c r="AC6" s="462"/>
      <c r="AD6" s="463"/>
      <c r="AE6" s="463"/>
      <c r="AF6" s="484"/>
    </row>
    <row r="7" spans="1:32" ht="20.25" customHeight="1">
      <c r="A7" s="477"/>
      <c r="B7" s="482" t="s">
        <v>144</v>
      </c>
      <c r="C7" s="482"/>
      <c r="D7" s="482"/>
      <c r="E7" s="482"/>
      <c r="F7" s="482"/>
      <c r="G7" s="482"/>
      <c r="H7" s="482" t="s">
        <v>145</v>
      </c>
      <c r="I7" s="482"/>
      <c r="J7" s="482"/>
      <c r="K7" s="482"/>
      <c r="L7" s="482"/>
      <c r="M7" s="482"/>
      <c r="N7" s="482" t="s">
        <v>146</v>
      </c>
      <c r="O7" s="482"/>
      <c r="P7" s="482"/>
      <c r="Q7" s="482"/>
      <c r="R7" s="482"/>
      <c r="S7" s="482"/>
      <c r="T7" s="482" t="s">
        <v>147</v>
      </c>
      <c r="U7" s="482"/>
      <c r="V7" s="482"/>
      <c r="W7" s="482"/>
      <c r="X7" s="482"/>
      <c r="Y7" s="482"/>
      <c r="Z7" s="482" t="s">
        <v>148</v>
      </c>
      <c r="AA7" s="482"/>
      <c r="AB7" s="482"/>
      <c r="AC7" s="482"/>
      <c r="AD7" s="482"/>
      <c r="AE7" s="482"/>
      <c r="AF7" s="482"/>
    </row>
    <row r="8" spans="1:32" ht="18" customHeight="1">
      <c r="A8" s="477"/>
      <c r="B8" s="449"/>
      <c r="C8" s="450"/>
      <c r="D8" s="450"/>
      <c r="E8" s="450"/>
      <c r="F8" s="450"/>
      <c r="G8" s="475"/>
      <c r="H8" s="441"/>
      <c r="I8" s="442"/>
      <c r="J8" s="442"/>
      <c r="K8" s="442"/>
      <c r="L8" s="442"/>
      <c r="M8" s="445" t="s">
        <v>149</v>
      </c>
      <c r="N8" s="441"/>
      <c r="O8" s="442"/>
      <c r="P8" s="442"/>
      <c r="Q8" s="442"/>
      <c r="R8" s="442"/>
      <c r="S8" s="445" t="s">
        <v>149</v>
      </c>
      <c r="T8" s="441"/>
      <c r="U8" s="442"/>
      <c r="V8" s="442"/>
      <c r="W8" s="442"/>
      <c r="X8" s="442"/>
      <c r="Y8" s="445" t="s">
        <v>149</v>
      </c>
      <c r="Z8" s="447"/>
      <c r="AA8" s="448"/>
      <c r="AB8" s="448"/>
      <c r="AC8" s="448"/>
      <c r="AD8" s="448"/>
      <c r="AE8" s="448"/>
      <c r="AF8" s="445" t="s">
        <v>150</v>
      </c>
    </row>
    <row r="9" spans="1:32" ht="18" customHeight="1">
      <c r="A9" s="477"/>
      <c r="B9" s="449"/>
      <c r="C9" s="450"/>
      <c r="D9" s="450"/>
      <c r="E9" s="450"/>
      <c r="F9" s="450"/>
      <c r="G9" s="475"/>
      <c r="H9" s="441"/>
      <c r="I9" s="442"/>
      <c r="J9" s="442"/>
      <c r="K9" s="442"/>
      <c r="L9" s="442"/>
      <c r="M9" s="445"/>
      <c r="N9" s="441"/>
      <c r="O9" s="442"/>
      <c r="P9" s="442"/>
      <c r="Q9" s="442"/>
      <c r="R9" s="442"/>
      <c r="S9" s="445"/>
      <c r="T9" s="441"/>
      <c r="U9" s="442"/>
      <c r="V9" s="442"/>
      <c r="W9" s="442"/>
      <c r="X9" s="442"/>
      <c r="Y9" s="445"/>
      <c r="Z9" s="449"/>
      <c r="AA9" s="450"/>
      <c r="AB9" s="450"/>
      <c r="AC9" s="450"/>
      <c r="AD9" s="450"/>
      <c r="AE9" s="450"/>
      <c r="AF9" s="445"/>
    </row>
    <row r="10" spans="1:32" ht="18" customHeight="1">
      <c r="A10" s="477"/>
      <c r="B10" s="451"/>
      <c r="C10" s="452"/>
      <c r="D10" s="452"/>
      <c r="E10" s="452"/>
      <c r="F10" s="452"/>
      <c r="G10" s="471"/>
      <c r="H10" s="443"/>
      <c r="I10" s="444"/>
      <c r="J10" s="444"/>
      <c r="K10" s="444"/>
      <c r="L10" s="444"/>
      <c r="M10" s="446"/>
      <c r="N10" s="443"/>
      <c r="O10" s="444"/>
      <c r="P10" s="444"/>
      <c r="Q10" s="444"/>
      <c r="R10" s="444"/>
      <c r="S10" s="446"/>
      <c r="T10" s="443"/>
      <c r="U10" s="444"/>
      <c r="V10" s="444"/>
      <c r="W10" s="444"/>
      <c r="X10" s="444"/>
      <c r="Y10" s="446"/>
      <c r="Z10" s="451"/>
      <c r="AA10" s="452"/>
      <c r="AB10" s="452"/>
      <c r="AC10" s="452"/>
      <c r="AD10" s="452"/>
      <c r="AE10" s="452"/>
      <c r="AF10" s="446"/>
    </row>
    <row r="11" spans="1:32" ht="20.25" customHeight="1">
      <c r="A11" s="453" t="s">
        <v>151</v>
      </c>
      <c r="B11" s="456" t="s">
        <v>152</v>
      </c>
      <c r="C11" s="457"/>
      <c r="D11" s="458"/>
      <c r="E11" s="459" t="s">
        <v>153</v>
      </c>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row>
    <row r="12" spans="1:32" ht="24.9" customHeight="1">
      <c r="A12" s="454"/>
      <c r="B12" s="460"/>
      <c r="C12" s="461"/>
      <c r="D12" s="466" t="s">
        <v>154</v>
      </c>
      <c r="E12" s="94"/>
      <c r="F12" s="469" t="s">
        <v>155</v>
      </c>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row>
    <row r="13" spans="1:32" ht="24.9" customHeight="1">
      <c r="A13" s="454"/>
      <c r="B13" s="462"/>
      <c r="C13" s="463"/>
      <c r="D13" s="467"/>
      <c r="E13" s="94"/>
      <c r="F13" s="469" t="s">
        <v>156</v>
      </c>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row>
    <row r="14" spans="1:32" ht="24.9" customHeight="1">
      <c r="A14" s="454"/>
      <c r="B14" s="462"/>
      <c r="C14" s="463"/>
      <c r="D14" s="467"/>
      <c r="E14" s="94"/>
      <c r="F14" s="469" t="s">
        <v>157</v>
      </c>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row>
    <row r="15" spans="1:32" ht="24.9" customHeight="1">
      <c r="A15" s="454"/>
      <c r="B15" s="464"/>
      <c r="C15" s="465"/>
      <c r="D15" s="468"/>
      <c r="E15" s="94"/>
      <c r="F15" s="472" t="s">
        <v>158</v>
      </c>
      <c r="G15" s="473"/>
      <c r="H15" s="473"/>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265"/>
    </row>
    <row r="16" spans="1:32" ht="20.25" customHeight="1">
      <c r="A16" s="454"/>
      <c r="B16" s="415" t="s">
        <v>159</v>
      </c>
      <c r="C16" s="437"/>
      <c r="D16" s="437"/>
      <c r="E16" s="437"/>
      <c r="F16" s="437"/>
      <c r="G16" s="437"/>
      <c r="H16" s="437"/>
      <c r="I16" s="437"/>
      <c r="J16" s="437"/>
      <c r="K16" s="437"/>
      <c r="L16" s="437"/>
      <c r="M16" s="437"/>
      <c r="N16" s="437"/>
      <c r="O16" s="437"/>
      <c r="P16" s="437"/>
      <c r="Q16" s="438"/>
      <c r="R16" s="415" t="s">
        <v>160</v>
      </c>
      <c r="S16" s="437"/>
      <c r="T16" s="437"/>
      <c r="U16" s="437"/>
      <c r="V16" s="437"/>
      <c r="W16" s="437"/>
      <c r="X16" s="437"/>
      <c r="Y16" s="437"/>
      <c r="Z16" s="437"/>
      <c r="AA16" s="437"/>
      <c r="AB16" s="437"/>
      <c r="AC16" s="437"/>
      <c r="AD16" s="437"/>
      <c r="AE16" s="437"/>
      <c r="AF16" s="438"/>
    </row>
    <row r="17" spans="1:32" ht="20.399999999999999" customHeight="1">
      <c r="A17" s="454"/>
      <c r="B17" s="447"/>
      <c r="C17" s="448"/>
      <c r="D17" s="448"/>
      <c r="E17" s="448"/>
      <c r="F17" s="448"/>
      <c r="G17" s="448"/>
      <c r="H17" s="448"/>
      <c r="I17" s="448"/>
      <c r="J17" s="448"/>
      <c r="K17" s="448"/>
      <c r="L17" s="448"/>
      <c r="M17" s="448"/>
      <c r="N17" s="448"/>
      <c r="O17" s="448"/>
      <c r="P17" s="448"/>
      <c r="Q17" s="470"/>
      <c r="R17" s="447"/>
      <c r="S17" s="448"/>
      <c r="T17" s="448"/>
      <c r="U17" s="448"/>
      <c r="V17" s="448"/>
      <c r="W17" s="448"/>
      <c r="X17" s="448"/>
      <c r="Y17" s="448"/>
      <c r="Z17" s="448"/>
      <c r="AA17" s="448"/>
      <c r="AB17" s="448"/>
      <c r="AC17" s="448"/>
      <c r="AD17" s="448"/>
      <c r="AE17" s="448"/>
      <c r="AF17" s="470"/>
    </row>
    <row r="18" spans="1:32" ht="20.399999999999999" customHeight="1">
      <c r="A18" s="455"/>
      <c r="B18" s="451"/>
      <c r="C18" s="452"/>
      <c r="D18" s="452"/>
      <c r="E18" s="452"/>
      <c r="F18" s="452"/>
      <c r="G18" s="452"/>
      <c r="H18" s="452"/>
      <c r="I18" s="452"/>
      <c r="J18" s="452"/>
      <c r="K18" s="452"/>
      <c r="L18" s="452"/>
      <c r="M18" s="452"/>
      <c r="N18" s="452"/>
      <c r="O18" s="452"/>
      <c r="P18" s="452"/>
      <c r="Q18" s="471"/>
      <c r="R18" s="451"/>
      <c r="S18" s="452"/>
      <c r="T18" s="452"/>
      <c r="U18" s="452"/>
      <c r="V18" s="452"/>
      <c r="W18" s="452"/>
      <c r="X18" s="452"/>
      <c r="Y18" s="452"/>
      <c r="Z18" s="452"/>
      <c r="AA18" s="452"/>
      <c r="AB18" s="452"/>
      <c r="AC18" s="452"/>
      <c r="AD18" s="452"/>
      <c r="AE18" s="452"/>
      <c r="AF18" s="471"/>
    </row>
    <row r="19" spans="1:32" ht="19.2" customHeight="1">
      <c r="A19" s="95" t="s">
        <v>161</v>
      </c>
      <c r="B19" s="263"/>
      <c r="C19" s="263"/>
      <c r="D19" s="263"/>
      <c r="E19" s="263"/>
      <c r="F19" s="263"/>
      <c r="G19" s="263"/>
      <c r="H19" s="263"/>
      <c r="I19" s="263"/>
      <c r="J19" s="263"/>
      <c r="K19" s="263"/>
      <c r="L19" s="263"/>
      <c r="M19" s="263"/>
      <c r="N19" s="263"/>
      <c r="O19" s="263"/>
      <c r="P19" s="263"/>
      <c r="Q19" s="264"/>
      <c r="R19" s="439" t="s">
        <v>162</v>
      </c>
      <c r="S19" s="439"/>
      <c r="T19" s="439"/>
      <c r="U19" s="439"/>
      <c r="V19" s="439"/>
      <c r="W19" s="439"/>
      <c r="X19" s="439"/>
      <c r="Y19" s="439"/>
      <c r="Z19" s="439"/>
      <c r="AA19" s="439"/>
      <c r="AB19" s="439"/>
      <c r="AC19" s="440"/>
      <c r="AD19" s="440"/>
      <c r="AE19" s="440"/>
      <c r="AF19" s="440"/>
    </row>
    <row r="20" spans="1:32" ht="165.6" customHeight="1">
      <c r="A20" s="434"/>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6"/>
    </row>
    <row r="21" spans="1:32" ht="14.4" customHeight="1">
      <c r="A21" s="96" t="s">
        <v>163</v>
      </c>
      <c r="B21" s="263"/>
      <c r="C21" s="263"/>
      <c r="D21" s="263"/>
      <c r="E21" s="263"/>
      <c r="F21" s="263"/>
      <c r="G21" s="263"/>
      <c r="H21" s="263"/>
      <c r="I21" s="263"/>
      <c r="J21" s="263"/>
      <c r="K21" s="263"/>
      <c r="L21" s="263"/>
      <c r="M21" s="263"/>
      <c r="N21" s="263"/>
      <c r="O21" s="263"/>
      <c r="P21" s="263"/>
      <c r="Q21" s="263"/>
      <c r="R21" s="439" t="s">
        <v>162</v>
      </c>
      <c r="S21" s="439"/>
      <c r="T21" s="439"/>
      <c r="U21" s="439"/>
      <c r="V21" s="439"/>
      <c r="W21" s="439"/>
      <c r="X21" s="439"/>
      <c r="Y21" s="439"/>
      <c r="Z21" s="439"/>
      <c r="AA21" s="439"/>
      <c r="AB21" s="439"/>
      <c r="AC21" s="440"/>
      <c r="AD21" s="440"/>
      <c r="AE21" s="440"/>
      <c r="AF21" s="440"/>
    </row>
    <row r="22" spans="1:32" ht="165.6" customHeight="1">
      <c r="A22" s="434"/>
      <c r="B22" s="435"/>
      <c r="C22" s="435"/>
      <c r="D22" s="435"/>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c r="AE22" s="435"/>
      <c r="AF22" s="436"/>
    </row>
  </sheetData>
  <mergeCells count="45">
    <mergeCell ref="A2:AF2"/>
    <mergeCell ref="A3:A10"/>
    <mergeCell ref="B3:O3"/>
    <mergeCell ref="P3:T3"/>
    <mergeCell ref="U3:U6"/>
    <mergeCell ref="V3:AB3"/>
    <mergeCell ref="AC3:AF3"/>
    <mergeCell ref="B4:O6"/>
    <mergeCell ref="P4:T6"/>
    <mergeCell ref="V4:AB6"/>
    <mergeCell ref="AC4:AF6"/>
    <mergeCell ref="B7:G7"/>
    <mergeCell ref="H7:M7"/>
    <mergeCell ref="N7:S7"/>
    <mergeCell ref="T7:Y7"/>
    <mergeCell ref="Z7:AF7"/>
    <mergeCell ref="B8:G10"/>
    <mergeCell ref="H8:L10"/>
    <mergeCell ref="M8:M10"/>
    <mergeCell ref="N8:R10"/>
    <mergeCell ref="S8:S10"/>
    <mergeCell ref="T8:X10"/>
    <mergeCell ref="Y8:Y10"/>
    <mergeCell ref="Z8:AE10"/>
    <mergeCell ref="AF8:AF10"/>
    <mergeCell ref="A11:A18"/>
    <mergeCell ref="B11:D11"/>
    <mergeCell ref="E11:AF11"/>
    <mergeCell ref="B12:C15"/>
    <mergeCell ref="D12:D15"/>
    <mergeCell ref="F12:AF12"/>
    <mergeCell ref="B17:Q18"/>
    <mergeCell ref="R17:AF18"/>
    <mergeCell ref="F13:AF13"/>
    <mergeCell ref="F14:AF14"/>
    <mergeCell ref="F15:H15"/>
    <mergeCell ref="I15:AE15"/>
    <mergeCell ref="A22:AF22"/>
    <mergeCell ref="B16:Q16"/>
    <mergeCell ref="R16:AF16"/>
    <mergeCell ref="R19:AB19"/>
    <mergeCell ref="AC19:AF19"/>
    <mergeCell ref="R21:AB21"/>
    <mergeCell ref="AC21:AF21"/>
    <mergeCell ref="A20:AF20"/>
  </mergeCells>
  <phoneticPr fontId="3"/>
  <dataValidations count="1">
    <dataValidation allowBlank="1" sqref="Z8:AE10" xr:uid="{00000000-0002-0000-0200-000000000000}"/>
  </dataValidations>
  <printOptions horizontalCentered="1"/>
  <pageMargins left="0.59055118110236227" right="0.59055118110236227" top="0.59055118110236227" bottom="0.39370078740157483" header="0.51181102362204722" footer="0.51181102362204722"/>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7"/>
    <pageSetUpPr fitToPage="1"/>
  </sheetPr>
  <dimension ref="A1:I21"/>
  <sheetViews>
    <sheetView view="pageBreakPreview" zoomScale="85" zoomScaleNormal="100" zoomScaleSheetLayoutView="85" workbookViewId="0">
      <selection activeCell="E15" sqref="E15:F15"/>
    </sheetView>
  </sheetViews>
  <sheetFormatPr defaultColWidth="8.88671875"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16384" width="8.88671875" style="3"/>
  </cols>
  <sheetData>
    <row r="1" spans="1:8">
      <c r="H1" s="256" t="s">
        <v>164</v>
      </c>
    </row>
    <row r="3" spans="1:8" ht="18.600000000000001">
      <c r="A3" s="401" t="s">
        <v>189</v>
      </c>
      <c r="B3" s="401"/>
      <c r="C3" s="401"/>
      <c r="D3" s="401"/>
      <c r="E3" s="401"/>
      <c r="F3" s="401"/>
      <c r="G3" s="401"/>
      <c r="H3" s="401"/>
    </row>
    <row r="4" spans="1:8">
      <c r="A4" s="4"/>
      <c r="B4" s="4"/>
      <c r="C4" s="4"/>
      <c r="D4" s="4"/>
      <c r="E4" s="4"/>
      <c r="F4" s="4"/>
      <c r="G4" s="4"/>
      <c r="H4" s="4"/>
    </row>
    <row r="5" spans="1:8" ht="4.5" customHeight="1" thickBot="1">
      <c r="A5" s="4"/>
      <c r="B5" s="4"/>
      <c r="C5" s="4"/>
      <c r="D5" s="4"/>
      <c r="E5" s="4"/>
      <c r="F5" s="4"/>
      <c r="G5" s="4"/>
      <c r="H5" s="4"/>
    </row>
    <row r="6" spans="1:8" ht="32.4" customHeight="1" thickBot="1">
      <c r="A6" s="97" t="s">
        <v>165</v>
      </c>
      <c r="B6" s="6"/>
      <c r="C6" s="278"/>
      <c r="G6" s="256" t="s">
        <v>2</v>
      </c>
      <c r="H6" s="7"/>
    </row>
    <row r="7" spans="1:8" ht="44.25" customHeight="1">
      <c r="A7" s="98" t="s">
        <v>3</v>
      </c>
      <c r="B7" s="9"/>
      <c r="C7" s="99" t="s">
        <v>4</v>
      </c>
      <c r="D7" s="11"/>
      <c r="E7" s="100" t="s">
        <v>5</v>
      </c>
      <c r="F7" s="13"/>
      <c r="G7" s="99" t="s">
        <v>6</v>
      </c>
      <c r="H7" s="14"/>
    </row>
    <row r="8" spans="1:8" ht="19.2" customHeight="1">
      <c r="A8" s="101" t="s">
        <v>7</v>
      </c>
      <c r="B8" s="16"/>
      <c r="C8" s="102" t="s">
        <v>8</v>
      </c>
      <c r="D8" s="18"/>
      <c r="E8" s="102" t="s">
        <v>9</v>
      </c>
      <c r="F8" s="18"/>
      <c r="G8" s="499"/>
      <c r="H8" s="500"/>
    </row>
    <row r="9" spans="1:8" ht="44.25" customHeight="1" thickBot="1">
      <c r="A9" s="103" t="s">
        <v>10</v>
      </c>
      <c r="B9" s="20"/>
      <c r="C9" s="104" t="s">
        <v>11</v>
      </c>
      <c r="D9" s="22"/>
      <c r="E9" s="104" t="s">
        <v>12</v>
      </c>
      <c r="F9" s="22"/>
      <c r="G9" s="501"/>
      <c r="H9" s="502"/>
    </row>
    <row r="10" spans="1:8" ht="43.95" customHeight="1" thickTop="1">
      <c r="A10" s="105" t="s">
        <v>13</v>
      </c>
      <c r="B10" s="24"/>
      <c r="C10" s="106" t="s">
        <v>16</v>
      </c>
      <c r="D10" s="24"/>
      <c r="E10" s="107" t="s">
        <v>17</v>
      </c>
      <c r="F10" s="108"/>
      <c r="G10" s="109" t="s">
        <v>18</v>
      </c>
      <c r="H10" s="36" t="s">
        <v>15</v>
      </c>
    </row>
    <row r="11" spans="1:8" ht="44.25" customHeight="1" thickBot="1">
      <c r="A11" s="110" t="s">
        <v>19</v>
      </c>
      <c r="B11" s="111"/>
      <c r="C11" s="112" t="s">
        <v>20</v>
      </c>
      <c r="D11" s="111"/>
      <c r="E11" s="112" t="s">
        <v>166</v>
      </c>
      <c r="F11" s="111" t="s">
        <v>15</v>
      </c>
      <c r="G11" s="112" t="s">
        <v>90</v>
      </c>
      <c r="H11" s="113"/>
    </row>
    <row r="12" spans="1:8" ht="13.2" thickBot="1">
      <c r="A12" s="278"/>
      <c r="H12" s="114" t="s">
        <v>32</v>
      </c>
    </row>
    <row r="13" spans="1:8" ht="44.25" customHeight="1">
      <c r="A13" s="505" t="s">
        <v>33</v>
      </c>
      <c r="B13" s="506"/>
      <c r="C13" s="493" t="s">
        <v>34</v>
      </c>
      <c r="D13" s="493"/>
      <c r="E13" s="493" t="s">
        <v>35</v>
      </c>
      <c r="F13" s="493"/>
      <c r="G13" s="493" t="s">
        <v>36</v>
      </c>
      <c r="H13" s="494"/>
    </row>
    <row r="14" spans="1:8" ht="44.25" customHeight="1">
      <c r="A14" s="495" t="s">
        <v>167</v>
      </c>
      <c r="B14" s="496"/>
      <c r="C14" s="115" t="s">
        <v>38</v>
      </c>
      <c r="D14" s="44">
        <f>'4-2'!G9</f>
        <v>0</v>
      </c>
      <c r="E14" s="116" t="s">
        <v>39</v>
      </c>
      <c r="F14" s="44">
        <f>'4-2'!G14</f>
        <v>0</v>
      </c>
      <c r="G14" s="116" t="s">
        <v>40</v>
      </c>
      <c r="H14" s="46">
        <f>'4-2'!G15</f>
        <v>0</v>
      </c>
    </row>
    <row r="15" spans="1:8" ht="44.25" customHeight="1">
      <c r="A15" s="495" t="s">
        <v>168</v>
      </c>
      <c r="B15" s="496"/>
      <c r="C15" s="115" t="s">
        <v>42</v>
      </c>
      <c r="D15" s="44">
        <f>'4-2'!G21</f>
        <v>0</v>
      </c>
      <c r="E15" s="116" t="s">
        <v>43</v>
      </c>
      <c r="F15" s="44">
        <f>'4-2'!G26</f>
        <v>0</v>
      </c>
      <c r="G15" s="116" t="s">
        <v>44</v>
      </c>
      <c r="H15" s="46">
        <f>'4-2'!G27</f>
        <v>0</v>
      </c>
    </row>
    <row r="16" spans="1:8" ht="44.25" customHeight="1">
      <c r="A16" s="495" t="s">
        <v>70</v>
      </c>
      <c r="B16" s="496"/>
      <c r="C16" s="115" t="s">
        <v>46</v>
      </c>
      <c r="D16" s="44">
        <f>'4-2'!G38</f>
        <v>0</v>
      </c>
      <c r="E16" s="116" t="s">
        <v>47</v>
      </c>
      <c r="F16" s="44">
        <f>'4-2'!G45</f>
        <v>0</v>
      </c>
      <c r="G16" s="116" t="s">
        <v>48</v>
      </c>
      <c r="H16" s="46">
        <f>'4-2'!G46</f>
        <v>0</v>
      </c>
    </row>
    <row r="17" spans="1:9" ht="44.25" customHeight="1">
      <c r="A17" s="495" t="s">
        <v>49</v>
      </c>
      <c r="B17" s="496"/>
      <c r="C17" s="115" t="s">
        <v>50</v>
      </c>
      <c r="D17" s="44">
        <f>SUM(D14:D16)</f>
        <v>0</v>
      </c>
      <c r="E17" s="116" t="s">
        <v>51</v>
      </c>
      <c r="F17" s="44">
        <f>H17-D17</f>
        <v>0</v>
      </c>
      <c r="G17" s="116" t="s">
        <v>52</v>
      </c>
      <c r="H17" s="46">
        <f>'4-2'!G47</f>
        <v>0</v>
      </c>
      <c r="I17" s="55"/>
    </row>
    <row r="18" spans="1:9" ht="44.25" customHeight="1" thickBot="1">
      <c r="A18" s="507" t="s">
        <v>53</v>
      </c>
      <c r="B18" s="508"/>
      <c r="C18" s="117" t="s">
        <v>54</v>
      </c>
      <c r="D18" s="48">
        <f>ROUNDDOWN(D17/3,-3)</f>
        <v>0</v>
      </c>
      <c r="E18" s="509" t="s">
        <v>55</v>
      </c>
      <c r="F18" s="509"/>
      <c r="G18" s="267" t="s">
        <v>56</v>
      </c>
      <c r="H18" s="49">
        <f>H17-D18</f>
        <v>0</v>
      </c>
    </row>
    <row r="19" spans="1:9" ht="145.94999999999999" customHeight="1" thickTop="1">
      <c r="A19" s="503" t="s">
        <v>169</v>
      </c>
      <c r="B19" s="504"/>
      <c r="C19" s="296"/>
      <c r="D19" s="297"/>
      <c r="E19" s="297"/>
      <c r="F19" s="297"/>
      <c r="G19" s="297"/>
      <c r="H19" s="298"/>
    </row>
    <row r="20" spans="1:9" ht="145.94999999999999" customHeight="1">
      <c r="A20" s="486" t="s">
        <v>170</v>
      </c>
      <c r="B20" s="487"/>
      <c r="C20" s="490"/>
      <c r="D20" s="491"/>
      <c r="E20" s="491"/>
      <c r="F20" s="491"/>
      <c r="G20" s="491"/>
      <c r="H20" s="492"/>
    </row>
    <row r="21" spans="1:9" ht="145.94999999999999" customHeight="1" thickBot="1">
      <c r="A21" s="488" t="s">
        <v>58</v>
      </c>
      <c r="B21" s="489"/>
      <c r="C21" s="301"/>
      <c r="D21" s="497"/>
      <c r="E21" s="497"/>
      <c r="F21" s="497"/>
      <c r="G21" s="497"/>
      <c r="H21" s="498"/>
    </row>
  </sheetData>
  <mergeCells count="19">
    <mergeCell ref="A3:H3"/>
    <mergeCell ref="G8:H8"/>
    <mergeCell ref="G9:H9"/>
    <mergeCell ref="A19:B19"/>
    <mergeCell ref="C19:H19"/>
    <mergeCell ref="A13:B13"/>
    <mergeCell ref="C13:D13"/>
    <mergeCell ref="A18:B18"/>
    <mergeCell ref="E18:F18"/>
    <mergeCell ref="A20:B20"/>
    <mergeCell ref="A21:B21"/>
    <mergeCell ref="C20:H20"/>
    <mergeCell ref="E13:F13"/>
    <mergeCell ref="G13:H13"/>
    <mergeCell ref="A14:B14"/>
    <mergeCell ref="A15:B15"/>
    <mergeCell ref="A16:B16"/>
    <mergeCell ref="A17:B17"/>
    <mergeCell ref="C21:H21"/>
  </mergeCells>
  <phoneticPr fontId="3"/>
  <dataValidations count="7">
    <dataValidation type="list" allowBlank="1" showInputMessage="1" showErrorMessage="1" sqref="H10" xr:uid="{00000000-0002-0000-0300-000000000000}">
      <formula1>"（↓選択してください）,SRC,RC,S,W"</formula1>
    </dataValidation>
    <dataValidation imeMode="disabled" allowBlank="1" showInputMessage="1" showErrorMessage="1" sqref="D7" xr:uid="{00000000-0002-0000-0300-000001000000}"/>
    <dataValidation type="textLength" imeMode="disabled" operator="equal" allowBlank="1" showInputMessage="1" showErrorMessage="1" prompt="6桁の学校法人番号を入力してください" sqref="B7" xr:uid="{00000000-0002-0000-0300-000002000000}">
      <formula1>6</formula1>
    </dataValidation>
    <dataValidation allowBlank="1" showInputMessage="1" showErrorMessage="1" prompt="西暦で記入すること。" sqref="B11 D11 F10" xr:uid="{00000000-0002-0000-0300-000003000000}"/>
    <dataValidation allowBlank="1" showErrorMessage="1" sqref="H11" xr:uid="{00000000-0002-0000-0300-000004000000}"/>
    <dataValidation type="list" allowBlank="1" showErrorMessage="1" sqref="F11" xr:uid="{00000000-0002-0000-0300-000005000000}">
      <formula1>"（↓選択してください）,有,無"</formula1>
    </dataValidation>
    <dataValidation allowBlank="1" showInputMessage="1" showErrorMessage="1" prompt="事業名は、「（当該事業を行う施設名称）+非構造部材耐震対策事業」としてください。_x000a_（例：A棟非構造部材耐震対策事業　等）_x000a_施設名称も簡潔な名称としてください。" sqref="B10" xr:uid="{00000000-0002-0000-0300-000008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7"/>
    <pageSetUpPr fitToPage="1"/>
  </sheetPr>
  <dimension ref="A1:J49"/>
  <sheetViews>
    <sheetView view="pageBreakPreview" topLeftCell="A27" zoomScaleNormal="75" zoomScaleSheetLayoutView="100" workbookViewId="0">
      <selection activeCell="E15" sqref="E15:F15"/>
    </sheetView>
  </sheetViews>
  <sheetFormatPr defaultColWidth="9" defaultRowHeight="12.6"/>
  <cols>
    <col min="1" max="2" width="4.44140625" style="3" customWidth="1"/>
    <col min="3" max="5" width="26.88671875" style="3" customWidth="1"/>
    <col min="6" max="6" width="24.33203125" style="3" bestFit="1" customWidth="1"/>
    <col min="7" max="7" width="22.44140625" style="55" customWidth="1"/>
    <col min="8" max="16384" width="9" style="3"/>
  </cols>
  <sheetData>
    <row r="1" spans="1:10" ht="18.600000000000001">
      <c r="E1" s="53"/>
      <c r="F1" s="510" t="s">
        <v>171</v>
      </c>
      <c r="G1" s="510"/>
      <c r="H1" s="53"/>
      <c r="I1" s="53"/>
      <c r="J1" s="53"/>
    </row>
    <row r="2" spans="1:10" ht="18.600000000000001">
      <c r="A2" s="325" t="s">
        <v>172</v>
      </c>
      <c r="B2" s="325"/>
      <c r="C2" s="325"/>
      <c r="D2" s="325"/>
      <c r="E2" s="325"/>
      <c r="F2" s="325"/>
      <c r="G2" s="325"/>
      <c r="H2" s="53"/>
      <c r="I2" s="53"/>
      <c r="J2" s="53"/>
    </row>
    <row r="3" spans="1:10" ht="13.2" thickBot="1">
      <c r="F3" s="256"/>
    </row>
    <row r="4" spans="1:10" ht="25.5" customHeight="1">
      <c r="A4" s="368" t="s">
        <v>173</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67"/>
      <c r="C9" s="65"/>
      <c r="D9" s="66"/>
      <c r="E9" s="341" t="s">
        <v>174</v>
      </c>
      <c r="F9" s="357"/>
      <c r="G9" s="67">
        <f>SUM(G5:G8)</f>
        <v>0</v>
      </c>
    </row>
    <row r="10" spans="1:10" ht="25.5" customHeight="1">
      <c r="A10" s="369"/>
      <c r="B10" s="343" t="s">
        <v>67</v>
      </c>
      <c r="C10" s="355"/>
      <c r="D10" s="361"/>
      <c r="E10" s="356"/>
      <c r="F10" s="63"/>
      <c r="G10" s="68"/>
    </row>
    <row r="11" spans="1:10" ht="25.5" customHeight="1">
      <c r="A11" s="369"/>
      <c r="B11" s="344"/>
      <c r="C11" s="355"/>
      <c r="D11" s="361"/>
      <c r="E11" s="356"/>
      <c r="F11" s="63"/>
      <c r="G11" s="64"/>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thickBot="1">
      <c r="A14" s="369"/>
      <c r="B14" s="345"/>
      <c r="C14" s="70"/>
      <c r="E14" s="324" t="s">
        <v>175</v>
      </c>
      <c r="F14" s="362"/>
      <c r="G14" s="64">
        <f>SUM(G10:G13)</f>
        <v>0</v>
      </c>
    </row>
    <row r="15" spans="1:10" ht="25.5" customHeight="1" thickBot="1">
      <c r="A15" s="511"/>
      <c r="B15" s="261"/>
      <c r="C15" s="279"/>
      <c r="D15" s="279"/>
      <c r="E15" s="280"/>
      <c r="F15" s="73" t="s">
        <v>176</v>
      </c>
      <c r="G15" s="74">
        <f>G9+G14</f>
        <v>0</v>
      </c>
    </row>
    <row r="16" spans="1:10" ht="25.5" customHeight="1">
      <c r="A16" s="369" t="s">
        <v>61</v>
      </c>
      <c r="B16" s="351" t="s">
        <v>62</v>
      </c>
      <c r="C16" s="421"/>
      <c r="D16" s="421"/>
      <c r="E16" s="422"/>
      <c r="F16" s="75" t="s">
        <v>63</v>
      </c>
      <c r="G16" s="76" t="s">
        <v>64</v>
      </c>
    </row>
    <row r="17" spans="1:7" ht="25.5" customHeight="1">
      <c r="A17" s="369"/>
      <c r="B17" s="366" t="s">
        <v>65</v>
      </c>
      <c r="C17" s="374"/>
      <c r="D17" s="375"/>
      <c r="E17" s="376"/>
      <c r="F17" s="60"/>
      <c r="G17" s="61"/>
    </row>
    <row r="18" spans="1:7" ht="25.5" customHeight="1">
      <c r="A18" s="369"/>
      <c r="B18" s="344"/>
      <c r="C18" s="355"/>
      <c r="D18" s="361"/>
      <c r="E18" s="356"/>
      <c r="F18" s="63"/>
      <c r="G18" s="64"/>
    </row>
    <row r="19" spans="1:7" ht="25.5" customHeight="1">
      <c r="A19" s="369"/>
      <c r="B19" s="344"/>
      <c r="C19" s="355"/>
      <c r="D19" s="361"/>
      <c r="E19" s="356"/>
      <c r="F19" s="63"/>
      <c r="G19" s="64"/>
    </row>
    <row r="20" spans="1:7" ht="25.5" customHeight="1">
      <c r="A20" s="369"/>
      <c r="B20" s="344"/>
      <c r="C20" s="355"/>
      <c r="D20" s="361"/>
      <c r="E20" s="356"/>
      <c r="F20" s="63"/>
      <c r="G20" s="64"/>
    </row>
    <row r="21" spans="1:7" ht="25.5" customHeight="1">
      <c r="A21" s="369"/>
      <c r="B21" s="367"/>
      <c r="C21" s="65"/>
      <c r="D21" s="66"/>
      <c r="E21" s="341" t="s">
        <v>177</v>
      </c>
      <c r="F21" s="357"/>
      <c r="G21" s="67">
        <f>SUM(G17:G20)</f>
        <v>0</v>
      </c>
    </row>
    <row r="22" spans="1:7" ht="25.5" customHeight="1">
      <c r="A22" s="369"/>
      <c r="B22" s="343" t="s">
        <v>67</v>
      </c>
      <c r="C22" s="355"/>
      <c r="D22" s="361"/>
      <c r="E22" s="356"/>
      <c r="F22" s="63"/>
      <c r="G22" s="68"/>
    </row>
    <row r="23" spans="1:7" ht="25.5" customHeight="1">
      <c r="A23" s="369"/>
      <c r="B23" s="344"/>
      <c r="C23" s="355"/>
      <c r="D23" s="361"/>
      <c r="E23" s="356"/>
      <c r="F23" s="63"/>
      <c r="G23" s="64"/>
    </row>
    <row r="24" spans="1:7" ht="25.5" customHeight="1">
      <c r="A24" s="369"/>
      <c r="B24" s="344"/>
      <c r="C24" s="355"/>
      <c r="D24" s="361"/>
      <c r="E24" s="356"/>
      <c r="F24" s="63"/>
      <c r="G24" s="64"/>
    </row>
    <row r="25" spans="1:7" ht="25.5" customHeight="1">
      <c r="A25" s="369"/>
      <c r="B25" s="344"/>
      <c r="C25" s="355"/>
      <c r="D25" s="361"/>
      <c r="E25" s="356"/>
      <c r="F25" s="63"/>
      <c r="G25" s="64"/>
    </row>
    <row r="26" spans="1:7" ht="25.5" customHeight="1" thickBot="1">
      <c r="A26" s="369"/>
      <c r="B26" s="345"/>
      <c r="C26" s="70"/>
      <c r="E26" s="324" t="s">
        <v>178</v>
      </c>
      <c r="F26" s="362"/>
      <c r="G26" s="64">
        <f>SUM(G22:G25)</f>
        <v>0</v>
      </c>
    </row>
    <row r="27" spans="1:7" ht="25.5" customHeight="1" thickBot="1">
      <c r="A27" s="370"/>
      <c r="B27" s="260"/>
      <c r="C27" s="266"/>
      <c r="D27" s="266"/>
      <c r="E27" s="78"/>
      <c r="F27" s="73" t="s">
        <v>179</v>
      </c>
      <c r="G27" s="74">
        <f>G21+G26</f>
        <v>0</v>
      </c>
    </row>
    <row r="28" spans="1:7" ht="25.5" customHeight="1">
      <c r="A28" s="336" t="s">
        <v>70</v>
      </c>
      <c r="B28" s="432" t="s">
        <v>71</v>
      </c>
      <c r="C28" s="433"/>
      <c r="D28" s="365" t="s">
        <v>72</v>
      </c>
      <c r="E28" s="352"/>
      <c r="F28" s="79" t="s">
        <v>73</v>
      </c>
      <c r="G28" s="80" t="s">
        <v>64</v>
      </c>
    </row>
    <row r="29" spans="1:7" ht="25.5" customHeight="1">
      <c r="A29" s="336"/>
      <c r="B29" s="366" t="s">
        <v>65</v>
      </c>
      <c r="C29" s="81"/>
      <c r="D29" s="355"/>
      <c r="E29" s="356"/>
      <c r="F29" s="82"/>
      <c r="G29" s="61"/>
    </row>
    <row r="30" spans="1:7" ht="25.5" customHeight="1">
      <c r="A30" s="336"/>
      <c r="B30" s="344"/>
      <c r="C30" s="272"/>
      <c r="D30" s="355"/>
      <c r="E30" s="356"/>
      <c r="F30" s="83"/>
      <c r="G30" s="84"/>
    </row>
    <row r="31" spans="1:7" ht="25.5" customHeight="1">
      <c r="A31" s="336"/>
      <c r="B31" s="344"/>
      <c r="C31" s="272"/>
      <c r="D31" s="355"/>
      <c r="E31" s="356"/>
      <c r="F31" s="83"/>
      <c r="G31" s="84"/>
    </row>
    <row r="32" spans="1:7" ht="25.5" customHeight="1">
      <c r="A32" s="336"/>
      <c r="B32" s="344"/>
      <c r="C32" s="272"/>
      <c r="D32" s="355"/>
      <c r="E32" s="356"/>
      <c r="F32" s="83"/>
      <c r="G32" s="84"/>
    </row>
    <row r="33" spans="1:7" ht="25.5" customHeight="1">
      <c r="A33" s="336"/>
      <c r="B33" s="344"/>
      <c r="C33" s="272"/>
      <c r="D33" s="355"/>
      <c r="E33" s="356"/>
      <c r="F33" s="83"/>
      <c r="G33" s="84"/>
    </row>
    <row r="34" spans="1:7" ht="25.5" customHeight="1">
      <c r="A34" s="336"/>
      <c r="B34" s="344"/>
      <c r="C34" s="272"/>
      <c r="D34" s="355"/>
      <c r="E34" s="356"/>
      <c r="F34" s="83"/>
      <c r="G34" s="64"/>
    </row>
    <row r="35" spans="1:7" ht="25.5" customHeight="1">
      <c r="A35" s="336"/>
      <c r="B35" s="344"/>
      <c r="C35" s="272"/>
      <c r="D35" s="355"/>
      <c r="E35" s="356"/>
      <c r="F35" s="83"/>
      <c r="G35" s="64"/>
    </row>
    <row r="36" spans="1:7" ht="25.5" customHeight="1">
      <c r="A36" s="336"/>
      <c r="B36" s="344"/>
      <c r="C36" s="272"/>
      <c r="D36" s="355"/>
      <c r="E36" s="356"/>
      <c r="F36" s="83"/>
      <c r="G36" s="64"/>
    </row>
    <row r="37" spans="1:7" ht="25.5" customHeight="1">
      <c r="A37" s="336"/>
      <c r="B37" s="344"/>
      <c r="C37" s="63"/>
      <c r="D37" s="355"/>
      <c r="E37" s="356"/>
      <c r="F37" s="83"/>
      <c r="G37" s="64"/>
    </row>
    <row r="38" spans="1:7" ht="25.5" customHeight="1">
      <c r="A38" s="336"/>
      <c r="B38" s="367"/>
      <c r="C38" s="65"/>
      <c r="D38" s="65"/>
      <c r="E38" s="341" t="s">
        <v>180</v>
      </c>
      <c r="F38" s="357"/>
      <c r="G38" s="67">
        <f>SUM(G29:G37)</f>
        <v>0</v>
      </c>
    </row>
    <row r="39" spans="1:7" ht="25.5" customHeight="1">
      <c r="A39" s="336"/>
      <c r="B39" s="344" t="s">
        <v>67</v>
      </c>
      <c r="C39" s="272"/>
      <c r="D39" s="358"/>
      <c r="E39" s="359"/>
      <c r="F39" s="85"/>
      <c r="G39" s="64"/>
    </row>
    <row r="40" spans="1:7" ht="25.5" customHeight="1">
      <c r="A40" s="336"/>
      <c r="B40" s="344"/>
      <c r="C40" s="272"/>
      <c r="D40" s="355"/>
      <c r="E40" s="356"/>
      <c r="F40" s="83"/>
      <c r="G40" s="64"/>
    </row>
    <row r="41" spans="1:7" ht="25.5" customHeight="1">
      <c r="A41" s="336"/>
      <c r="B41" s="344"/>
      <c r="C41" s="272"/>
      <c r="D41" s="355"/>
      <c r="E41" s="356"/>
      <c r="F41" s="83"/>
      <c r="G41" s="64"/>
    </row>
    <row r="42" spans="1:7" ht="25.5" customHeight="1">
      <c r="A42" s="336"/>
      <c r="B42" s="344"/>
      <c r="C42" s="272"/>
      <c r="D42" s="355"/>
      <c r="E42" s="356"/>
      <c r="F42" s="83"/>
      <c r="G42" s="64"/>
    </row>
    <row r="43" spans="1:7" ht="25.5" customHeight="1">
      <c r="A43" s="336"/>
      <c r="B43" s="344"/>
      <c r="C43" s="272"/>
      <c r="D43" s="355"/>
      <c r="E43" s="356"/>
      <c r="F43" s="83"/>
      <c r="G43" s="64"/>
    </row>
    <row r="44" spans="1:7" ht="25.5" customHeight="1">
      <c r="A44" s="336"/>
      <c r="B44" s="344"/>
      <c r="C44" s="63"/>
      <c r="D44" s="355"/>
      <c r="E44" s="356"/>
      <c r="F44" s="83"/>
      <c r="G44" s="64"/>
    </row>
    <row r="45" spans="1:7" ht="25.5" customHeight="1" thickBot="1">
      <c r="A45" s="336"/>
      <c r="B45" s="345"/>
      <c r="C45" s="262"/>
      <c r="D45" s="262"/>
      <c r="E45" s="324" t="s">
        <v>181</v>
      </c>
      <c r="F45" s="360"/>
      <c r="G45" s="86">
        <f>SUM(G39:G44)</f>
        <v>0</v>
      </c>
    </row>
    <row r="46" spans="1:7" ht="25.5" customHeight="1" thickBot="1">
      <c r="A46" s="337"/>
      <c r="B46" s="260"/>
      <c r="C46" s="266"/>
      <c r="D46" s="266"/>
      <c r="E46" s="266"/>
      <c r="F46" s="73" t="s">
        <v>182</v>
      </c>
      <c r="G46" s="88">
        <f>G38+G45</f>
        <v>0</v>
      </c>
    </row>
    <row r="47" spans="1:7" ht="25.5" customHeight="1" thickBot="1">
      <c r="A47" s="338"/>
      <c r="B47" s="339"/>
      <c r="C47" s="339"/>
      <c r="D47" s="340"/>
      <c r="E47" s="90"/>
      <c r="F47" s="91" t="s">
        <v>83</v>
      </c>
      <c r="G47" s="92">
        <f>G15+G27+G46</f>
        <v>0</v>
      </c>
    </row>
    <row r="48" spans="1:7" ht="25.5" customHeight="1">
      <c r="G48" s="93"/>
    </row>
    <row r="49" spans="7:7">
      <c r="G49" s="93"/>
    </row>
  </sheetData>
  <mergeCells count="53">
    <mergeCell ref="B28:C28"/>
    <mergeCell ref="D28:E28"/>
    <mergeCell ref="A47:D47"/>
    <mergeCell ref="D37:E37"/>
    <mergeCell ref="E38:F38"/>
    <mergeCell ref="B39:B45"/>
    <mergeCell ref="D39:E39"/>
    <mergeCell ref="D40:E40"/>
    <mergeCell ref="D41:E41"/>
    <mergeCell ref="D42:E42"/>
    <mergeCell ref="D43:E43"/>
    <mergeCell ref="D44:E44"/>
    <mergeCell ref="E45:F45"/>
    <mergeCell ref="A28:A46"/>
    <mergeCell ref="D36:E36"/>
    <mergeCell ref="B29:B38"/>
    <mergeCell ref="D31:E31"/>
    <mergeCell ref="D32:E32"/>
    <mergeCell ref="D33:E33"/>
    <mergeCell ref="D34:E34"/>
    <mergeCell ref="D35:E35"/>
    <mergeCell ref="D29:E29"/>
    <mergeCell ref="D30:E30"/>
    <mergeCell ref="A16:A27"/>
    <mergeCell ref="B16:E16"/>
    <mergeCell ref="B17:B21"/>
    <mergeCell ref="C17:E17"/>
    <mergeCell ref="C18:E18"/>
    <mergeCell ref="C19:E19"/>
    <mergeCell ref="C20:E20"/>
    <mergeCell ref="E21:F21"/>
    <mergeCell ref="B22:B26"/>
    <mergeCell ref="C22:E22"/>
    <mergeCell ref="C23:E23"/>
    <mergeCell ref="C24:E24"/>
    <mergeCell ref="C25:E25"/>
    <mergeCell ref="E26:F26"/>
    <mergeCell ref="F1:G1"/>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s>
  <phoneticPr fontId="3"/>
  <printOptions horizontalCentered="1"/>
  <pageMargins left="0.59055118110236227" right="0.59055118110236227" top="0.59055118110236227" bottom="0.39370078740157483" header="0.51181102362204722" footer="0.51181102362204722"/>
  <pageSetup paperSize="9" scale="5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3"/>
    <pageSetUpPr fitToPage="1"/>
  </sheetPr>
  <dimension ref="A1:I20"/>
  <sheetViews>
    <sheetView view="pageBreakPreview" topLeftCell="A8" zoomScale="70" zoomScaleNormal="100" zoomScaleSheetLayoutView="70" workbookViewId="0">
      <selection activeCell="E15" sqref="E15:F15"/>
    </sheetView>
  </sheetViews>
  <sheetFormatPr defaultColWidth="8.88671875" defaultRowHeight="12.6"/>
  <cols>
    <col min="1" max="1" width="12.6640625" style="3" customWidth="1"/>
    <col min="2" max="2" width="39.21875" style="3" customWidth="1"/>
    <col min="3" max="3" width="12.6640625" style="3" customWidth="1"/>
    <col min="4" max="4" width="39.21875" style="3" customWidth="1"/>
    <col min="5" max="5" width="12.6640625" style="3" customWidth="1"/>
    <col min="6" max="6" width="39.21875" style="3" customWidth="1"/>
    <col min="7" max="7" width="12.6640625" style="3" customWidth="1"/>
    <col min="8" max="8" width="39.21875" style="3" customWidth="1"/>
    <col min="9" max="9" width="12.109375" style="3" bestFit="1" customWidth="1"/>
    <col min="10" max="11" width="8.88671875" style="3"/>
    <col min="12" max="12" width="16.44140625" style="3" bestFit="1" customWidth="1"/>
    <col min="13" max="13" width="14.109375" style="3" bestFit="1" customWidth="1"/>
    <col min="14" max="14" width="16.44140625" style="3" bestFit="1" customWidth="1"/>
    <col min="15" max="16384" width="8.88671875" style="3"/>
  </cols>
  <sheetData>
    <row r="1" spans="1:9">
      <c r="H1" s="256" t="s">
        <v>183</v>
      </c>
    </row>
    <row r="3" spans="1:9" ht="18.600000000000001">
      <c r="A3" s="401" t="s">
        <v>189</v>
      </c>
      <c r="B3" s="401"/>
      <c r="C3" s="401"/>
      <c r="D3" s="401"/>
      <c r="E3" s="401"/>
      <c r="F3" s="401"/>
      <c r="G3" s="401"/>
      <c r="H3" s="401"/>
    </row>
    <row r="4" spans="1:9">
      <c r="A4" s="4"/>
      <c r="B4" s="4"/>
      <c r="C4" s="4"/>
      <c r="D4" s="4"/>
      <c r="E4" s="4"/>
      <c r="F4" s="4"/>
      <c r="G4" s="4"/>
      <c r="H4" s="4"/>
    </row>
    <row r="5" spans="1:9" ht="4.5" customHeight="1" thickBot="1">
      <c r="A5" s="4"/>
      <c r="B5" s="4"/>
      <c r="C5" s="4"/>
      <c r="D5" s="4"/>
      <c r="E5" s="4"/>
      <c r="F5" s="4"/>
      <c r="G5" s="4"/>
      <c r="H5" s="4"/>
    </row>
    <row r="6" spans="1:9" ht="32.4" customHeight="1" thickBot="1">
      <c r="A6" s="118" t="s">
        <v>165</v>
      </c>
      <c r="B6" s="6"/>
      <c r="C6" s="278"/>
      <c r="G6" s="256" t="s">
        <v>2</v>
      </c>
      <c r="H6" s="7"/>
    </row>
    <row r="7" spans="1:9" ht="44.25" customHeight="1">
      <c r="A7" s="119" t="s">
        <v>3</v>
      </c>
      <c r="B7" s="9"/>
      <c r="C7" s="120" t="s">
        <v>4</v>
      </c>
      <c r="D7" s="11"/>
      <c r="E7" s="121" t="s">
        <v>5</v>
      </c>
      <c r="F7" s="13"/>
      <c r="G7" s="120" t="s">
        <v>6</v>
      </c>
      <c r="H7" s="14"/>
    </row>
    <row r="8" spans="1:9" ht="19.2" customHeight="1">
      <c r="A8" s="122" t="s">
        <v>7</v>
      </c>
      <c r="B8" s="16"/>
      <c r="C8" s="123" t="s">
        <v>8</v>
      </c>
      <c r="D8" s="18"/>
      <c r="E8" s="123" t="s">
        <v>9</v>
      </c>
      <c r="F8" s="18"/>
      <c r="G8" s="499"/>
      <c r="H8" s="500"/>
    </row>
    <row r="9" spans="1:9" ht="44.25" customHeight="1" thickBot="1">
      <c r="A9" s="124" t="s">
        <v>10</v>
      </c>
      <c r="B9" s="20"/>
      <c r="C9" s="125" t="s">
        <v>11</v>
      </c>
      <c r="D9" s="22"/>
      <c r="E9" s="125" t="s">
        <v>12</v>
      </c>
      <c r="F9" s="22"/>
      <c r="G9" s="501"/>
      <c r="H9" s="502"/>
    </row>
    <row r="10" spans="1:9" ht="43.95" customHeight="1" thickTop="1">
      <c r="A10" s="126" t="s">
        <v>13</v>
      </c>
      <c r="B10" s="24"/>
      <c r="C10" s="127" t="s">
        <v>16</v>
      </c>
      <c r="D10" s="24"/>
      <c r="E10" s="128" t="s">
        <v>17</v>
      </c>
      <c r="F10" s="108"/>
      <c r="G10" s="129" t="s">
        <v>18</v>
      </c>
      <c r="H10" s="36"/>
    </row>
    <row r="11" spans="1:9" ht="44.25" customHeight="1" thickBot="1">
      <c r="A11" s="130" t="s">
        <v>19</v>
      </c>
      <c r="B11" s="111"/>
      <c r="C11" s="131" t="s">
        <v>20</v>
      </c>
      <c r="D11" s="111"/>
      <c r="E11" s="131" t="s">
        <v>89</v>
      </c>
      <c r="F11" s="111"/>
      <c r="G11" s="131" t="s">
        <v>90</v>
      </c>
      <c r="H11" s="113"/>
    </row>
    <row r="12" spans="1:9" ht="13.2" thickBot="1">
      <c r="A12" s="278"/>
      <c r="H12" s="114" t="s">
        <v>32</v>
      </c>
    </row>
    <row r="13" spans="1:9" ht="44.25" customHeight="1">
      <c r="A13" s="521" t="s">
        <v>33</v>
      </c>
      <c r="B13" s="522"/>
      <c r="C13" s="523" t="s">
        <v>34</v>
      </c>
      <c r="D13" s="523"/>
      <c r="E13" s="523" t="s">
        <v>35</v>
      </c>
      <c r="F13" s="523"/>
      <c r="G13" s="523" t="s">
        <v>36</v>
      </c>
      <c r="H13" s="524"/>
    </row>
    <row r="14" spans="1:9" ht="44.25" customHeight="1">
      <c r="A14" s="512" t="s">
        <v>168</v>
      </c>
      <c r="B14" s="513"/>
      <c r="C14" s="132" t="s">
        <v>38</v>
      </c>
      <c r="D14" s="44">
        <f>'5-2'!G9</f>
        <v>0</v>
      </c>
      <c r="E14" s="133" t="s">
        <v>39</v>
      </c>
      <c r="F14" s="44">
        <f>'5-2'!G14</f>
        <v>0</v>
      </c>
      <c r="G14" s="133" t="s">
        <v>40</v>
      </c>
      <c r="H14" s="46">
        <f>'5-2'!G15</f>
        <v>0</v>
      </c>
    </row>
    <row r="15" spans="1:9" ht="44.25" customHeight="1">
      <c r="A15" s="512" t="s">
        <v>70</v>
      </c>
      <c r="B15" s="513"/>
      <c r="C15" s="132" t="s">
        <v>42</v>
      </c>
      <c r="D15" s="44">
        <f>'5-2'!G26</f>
        <v>0</v>
      </c>
      <c r="E15" s="133" t="s">
        <v>43</v>
      </c>
      <c r="F15" s="44">
        <f>'5-2'!G33</f>
        <v>0</v>
      </c>
      <c r="G15" s="133" t="s">
        <v>44</v>
      </c>
      <c r="H15" s="46">
        <f>'5-2'!G34</f>
        <v>0</v>
      </c>
    </row>
    <row r="16" spans="1:9" ht="44.25" customHeight="1">
      <c r="A16" s="512" t="s">
        <v>49</v>
      </c>
      <c r="B16" s="513"/>
      <c r="C16" s="132" t="s">
        <v>46</v>
      </c>
      <c r="D16" s="44">
        <f>SUM(D14:D15)</f>
        <v>0</v>
      </c>
      <c r="E16" s="133" t="s">
        <v>47</v>
      </c>
      <c r="F16" s="44">
        <f>H16-D16</f>
        <v>0</v>
      </c>
      <c r="G16" s="133" t="s">
        <v>48</v>
      </c>
      <c r="H16" s="46">
        <f>'5-2'!G35</f>
        <v>0</v>
      </c>
      <c r="I16" s="55"/>
    </row>
    <row r="17" spans="1:8" ht="44.25" customHeight="1" thickBot="1">
      <c r="A17" s="514" t="s">
        <v>53</v>
      </c>
      <c r="B17" s="515"/>
      <c r="C17" s="134" t="s">
        <v>50</v>
      </c>
      <c r="D17" s="48">
        <f>ROUNDDOWN(D16/3,-3)</f>
        <v>0</v>
      </c>
      <c r="E17" s="516" t="s">
        <v>55</v>
      </c>
      <c r="F17" s="516"/>
      <c r="G17" s="269" t="s">
        <v>51</v>
      </c>
      <c r="H17" s="49">
        <f>H16-D17</f>
        <v>0</v>
      </c>
    </row>
    <row r="18" spans="1:8" ht="145.94999999999999" customHeight="1" thickTop="1" thickBot="1">
      <c r="A18" s="517" t="s">
        <v>57</v>
      </c>
      <c r="B18" s="518"/>
      <c r="C18" s="296"/>
      <c r="D18" s="297"/>
      <c r="E18" s="297"/>
      <c r="F18" s="297"/>
      <c r="G18" s="297"/>
      <c r="H18" s="298"/>
    </row>
    <row r="19" spans="1:8" ht="145.94999999999999" customHeight="1" thickTop="1">
      <c r="A19" s="517" t="s">
        <v>184</v>
      </c>
      <c r="B19" s="518"/>
      <c r="C19" s="296"/>
      <c r="D19" s="297"/>
      <c r="E19" s="297"/>
      <c r="F19" s="297"/>
      <c r="G19" s="297"/>
      <c r="H19" s="298"/>
    </row>
    <row r="20" spans="1:8" ht="145.94999999999999" customHeight="1" thickBot="1">
      <c r="A20" s="519" t="s">
        <v>58</v>
      </c>
      <c r="B20" s="520"/>
      <c r="C20" s="301"/>
      <c r="D20" s="497"/>
      <c r="E20" s="497"/>
      <c r="F20" s="497"/>
      <c r="G20" s="497"/>
      <c r="H20" s="498"/>
    </row>
  </sheetData>
  <mergeCells count="18">
    <mergeCell ref="A14:B14"/>
    <mergeCell ref="A15:B15"/>
    <mergeCell ref="A3:H3"/>
    <mergeCell ref="G8:H8"/>
    <mergeCell ref="G9:H9"/>
    <mergeCell ref="A13:B13"/>
    <mergeCell ref="C13:D13"/>
    <mergeCell ref="E13:F13"/>
    <mergeCell ref="G13:H13"/>
    <mergeCell ref="A16:B16"/>
    <mergeCell ref="A17:B17"/>
    <mergeCell ref="E17:F17"/>
    <mergeCell ref="C18:H18"/>
    <mergeCell ref="C20:H20"/>
    <mergeCell ref="A19:B19"/>
    <mergeCell ref="C19:H19"/>
    <mergeCell ref="A18:B18"/>
    <mergeCell ref="A20:B20"/>
  </mergeCells>
  <phoneticPr fontId="3"/>
  <dataValidations count="7">
    <dataValidation type="list" allowBlank="1" showErrorMessage="1" sqref="F11" xr:uid="{00000000-0002-0000-0500-000000000000}">
      <formula1>"（↓選択してください）,有,無"</formula1>
    </dataValidation>
    <dataValidation allowBlank="1" showErrorMessage="1" sqref="H11" xr:uid="{00000000-0002-0000-0500-000001000000}"/>
    <dataValidation allowBlank="1" showInputMessage="1" showErrorMessage="1" prompt="西暦で記入すること。" sqref="B11 D11 F10" xr:uid="{00000000-0002-0000-0500-000002000000}"/>
    <dataValidation type="textLength" imeMode="disabled" operator="equal" allowBlank="1" showInputMessage="1" showErrorMessage="1" prompt="6桁の学校法人番号を入力してください" sqref="B7" xr:uid="{00000000-0002-0000-0500-000003000000}">
      <formula1>6</formula1>
    </dataValidation>
    <dataValidation imeMode="disabled" allowBlank="1" showInputMessage="1" showErrorMessage="1" sqref="D7" xr:uid="{00000000-0002-0000-0500-000004000000}"/>
    <dataValidation type="list" allowBlank="1" showInputMessage="1" showErrorMessage="1" sqref="H10" xr:uid="{00000000-0002-0000-0500-000005000000}">
      <formula1>"（↓選択してください）,SRC,RC,S,W"</formula1>
    </dataValidation>
    <dataValidation allowBlank="1" showInputMessage="1" showErrorMessage="1" prompt="事業名は、「（当該事業を行う施設名称）+防災機能強化事業」としてください。_x000a_（例：A棟防災機能強化事業　等）_x000a_施設名称も簡潔な名称としてください。" sqref="B10" xr:uid="{00000000-0002-0000-0500-000008000000}"/>
  </dataValidations>
  <printOptions horizontalCentered="1"/>
  <pageMargins left="0.78740157480314965" right="0.59055118110236227" top="0.78740157480314965" bottom="0.78740157480314965" header="0.51181102362204722" footer="0.51181102362204722"/>
  <pageSetup paperSize="9" scale="4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3"/>
    <pageSetUpPr fitToPage="1"/>
  </sheetPr>
  <dimension ref="A1:J37"/>
  <sheetViews>
    <sheetView view="pageBreakPreview" zoomScale="85" zoomScaleNormal="75" zoomScaleSheetLayoutView="85" workbookViewId="0">
      <selection activeCell="E15" sqref="E15:F15"/>
    </sheetView>
  </sheetViews>
  <sheetFormatPr defaultColWidth="9" defaultRowHeight="12.6"/>
  <cols>
    <col min="1" max="2" width="4.44140625" style="3" customWidth="1"/>
    <col min="3" max="5" width="26.88671875" style="3" customWidth="1"/>
    <col min="6" max="6" width="24.33203125" style="3" bestFit="1" customWidth="1"/>
    <col min="7" max="7" width="22.44140625" style="55" customWidth="1"/>
    <col min="8" max="16384" width="9" style="3"/>
  </cols>
  <sheetData>
    <row r="1" spans="1:10" ht="18.600000000000001">
      <c r="E1" s="53"/>
      <c r="F1" s="53"/>
      <c r="G1" s="54" t="s">
        <v>185</v>
      </c>
      <c r="H1" s="53"/>
      <c r="I1" s="53"/>
      <c r="J1" s="53"/>
    </row>
    <row r="2" spans="1:10" ht="18.600000000000001">
      <c r="A2" s="325" t="s">
        <v>186</v>
      </c>
      <c r="B2" s="325"/>
      <c r="C2" s="325"/>
      <c r="D2" s="325"/>
      <c r="E2" s="325"/>
      <c r="F2" s="325"/>
      <c r="G2" s="325"/>
      <c r="H2" s="53"/>
      <c r="I2" s="53"/>
      <c r="J2" s="53"/>
    </row>
    <row r="3" spans="1:10" ht="13.2" thickBot="1">
      <c r="F3" s="256"/>
    </row>
    <row r="4" spans="1:10" ht="25.5" customHeight="1">
      <c r="A4" s="368" t="s">
        <v>61</v>
      </c>
      <c r="B4" s="371" t="s">
        <v>62</v>
      </c>
      <c r="C4" s="372"/>
      <c r="D4" s="372"/>
      <c r="E4" s="373"/>
      <c r="F4" s="57" t="s">
        <v>63</v>
      </c>
      <c r="G4" s="58" t="s">
        <v>64</v>
      </c>
    </row>
    <row r="5" spans="1:10" ht="25.5" customHeight="1">
      <c r="A5" s="369"/>
      <c r="B5" s="366" t="s">
        <v>65</v>
      </c>
      <c r="C5" s="374"/>
      <c r="D5" s="375"/>
      <c r="E5" s="376"/>
      <c r="F5" s="60"/>
      <c r="G5" s="61"/>
    </row>
    <row r="6" spans="1:10" ht="25.5" customHeight="1">
      <c r="A6" s="369"/>
      <c r="B6" s="344"/>
      <c r="C6" s="355"/>
      <c r="D6" s="361"/>
      <c r="E6" s="356"/>
      <c r="F6" s="63"/>
      <c r="G6" s="64"/>
    </row>
    <row r="7" spans="1:10" ht="25.5" customHeight="1">
      <c r="A7" s="369"/>
      <c r="B7" s="344"/>
      <c r="C7" s="355"/>
      <c r="D7" s="361"/>
      <c r="E7" s="356"/>
      <c r="F7" s="63"/>
      <c r="G7" s="64"/>
    </row>
    <row r="8" spans="1:10" ht="25.5" customHeight="1">
      <c r="A8" s="369"/>
      <c r="B8" s="344"/>
      <c r="C8" s="355"/>
      <c r="D8" s="361"/>
      <c r="E8" s="356"/>
      <c r="F8" s="63"/>
      <c r="G8" s="64"/>
    </row>
    <row r="9" spans="1:10" ht="25.5" customHeight="1">
      <c r="A9" s="369"/>
      <c r="B9" s="367"/>
      <c r="C9" s="65"/>
      <c r="D9" s="66"/>
      <c r="E9" s="341" t="s">
        <v>66</v>
      </c>
      <c r="F9" s="357"/>
      <c r="G9" s="67">
        <f>SUM(G5:G8)</f>
        <v>0</v>
      </c>
    </row>
    <row r="10" spans="1:10" ht="25.5" customHeight="1">
      <c r="A10" s="369"/>
      <c r="B10" s="343" t="s">
        <v>67</v>
      </c>
      <c r="C10" s="355"/>
      <c r="D10" s="361"/>
      <c r="E10" s="356"/>
      <c r="F10" s="63"/>
      <c r="G10" s="68"/>
    </row>
    <row r="11" spans="1:10" ht="25.5" customHeight="1">
      <c r="A11" s="369"/>
      <c r="B11" s="344"/>
      <c r="C11" s="355"/>
      <c r="D11" s="361"/>
      <c r="E11" s="356"/>
      <c r="F11" s="63"/>
      <c r="G11" s="64"/>
    </row>
    <row r="12" spans="1:10" ht="25.5" customHeight="1">
      <c r="A12" s="369"/>
      <c r="B12" s="344"/>
      <c r="C12" s="355"/>
      <c r="D12" s="361"/>
      <c r="E12" s="356"/>
      <c r="F12" s="63"/>
      <c r="G12" s="64"/>
    </row>
    <row r="13" spans="1:10" ht="25.5" customHeight="1">
      <c r="A13" s="369"/>
      <c r="B13" s="344"/>
      <c r="C13" s="355"/>
      <c r="D13" s="361"/>
      <c r="E13" s="356"/>
      <c r="F13" s="63"/>
      <c r="G13" s="64"/>
    </row>
    <row r="14" spans="1:10" ht="25.5" customHeight="1" thickBot="1">
      <c r="A14" s="369"/>
      <c r="B14" s="345"/>
      <c r="C14" s="70"/>
      <c r="E14" s="324" t="s">
        <v>68</v>
      </c>
      <c r="F14" s="362"/>
      <c r="G14" s="64">
        <f>SUM(G10:G13)</f>
        <v>0</v>
      </c>
    </row>
    <row r="15" spans="1:10" ht="25.5" customHeight="1" thickBot="1">
      <c r="A15" s="370"/>
      <c r="B15" s="260"/>
      <c r="C15" s="266"/>
      <c r="D15" s="266"/>
      <c r="E15" s="78"/>
      <c r="F15" s="73" t="s">
        <v>69</v>
      </c>
      <c r="G15" s="74">
        <f>G9+G14</f>
        <v>0</v>
      </c>
    </row>
    <row r="16" spans="1:10" ht="25.5" customHeight="1">
      <c r="A16" s="336" t="s">
        <v>70</v>
      </c>
      <c r="B16" s="432" t="s">
        <v>71</v>
      </c>
      <c r="C16" s="433"/>
      <c r="D16" s="365" t="s">
        <v>72</v>
      </c>
      <c r="E16" s="352"/>
      <c r="F16" s="79" t="s">
        <v>73</v>
      </c>
      <c r="G16" s="80" t="s">
        <v>64</v>
      </c>
    </row>
    <row r="17" spans="1:7" ht="25.5" customHeight="1">
      <c r="A17" s="336"/>
      <c r="B17" s="366" t="s">
        <v>65</v>
      </c>
      <c r="C17" s="81"/>
      <c r="D17" s="355"/>
      <c r="E17" s="356"/>
      <c r="F17" s="82"/>
      <c r="G17" s="61"/>
    </row>
    <row r="18" spans="1:7" ht="25.5" customHeight="1">
      <c r="A18" s="336"/>
      <c r="B18" s="344"/>
      <c r="C18" s="272"/>
      <c r="D18" s="355"/>
      <c r="E18" s="356"/>
      <c r="F18" s="83"/>
      <c r="G18" s="84"/>
    </row>
    <row r="19" spans="1:7" ht="25.5" customHeight="1">
      <c r="A19" s="336"/>
      <c r="B19" s="344"/>
      <c r="C19" s="272"/>
      <c r="D19" s="355"/>
      <c r="E19" s="356"/>
      <c r="F19" s="83"/>
      <c r="G19" s="84"/>
    </row>
    <row r="20" spans="1:7" ht="25.5" customHeight="1">
      <c r="A20" s="336"/>
      <c r="B20" s="344"/>
      <c r="C20" s="272"/>
      <c r="D20" s="355"/>
      <c r="E20" s="356"/>
      <c r="F20" s="83"/>
      <c r="G20" s="84"/>
    </row>
    <row r="21" spans="1:7" ht="25.5" customHeight="1">
      <c r="A21" s="336"/>
      <c r="B21" s="344"/>
      <c r="C21" s="272"/>
      <c r="D21" s="355"/>
      <c r="E21" s="356"/>
      <c r="F21" s="83"/>
      <c r="G21" s="84"/>
    </row>
    <row r="22" spans="1:7" ht="25.5" customHeight="1">
      <c r="A22" s="336"/>
      <c r="B22" s="344"/>
      <c r="C22" s="272"/>
      <c r="D22" s="355"/>
      <c r="E22" s="356"/>
      <c r="F22" s="83"/>
      <c r="G22" s="64"/>
    </row>
    <row r="23" spans="1:7" ht="25.5" customHeight="1">
      <c r="A23" s="336"/>
      <c r="B23" s="344"/>
      <c r="C23" s="272"/>
      <c r="D23" s="355"/>
      <c r="E23" s="356"/>
      <c r="F23" s="83"/>
      <c r="G23" s="64"/>
    </row>
    <row r="24" spans="1:7" ht="25.5" customHeight="1">
      <c r="A24" s="336"/>
      <c r="B24" s="344"/>
      <c r="C24" s="272"/>
      <c r="D24" s="355"/>
      <c r="E24" s="356"/>
      <c r="F24" s="83"/>
      <c r="G24" s="64"/>
    </row>
    <row r="25" spans="1:7" ht="25.5" customHeight="1">
      <c r="A25" s="336"/>
      <c r="B25" s="344"/>
      <c r="C25" s="63"/>
      <c r="D25" s="355"/>
      <c r="E25" s="356"/>
      <c r="F25" s="83"/>
      <c r="G25" s="64"/>
    </row>
    <row r="26" spans="1:7" ht="25.5" customHeight="1">
      <c r="A26" s="336"/>
      <c r="B26" s="367"/>
      <c r="C26" s="65"/>
      <c r="D26" s="65"/>
      <c r="E26" s="341" t="s">
        <v>74</v>
      </c>
      <c r="F26" s="357"/>
      <c r="G26" s="67">
        <f>SUM(G17:G25)</f>
        <v>0</v>
      </c>
    </row>
    <row r="27" spans="1:7" ht="25.5" customHeight="1">
      <c r="A27" s="336"/>
      <c r="B27" s="344" t="s">
        <v>67</v>
      </c>
      <c r="C27" s="272"/>
      <c r="D27" s="358"/>
      <c r="E27" s="359"/>
      <c r="F27" s="85"/>
      <c r="G27" s="64"/>
    </row>
    <row r="28" spans="1:7" ht="25.5" customHeight="1">
      <c r="A28" s="336"/>
      <c r="B28" s="344"/>
      <c r="C28" s="272"/>
      <c r="D28" s="355"/>
      <c r="E28" s="356"/>
      <c r="F28" s="83"/>
      <c r="G28" s="64"/>
    </row>
    <row r="29" spans="1:7" ht="25.5" customHeight="1">
      <c r="A29" s="336"/>
      <c r="B29" s="344"/>
      <c r="C29" s="272"/>
      <c r="D29" s="355"/>
      <c r="E29" s="356"/>
      <c r="F29" s="83"/>
      <c r="G29" s="64"/>
    </row>
    <row r="30" spans="1:7" ht="25.5" customHeight="1">
      <c r="A30" s="336"/>
      <c r="B30" s="344"/>
      <c r="C30" s="272"/>
      <c r="D30" s="355"/>
      <c r="E30" s="356"/>
      <c r="F30" s="83"/>
      <c r="G30" s="64"/>
    </row>
    <row r="31" spans="1:7" ht="25.5" customHeight="1">
      <c r="A31" s="336"/>
      <c r="B31" s="344"/>
      <c r="C31" s="272"/>
      <c r="D31" s="355"/>
      <c r="E31" s="356"/>
      <c r="F31" s="83"/>
      <c r="G31" s="64"/>
    </row>
    <row r="32" spans="1:7" ht="25.5" customHeight="1">
      <c r="A32" s="336"/>
      <c r="B32" s="344"/>
      <c r="C32" s="63"/>
      <c r="D32" s="355"/>
      <c r="E32" s="356"/>
      <c r="F32" s="83"/>
      <c r="G32" s="64"/>
    </row>
    <row r="33" spans="1:7" ht="25.5" customHeight="1" thickBot="1">
      <c r="A33" s="336"/>
      <c r="B33" s="345"/>
      <c r="C33" s="262"/>
      <c r="D33" s="262"/>
      <c r="E33" s="324" t="s">
        <v>75</v>
      </c>
      <c r="F33" s="360"/>
      <c r="G33" s="86">
        <f>SUM(G27:G32)</f>
        <v>0</v>
      </c>
    </row>
    <row r="34" spans="1:7" ht="25.5" customHeight="1" thickBot="1">
      <c r="A34" s="337"/>
      <c r="B34" s="260"/>
      <c r="C34" s="266"/>
      <c r="D34" s="266"/>
      <c r="E34" s="266"/>
      <c r="F34" s="73" t="s">
        <v>76</v>
      </c>
      <c r="G34" s="88">
        <f>G26+G33</f>
        <v>0</v>
      </c>
    </row>
    <row r="35" spans="1:7" ht="25.5" customHeight="1" thickBot="1">
      <c r="A35" s="338"/>
      <c r="B35" s="339"/>
      <c r="C35" s="339"/>
      <c r="D35" s="340"/>
      <c r="E35" s="90"/>
      <c r="F35" s="91" t="s">
        <v>187</v>
      </c>
      <c r="G35" s="92">
        <f>G15+G34</f>
        <v>0</v>
      </c>
    </row>
    <row r="36" spans="1:7" ht="25.5" customHeight="1">
      <c r="G36" s="93"/>
    </row>
    <row r="37" spans="1:7">
      <c r="G37" s="93"/>
    </row>
  </sheetData>
  <mergeCells count="38">
    <mergeCell ref="E33:F33"/>
    <mergeCell ref="A35:D35"/>
    <mergeCell ref="D24:E24"/>
    <mergeCell ref="D25:E25"/>
    <mergeCell ref="E26:F26"/>
    <mergeCell ref="B27:B33"/>
    <mergeCell ref="D27:E27"/>
    <mergeCell ref="D28:E28"/>
    <mergeCell ref="D29:E29"/>
    <mergeCell ref="D30:E30"/>
    <mergeCell ref="D31:E31"/>
    <mergeCell ref="D32:E32"/>
    <mergeCell ref="A16:A34"/>
    <mergeCell ref="D23:E23"/>
    <mergeCell ref="B16:C16"/>
    <mergeCell ref="D16:E16"/>
    <mergeCell ref="B17:B26"/>
    <mergeCell ref="D17:E17"/>
    <mergeCell ref="D18:E18"/>
    <mergeCell ref="D19:E19"/>
    <mergeCell ref="D20:E20"/>
    <mergeCell ref="D21:E21"/>
    <mergeCell ref="D22:E22"/>
    <mergeCell ref="A2:G2"/>
    <mergeCell ref="A4:A15"/>
    <mergeCell ref="B4:E4"/>
    <mergeCell ref="B5:B9"/>
    <mergeCell ref="C5:E5"/>
    <mergeCell ref="C6:E6"/>
    <mergeCell ref="C7:E7"/>
    <mergeCell ref="C8:E8"/>
    <mergeCell ref="E9:F9"/>
    <mergeCell ref="B10:B14"/>
    <mergeCell ref="C10:E10"/>
    <mergeCell ref="C11:E11"/>
    <mergeCell ref="C12:E12"/>
    <mergeCell ref="C13:E13"/>
    <mergeCell ref="E14:F14"/>
  </mergeCells>
  <phoneticPr fontId="3"/>
  <printOptions horizontalCentered="1"/>
  <pageMargins left="0.59055118110236227" right="0.59055118110236227" top="0.59055118110236227" bottom="0.39370078740157483" header="0.51181102362204722" footer="0.51181102362204722"/>
  <pageSetup paperSize="9" scale="5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7</vt:i4>
      </vt:variant>
    </vt:vector>
  </HeadingPairs>
  <TitlesOfParts>
    <vt:vector size="25" baseType="lpstr">
      <vt:lpstr>2-1 </vt:lpstr>
      <vt:lpstr>2-2</vt:lpstr>
      <vt:lpstr>3-1 </vt:lpstr>
      <vt:lpstr>3-2</vt:lpstr>
      <vt:lpstr>3-4</vt:lpstr>
      <vt:lpstr>4-1 </vt:lpstr>
      <vt:lpstr>4-2</vt:lpstr>
      <vt:lpstr>5-1</vt:lpstr>
      <vt:lpstr>5-2</vt:lpstr>
      <vt:lpstr>6-1</vt:lpstr>
      <vt:lpstr>6-2</vt:lpstr>
      <vt:lpstr>7-1</vt:lpstr>
      <vt:lpstr>7-2</vt:lpstr>
      <vt:lpstr>9-1 </vt:lpstr>
      <vt:lpstr>9-2</vt:lpstr>
      <vt:lpstr>10-1</vt:lpstr>
      <vt:lpstr>10-2</vt:lpstr>
      <vt:lpstr>○-3採択理由書</vt:lpstr>
      <vt:lpstr>'10-2'!Print_Area</vt:lpstr>
      <vt:lpstr>'2-2'!Print_Area</vt:lpstr>
      <vt:lpstr>'3-2'!Print_Area</vt:lpstr>
      <vt:lpstr>'6-2'!Print_Area</vt:lpstr>
      <vt:lpstr>'7-1'!Print_Area</vt:lpstr>
      <vt:lpstr>'7-2'!Print_Area</vt:lpstr>
      <vt:lpstr>'9-2'!Print_Area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崎濱翔</dc:creator>
  <cp:keywords/>
  <dc:description/>
  <cp:lastModifiedBy>齋藤優季</cp:lastModifiedBy>
  <cp:revision/>
  <dcterms:created xsi:type="dcterms:W3CDTF">2004-04-16T09:07:56Z</dcterms:created>
  <dcterms:modified xsi:type="dcterms:W3CDTF">2024-02-14T08:03:35Z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2022-01-27T00:48:09Z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4b62934e-6a25-48d1-9b92-21abe4ef4195</vt:lpwstr>
  </property>
  <property fmtid="{D5CDD505-2E9C-101B-9397-08002B2CF9AE}" pid="8" name="MSIP_Label_d899a617-f30e-4fb8-b81c-fb6d0b94ac5b_ContentBits">
    <vt:lpwstr>0</vt:lpwstr>
  </property>
</Properties>
</file>