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り_理科教育（設備、PASEO）\02_PASEO\01_R6事業募集（国→府→学校→府→国）\01-2_府→学校\"/>
    </mc:Choice>
  </mc:AlternateContent>
  <xr:revisionPtr revIDLastSave="0" documentId="8_{4D3C3C0E-95B4-44BD-88DA-9CE8DF21F5E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紙" sheetId="6" r:id="rId1"/>
    <sheet name="別表" sheetId="5" r:id="rId2"/>
  </sheets>
  <definedNames>
    <definedName name="_xlnm.Print_Area" localSheetId="0">別紙!$A$1:$D$25</definedName>
    <definedName name="_xlnm.Print_Area" localSheetId="1">別表!$A$1:$G$51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G45" i="5"/>
  <c r="F45" i="5"/>
  <c r="E45" i="5"/>
  <c r="D45" i="5"/>
  <c r="C45" i="5"/>
  <c r="C23" i="6"/>
  <c r="G5" i="5"/>
  <c r="C16" i="6"/>
  <c r="D16" i="6" l="1"/>
</calcChain>
</file>

<file path=xl/sharedStrings.xml><?xml version="1.0" encoding="utf-8"?>
<sst xmlns="http://schemas.openxmlformats.org/spreadsheetml/2006/main" count="63" uniqueCount="59">
  <si>
    <t>（別紙）</t>
    <rPh sb="1" eb="3">
      <t>ベッシ</t>
    </rPh>
    <phoneticPr fontId="2"/>
  </si>
  <si>
    <t>令和６年度理科教育設備整備費等補助金</t>
    <rPh sb="0" eb="2">
      <t>レイワ</t>
    </rPh>
    <rPh sb="3" eb="5">
      <t>ネンド</t>
    </rPh>
    <rPh sb="5" eb="7">
      <t>リカ</t>
    </rPh>
    <rPh sb="7" eb="9">
      <t>キョウイク</t>
    </rPh>
    <rPh sb="9" eb="11">
      <t>セツビ</t>
    </rPh>
    <rPh sb="11" eb="14">
      <t>セイビヒ</t>
    </rPh>
    <rPh sb="14" eb="15">
      <t>トウ</t>
    </rPh>
    <rPh sb="15" eb="18">
      <t>ホジョキン</t>
    </rPh>
    <phoneticPr fontId="2"/>
  </si>
  <si>
    <t>【理科観察実験支援事業（PASEO）】</t>
    <rPh sb="1" eb="3">
      <t>リカ</t>
    </rPh>
    <rPh sb="3" eb="5">
      <t>カンサツ</t>
    </rPh>
    <rPh sb="5" eb="7">
      <t>ジッケン</t>
    </rPh>
    <rPh sb="7" eb="9">
      <t>シエン</t>
    </rPh>
    <rPh sb="9" eb="11">
      <t>ジギョウ</t>
    </rPh>
    <phoneticPr fontId="2"/>
  </si>
  <si>
    <t>事業計画一覧</t>
    <rPh sb="0" eb="2">
      <t>ジギョウ</t>
    </rPh>
    <rPh sb="2" eb="4">
      <t>ケイカク</t>
    </rPh>
    <rPh sb="4" eb="6">
      <t>イチラン</t>
    </rPh>
    <phoneticPr fontId="2"/>
  </si>
  <si>
    <t>都道府県名</t>
    <rPh sb="0" eb="2">
      <t>トドウ</t>
    </rPh>
    <rPh sb="2" eb="4">
      <t>フケン</t>
    </rPh>
    <rPh sb="4" eb="5">
      <t>メイ</t>
    </rPh>
    <phoneticPr fontId="2"/>
  </si>
  <si>
    <t>公</t>
    <rPh sb="0" eb="1">
      <t>コウ</t>
    </rPh>
    <phoneticPr fontId="2"/>
  </si>
  <si>
    <t>公・私の区分</t>
    <rPh sb="0" eb="1">
      <t>コウ</t>
    </rPh>
    <rPh sb="2" eb="3">
      <t>ワタシ</t>
    </rPh>
    <rPh sb="4" eb="6">
      <t>クブン</t>
    </rPh>
    <phoneticPr fontId="2"/>
  </si>
  <si>
    <t>私</t>
    <rPh sb="0" eb="1">
      <t>シ</t>
    </rPh>
    <phoneticPr fontId="2"/>
  </si>
  <si>
    <t>１　事業計画額</t>
    <rPh sb="2" eb="4">
      <t>ジギョウ</t>
    </rPh>
    <rPh sb="4" eb="6">
      <t>ケイカク</t>
    </rPh>
    <rPh sb="6" eb="7">
      <t>ガク</t>
    </rPh>
    <phoneticPr fontId="2"/>
  </si>
  <si>
    <t>（単位：円）</t>
    <rPh sb="1" eb="3">
      <t>タンイ</t>
    </rPh>
    <rPh sb="4" eb="5">
      <t>エン</t>
    </rPh>
    <phoneticPr fontId="2"/>
  </si>
  <si>
    <t xml:space="preserve">   補助区分</t>
    <rPh sb="3" eb="5">
      <t>ホジョ</t>
    </rPh>
    <rPh sb="5" eb="7">
      <t>クブン</t>
    </rPh>
    <phoneticPr fontId="2"/>
  </si>
  <si>
    <t>理科観察実験支援事業 （PASEO）</t>
    <rPh sb="0" eb="2">
      <t>リカ</t>
    </rPh>
    <rPh sb="2" eb="4">
      <t>カンサツ</t>
    </rPh>
    <rPh sb="4" eb="6">
      <t>ジッケン</t>
    </rPh>
    <rPh sb="6" eb="8">
      <t>シエン</t>
    </rPh>
    <rPh sb="8" eb="10">
      <t>ジギョウ</t>
    </rPh>
    <phoneticPr fontId="2"/>
  </si>
  <si>
    <t>学校種別</t>
    <phoneticPr fontId="2"/>
  </si>
  <si>
    <t>事業計画額</t>
    <phoneticPr fontId="2"/>
  </si>
  <si>
    <r>
      <rPr>
        <sz val="14"/>
        <rFont val="ＭＳ Ｐゴシック"/>
        <family val="3"/>
        <charset val="128"/>
      </rPr>
      <t>小学校　及び</t>
    </r>
    <r>
      <rPr>
        <sz val="11"/>
        <rFont val="ＭＳ Ｐゴシック"/>
        <family val="3"/>
        <charset val="128"/>
      </rPr>
      <t xml:space="preserve">
義務教育学校（前期課程）</t>
    </r>
    <phoneticPr fontId="2"/>
  </si>
  <si>
    <t>←円単位ですので、ご注意ください。</t>
    <phoneticPr fontId="2"/>
  </si>
  <si>
    <r>
      <rPr>
        <sz val="14"/>
        <rFont val="ＭＳ Ｐゴシック"/>
        <family val="3"/>
        <charset val="128"/>
      </rPr>
      <t>中学校　及び</t>
    </r>
    <r>
      <rPr>
        <sz val="11"/>
        <rFont val="ＭＳ Ｐゴシック"/>
        <family val="3"/>
        <charset val="128"/>
      </rPr>
      <t xml:space="preserve">
義務教育学校（後期課程）　
中等教育学校（前期課程）</t>
    </r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</si>
  <si>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</si>
  <si>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小学部</t>
    <rPh sb="0" eb="1">
      <t>ショウ</t>
    </rPh>
    <rPh sb="1" eb="3">
      <t>ガクブ</t>
    </rPh>
    <phoneticPr fontId="2"/>
  </si>
  <si>
    <t>中学部</t>
    <rPh sb="0" eb="2">
      <t>チュウガク</t>
    </rPh>
    <rPh sb="2" eb="3">
      <t>ブ</t>
    </rPh>
    <phoneticPr fontId="2"/>
  </si>
  <si>
    <t>合計</t>
    <rPh sb="0" eb="2">
      <t>ゴウケイケイ</t>
    </rPh>
    <phoneticPr fontId="2"/>
  </si>
  <si>
    <t>※別表の合計額と一致していません！！</t>
  </si>
  <si>
    <t>※　網掛けのセルを記入すること。　</t>
    <rPh sb="2" eb="4">
      <t>アミカ</t>
    </rPh>
    <phoneticPr fontId="2"/>
  </si>
  <si>
    <r>
      <t>※　事業計画額については、</t>
    </r>
    <r>
      <rPr>
        <u/>
        <sz val="10"/>
        <rFont val="ＭＳ Ｐゴシック"/>
        <family val="3"/>
        <charset val="128"/>
      </rPr>
      <t>補助金額ではなく</t>
    </r>
    <r>
      <rPr>
        <b/>
        <u/>
        <sz val="10"/>
        <rFont val="ＭＳ Ｐゴシック"/>
        <family val="3"/>
        <charset val="128"/>
      </rPr>
      <t>事業費総額</t>
    </r>
    <r>
      <rPr>
        <sz val="10"/>
        <rFont val="ＭＳ Ｐゴシック"/>
        <family val="3"/>
        <charset val="128"/>
      </rPr>
      <t>を記入すること。　</t>
    </r>
    <phoneticPr fontId="2"/>
  </si>
  <si>
    <r>
      <t>※　金額は</t>
    </r>
    <r>
      <rPr>
        <b/>
        <sz val="10"/>
        <rFont val="ＭＳ Ｐゴシック"/>
        <family val="3"/>
        <charset val="128"/>
      </rPr>
      <t>円単位</t>
    </r>
    <r>
      <rPr>
        <sz val="10"/>
        <rFont val="ＭＳ Ｐゴシック"/>
        <family val="3"/>
        <charset val="128"/>
      </rPr>
      <t>で記入すること。　</t>
    </r>
    <rPh sb="2" eb="4">
      <t>キンガク</t>
    </rPh>
    <rPh sb="5" eb="6">
      <t>エン</t>
    </rPh>
    <rPh sb="6" eb="8">
      <t>タンイ</t>
    </rPh>
    <rPh sb="9" eb="11">
      <t>キニュウ</t>
    </rPh>
    <phoneticPr fontId="2"/>
  </si>
  <si>
    <t>２　事業計画補助事業者数　（別表より自動集計）</t>
    <rPh sb="2" eb="4">
      <t>ジギョウ</t>
    </rPh>
    <rPh sb="4" eb="6">
      <t>ケイカク</t>
    </rPh>
    <rPh sb="6" eb="8">
      <t>ホジョ</t>
    </rPh>
    <rPh sb="8" eb="10">
      <t>ジギョウ</t>
    </rPh>
    <rPh sb="10" eb="11">
      <t>シャ</t>
    </rPh>
    <rPh sb="11" eb="12">
      <t>スウ</t>
    </rPh>
    <phoneticPr fontId="2"/>
  </si>
  <si>
    <t>都道府県・市区町村数</t>
    <rPh sb="0" eb="4">
      <t>トドウフケン</t>
    </rPh>
    <rPh sb="6" eb="7">
      <t>ク</t>
    </rPh>
    <rPh sb="9" eb="10">
      <t>スウ</t>
    </rPh>
    <phoneticPr fontId="2"/>
  </si>
  <si>
    <t>（公立）</t>
    <rPh sb="1" eb="2">
      <t>コウ</t>
    </rPh>
    <rPh sb="2" eb="3">
      <t>リツ</t>
    </rPh>
    <phoneticPr fontId="2"/>
  </si>
  <si>
    <t>学校法人数</t>
    <rPh sb="0" eb="2">
      <t>ガッコウ</t>
    </rPh>
    <rPh sb="2" eb="4">
      <t>ホウジン</t>
    </rPh>
    <rPh sb="4" eb="5">
      <t>スウ</t>
    </rPh>
    <phoneticPr fontId="2"/>
  </si>
  <si>
    <t>（私立）</t>
    <rPh sb="1" eb="2">
      <t>シ</t>
    </rPh>
    <rPh sb="2" eb="3">
      <t>リツ</t>
    </rPh>
    <phoneticPr fontId="2"/>
  </si>
  <si>
    <t>（別表）</t>
    <rPh sb="1" eb="3">
      <t>ベッピョウ</t>
    </rPh>
    <phoneticPr fontId="2"/>
  </si>
  <si>
    <t>※</t>
  </si>
  <si>
    <t>網掛けのセルを記入すること。</t>
    <rPh sb="0" eb="2">
      <t>アミカ</t>
    </rPh>
    <phoneticPr fontId="2"/>
  </si>
  <si>
    <t>令和６年度理科教育設備整備費等補助金</t>
    <rPh sb="0" eb="2">
      <t>レイワ</t>
    </rPh>
    <rPh sb="3" eb="5">
      <t>ネンド</t>
    </rPh>
    <phoneticPr fontId="2"/>
  </si>
  <si>
    <r>
      <rPr>
        <sz val="11"/>
        <color rgb="FFFF0000"/>
        <rFont val="ＭＳ Ｐゴシック"/>
        <family val="3"/>
        <charset val="128"/>
      </rPr>
      <t>事業計画額については、</t>
    </r>
    <r>
      <rPr>
        <u/>
        <sz val="11"/>
        <color rgb="FFFF0000"/>
        <rFont val="ＭＳ Ｐゴシック"/>
        <family val="3"/>
        <charset val="128"/>
      </rPr>
      <t>補助金額ではなく事業費</t>
    </r>
    <r>
      <rPr>
        <b/>
        <u/>
        <sz val="11"/>
        <color rgb="FFFF0000"/>
        <rFont val="ＭＳ Ｐゴシック"/>
        <family val="3"/>
        <charset val="128"/>
      </rPr>
      <t>総額</t>
    </r>
    <r>
      <rPr>
        <sz val="11"/>
        <color rgb="FFFF0000"/>
        <rFont val="ＭＳ Ｐゴシック"/>
        <family val="3"/>
        <charset val="128"/>
      </rPr>
      <t>を記入すること。</t>
    </r>
  </si>
  <si>
    <t>【理科観察実験支援事業（PASEO）】</t>
    <phoneticPr fontId="2"/>
  </si>
  <si>
    <r>
      <t>金額は</t>
    </r>
    <r>
      <rPr>
        <b/>
        <sz val="11"/>
        <color indexed="10"/>
        <rFont val="ＭＳ Ｐゴシック"/>
        <family val="3"/>
        <charset val="128"/>
      </rPr>
      <t>円単位</t>
    </r>
    <r>
      <rPr>
        <sz val="11"/>
        <color indexed="10"/>
        <rFont val="ＭＳ Ｐゴシック"/>
        <family val="3"/>
        <charset val="128"/>
      </rPr>
      <t>で記入すること。</t>
    </r>
    <rPh sb="0" eb="2">
      <t>キンガク</t>
    </rPh>
    <rPh sb="3" eb="4">
      <t>エン</t>
    </rPh>
    <rPh sb="4" eb="6">
      <t>タンイ</t>
    </rPh>
    <rPh sb="7" eb="9">
      <t>キニュウ</t>
    </rPh>
    <phoneticPr fontId="2"/>
  </si>
  <si>
    <t>補助事業者一覧</t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</si>
  <si>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</si>
  <si>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事業計画</t>
    <rPh sb="0" eb="2">
      <t>ジギョウ</t>
    </rPh>
    <rPh sb="2" eb="4">
      <t>ケイカク</t>
    </rPh>
    <phoneticPr fontId="2"/>
  </si>
  <si>
    <t>番号</t>
    <rPh sb="0" eb="2">
      <t>バンゴウ</t>
    </rPh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</si>
  <si>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</si>
  <si>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t>設置校数
（小学校）</t>
    <rPh sb="0" eb="2">
      <t>セッチ</t>
    </rPh>
    <rPh sb="2" eb="4">
      <t>コウスウ</t>
    </rPh>
    <rPh sb="6" eb="9">
      <t>ショウガッコウ</t>
    </rPh>
    <phoneticPr fontId="2"/>
  </si>
  <si>
    <t>設置校数
（中学校）</t>
    <rPh sb="0" eb="2">
      <t>セッチ</t>
    </rPh>
    <rPh sb="2" eb="4">
      <t>コウスウ</t>
    </rPh>
    <rPh sb="6" eb="9">
      <t>チュウガッコウ</t>
    </rPh>
    <phoneticPr fontId="2"/>
  </si>
  <si>
    <r>
      <t>事業計画額(</t>
    </r>
    <r>
      <rPr>
        <b/>
        <sz val="12"/>
        <color indexed="10"/>
        <rFont val="ＭＳ Ｐゴシック"/>
        <family val="3"/>
        <charset val="128"/>
      </rPr>
      <t>円</t>
    </r>
    <r>
      <rPr>
        <sz val="12"/>
        <rFont val="ＭＳ Ｐゴシック"/>
        <family val="3"/>
        <charset val="128"/>
      </rPr>
      <t>)</t>
    </r>
    <rPh sb="0" eb="2">
      <t>ジギョウ</t>
    </rPh>
    <rPh sb="2" eb="4">
      <t>ケイカク</t>
    </rPh>
    <rPh sb="4" eb="5">
      <t>ガク</t>
    </rPh>
    <rPh sb="6" eb="7">
      <t>エン</t>
    </rPh>
    <phoneticPr fontId="2"/>
  </si>
  <si>
    <t>配置校数
（小学校）</t>
    <rPh sb="0" eb="2">
      <t>ハイチ</t>
    </rPh>
    <rPh sb="2" eb="4">
      <t>コウスウ</t>
    </rPh>
    <rPh sb="6" eb="9">
      <t>ショウガッコウ</t>
    </rPh>
    <phoneticPr fontId="2"/>
  </si>
  <si>
    <t>配置校数
（中学校）</t>
    <rPh sb="0" eb="2">
      <t>ハイチ</t>
    </rPh>
    <rPh sb="2" eb="4">
      <t>コウスウ</t>
    </rPh>
    <rPh sb="6" eb="9">
      <t>チュウガッコウ</t>
    </rPh>
    <phoneticPr fontId="2"/>
  </si>
  <si>
    <t>例①</t>
    <rPh sb="0" eb="1">
      <t>レイ</t>
    </rPh>
    <phoneticPr fontId="2"/>
  </si>
  <si>
    <t>○○市</t>
    <rPh sb="2" eb="3">
      <t>シ</t>
    </rPh>
    <phoneticPr fontId="2"/>
  </si>
  <si>
    <t>例②</t>
    <rPh sb="0" eb="1">
      <t>レイ</t>
    </rPh>
    <phoneticPr fontId="2"/>
  </si>
  <si>
    <t>学校法人○○○○</t>
    <rPh sb="0" eb="2">
      <t>ガッコウ</t>
    </rPh>
    <rPh sb="2" eb="4">
      <t>ホウジン</t>
    </rPh>
    <phoneticPr fontId="2"/>
  </si>
  <si>
    <t>※事業計画額は円単位ですので、ご注意ください。</t>
  </si>
  <si>
    <t>※設置校数の記載方法</t>
    <rPh sb="1" eb="3">
      <t>セッチ</t>
    </rPh>
    <rPh sb="3" eb="5">
      <t>コウスウ</t>
    </rPh>
    <rPh sb="6" eb="8">
      <t>キサイ</t>
    </rPh>
    <rPh sb="8" eb="10">
      <t>ホウホウ</t>
    </rPh>
    <phoneticPr fontId="2"/>
  </si>
  <si>
    <t xml:space="preserve">   ①義務教育学校については、「設置校数（小学校）」欄と「設置校数（中学校）」欄のどちらにも数を記載してください。</t>
    <rPh sb="4" eb="6">
      <t>ギム</t>
    </rPh>
    <rPh sb="6" eb="8">
      <t>キョウイク</t>
    </rPh>
    <rPh sb="8" eb="10">
      <t>ガッコウ</t>
    </rPh>
    <rPh sb="17" eb="19">
      <t>セッチ</t>
    </rPh>
    <rPh sb="19" eb="21">
      <t>コウスウ</t>
    </rPh>
    <rPh sb="22" eb="25">
      <t>ショウガッコウ</t>
    </rPh>
    <rPh sb="27" eb="28">
      <t>ラン</t>
    </rPh>
    <rPh sb="30" eb="32">
      <t>セッチ</t>
    </rPh>
    <rPh sb="32" eb="34">
      <t>コウスウ</t>
    </rPh>
    <rPh sb="35" eb="38">
      <t>チュウガッコウ</t>
    </rPh>
    <rPh sb="40" eb="41">
      <t>ラン</t>
    </rPh>
    <rPh sb="47" eb="48">
      <t>カズ</t>
    </rPh>
    <rPh sb="49" eb="51">
      <t>キサイ</t>
    </rPh>
    <phoneticPr fontId="2"/>
  </si>
  <si>
    <t xml:space="preserve">   ②中等教育学校については、「設置校数（中学校）」欄に数を記載してください。</t>
    <rPh sb="4" eb="6">
      <t>チュウトウ</t>
    </rPh>
    <rPh sb="6" eb="8">
      <t>キョウイク</t>
    </rPh>
    <rPh sb="8" eb="10">
      <t>ガッコウ</t>
    </rPh>
    <rPh sb="17" eb="19">
      <t>セッチ</t>
    </rPh>
    <rPh sb="19" eb="21">
      <t>コウスウ</t>
    </rPh>
    <rPh sb="22" eb="25">
      <t>チュウガッコウ</t>
    </rPh>
    <rPh sb="27" eb="28">
      <t>ラン</t>
    </rPh>
    <rPh sb="29" eb="30">
      <t>カズ</t>
    </rPh>
    <rPh sb="31" eb="33">
      <t>キサイ</t>
    </rPh>
    <phoneticPr fontId="2"/>
  </si>
  <si>
    <t xml:space="preserve">   ③特別支援学校については、「設置校数（小学校）」欄にのみ数を記載してください。</t>
    <rPh sb="4" eb="6">
      <t>トクベツ</t>
    </rPh>
    <rPh sb="6" eb="8">
      <t>シエン</t>
    </rPh>
    <rPh sb="8" eb="10">
      <t>ガッコウ</t>
    </rPh>
    <rPh sb="17" eb="19">
      <t>セッチ</t>
    </rPh>
    <rPh sb="19" eb="21">
      <t>コウスウ</t>
    </rPh>
    <rPh sb="22" eb="25">
      <t>ショウガッコウ</t>
    </rPh>
    <rPh sb="27" eb="28">
      <t>ラン</t>
    </rPh>
    <rPh sb="31" eb="32">
      <t>カズ</t>
    </rPh>
    <rPh sb="33" eb="35">
      <t>キサイ</t>
    </rPh>
    <phoneticPr fontId="2"/>
  </si>
  <si>
    <t>【学校法人名】</t>
    <rPh sb="1" eb="6">
      <t>ガッコウホウジンメイ</t>
    </rPh>
    <phoneticPr fontId="2"/>
  </si>
  <si>
    <t>【PASEO設置学校名】</t>
    <rPh sb="6" eb="8">
      <t>セッチ</t>
    </rPh>
    <rPh sb="8" eb="11">
      <t>ガッコウメイ</t>
    </rPh>
    <phoneticPr fontId="2"/>
  </si>
  <si>
    <t>大阪府</t>
    <rPh sb="0" eb="3">
      <t>オオサカフ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</si>
</sst>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校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4"/>
      <color rgb="FFFF0000"/>
      <name val="ＤＦ特太ゴシック体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1" fillId="2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vertical="center" shrinkToFit="1"/>
    </xf>
    <xf numFmtId="0" fontId="1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2" xfId="0" applyFont="1" applyFill="1" applyBorder="1" applyAlignment="1">
      <alignment horizontal="right" vertical="center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vertical="center" wrapText="1"/>
    </xf>
    <xf numFmtId="38" fontId="0" fillId="0" borderId="1" xfId="1" applyFont="1" applyFill="1" applyBorder="1" applyAlignment="1" applyProtection="1">
      <alignment horizontal="center" vertical="center"/>
    </xf>
    <xf numFmtId="176" fontId="8" fillId="4" borderId="10" xfId="0" applyNumberFormat="1" applyFont="1" applyFill="1" applyBorder="1" applyAlignment="1" applyProtection="1">
      <alignment vertical="center" shrinkToFit="1"/>
      <protection locked="0"/>
    </xf>
    <xf numFmtId="176" fontId="8" fillId="4" borderId="11" xfId="0" applyNumberFormat="1" applyFont="1" applyFill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4" borderId="12" xfId="0" applyFont="1" applyFill="1" applyBorder="1" applyAlignment="1" applyProtection="1">
      <alignment vertical="center" shrinkToFit="1"/>
      <protection locked="0"/>
    </xf>
    <xf numFmtId="177" fontId="17" fillId="4" borderId="15" xfId="0" applyNumberFormat="1" applyFont="1" applyFill="1" applyBorder="1" applyAlignment="1" applyProtection="1">
      <alignment vertical="center" shrinkToFit="1"/>
      <protection locked="0"/>
    </xf>
    <xf numFmtId="177" fontId="17" fillId="4" borderId="18" xfId="0" applyNumberFormat="1" applyFont="1" applyFill="1" applyBorder="1" applyAlignment="1" applyProtection="1">
      <alignment vertical="center" shrinkToFit="1"/>
      <protection locked="0"/>
    </xf>
    <xf numFmtId="176" fontId="17" fillId="4" borderId="12" xfId="0" applyNumberFormat="1" applyFont="1" applyFill="1" applyBorder="1" applyProtection="1">
      <alignment vertical="center"/>
      <protection locked="0"/>
    </xf>
    <xf numFmtId="176" fontId="17" fillId="4" borderId="13" xfId="0" applyNumberFormat="1" applyFont="1" applyFill="1" applyBorder="1" applyProtection="1">
      <alignment vertical="center"/>
      <protection locked="0"/>
    </xf>
    <xf numFmtId="177" fontId="17" fillId="4" borderId="17" xfId="0" applyNumberFormat="1" applyFont="1" applyFill="1" applyBorder="1" applyProtection="1">
      <alignment vertical="center"/>
      <protection locked="0"/>
    </xf>
    <xf numFmtId="177" fontId="17" fillId="4" borderId="19" xfId="0" applyNumberFormat="1" applyFont="1" applyFill="1" applyBorder="1" applyProtection="1">
      <alignment vertical="center"/>
      <protection locked="0"/>
    </xf>
    <xf numFmtId="0" fontId="17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177" fontId="17" fillId="4" borderId="21" xfId="0" applyNumberFormat="1" applyFont="1" applyFill="1" applyBorder="1" applyProtection="1">
      <alignment vertical="center"/>
      <protection locked="0"/>
    </xf>
    <xf numFmtId="177" fontId="17" fillId="4" borderId="22" xfId="0" applyNumberFormat="1" applyFont="1" applyFill="1" applyBorder="1" applyProtection="1">
      <alignment vertical="center"/>
      <protection locked="0"/>
    </xf>
    <xf numFmtId="177" fontId="17" fillId="0" borderId="23" xfId="0" applyNumberFormat="1" applyFont="1" applyBorder="1">
      <alignment vertical="center"/>
    </xf>
    <xf numFmtId="0" fontId="18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176" fontId="17" fillId="0" borderId="36" xfId="0" applyNumberFormat="1" applyFont="1" applyBorder="1">
      <alignment vertical="center"/>
    </xf>
    <xf numFmtId="177" fontId="17" fillId="0" borderId="37" xfId="0" applyNumberFormat="1" applyFont="1" applyBorder="1" applyProtection="1">
      <alignment vertical="center"/>
      <protection locked="0"/>
    </xf>
    <xf numFmtId="177" fontId="17" fillId="0" borderId="35" xfId="0" applyNumberFormat="1" applyFont="1" applyBorder="1" applyProtection="1">
      <alignment vertical="center"/>
      <protection locked="0"/>
    </xf>
    <xf numFmtId="0" fontId="17" fillId="0" borderId="33" xfId="0" applyFont="1" applyBorder="1" applyAlignment="1">
      <alignment horizontal="center" vertical="center" wrapText="1" shrinkToFit="1"/>
    </xf>
    <xf numFmtId="0" fontId="17" fillId="0" borderId="38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2" borderId="0" xfId="0" applyFont="1" applyFill="1">
      <alignment vertical="center"/>
    </xf>
    <xf numFmtId="0" fontId="26" fillId="3" borderId="0" xfId="0" applyFont="1" applyFill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0" fontId="19" fillId="5" borderId="26" xfId="0" applyFont="1" applyFill="1" applyBorder="1" applyAlignment="1" applyProtection="1">
      <alignment vertical="center" shrinkToFit="1"/>
      <protection locked="0"/>
    </xf>
    <xf numFmtId="177" fontId="19" fillId="5" borderId="27" xfId="0" applyNumberFormat="1" applyFont="1" applyFill="1" applyBorder="1" applyAlignment="1" applyProtection="1">
      <alignment vertical="center" shrinkToFit="1"/>
      <protection locked="0"/>
    </xf>
    <xf numFmtId="177" fontId="19" fillId="5" borderId="28" xfId="0" applyNumberFormat="1" applyFont="1" applyFill="1" applyBorder="1" applyAlignment="1" applyProtection="1">
      <alignment vertical="center" shrinkToFit="1"/>
      <protection locked="0"/>
    </xf>
    <xf numFmtId="176" fontId="19" fillId="5" borderId="29" xfId="0" applyNumberFormat="1" applyFont="1" applyFill="1" applyBorder="1" applyProtection="1">
      <alignment vertical="center"/>
      <protection locked="0"/>
    </xf>
    <xf numFmtId="177" fontId="19" fillId="5" borderId="27" xfId="0" applyNumberFormat="1" applyFont="1" applyFill="1" applyBorder="1" applyProtection="1">
      <alignment vertical="center"/>
      <protection locked="0"/>
    </xf>
    <xf numFmtId="177" fontId="19" fillId="5" borderId="30" xfId="0" applyNumberFormat="1" applyFont="1" applyFill="1" applyBorder="1" applyProtection="1">
      <alignment vertical="center"/>
      <protection locked="0"/>
    </xf>
    <xf numFmtId="0" fontId="19" fillId="5" borderId="12" xfId="0" applyFont="1" applyFill="1" applyBorder="1" applyAlignment="1" applyProtection="1">
      <alignment vertical="center" shrinkToFit="1"/>
      <protection locked="0"/>
    </xf>
    <xf numFmtId="177" fontId="19" fillId="5" borderId="17" xfId="0" applyNumberFormat="1" applyFont="1" applyFill="1" applyBorder="1" applyAlignment="1" applyProtection="1">
      <alignment vertical="center" shrinkToFit="1"/>
      <protection locked="0"/>
    </xf>
    <xf numFmtId="177" fontId="19" fillId="5" borderId="14" xfId="0" applyNumberFormat="1" applyFont="1" applyFill="1" applyBorder="1" applyAlignment="1" applyProtection="1">
      <alignment vertical="center" shrinkToFit="1"/>
      <protection locked="0"/>
    </xf>
    <xf numFmtId="176" fontId="19" fillId="5" borderId="9" xfId="0" applyNumberFormat="1" applyFont="1" applyFill="1" applyBorder="1" applyProtection="1">
      <alignment vertical="center"/>
      <protection locked="0"/>
    </xf>
    <xf numFmtId="177" fontId="19" fillId="5" borderId="17" xfId="0" applyNumberFormat="1" applyFont="1" applyFill="1" applyBorder="1" applyProtection="1">
      <alignment vertical="center"/>
      <protection locked="0"/>
    </xf>
    <xf numFmtId="177" fontId="19" fillId="5" borderId="21" xfId="0" applyNumberFormat="1" applyFont="1" applyFill="1" applyBorder="1" applyProtection="1">
      <alignment vertical="center"/>
      <protection locked="0"/>
    </xf>
    <xf numFmtId="176" fontId="17" fillId="5" borderId="50" xfId="0" applyNumberFormat="1" applyFont="1" applyFill="1" applyBorder="1" applyProtection="1">
      <alignment vertical="center"/>
      <protection locked="0"/>
    </xf>
    <xf numFmtId="177" fontId="17" fillId="5" borderId="51" xfId="0" applyNumberFormat="1" applyFont="1" applyFill="1" applyBorder="1" applyProtection="1">
      <alignment vertical="center"/>
      <protection locked="0"/>
    </xf>
    <xf numFmtId="177" fontId="17" fillId="5" borderId="52" xfId="0" applyNumberFormat="1" applyFont="1" applyFill="1" applyBorder="1" applyProtection="1">
      <alignment vertical="center"/>
      <protection locked="0"/>
    </xf>
    <xf numFmtId="177" fontId="17" fillId="0" borderId="53" xfId="0" applyNumberFormat="1" applyFont="1" applyBorder="1">
      <alignment vertical="center"/>
    </xf>
    <xf numFmtId="0" fontId="3" fillId="3" borderId="0" xfId="0" applyFont="1" applyFill="1" applyAlignment="1">
      <alignment horizontal="center" vertical="center" wrapText="1"/>
    </xf>
    <xf numFmtId="0" fontId="0" fillId="3" borderId="39" xfId="0" applyFill="1" applyBorder="1" applyAlignment="1">
      <alignment vertical="center" textRotation="255" shrinkToFit="1"/>
    </xf>
    <xf numFmtId="0" fontId="0" fillId="3" borderId="40" xfId="0" applyFill="1" applyBorder="1" applyAlignment="1">
      <alignment vertical="center" textRotation="255" shrinkToFit="1"/>
    </xf>
    <xf numFmtId="0" fontId="0" fillId="3" borderId="24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4" borderId="49" xfId="0" applyFont="1" applyFill="1" applyBorder="1" applyAlignment="1" applyProtection="1">
      <alignment horizontal="center" vertical="center" shrinkToFit="1"/>
      <protection locked="0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4" borderId="13" xfId="0" applyFont="1" applyFill="1" applyBorder="1" applyAlignment="1" applyProtection="1">
      <alignment horizontal="center" vertical="center" shrinkToFit="1"/>
      <protection locked="0"/>
    </xf>
    <xf numFmtId="0" fontId="17" fillId="4" borderId="54" xfId="0" applyFont="1" applyFill="1" applyBorder="1" applyAlignment="1" applyProtection="1">
      <alignment horizontal="center" vertical="center" shrinkToFit="1"/>
      <protection locked="0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5" borderId="12" xfId="0" applyFont="1" applyFill="1" applyBorder="1" applyAlignment="1" applyProtection="1">
      <alignment horizontal="center" vertical="center" shrinkToFit="1"/>
      <protection locked="0"/>
    </xf>
    <xf numFmtId="0" fontId="28" fillId="5" borderId="49" xfId="0" applyFont="1" applyFill="1" applyBorder="1" applyAlignment="1">
      <alignment horizontal="center" vertical="center" shrinkToFit="1"/>
    </xf>
    <xf numFmtId="0" fontId="28" fillId="5" borderId="1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15240</xdr:rowOff>
    </xdr:from>
    <xdr:to>
      <xdr:col>2</xdr:col>
      <xdr:colOff>0</xdr:colOff>
      <xdr:row>11</xdr:row>
      <xdr:rowOff>0</xdr:rowOff>
    </xdr:to>
    <xdr:sp macro="" textlink="">
      <xdr:nvSpPr>
        <xdr:cNvPr id="14450" name="Line 1">
          <a:extLst>
            <a:ext uri="{FF2B5EF4-FFF2-40B4-BE49-F238E27FC236}">
              <a16:creationId xmlns:a16="http://schemas.microsoft.com/office/drawing/2014/main" id="{A2DA3BA9-50B5-DF9B-B049-406B22D2E05F}"/>
            </a:ext>
          </a:extLst>
        </xdr:cNvPr>
        <xdr:cNvSpPr>
          <a:spLocks noChangeShapeType="1"/>
        </xdr:cNvSpPr>
      </xdr:nvSpPr>
      <xdr:spPr bwMode="auto">
        <a:xfrm>
          <a:off x="0" y="2240280"/>
          <a:ext cx="1638300" cy="624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70" zoomScaleNormal="70" zoomScaleSheetLayoutView="100" workbookViewId="0">
      <selection activeCell="C23" sqref="C23"/>
    </sheetView>
  </sheetViews>
  <sheetFormatPr defaultColWidth="9" defaultRowHeight="13.2"/>
  <cols>
    <col min="1" max="1" width="7.109375" style="7" customWidth="1"/>
    <col min="2" max="2" width="16.77734375" style="7" customWidth="1"/>
    <col min="3" max="3" width="50.109375" style="7" customWidth="1"/>
    <col min="4" max="4" width="7.109375" style="7" bestFit="1" customWidth="1"/>
    <col min="5" max="7" width="9" style="5"/>
    <col min="8" max="8" width="9" style="5" hidden="1" customWidth="1"/>
    <col min="9" max="16384" width="9" style="5"/>
  </cols>
  <sheetData>
    <row r="1" spans="1:8" ht="14.4">
      <c r="A1" s="3" t="s">
        <v>0</v>
      </c>
      <c r="B1" s="4"/>
      <c r="C1" s="4"/>
      <c r="D1" s="4"/>
    </row>
    <row r="2" spans="1:8" ht="22.5" customHeight="1">
      <c r="A2" s="81" t="s">
        <v>1</v>
      </c>
      <c r="B2" s="81"/>
      <c r="C2" s="81"/>
      <c r="D2" s="6"/>
    </row>
    <row r="3" spans="1:8" ht="22.5" customHeight="1">
      <c r="A3" s="93" t="s">
        <v>2</v>
      </c>
      <c r="B3" s="81"/>
      <c r="C3" s="81"/>
      <c r="D3" s="6"/>
    </row>
    <row r="4" spans="1:8" ht="22.5" customHeight="1">
      <c r="A4" s="81" t="s">
        <v>3</v>
      </c>
      <c r="B4" s="81"/>
      <c r="C4" s="81"/>
      <c r="D4" s="6"/>
    </row>
    <row r="5" spans="1:8" ht="9.75" customHeight="1" thickBot="1">
      <c r="A5" s="4"/>
      <c r="B5" s="4"/>
      <c r="C5" s="4"/>
      <c r="D5" s="4"/>
    </row>
    <row r="6" spans="1:8" ht="29.25" customHeight="1" thickBot="1">
      <c r="A6" s="88" t="s">
        <v>4</v>
      </c>
      <c r="B6" s="88"/>
      <c r="C6" s="2" t="s">
        <v>58</v>
      </c>
      <c r="D6" s="4"/>
      <c r="H6" s="7" t="s">
        <v>5</v>
      </c>
    </row>
    <row r="7" spans="1:8" ht="29.25" customHeight="1" thickBot="1">
      <c r="A7" s="88" t="s">
        <v>6</v>
      </c>
      <c r="B7" s="88"/>
      <c r="C7" s="2" t="s">
        <v>7</v>
      </c>
      <c r="D7" s="4"/>
      <c r="H7" s="7" t="s">
        <v>7</v>
      </c>
    </row>
    <row r="8" spans="1:8">
      <c r="A8" s="4"/>
      <c r="B8" s="4"/>
      <c r="C8" s="4"/>
      <c r="D8" s="4"/>
    </row>
    <row r="9" spans="1:8" ht="13.8" thickBot="1">
      <c r="A9" s="8" t="s">
        <v>8</v>
      </c>
      <c r="B9" s="8"/>
      <c r="C9" s="13" t="s">
        <v>9</v>
      </c>
      <c r="D9" s="11"/>
    </row>
    <row r="10" spans="1:8" ht="25.5" customHeight="1">
      <c r="A10" s="14"/>
      <c r="B10" s="15" t="s">
        <v>10</v>
      </c>
      <c r="C10" s="16" t="s">
        <v>11</v>
      </c>
      <c r="D10" s="11"/>
    </row>
    <row r="11" spans="1:8" ht="25.5" customHeight="1" thickBot="1">
      <c r="A11" s="17" t="s">
        <v>12</v>
      </c>
      <c r="B11" s="18"/>
      <c r="C11" s="19" t="s">
        <v>13</v>
      </c>
      <c r="D11" s="11"/>
    </row>
    <row r="12" spans="1:8" ht="49.5" customHeight="1">
      <c r="A12" s="91" t="s">
        <v>14</v>
      </c>
      <c r="B12" s="92"/>
      <c r="C12" s="26"/>
      <c r="D12" s="11"/>
      <c r="E12" s="20" t="s">
        <v>15</v>
      </c>
    </row>
    <row r="13" spans="1:8" ht="49.5" customHeight="1" thickBot="1">
      <c r="A13" s="89" t="s">
        <v>16</v>
      </c>
      <c r="B13" s="90"/>
      <c r="C13" s="27"/>
      <c r="D13" s="11"/>
      <c r="E13" s="20"/>
    </row>
    <row r="14" spans="1:8" ht="49.5" customHeight="1">
      <c r="A14" s="82" t="s">
        <v>17</v>
      </c>
      <c r="B14" s="21" t="s">
        <v>18</v>
      </c>
      <c r="C14" s="26"/>
      <c r="D14" s="11"/>
    </row>
    <row r="15" spans="1:8" ht="49.5" customHeight="1" thickBot="1">
      <c r="A15" s="83"/>
      <c r="B15" s="22" t="s">
        <v>19</v>
      </c>
      <c r="C15" s="27"/>
      <c r="D15" s="11"/>
    </row>
    <row r="16" spans="1:8" ht="49.5" customHeight="1">
      <c r="A16" s="84" t="s">
        <v>20</v>
      </c>
      <c r="B16" s="85"/>
      <c r="C16" s="23">
        <f>SUM(C12:C15)</f>
        <v>0</v>
      </c>
      <c r="D16" s="62" t="str">
        <f>IF(C16=別表!E45,"",H16)</f>
        <v/>
      </c>
      <c r="H16" s="61" t="s">
        <v>21</v>
      </c>
    </row>
    <row r="17" spans="1:4" ht="7.5" customHeight="1">
      <c r="A17" s="9"/>
      <c r="B17" s="9"/>
      <c r="C17" s="10"/>
      <c r="D17" s="11"/>
    </row>
    <row r="18" spans="1:4">
      <c r="A18" s="12" t="s">
        <v>22</v>
      </c>
      <c r="B18" s="12"/>
      <c r="C18" s="4"/>
      <c r="D18" s="12"/>
    </row>
    <row r="19" spans="1:4">
      <c r="A19" s="12" t="s">
        <v>23</v>
      </c>
      <c r="B19" s="12"/>
      <c r="C19" s="4"/>
      <c r="D19" s="12"/>
    </row>
    <row r="20" spans="1:4">
      <c r="A20" s="12" t="s">
        <v>24</v>
      </c>
      <c r="B20" s="12"/>
      <c r="C20" s="4"/>
      <c r="D20" s="12"/>
    </row>
    <row r="21" spans="1:4" ht="24.9" customHeight="1">
      <c r="A21" s="12"/>
      <c r="B21" s="24"/>
      <c r="C21" s="24"/>
      <c r="D21" s="24"/>
    </row>
    <row r="22" spans="1:4" ht="13.8" thickBot="1">
      <c r="A22" s="8" t="s">
        <v>25</v>
      </c>
      <c r="B22" s="4"/>
      <c r="C22" s="4"/>
      <c r="D22" s="4"/>
    </row>
    <row r="23" spans="1:4" ht="28.5" customHeight="1" thickBot="1">
      <c r="A23" s="86" t="s">
        <v>26</v>
      </c>
      <c r="B23" s="87"/>
      <c r="C23" s="25">
        <f>IF(C7=H6,COUNTA(別表!B10:B44),0)</f>
        <v>0</v>
      </c>
      <c r="D23" s="24" t="s">
        <v>27</v>
      </c>
    </row>
    <row r="24" spans="1:4" ht="28.5" customHeight="1" thickBot="1">
      <c r="A24" s="86" t="s">
        <v>28</v>
      </c>
      <c r="B24" s="87"/>
      <c r="C24" s="25">
        <f>IF(C7=H7,COUNTA(別表!B11),0)</f>
        <v>0</v>
      </c>
      <c r="D24" s="24" t="s">
        <v>29</v>
      </c>
    </row>
    <row r="25" spans="1:4">
      <c r="A25" s="4"/>
      <c r="B25" s="4"/>
      <c r="C25" s="4"/>
      <c r="D25" s="4"/>
    </row>
  </sheetData>
  <mergeCells count="11">
    <mergeCell ref="A2:C2"/>
    <mergeCell ref="A14:A15"/>
    <mergeCell ref="A16:B16"/>
    <mergeCell ref="A23:B23"/>
    <mergeCell ref="A24:B24"/>
    <mergeCell ref="A6:B6"/>
    <mergeCell ref="A7:B7"/>
    <mergeCell ref="A13:B13"/>
    <mergeCell ref="A12:B12"/>
    <mergeCell ref="A3:C3"/>
    <mergeCell ref="A4:C4"/>
  </mergeCells>
  <phoneticPr fontId="2"/>
  <dataValidations count="1">
    <dataValidation type="list" allowBlank="1" showInputMessage="1" showErrorMessage="1" sqref="C7" xr:uid="{096011E8-33E4-4BA2-B56B-7EF88DA19F8B}">
      <formula1>$H$6:$H$7</formula1>
    </dataValidation>
  </dataValidations>
  <printOptions horizontalCentered="1"/>
  <pageMargins left="0.78740157480314965" right="0.70866141732283472" top="0.78740157480314965" bottom="0.74803149606299213" header="0.31496062992125984" footer="0.31496062992125984"/>
  <pageSetup paperSize="9" scale="10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0"/>
  <sheetViews>
    <sheetView showGridLines="0" view="pageBreakPreview" topLeftCell="A5" zoomScale="70" zoomScaleNormal="70" zoomScaleSheetLayoutView="70" workbookViewId="0">
      <selection activeCell="E23" sqref="E23"/>
    </sheetView>
  </sheetViews>
  <sheetFormatPr defaultRowHeight="13.2"/>
  <cols>
    <col min="1" max="1" width="5.21875" bestFit="1" customWidth="1"/>
    <col min="2" max="2" width="32" customWidth="1"/>
    <col min="3" max="4" width="9.6640625" customWidth="1"/>
    <col min="5" max="5" width="28.21875" customWidth="1"/>
    <col min="6" max="7" width="14.6640625" customWidth="1"/>
    <col min="8" max="8" width="5.6640625" customWidth="1"/>
    <col min="9" max="9" width="3.88671875" bestFit="1" customWidth="1"/>
  </cols>
  <sheetData>
    <row r="1" spans="1:16" ht="14.4">
      <c r="A1" s="30" t="s">
        <v>30</v>
      </c>
      <c r="B1" s="31"/>
      <c r="C1" s="31"/>
      <c r="D1" s="31"/>
      <c r="E1" s="31"/>
      <c r="F1" s="31"/>
      <c r="G1" s="32"/>
      <c r="H1" s="58" t="s">
        <v>31</v>
      </c>
      <c r="I1" s="59" t="s">
        <v>32</v>
      </c>
      <c r="J1" s="59"/>
      <c r="K1" s="59"/>
      <c r="L1" s="59"/>
      <c r="M1" s="59"/>
      <c r="N1" s="59"/>
      <c r="O1" s="59"/>
      <c r="P1" s="59"/>
    </row>
    <row r="2" spans="1:16" ht="21.75" customHeight="1">
      <c r="A2" s="100" t="s">
        <v>33</v>
      </c>
      <c r="B2" s="101"/>
      <c r="C2" s="101"/>
      <c r="D2" s="101"/>
      <c r="E2" s="101"/>
      <c r="F2" s="101"/>
      <c r="G2" s="101"/>
      <c r="H2" s="58" t="s">
        <v>31</v>
      </c>
      <c r="I2" s="60" t="s">
        <v>34</v>
      </c>
      <c r="J2" s="59"/>
      <c r="K2" s="59"/>
      <c r="L2" s="59"/>
      <c r="M2" s="59"/>
      <c r="N2" s="59"/>
      <c r="O2" s="59"/>
      <c r="P2" s="59"/>
    </row>
    <row r="3" spans="1:16" ht="21.75" customHeight="1">
      <c r="A3" s="104" t="s">
        <v>35</v>
      </c>
      <c r="B3" s="105"/>
      <c r="C3" s="105"/>
      <c r="D3" s="105"/>
      <c r="E3" s="105"/>
      <c r="F3" s="105"/>
      <c r="G3" s="105"/>
      <c r="H3" s="58" t="s">
        <v>31</v>
      </c>
      <c r="I3" s="59" t="s">
        <v>36</v>
      </c>
      <c r="J3" s="59"/>
      <c r="K3" s="59"/>
      <c r="L3" s="59"/>
      <c r="M3" s="59"/>
      <c r="N3" s="59"/>
      <c r="O3" s="59"/>
      <c r="P3" s="59"/>
    </row>
    <row r="4" spans="1:16" ht="21.75" customHeight="1">
      <c r="A4" s="100" t="s">
        <v>37</v>
      </c>
      <c r="B4" s="101"/>
      <c r="C4" s="101"/>
      <c r="D4" s="101"/>
      <c r="E4" s="101"/>
      <c r="F4" s="101"/>
      <c r="G4" s="101"/>
      <c r="H4" s="28"/>
      <c r="I4" s="29"/>
    </row>
    <row r="5" spans="1:16" ht="15" thickBot="1">
      <c r="A5" s="33"/>
      <c r="B5" s="33"/>
      <c r="C5" s="33"/>
      <c r="D5" s="33"/>
      <c r="E5" s="32"/>
      <c r="F5" s="32"/>
      <c r="G5" s="34" t="str">
        <f>"（都道府県名："&amp;別紙!C6&amp;"）"</f>
        <v>（都道府県名：大阪府）</v>
      </c>
      <c r="H5" s="28"/>
      <c r="I5" s="29"/>
    </row>
    <row r="6" spans="1:16" ht="21.75" customHeight="1" thickBot="1">
      <c r="A6" s="47"/>
      <c r="B6" s="106" t="s">
        <v>38</v>
      </c>
      <c r="C6" s="106"/>
      <c r="D6" s="106"/>
      <c r="E6" s="106" t="s">
        <v>39</v>
      </c>
      <c r="F6" s="106"/>
      <c r="G6" s="107"/>
      <c r="H6" s="28"/>
      <c r="I6" s="29"/>
    </row>
    <row r="7" spans="1:16" ht="31.5" customHeight="1" thickBot="1">
      <c r="A7" s="49" t="s">
        <v>40</v>
      </c>
      <c r="B7" s="50" t="s">
        <v>41</v>
      </c>
      <c r="C7" s="56" t="s">
        <v>42</v>
      </c>
      <c r="D7" s="57" t="s">
        <v>43</v>
      </c>
      <c r="E7" s="50" t="s">
        <v>44</v>
      </c>
      <c r="F7" s="51" t="s">
        <v>45</v>
      </c>
      <c r="G7" s="52" t="s">
        <v>46</v>
      </c>
      <c r="H7" s="29"/>
      <c r="I7" s="29"/>
    </row>
    <row r="8" spans="1:16" ht="16.5" customHeight="1" thickTop="1">
      <c r="A8" s="48" t="s">
        <v>47</v>
      </c>
      <c r="B8" s="65" t="s">
        <v>48</v>
      </c>
      <c r="C8" s="66">
        <v>20</v>
      </c>
      <c r="D8" s="67">
        <v>10</v>
      </c>
      <c r="E8" s="68">
        <v>1000000</v>
      </c>
      <c r="F8" s="69">
        <v>10</v>
      </c>
      <c r="G8" s="70">
        <v>2</v>
      </c>
      <c r="H8" s="63"/>
    </row>
    <row r="9" spans="1:16" ht="16.5" customHeight="1">
      <c r="A9" s="43" t="s">
        <v>49</v>
      </c>
      <c r="B9" s="71" t="s">
        <v>50</v>
      </c>
      <c r="C9" s="72">
        <v>2</v>
      </c>
      <c r="D9" s="73">
        <v>5</v>
      </c>
      <c r="E9" s="74">
        <v>1000000</v>
      </c>
      <c r="F9" s="75">
        <v>1</v>
      </c>
      <c r="G9" s="76">
        <v>3</v>
      </c>
      <c r="H9" s="64"/>
    </row>
    <row r="10" spans="1:16" ht="16.5" customHeight="1">
      <c r="A10" s="42"/>
      <c r="B10" s="108" t="s">
        <v>56</v>
      </c>
      <c r="C10" s="109"/>
      <c r="D10" s="110"/>
      <c r="E10" s="77"/>
      <c r="F10" s="78"/>
      <c r="G10" s="79"/>
      <c r="H10" s="63" t="s">
        <v>51</v>
      </c>
    </row>
    <row r="11" spans="1:16" ht="16.5" customHeight="1">
      <c r="A11" s="42"/>
      <c r="B11" s="35"/>
      <c r="C11" s="37"/>
      <c r="D11" s="36"/>
      <c r="E11" s="38"/>
      <c r="F11" s="40"/>
      <c r="G11" s="44"/>
    </row>
    <row r="12" spans="1:16" ht="16.5" customHeight="1">
      <c r="A12" s="42"/>
      <c r="B12" s="108" t="s">
        <v>57</v>
      </c>
      <c r="C12" s="109"/>
      <c r="D12" s="110"/>
      <c r="E12" s="77"/>
      <c r="F12" s="78"/>
      <c r="G12" s="79"/>
    </row>
    <row r="13" spans="1:16" ht="16.5" customHeight="1">
      <c r="A13" s="42">
        <v>1</v>
      </c>
      <c r="B13" s="94"/>
      <c r="C13" s="95"/>
      <c r="D13" s="96"/>
      <c r="E13" s="38"/>
      <c r="F13" s="40"/>
      <c r="G13" s="44"/>
    </row>
    <row r="14" spans="1:16" ht="16.5" customHeight="1">
      <c r="A14" s="42">
        <v>2</v>
      </c>
      <c r="B14" s="94"/>
      <c r="C14" s="95"/>
      <c r="D14" s="96"/>
      <c r="E14" s="38"/>
      <c r="F14" s="40"/>
      <c r="G14" s="44"/>
    </row>
    <row r="15" spans="1:16" ht="16.5" customHeight="1">
      <c r="A15" s="42">
        <v>3</v>
      </c>
      <c r="B15" s="94"/>
      <c r="C15" s="95"/>
      <c r="D15" s="96"/>
      <c r="E15" s="38"/>
      <c r="F15" s="40"/>
      <c r="G15" s="44"/>
    </row>
    <row r="16" spans="1:16" ht="16.5" customHeight="1">
      <c r="A16" s="42">
        <v>4</v>
      </c>
      <c r="B16" s="94"/>
      <c r="C16" s="95"/>
      <c r="D16" s="96"/>
      <c r="E16" s="38"/>
      <c r="F16" s="40"/>
      <c r="G16" s="44"/>
    </row>
    <row r="17" spans="1:7" ht="16.5" customHeight="1">
      <c r="A17" s="42">
        <v>5</v>
      </c>
      <c r="B17" s="94"/>
      <c r="C17" s="95"/>
      <c r="D17" s="96"/>
      <c r="E17" s="38"/>
      <c r="F17" s="40"/>
      <c r="G17" s="44"/>
    </row>
    <row r="18" spans="1:7" ht="16.5" customHeight="1">
      <c r="A18" s="42">
        <v>6</v>
      </c>
      <c r="B18" s="94"/>
      <c r="C18" s="95"/>
      <c r="D18" s="96"/>
      <c r="E18" s="38"/>
      <c r="F18" s="40"/>
      <c r="G18" s="44"/>
    </row>
    <row r="19" spans="1:7" ht="16.5" customHeight="1">
      <c r="A19" s="42">
        <v>7</v>
      </c>
      <c r="B19" s="94"/>
      <c r="C19" s="95"/>
      <c r="D19" s="96"/>
      <c r="E19" s="38"/>
      <c r="F19" s="40"/>
      <c r="G19" s="44"/>
    </row>
    <row r="20" spans="1:7" ht="16.5" customHeight="1">
      <c r="A20" s="42">
        <v>8</v>
      </c>
      <c r="B20" s="94"/>
      <c r="C20" s="95"/>
      <c r="D20" s="96"/>
      <c r="E20" s="38"/>
      <c r="F20" s="40"/>
      <c r="G20" s="44"/>
    </row>
    <row r="21" spans="1:7" ht="16.5" customHeight="1">
      <c r="A21" s="42">
        <v>9</v>
      </c>
      <c r="B21" s="94"/>
      <c r="C21" s="95"/>
      <c r="D21" s="96"/>
      <c r="E21" s="38"/>
      <c r="F21" s="40"/>
      <c r="G21" s="44"/>
    </row>
    <row r="22" spans="1:7" ht="16.5" customHeight="1">
      <c r="A22" s="42">
        <v>10</v>
      </c>
      <c r="B22" s="94"/>
      <c r="C22" s="95"/>
      <c r="D22" s="96"/>
      <c r="E22" s="38"/>
      <c r="F22" s="40"/>
      <c r="G22" s="44"/>
    </row>
    <row r="23" spans="1:7" ht="16.5" customHeight="1">
      <c r="A23" s="42">
        <v>11</v>
      </c>
      <c r="B23" s="94"/>
      <c r="C23" s="95"/>
      <c r="D23" s="96"/>
      <c r="E23" s="38"/>
      <c r="F23" s="40"/>
      <c r="G23" s="44"/>
    </row>
    <row r="24" spans="1:7" ht="16.5" customHeight="1">
      <c r="A24" s="42">
        <v>12</v>
      </c>
      <c r="B24" s="94"/>
      <c r="C24" s="95"/>
      <c r="D24" s="96"/>
      <c r="E24" s="38"/>
      <c r="F24" s="40"/>
      <c r="G24" s="44"/>
    </row>
    <row r="25" spans="1:7" ht="16.5" customHeight="1">
      <c r="A25" s="42">
        <v>13</v>
      </c>
      <c r="B25" s="94"/>
      <c r="C25" s="95"/>
      <c r="D25" s="96"/>
      <c r="E25" s="38"/>
      <c r="F25" s="40"/>
      <c r="G25" s="44"/>
    </row>
    <row r="26" spans="1:7" ht="16.5" customHeight="1">
      <c r="A26" s="42">
        <v>14</v>
      </c>
      <c r="B26" s="94"/>
      <c r="C26" s="95"/>
      <c r="D26" s="96"/>
      <c r="E26" s="38"/>
      <c r="F26" s="40"/>
      <c r="G26" s="44"/>
    </row>
    <row r="27" spans="1:7" ht="16.5" customHeight="1">
      <c r="A27" s="42">
        <v>15</v>
      </c>
      <c r="B27" s="94"/>
      <c r="C27" s="95"/>
      <c r="D27" s="96"/>
      <c r="E27" s="38"/>
      <c r="F27" s="40"/>
      <c r="G27" s="44"/>
    </row>
    <row r="28" spans="1:7" ht="16.5" customHeight="1">
      <c r="A28" s="42">
        <v>16</v>
      </c>
      <c r="B28" s="94"/>
      <c r="C28" s="95"/>
      <c r="D28" s="96"/>
      <c r="E28" s="38"/>
      <c r="F28" s="40"/>
      <c r="G28" s="44"/>
    </row>
    <row r="29" spans="1:7" ht="16.5" customHeight="1">
      <c r="A29" s="42">
        <v>17</v>
      </c>
      <c r="B29" s="94"/>
      <c r="C29" s="95"/>
      <c r="D29" s="96"/>
      <c r="E29" s="38"/>
      <c r="F29" s="40"/>
      <c r="G29" s="44"/>
    </row>
    <row r="30" spans="1:7" ht="16.5" customHeight="1">
      <c r="A30" s="42">
        <v>18</v>
      </c>
      <c r="B30" s="94"/>
      <c r="C30" s="95"/>
      <c r="D30" s="96"/>
      <c r="E30" s="38"/>
      <c r="F30" s="40"/>
      <c r="G30" s="44"/>
    </row>
    <row r="31" spans="1:7" ht="16.5" customHeight="1">
      <c r="A31" s="42">
        <v>19</v>
      </c>
      <c r="B31" s="94"/>
      <c r="C31" s="95"/>
      <c r="D31" s="96"/>
      <c r="E31" s="38"/>
      <c r="F31" s="40"/>
      <c r="G31" s="44"/>
    </row>
    <row r="32" spans="1:7" ht="16.5" customHeight="1">
      <c r="A32" s="42">
        <v>20</v>
      </c>
      <c r="B32" s="94"/>
      <c r="C32" s="95"/>
      <c r="D32" s="96"/>
      <c r="E32" s="38"/>
      <c r="F32" s="40"/>
      <c r="G32" s="44"/>
    </row>
    <row r="33" spans="1:7" ht="16.5" customHeight="1">
      <c r="A33" s="42">
        <v>21</v>
      </c>
      <c r="B33" s="94"/>
      <c r="C33" s="95"/>
      <c r="D33" s="96"/>
      <c r="E33" s="38"/>
      <c r="F33" s="40"/>
      <c r="G33" s="44"/>
    </row>
    <row r="34" spans="1:7" ht="16.5" customHeight="1">
      <c r="A34" s="42">
        <v>22</v>
      </c>
      <c r="B34" s="94"/>
      <c r="C34" s="95"/>
      <c r="D34" s="96"/>
      <c r="E34" s="38"/>
      <c r="F34" s="40"/>
      <c r="G34" s="44"/>
    </row>
    <row r="35" spans="1:7" ht="16.5" customHeight="1">
      <c r="A35" s="42">
        <v>23</v>
      </c>
      <c r="B35" s="94"/>
      <c r="C35" s="95"/>
      <c r="D35" s="96"/>
      <c r="E35" s="38"/>
      <c r="F35" s="40"/>
      <c r="G35" s="44"/>
    </row>
    <row r="36" spans="1:7" ht="16.5" customHeight="1">
      <c r="A36" s="42">
        <v>24</v>
      </c>
      <c r="B36" s="94"/>
      <c r="C36" s="95"/>
      <c r="D36" s="96"/>
      <c r="E36" s="38"/>
      <c r="F36" s="40"/>
      <c r="G36" s="44"/>
    </row>
    <row r="37" spans="1:7" ht="16.5" customHeight="1">
      <c r="A37" s="42">
        <v>25</v>
      </c>
      <c r="B37" s="94"/>
      <c r="C37" s="95"/>
      <c r="D37" s="96"/>
      <c r="E37" s="38"/>
      <c r="F37" s="40"/>
      <c r="G37" s="44"/>
    </row>
    <row r="38" spans="1:7" ht="16.5" customHeight="1">
      <c r="A38" s="42">
        <v>26</v>
      </c>
      <c r="B38" s="94"/>
      <c r="C38" s="95"/>
      <c r="D38" s="96"/>
      <c r="E38" s="38"/>
      <c r="F38" s="40"/>
      <c r="G38" s="44"/>
    </row>
    <row r="39" spans="1:7" ht="16.5" customHeight="1">
      <c r="A39" s="42">
        <v>27</v>
      </c>
      <c r="B39" s="94"/>
      <c r="C39" s="95"/>
      <c r="D39" s="96"/>
      <c r="E39" s="38"/>
      <c r="F39" s="40"/>
      <c r="G39" s="44"/>
    </row>
    <row r="40" spans="1:7" ht="16.5" customHeight="1">
      <c r="A40" s="42">
        <v>28</v>
      </c>
      <c r="B40" s="94"/>
      <c r="C40" s="95"/>
      <c r="D40" s="96"/>
      <c r="E40" s="38"/>
      <c r="F40" s="40"/>
      <c r="G40" s="44"/>
    </row>
    <row r="41" spans="1:7" ht="16.5" customHeight="1">
      <c r="A41" s="42">
        <v>29</v>
      </c>
      <c r="B41" s="94"/>
      <c r="C41" s="95"/>
      <c r="D41" s="96"/>
      <c r="E41" s="38"/>
      <c r="F41" s="40"/>
      <c r="G41" s="44"/>
    </row>
    <row r="42" spans="1:7" ht="16.5" customHeight="1">
      <c r="A42" s="42">
        <v>30</v>
      </c>
      <c r="B42" s="94"/>
      <c r="C42" s="95"/>
      <c r="D42" s="96"/>
      <c r="E42" s="38"/>
      <c r="F42" s="40"/>
      <c r="G42" s="44"/>
    </row>
    <row r="43" spans="1:7" ht="16.5" customHeight="1">
      <c r="A43" s="42">
        <v>31</v>
      </c>
      <c r="B43" s="94"/>
      <c r="C43" s="95"/>
      <c r="D43" s="96"/>
      <c r="E43" s="38"/>
      <c r="F43" s="40"/>
      <c r="G43" s="44"/>
    </row>
    <row r="44" spans="1:7" ht="16.5" customHeight="1" thickBot="1">
      <c r="A44" s="42">
        <v>32</v>
      </c>
      <c r="B44" s="97"/>
      <c r="C44" s="98"/>
      <c r="D44" s="99"/>
      <c r="E44" s="39"/>
      <c r="F44" s="41"/>
      <c r="G44" s="45"/>
    </row>
    <row r="45" spans="1:7" ht="16.5" customHeight="1" thickTop="1" thickBot="1">
      <c r="A45" s="102" t="s">
        <v>20</v>
      </c>
      <c r="B45" s="103"/>
      <c r="C45" s="80">
        <f>C11</f>
        <v>0</v>
      </c>
      <c r="D45" s="46">
        <f>D11</f>
        <v>0</v>
      </c>
      <c r="E45" s="53">
        <f>SUM(E13:E44)</f>
        <v>0</v>
      </c>
      <c r="F45" s="55">
        <f>SUM(F13:F44)</f>
        <v>0</v>
      </c>
      <c r="G45" s="54">
        <f>SUM(G13:G44)</f>
        <v>0</v>
      </c>
    </row>
    <row r="47" spans="1:7">
      <c r="A47" t="s">
        <v>52</v>
      </c>
      <c r="B47" s="1"/>
      <c r="C47" s="1"/>
      <c r="D47" s="1"/>
      <c r="E47" s="1"/>
      <c r="F47" s="1"/>
      <c r="G47" s="1"/>
    </row>
    <row r="48" spans="1:7">
      <c r="A48" t="s">
        <v>53</v>
      </c>
    </row>
    <row r="49" spans="1:1">
      <c r="A49" t="s">
        <v>54</v>
      </c>
    </row>
    <row r="50" spans="1:1">
      <c r="A50" t="s">
        <v>55</v>
      </c>
    </row>
  </sheetData>
  <mergeCells count="40">
    <mergeCell ref="A2:G2"/>
    <mergeCell ref="A45:B45"/>
    <mergeCell ref="A3:G3"/>
    <mergeCell ref="A4:G4"/>
    <mergeCell ref="B6:D6"/>
    <mergeCell ref="E6:G6"/>
    <mergeCell ref="B10:D10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41:D41"/>
    <mergeCell ref="B42:D42"/>
    <mergeCell ref="B43:D43"/>
    <mergeCell ref="B44:D44"/>
    <mergeCell ref="B36:D36"/>
    <mergeCell ref="B37:D37"/>
    <mergeCell ref="B38:D38"/>
    <mergeCell ref="B39:D39"/>
    <mergeCell ref="B40:D40"/>
  </mergeCells>
  <phoneticPr fontId="2"/>
  <printOptions horizontalCentered="1"/>
  <pageMargins left="0.43307086614173229" right="0.43307086614173229" top="0.78740157480314965" bottom="0.59055118110236227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別表</vt:lpstr>
      <vt:lpstr>別紙!Print_Area</vt:lpstr>
      <vt:lpstr>別表!Print_Area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文部科学省</dc:creator>
  <cp:keywords/>
  <dc:description/>
  <cp:lastModifiedBy>宮川　範子</cp:lastModifiedBy>
  <cp:revision/>
  <cp:lastPrinted>2024-01-30T05:50:48Z</cp:lastPrinted>
  <dcterms:created xsi:type="dcterms:W3CDTF">2003-05-28T05:01:03Z</dcterms:created>
  <dcterms:modified xsi:type="dcterms:W3CDTF">2024-02-05T07:03:43Z</dcterms:modified>
  <cp:category/>
  <cp:contentStatus/>
</cp:coreProperties>
</file>