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landisk-c50374\小中高振興Ｇ\36_R6年度フォルダ\ほ_R6補助金\つ_通信制（国庫・広域通信制含む）\02_府費\11_様式事前送付\"/>
    </mc:Choice>
  </mc:AlternateContent>
  <xr:revisionPtr revIDLastSave="0" documentId="13_ncr:1_{B7D82E68-5A1E-40C4-86E9-37E6AE802347}" xr6:coauthVersionLast="47" xr6:coauthVersionMax="47" xr10:uidLastSave="{00000000-0000-0000-0000-000000000000}"/>
  <bookViews>
    <workbookView xWindow="-108" yWindow="-108" windowWidth="23256" windowHeight="14160" xr2:uid="{00000000-000D-0000-FFFF-FFFF00000000}"/>
  </bookViews>
  <sheets>
    <sheet name="今回の提出について" sheetId="5" r:id="rId1"/>
    <sheet name="補助事業変更承認申請書" sheetId="1" r:id="rId2"/>
    <sheet name="収支予算書 " sheetId="3" r:id="rId3"/>
    <sheet name="補助事業変更の内訳" sheetId="2" r:id="rId4"/>
    <sheet name="交付請求書" sheetId="4" r:id="rId5"/>
    <sheet name="決算書" sheetId="7" r:id="rId6"/>
    <sheet name="記入例（決算書）" sheetId="8" r:id="rId7"/>
    <sheet name="実績報告" sheetId="9" r:id="rId8"/>
  </sheets>
  <definedNames>
    <definedName name="_xlnm.Print_Area" localSheetId="4">交付請求書!$A$1:$O$38</definedName>
    <definedName name="_xlnm.Print_Area" localSheetId="0">今回の提出について!$A$1:$J$18</definedName>
    <definedName name="_xlnm.Print_Area" localSheetId="7">実績報告!$A$1:$N$42</definedName>
    <definedName name="_xlnm.Print_Area" localSheetId="2">'収支予算書 '!$A$1:$I$28</definedName>
    <definedName name="_xlnm.Print_Area" localSheetId="3">補助事業変更の内訳!$A$1:$H$27</definedName>
    <definedName name="_xlnm.Print_Area" localSheetId="1">補助事業変更承認申請書!$A$1:$N$35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 i="4" l="1"/>
  <c r="L1" i="1"/>
  <c r="D32" i="9"/>
  <c r="D31" i="9"/>
  <c r="E32" i="9"/>
  <c r="E31" i="9"/>
  <c r="F32" i="9"/>
  <c r="F31" i="9"/>
  <c r="G32" i="9"/>
  <c r="G31" i="9"/>
  <c r="G29" i="9"/>
  <c r="G28" i="9"/>
  <c r="F29" i="9"/>
  <c r="F28" i="9"/>
  <c r="E29" i="9"/>
  <c r="E28" i="9"/>
  <c r="D29" i="9"/>
  <c r="D28" i="9"/>
  <c r="G26" i="9"/>
  <c r="G25" i="9"/>
  <c r="F26" i="9"/>
  <c r="F25" i="9"/>
  <c r="E26" i="9"/>
  <c r="E25" i="9"/>
  <c r="D26" i="9"/>
  <c r="D25" i="9"/>
  <c r="G23" i="9"/>
  <c r="G22" i="9"/>
  <c r="F23" i="9"/>
  <c r="F22" i="9"/>
  <c r="E23" i="9"/>
  <c r="E22" i="9"/>
  <c r="D23" i="9"/>
  <c r="D22" i="9"/>
  <c r="G20" i="9"/>
  <c r="G19" i="9"/>
  <c r="F20" i="9"/>
  <c r="F19" i="9"/>
  <c r="E20" i="9"/>
  <c r="E19" i="9"/>
  <c r="D20" i="9"/>
  <c r="D19" i="9"/>
  <c r="F38" i="4"/>
  <c r="H2" i="7" l="1"/>
  <c r="G5" i="9"/>
  <c r="G7" i="9"/>
  <c r="G6" i="9"/>
  <c r="H2" i="3"/>
  <c r="I26" i="3"/>
  <c r="H26" i="3"/>
  <c r="G26" i="3"/>
  <c r="F26" i="3"/>
  <c r="E26" i="3"/>
  <c r="D26" i="3"/>
  <c r="I35" i="9"/>
  <c r="I34" i="9"/>
  <c r="I32" i="9"/>
  <c r="I31" i="9"/>
  <c r="I29" i="9"/>
  <c r="I28" i="9"/>
  <c r="I26" i="9"/>
  <c r="I25" i="9"/>
  <c r="I23" i="9"/>
  <c r="I22" i="9"/>
  <c r="M39" i="9" l="1"/>
  <c r="L39" i="9"/>
  <c r="K39" i="9"/>
  <c r="I39" i="9"/>
  <c r="H39" i="9"/>
  <c r="G39" i="9"/>
  <c r="M38" i="9"/>
  <c r="L38" i="9"/>
  <c r="K38" i="9"/>
  <c r="M37" i="9"/>
  <c r="L37" i="9"/>
  <c r="K37" i="9"/>
  <c r="C36" i="9"/>
  <c r="C33" i="9"/>
  <c r="J33" i="9" s="1"/>
  <c r="C32" i="9"/>
  <c r="J32" i="9" s="1"/>
  <c r="C31" i="9"/>
  <c r="J31" i="9" s="1"/>
  <c r="C30" i="9"/>
  <c r="C29" i="9"/>
  <c r="J29" i="9" s="1"/>
  <c r="C28" i="9"/>
  <c r="J28" i="9" s="1"/>
  <c r="C27" i="9"/>
  <c r="C26" i="9"/>
  <c r="J26" i="9" s="1"/>
  <c r="C25" i="9"/>
  <c r="J25" i="9" s="1"/>
  <c r="C24" i="9"/>
  <c r="C23" i="9"/>
  <c r="J23" i="9" s="1"/>
  <c r="C22" i="9"/>
  <c r="J22" i="9" s="1"/>
  <c r="E39" i="9"/>
  <c r="D39" i="9"/>
  <c r="I38" i="9"/>
  <c r="C20" i="9"/>
  <c r="J20" i="9" l="1"/>
  <c r="J36" i="9"/>
  <c r="J24" i="9"/>
  <c r="J27" i="9"/>
  <c r="J30" i="9"/>
  <c r="F39" i="9"/>
  <c r="B13" i="9" s="1"/>
  <c r="C19" i="9"/>
  <c r="C21" i="9"/>
  <c r="J21" i="9" l="1"/>
  <c r="J39" i="9" s="1"/>
  <c r="C39" i="9"/>
  <c r="J19" i="9"/>
  <c r="J26" i="8" l="1"/>
  <c r="I26" i="8"/>
  <c r="F26" i="8"/>
  <c r="E26" i="8"/>
  <c r="D26" i="8"/>
  <c r="K25" i="8"/>
  <c r="K24" i="8"/>
  <c r="K23" i="8"/>
  <c r="K22" i="8"/>
  <c r="K21" i="8"/>
  <c r="K20" i="8"/>
  <c r="K19" i="8"/>
  <c r="K17" i="8"/>
  <c r="K16" i="8"/>
  <c r="K15" i="8"/>
  <c r="K14" i="8"/>
  <c r="K13" i="8"/>
  <c r="K12" i="8"/>
  <c r="K11" i="8"/>
  <c r="J10" i="8"/>
  <c r="J18" i="8" s="1"/>
  <c r="I10" i="8"/>
  <c r="I18" i="8" s="1"/>
  <c r="F10" i="8"/>
  <c r="F18" i="8" s="1"/>
  <c r="E10" i="8"/>
  <c r="E18" i="8" s="1"/>
  <c r="D10" i="8"/>
  <c r="D18" i="8" s="1"/>
  <c r="K9" i="8"/>
  <c r="K8" i="8"/>
  <c r="K7" i="8"/>
  <c r="K26" i="8" l="1"/>
  <c r="K10" i="8"/>
  <c r="K18" i="8" s="1"/>
  <c r="D26" i="7" l="1"/>
  <c r="I26" i="7" s="1"/>
  <c r="I25" i="7"/>
  <c r="I24" i="7"/>
  <c r="I23" i="7"/>
  <c r="I22" i="7"/>
  <c r="I21" i="7"/>
  <c r="I20" i="7"/>
  <c r="I19" i="7"/>
  <c r="I17" i="7"/>
  <c r="I16" i="7"/>
  <c r="I15" i="7"/>
  <c r="I14" i="7"/>
  <c r="I13" i="7"/>
  <c r="I12" i="7"/>
  <c r="I11" i="7"/>
  <c r="D10" i="7"/>
  <c r="D18" i="7" s="1"/>
  <c r="I18" i="7" s="1"/>
  <c r="I9" i="7"/>
  <c r="I8" i="7"/>
  <c r="I7" i="7"/>
  <c r="I10" i="7" l="1"/>
  <c r="F37" i="4" l="1"/>
  <c r="I25" i="3" l="1"/>
  <c r="I24" i="3"/>
  <c r="I23" i="3"/>
  <c r="I22" i="3"/>
  <c r="I21" i="3"/>
  <c r="I20" i="3"/>
  <c r="I19" i="3"/>
  <c r="I17" i="3"/>
  <c r="I16" i="3"/>
  <c r="I15" i="3"/>
  <c r="I14" i="3"/>
  <c r="I13" i="3"/>
  <c r="I12" i="3"/>
  <c r="I11" i="3"/>
  <c r="H10" i="3"/>
  <c r="H18" i="3" s="1"/>
  <c r="G10" i="3"/>
  <c r="G18" i="3" s="1"/>
  <c r="F10" i="3"/>
  <c r="F18" i="3" s="1"/>
  <c r="E10" i="3"/>
  <c r="E18" i="3" s="1"/>
  <c r="D10" i="3"/>
  <c r="D18" i="3" s="1"/>
  <c r="I9" i="3"/>
  <c r="I8" i="3"/>
  <c r="I7" i="3"/>
  <c r="G23" i="2"/>
  <c r="F23" i="2"/>
  <c r="F35" i="9" s="1"/>
  <c r="E23" i="2"/>
  <c r="D23" i="2"/>
  <c r="D35" i="9" s="1"/>
  <c r="C22" i="2"/>
  <c r="H22" i="2" s="1"/>
  <c r="H32" i="9" s="1"/>
  <c r="B22" i="2"/>
  <c r="C21" i="2"/>
  <c r="H21" i="2" s="1"/>
  <c r="H29" i="9" s="1"/>
  <c r="B21" i="2"/>
  <c r="C20" i="2"/>
  <c r="H20" i="2" s="1"/>
  <c r="H26" i="9" s="1"/>
  <c r="B20" i="2"/>
  <c r="C19" i="2"/>
  <c r="H19" i="2" s="1"/>
  <c r="H23" i="9" s="1"/>
  <c r="B19" i="2"/>
  <c r="C18" i="2"/>
  <c r="H18" i="2" s="1"/>
  <c r="B18" i="2"/>
  <c r="G11" i="2"/>
  <c r="F11" i="2"/>
  <c r="F34" i="9" s="1"/>
  <c r="E11" i="2"/>
  <c r="D11" i="2"/>
  <c r="D34" i="9" s="1"/>
  <c r="C10" i="2"/>
  <c r="H10" i="2" s="1"/>
  <c r="H31" i="9" s="1"/>
  <c r="C9" i="2"/>
  <c r="H9" i="2" s="1"/>
  <c r="H28" i="9" s="1"/>
  <c r="C8" i="2"/>
  <c r="H8" i="2" s="1"/>
  <c r="H25" i="9" s="1"/>
  <c r="C7" i="2"/>
  <c r="C6" i="2"/>
  <c r="H6" i="2" s="1"/>
  <c r="J1" i="9"/>
  <c r="C11" i="2" l="1"/>
  <c r="G35" i="9"/>
  <c r="G38" i="9" s="1"/>
  <c r="E34" i="9"/>
  <c r="E37" i="9" s="1"/>
  <c r="G34" i="9"/>
  <c r="G37" i="9" s="1"/>
  <c r="E35" i="9"/>
  <c r="E38" i="9" s="1"/>
  <c r="D38" i="9"/>
  <c r="C35" i="9"/>
  <c r="E27" i="2"/>
  <c r="F38" i="9"/>
  <c r="E25" i="2"/>
  <c r="F37" i="9"/>
  <c r="C34" i="9"/>
  <c r="D37" i="9"/>
  <c r="H23" i="2"/>
  <c r="H35" i="9" s="1"/>
  <c r="H38" i="9" s="1"/>
  <c r="H7" i="2"/>
  <c r="C23" i="2"/>
  <c r="I10" i="3"/>
  <c r="I18" i="3" s="1"/>
  <c r="J34" i="9" l="1"/>
  <c r="J37" i="9" s="1"/>
  <c r="C37" i="9"/>
  <c r="H11" i="2"/>
  <c r="H34" i="9" s="1"/>
  <c r="H22" i="9"/>
  <c r="J35" i="9"/>
  <c r="J38" i="9" s="1"/>
  <c r="C38"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宮崎　弘行</author>
  </authors>
  <commentList>
    <comment ref="G18" authorId="0" shapeId="0" xr:uid="{00000000-0006-0000-0700-000001000000}">
      <text>
        <r>
          <rPr>
            <b/>
            <sz val="11"/>
            <color indexed="81"/>
            <rFont val="ＭＳ Ｐゴシック"/>
            <family val="3"/>
            <charset val="128"/>
          </rPr>
          <t>経常的納付金収入額は、学生生徒納付金収入のうち経常的経費に充てるための額のみを記入します。通常、入学金等は除かれます。</t>
        </r>
      </text>
    </comment>
    <comment ref="C40" authorId="0" shapeId="0" xr:uid="{00000000-0006-0000-0700-000002000000}">
      <text>
        <r>
          <rPr>
            <b/>
            <sz val="11"/>
            <color indexed="81"/>
            <rFont val="ＭＳ Ｐゴシック"/>
            <family val="3"/>
            <charset val="128"/>
          </rPr>
          <t xml:space="preserve">補助事業の効果を記載してください。（記載例を選択することも可能です。）
</t>
        </r>
      </text>
    </comment>
  </commentList>
</comments>
</file>

<file path=xl/sharedStrings.xml><?xml version="1.0" encoding="utf-8"?>
<sst xmlns="http://schemas.openxmlformats.org/spreadsheetml/2006/main" count="339" uniqueCount="158">
  <si>
    <t>（様式第２号）</t>
    <rPh sb="1" eb="3">
      <t>ヨウシキ</t>
    </rPh>
    <rPh sb="3" eb="4">
      <t>ダイ</t>
    </rPh>
    <rPh sb="5" eb="6">
      <t>ゴウ</t>
    </rPh>
    <phoneticPr fontId="2"/>
  </si>
  <si>
    <t>整理番号</t>
    <rPh sb="0" eb="2">
      <t>セイリ</t>
    </rPh>
    <rPh sb="2" eb="4">
      <t>バンゴウ</t>
    </rPh>
    <phoneticPr fontId="2"/>
  </si>
  <si>
    <t>←</t>
    <phoneticPr fontId="2"/>
  </si>
  <si>
    <r>
      <rPr>
        <b/>
        <u/>
        <sz val="10"/>
        <color rgb="FFFFFF00"/>
        <rFont val="ＭＳ 明朝"/>
        <family val="1"/>
        <charset val="128"/>
      </rPr>
      <t>入力不要</t>
    </r>
    <r>
      <rPr>
        <b/>
        <sz val="10"/>
        <color rgb="FFFFFF00"/>
        <rFont val="ＭＳ 明朝"/>
        <family val="1"/>
        <charset val="128"/>
      </rPr>
      <t>（学校法人名入力後、自動で表示されます）</t>
    </r>
    <rPh sb="0" eb="2">
      <t>ニュウリョク</t>
    </rPh>
    <rPh sb="2" eb="4">
      <t>フヨウ</t>
    </rPh>
    <rPh sb="5" eb="7">
      <t>ガッコウ</t>
    </rPh>
    <rPh sb="7" eb="9">
      <t>ホウジン</t>
    </rPh>
    <rPh sb="9" eb="10">
      <t>ナ</t>
    </rPh>
    <rPh sb="10" eb="13">
      <t>ニュウリョクゴ</t>
    </rPh>
    <rPh sb="14" eb="16">
      <t>ジドウ</t>
    </rPh>
    <rPh sb="17" eb="19">
      <t>ヒョウジ</t>
    </rPh>
    <phoneticPr fontId="2"/>
  </si>
  <si>
    <t>賢明学院</t>
  </si>
  <si>
    <t>天王寺学館</t>
    <rPh sb="0" eb="3">
      <t>テンノウジ</t>
    </rPh>
    <rPh sb="3" eb="5">
      <t>ガッカン</t>
    </rPh>
    <phoneticPr fontId="8"/>
  </si>
  <si>
    <t>令和</t>
    <rPh sb="0" eb="2">
      <t>レイワ</t>
    </rPh>
    <phoneticPr fontId="2"/>
  </si>
  <si>
    <t>年</t>
    <rPh sb="0" eb="1">
      <t>ネン</t>
    </rPh>
    <phoneticPr fontId="2"/>
  </si>
  <si>
    <t>月</t>
    <rPh sb="0" eb="1">
      <t>ガツ</t>
    </rPh>
    <phoneticPr fontId="2"/>
  </si>
  <si>
    <t>日</t>
    <rPh sb="0" eb="1">
      <t>ニチ</t>
    </rPh>
    <phoneticPr fontId="2"/>
  </si>
  <si>
    <t>山椿学園</t>
    <rPh sb="0" eb="1">
      <t>ヤマ</t>
    </rPh>
    <rPh sb="1" eb="2">
      <t>ツバキ</t>
    </rPh>
    <rPh sb="2" eb="4">
      <t>ガクエン</t>
    </rPh>
    <phoneticPr fontId="8"/>
  </si>
  <si>
    <t>神須学園</t>
  </si>
  <si>
    <t>　大阪府教育長　様</t>
    <rPh sb="1" eb="4">
      <t>オオサカフ</t>
    </rPh>
    <rPh sb="4" eb="7">
      <t>キョウイクチョウ</t>
    </rPh>
    <rPh sb="8" eb="9">
      <t>サマ</t>
    </rPh>
    <phoneticPr fontId="2"/>
  </si>
  <si>
    <t>岡崎学園</t>
    <rPh sb="0" eb="2">
      <t>オカザキ</t>
    </rPh>
    <phoneticPr fontId="2"/>
  </si>
  <si>
    <t>つくば開成学園</t>
    <rPh sb="3" eb="5">
      <t>カイセイ</t>
    </rPh>
    <rPh sb="5" eb="7">
      <t>ガクエン</t>
    </rPh>
    <phoneticPr fontId="2"/>
  </si>
  <si>
    <t>西口学園</t>
    <rPh sb="0" eb="2">
      <t>ニシグチ</t>
    </rPh>
    <rPh sb="2" eb="4">
      <t>ガクエン</t>
    </rPh>
    <phoneticPr fontId="2"/>
  </si>
  <si>
    <t>学校法人所在地</t>
    <rPh sb="0" eb="2">
      <t>ガッコウ</t>
    </rPh>
    <rPh sb="2" eb="4">
      <t>ホウジン</t>
    </rPh>
    <rPh sb="4" eb="7">
      <t>ショザイチ</t>
    </rPh>
    <phoneticPr fontId="2"/>
  </si>
  <si>
    <t>学校法人所在地を入力して下さい。</t>
    <rPh sb="0" eb="2">
      <t>ガッコウ</t>
    </rPh>
    <rPh sb="2" eb="4">
      <t>ホウジン</t>
    </rPh>
    <rPh sb="4" eb="7">
      <t>ショザイチ</t>
    </rPh>
    <rPh sb="8" eb="10">
      <t>ニュウリョク</t>
    </rPh>
    <rPh sb="12" eb="13">
      <t>クダ</t>
    </rPh>
    <phoneticPr fontId="2"/>
  </si>
  <si>
    <t>学校法人</t>
    <rPh sb="0" eb="2">
      <t>ガッコウ</t>
    </rPh>
    <rPh sb="2" eb="4">
      <t>ホウジン</t>
    </rPh>
    <phoneticPr fontId="2"/>
  </si>
  <si>
    <t>学校法人名を入力して下さい。（選択することも可能です）</t>
    <rPh sb="0" eb="2">
      <t>ガッコウ</t>
    </rPh>
    <rPh sb="2" eb="4">
      <t>ホウジン</t>
    </rPh>
    <rPh sb="4" eb="5">
      <t>ナ</t>
    </rPh>
    <rPh sb="6" eb="8">
      <t>ニュウリョク</t>
    </rPh>
    <rPh sb="10" eb="11">
      <t>クダ</t>
    </rPh>
    <rPh sb="15" eb="17">
      <t>センタク</t>
    </rPh>
    <rPh sb="22" eb="24">
      <t>カノウ</t>
    </rPh>
    <phoneticPr fontId="2"/>
  </si>
  <si>
    <t>理事長</t>
    <rPh sb="0" eb="3">
      <t>リジチョウ</t>
    </rPh>
    <phoneticPr fontId="2"/>
  </si>
  <si>
    <t>理事長名を入力して下さい。</t>
    <rPh sb="0" eb="3">
      <t>リジチョウ</t>
    </rPh>
    <rPh sb="3" eb="4">
      <t>ナ</t>
    </rPh>
    <rPh sb="5" eb="7">
      <t>ニュウリョク</t>
    </rPh>
    <rPh sb="9" eb="10">
      <t>クダ</t>
    </rPh>
    <phoneticPr fontId="2"/>
  </si>
  <si>
    <t>補助金補助事業変更承認申請書</t>
    <rPh sb="3" eb="5">
      <t>ホジョ</t>
    </rPh>
    <rPh sb="5" eb="7">
      <t>ジギョウ</t>
    </rPh>
    <rPh sb="7" eb="9">
      <t>ヘンコウ</t>
    </rPh>
    <rPh sb="9" eb="11">
      <t>ショウニン</t>
    </rPh>
    <rPh sb="11" eb="14">
      <t>シンセイショ</t>
    </rPh>
    <phoneticPr fontId="2"/>
  </si>
  <si>
    <t>　標記補助事業を変更したいので申請します。</t>
    <rPh sb="1" eb="2">
      <t>ヒョウ</t>
    </rPh>
    <rPh sb="2" eb="3">
      <t>キ</t>
    </rPh>
    <rPh sb="3" eb="4">
      <t>タスク</t>
    </rPh>
    <rPh sb="4" eb="5">
      <t>スケ</t>
    </rPh>
    <rPh sb="5" eb="6">
      <t>コト</t>
    </rPh>
    <rPh sb="6" eb="7">
      <t>ギョウ</t>
    </rPh>
    <rPh sb="8" eb="9">
      <t>ヘン</t>
    </rPh>
    <rPh sb="9" eb="10">
      <t>サラ</t>
    </rPh>
    <rPh sb="15" eb="16">
      <t>サル</t>
    </rPh>
    <rPh sb="16" eb="17">
      <t>ショウ</t>
    </rPh>
    <phoneticPr fontId="2"/>
  </si>
  <si>
    <t>記</t>
    <rPh sb="0" eb="1">
      <t>キ</t>
    </rPh>
    <phoneticPr fontId="2"/>
  </si>
  <si>
    <t>１　変更の内容</t>
    <rPh sb="2" eb="4">
      <t>ヘンコウ</t>
    </rPh>
    <rPh sb="5" eb="7">
      <t>ナイヨウ</t>
    </rPh>
    <phoneticPr fontId="2"/>
  </si>
  <si>
    <t>別紙のとおり</t>
    <rPh sb="0" eb="2">
      <t>ベッシ</t>
    </rPh>
    <phoneticPr fontId="2"/>
  </si>
  <si>
    <t>２　変更の理由</t>
    <rPh sb="2" eb="4">
      <t>ヘンコウ</t>
    </rPh>
    <rPh sb="5" eb="7">
      <t>リユウ</t>
    </rPh>
    <phoneticPr fontId="2"/>
  </si>
  <si>
    <t>補助金額変更のため</t>
    <rPh sb="0" eb="2">
      <t>ホジョ</t>
    </rPh>
    <rPh sb="2" eb="4">
      <t>キンガク</t>
    </rPh>
    <rPh sb="4" eb="6">
      <t>ヘンコウ</t>
    </rPh>
    <phoneticPr fontId="2"/>
  </si>
  <si>
    <t>補　助　事　業　変　更　の　内　訳</t>
    <rPh sb="0" eb="1">
      <t>タスク</t>
    </rPh>
    <rPh sb="2" eb="3">
      <t>スケ</t>
    </rPh>
    <rPh sb="4" eb="5">
      <t>コト</t>
    </rPh>
    <rPh sb="6" eb="7">
      <t>ギョウ</t>
    </rPh>
    <rPh sb="8" eb="9">
      <t>ヘン</t>
    </rPh>
    <rPh sb="10" eb="11">
      <t>サラ</t>
    </rPh>
    <rPh sb="14" eb="15">
      <t>ナイ</t>
    </rPh>
    <rPh sb="16" eb="17">
      <t>ヤク</t>
    </rPh>
    <phoneticPr fontId="2"/>
  </si>
  <si>
    <t>【別紙】</t>
    <rPh sb="1" eb="3">
      <t>ベッシ</t>
    </rPh>
    <phoneticPr fontId="2"/>
  </si>
  <si>
    <t>（単位：千円）</t>
    <rPh sb="1" eb="3">
      <t>タンイ</t>
    </rPh>
    <rPh sb="4" eb="5">
      <t>セン</t>
    </rPh>
    <rPh sb="5" eb="6">
      <t>エン</t>
    </rPh>
    <phoneticPr fontId="2"/>
  </si>
  <si>
    <t>←</t>
  </si>
  <si>
    <t>注　千円単位で記入</t>
    <rPh sb="0" eb="1">
      <t>チュウ</t>
    </rPh>
    <rPh sb="2" eb="3">
      <t>セン</t>
    </rPh>
    <rPh sb="3" eb="4">
      <t>エン</t>
    </rPh>
    <rPh sb="4" eb="6">
      <t>タンイ</t>
    </rPh>
    <rPh sb="7" eb="9">
      <t>キニュウ</t>
    </rPh>
    <phoneticPr fontId="2"/>
  </si>
  <si>
    <t>学校名</t>
    <rPh sb="0" eb="2">
      <t>ガッコウ</t>
    </rPh>
    <rPh sb="2" eb="3">
      <t>メイ</t>
    </rPh>
    <phoneticPr fontId="2"/>
  </si>
  <si>
    <t>補助対象事業費</t>
    <rPh sb="0" eb="2">
      <t>ホジョ</t>
    </rPh>
    <rPh sb="2" eb="4">
      <t>タイショウ</t>
    </rPh>
    <rPh sb="4" eb="7">
      <t>ジギョウヒ</t>
    </rPh>
    <phoneticPr fontId="2"/>
  </si>
  <si>
    <t>内　　　　　　　　　　訳</t>
    <rPh sb="0" eb="1">
      <t>ウチ</t>
    </rPh>
    <rPh sb="11" eb="12">
      <t>ヤク</t>
    </rPh>
    <phoneticPr fontId="2"/>
  </si>
  <si>
    <t>左　　　の　　　負　　　担　　　区　　　分</t>
    <rPh sb="0" eb="1">
      <t>ヒダリ</t>
    </rPh>
    <rPh sb="8" eb="9">
      <t>フ</t>
    </rPh>
    <rPh sb="12" eb="13">
      <t>タン</t>
    </rPh>
    <rPh sb="16" eb="17">
      <t>ク</t>
    </rPh>
    <rPh sb="20" eb="21">
      <t>ブン</t>
    </rPh>
    <phoneticPr fontId="2"/>
  </si>
  <si>
    <t>【経常的生徒納付金収入額について】</t>
    <rPh sb="9" eb="11">
      <t>シュウニュウ</t>
    </rPh>
    <rPh sb="11" eb="12">
      <t>ガク</t>
    </rPh>
    <phoneticPr fontId="2"/>
  </si>
  <si>
    <t>人件費</t>
    <rPh sb="0" eb="3">
      <t>ジンケンヒ</t>
    </rPh>
    <phoneticPr fontId="2"/>
  </si>
  <si>
    <t>経費等</t>
    <rPh sb="0" eb="2">
      <t>ケイヒ</t>
    </rPh>
    <rPh sb="2" eb="3">
      <t>トウ</t>
    </rPh>
    <phoneticPr fontId="2"/>
  </si>
  <si>
    <t>府補助金額</t>
    <rPh sb="0" eb="1">
      <t>フ</t>
    </rPh>
    <rPh sb="1" eb="3">
      <t>ホジョ</t>
    </rPh>
    <rPh sb="3" eb="5">
      <t>キンガク</t>
    </rPh>
    <phoneticPr fontId="2"/>
  </si>
  <si>
    <t>法　　人　　負　　担　　額　　等</t>
    <rPh sb="0" eb="1">
      <t>ホウ</t>
    </rPh>
    <rPh sb="3" eb="4">
      <t>ジン</t>
    </rPh>
    <rPh sb="6" eb="7">
      <t>フ</t>
    </rPh>
    <rPh sb="9" eb="10">
      <t>タン</t>
    </rPh>
    <rPh sb="12" eb="13">
      <t>ガク</t>
    </rPh>
    <rPh sb="15" eb="16">
      <t>トウ</t>
    </rPh>
    <phoneticPr fontId="2"/>
  </si>
  <si>
    <t>経常的生徒納付金　　収入額</t>
    <rPh sb="0" eb="3">
      <t>ケイジョウテキ</t>
    </rPh>
    <rPh sb="3" eb="5">
      <t>セイト</t>
    </rPh>
    <rPh sb="5" eb="8">
      <t>ノウフキン</t>
    </rPh>
    <rPh sb="10" eb="12">
      <t>シュウニュウ</t>
    </rPh>
    <rPh sb="12" eb="13">
      <t>ガク</t>
    </rPh>
    <phoneticPr fontId="2"/>
  </si>
  <si>
    <t>その他法人収入額</t>
    <rPh sb="2" eb="3">
      <t>タ</t>
    </rPh>
    <rPh sb="3" eb="5">
      <t>ホウジン</t>
    </rPh>
    <rPh sb="5" eb="7">
      <t>シュウニュウ</t>
    </rPh>
    <rPh sb="7" eb="8">
      <t>ガク</t>
    </rPh>
    <phoneticPr fontId="2"/>
  </si>
  <si>
    <t>）</t>
    <phoneticPr fontId="2"/>
  </si>
  <si>
    <t>変</t>
    <rPh sb="0" eb="1">
      <t>ヘン</t>
    </rPh>
    <phoneticPr fontId="2"/>
  </si>
  <si>
    <t>更</t>
    <rPh sb="0" eb="1">
      <t>サラ</t>
    </rPh>
    <phoneticPr fontId="2"/>
  </si>
  <si>
    <t>そのまま入力して下さい。</t>
    <rPh sb="4" eb="6">
      <t>ニュウリョク</t>
    </rPh>
    <rPh sb="8" eb="9">
      <t>クダ</t>
    </rPh>
    <phoneticPr fontId="2"/>
  </si>
  <si>
    <t>前</t>
    <rPh sb="0" eb="1">
      <t>マエ</t>
    </rPh>
    <phoneticPr fontId="2"/>
  </si>
  <si>
    <t>（</t>
    <phoneticPr fontId="2"/>
  </si>
  <si>
    <t>計</t>
    <rPh sb="0" eb="1">
      <t>ケイ</t>
    </rPh>
    <phoneticPr fontId="2"/>
  </si>
  <si>
    <t>府補助金額は、今回内示額を入力</t>
    <rPh sb="0" eb="1">
      <t>フ</t>
    </rPh>
    <rPh sb="1" eb="3">
      <t>ホジョ</t>
    </rPh>
    <rPh sb="3" eb="5">
      <t>キンガク</t>
    </rPh>
    <rPh sb="7" eb="9">
      <t>コンカイ</t>
    </rPh>
    <rPh sb="9" eb="12">
      <t>ナイジガク</t>
    </rPh>
    <rPh sb="13" eb="15">
      <t>ニュウリョク</t>
    </rPh>
    <phoneticPr fontId="2"/>
  </si>
  <si>
    <t>後</t>
    <rPh sb="0" eb="1">
      <t>ウシ</t>
    </rPh>
    <phoneticPr fontId="2"/>
  </si>
  <si>
    <t>府補助金額＋納付金＋その他収入が</t>
    <rPh sb="0" eb="1">
      <t>フ</t>
    </rPh>
    <rPh sb="1" eb="3">
      <t>ホジョ</t>
    </rPh>
    <rPh sb="3" eb="5">
      <t>キンガク</t>
    </rPh>
    <rPh sb="6" eb="9">
      <t>ノウフキン</t>
    </rPh>
    <rPh sb="12" eb="13">
      <t>タ</t>
    </rPh>
    <rPh sb="13" eb="15">
      <t>シュウニュウ</t>
    </rPh>
    <phoneticPr fontId="2"/>
  </si>
  <si>
    <t>補助対象経費を上回る場合は、その他法人</t>
    <rPh sb="0" eb="2">
      <t>ホジョ</t>
    </rPh>
    <rPh sb="2" eb="4">
      <t>タイショウ</t>
    </rPh>
    <rPh sb="4" eb="6">
      <t>ケイヒ</t>
    </rPh>
    <rPh sb="7" eb="9">
      <t>ウワマワ</t>
    </rPh>
    <rPh sb="10" eb="12">
      <t>バアイ</t>
    </rPh>
    <rPh sb="16" eb="17">
      <t>タ</t>
    </rPh>
    <rPh sb="17" eb="19">
      <t>ホウジン</t>
    </rPh>
    <phoneticPr fontId="2"/>
  </si>
  <si>
    <t>収入額を「０」とし、納付金収入額で調整して下さい。</t>
    <rPh sb="0" eb="2">
      <t>シュウニュウ</t>
    </rPh>
    <rPh sb="2" eb="3">
      <t>ガク</t>
    </rPh>
    <rPh sb="10" eb="13">
      <t>ノウフキン</t>
    </rPh>
    <rPh sb="13" eb="15">
      <t>シュウニュウ</t>
    </rPh>
    <rPh sb="15" eb="16">
      <t>ガク</t>
    </rPh>
    <rPh sb="17" eb="19">
      <t>チョウセイ</t>
    </rPh>
    <rPh sb="21" eb="22">
      <t>クダ</t>
    </rPh>
    <phoneticPr fontId="2"/>
  </si>
  <si>
    <t>補助事業変更前の補助金交付申請額</t>
    <rPh sb="0" eb="2">
      <t>ホジョ</t>
    </rPh>
    <rPh sb="2" eb="4">
      <t>ジギョウ</t>
    </rPh>
    <rPh sb="4" eb="6">
      <t>ヘンコウ</t>
    </rPh>
    <rPh sb="6" eb="7">
      <t>マエ</t>
    </rPh>
    <rPh sb="8" eb="11">
      <t>ホジョキン</t>
    </rPh>
    <rPh sb="11" eb="13">
      <t>コウフ</t>
    </rPh>
    <rPh sb="13" eb="15">
      <t>シンセイ</t>
    </rPh>
    <rPh sb="15" eb="16">
      <t>ガク</t>
    </rPh>
    <phoneticPr fontId="2"/>
  </si>
  <si>
    <t>金</t>
    <rPh sb="0" eb="1">
      <t>キン</t>
    </rPh>
    <phoneticPr fontId="2"/>
  </si>
  <si>
    <t>円</t>
    <rPh sb="0" eb="1">
      <t>エン</t>
    </rPh>
    <phoneticPr fontId="2"/>
  </si>
  <si>
    <t>補助事業変更後の補助金交付申請額</t>
    <rPh sb="0" eb="2">
      <t>ホジョ</t>
    </rPh>
    <rPh sb="2" eb="4">
      <t>ジギョウ</t>
    </rPh>
    <rPh sb="4" eb="6">
      <t>ヘンコウ</t>
    </rPh>
    <rPh sb="6" eb="7">
      <t>ゴ</t>
    </rPh>
    <rPh sb="8" eb="11">
      <t>ホジョキン</t>
    </rPh>
    <rPh sb="11" eb="13">
      <t>コウフ</t>
    </rPh>
    <rPh sb="13" eb="15">
      <t>シンセイ</t>
    </rPh>
    <rPh sb="15" eb="16">
      <t>ガク</t>
    </rPh>
    <phoneticPr fontId="2"/>
  </si>
  <si>
    <t>〔学校法人名〕</t>
    <rPh sb="1" eb="3">
      <t>ガッコウ</t>
    </rPh>
    <rPh sb="3" eb="5">
      <t>ホウジン</t>
    </rPh>
    <rPh sb="5" eb="6">
      <t>メイ</t>
    </rPh>
    <phoneticPr fontId="2"/>
  </si>
  <si>
    <t>（単位：円）</t>
    <rPh sb="1" eb="3">
      <t>タンイ</t>
    </rPh>
    <rPh sb="4" eb="5">
      <t>エン</t>
    </rPh>
    <phoneticPr fontId="2"/>
  </si>
  <si>
    <t>学校名</t>
    <rPh sb="0" eb="3">
      <t>ガッコウメイ</t>
    </rPh>
    <phoneticPr fontId="2"/>
  </si>
  <si>
    <t>科目名</t>
    <rPh sb="0" eb="2">
      <t>カモク</t>
    </rPh>
    <rPh sb="2" eb="3">
      <t>メイ</t>
    </rPh>
    <phoneticPr fontId="2"/>
  </si>
  <si>
    <t>収入の部</t>
    <rPh sb="0" eb="2">
      <t>シュウニュウ</t>
    </rPh>
    <rPh sb="3" eb="4">
      <t>ブ</t>
    </rPh>
    <phoneticPr fontId="2"/>
  </si>
  <si>
    <t>学生・生徒等納付金収入</t>
    <rPh sb="0" eb="2">
      <t>ガクセイ</t>
    </rPh>
    <rPh sb="3" eb="5">
      <t>セイト</t>
    </rPh>
    <rPh sb="5" eb="6">
      <t>トウ</t>
    </rPh>
    <rPh sb="6" eb="9">
      <t>ノウフキン</t>
    </rPh>
    <rPh sb="9" eb="11">
      <t>シュウニュウ</t>
    </rPh>
    <phoneticPr fontId="2"/>
  </si>
  <si>
    <t>　円単位で入力してください。</t>
    <rPh sb="1" eb="2">
      <t>エン</t>
    </rPh>
    <rPh sb="2" eb="4">
      <t>タンイ</t>
    </rPh>
    <rPh sb="5" eb="7">
      <t>ニュウリョク</t>
    </rPh>
    <phoneticPr fontId="2"/>
  </si>
  <si>
    <t>手数料収入</t>
    <rPh sb="0" eb="3">
      <t>テスウリョウ</t>
    </rPh>
    <rPh sb="3" eb="5">
      <t>シュウニュウ</t>
    </rPh>
    <phoneticPr fontId="2"/>
  </si>
  <si>
    <t>寄付金収入</t>
    <rPh sb="0" eb="3">
      <t>キフキン</t>
    </rPh>
    <rPh sb="3" eb="5">
      <t>シュウニュウ</t>
    </rPh>
    <phoneticPr fontId="2"/>
  </si>
  <si>
    <t>補助金収入</t>
    <rPh sb="0" eb="3">
      <t>ホジョキン</t>
    </rPh>
    <rPh sb="3" eb="5">
      <t>シュウニュウ</t>
    </rPh>
    <phoneticPr fontId="2"/>
  </si>
  <si>
    <t>　経常費補助金収入</t>
    <rPh sb="1" eb="4">
      <t>ケイジョウヒ</t>
    </rPh>
    <rPh sb="4" eb="7">
      <t>ホジョキン</t>
    </rPh>
    <rPh sb="7" eb="9">
      <t>シュウニュウ</t>
    </rPh>
    <phoneticPr fontId="2"/>
  </si>
  <si>
    <t>　その他補助金収入</t>
    <rPh sb="3" eb="4">
      <t>タ</t>
    </rPh>
    <rPh sb="4" eb="7">
      <t>ホジョキン</t>
    </rPh>
    <rPh sb="7" eb="9">
      <t>シュウニュウ</t>
    </rPh>
    <phoneticPr fontId="2"/>
  </si>
  <si>
    <t>資産売却収入</t>
    <rPh sb="0" eb="2">
      <t>シサン</t>
    </rPh>
    <rPh sb="2" eb="4">
      <t>バイキャク</t>
    </rPh>
    <rPh sb="4" eb="6">
      <t>シュウニュウ</t>
    </rPh>
    <phoneticPr fontId="2"/>
  </si>
  <si>
    <t>付随事業・収益事業収入</t>
    <rPh sb="0" eb="2">
      <t>フズイ</t>
    </rPh>
    <rPh sb="2" eb="4">
      <t>ジギョウ</t>
    </rPh>
    <rPh sb="5" eb="7">
      <t>シュウエキ</t>
    </rPh>
    <rPh sb="7" eb="9">
      <t>ジギョウ</t>
    </rPh>
    <rPh sb="9" eb="11">
      <t>シュウニュウ</t>
    </rPh>
    <phoneticPr fontId="2"/>
  </si>
  <si>
    <t>受取利息・配当金収入</t>
    <rPh sb="0" eb="2">
      <t>ウケトリ</t>
    </rPh>
    <rPh sb="2" eb="4">
      <t>リソク</t>
    </rPh>
    <rPh sb="5" eb="8">
      <t>ハイトウキン</t>
    </rPh>
    <rPh sb="8" eb="10">
      <t>シュウニュウ</t>
    </rPh>
    <phoneticPr fontId="2"/>
  </si>
  <si>
    <t>雑収入</t>
    <rPh sb="0" eb="1">
      <t>ザツ</t>
    </rPh>
    <rPh sb="1" eb="3">
      <t>シュウニュウ</t>
    </rPh>
    <phoneticPr fontId="2"/>
  </si>
  <si>
    <t>借入金等収入</t>
    <rPh sb="0" eb="3">
      <t>カリイレキン</t>
    </rPh>
    <rPh sb="3" eb="4">
      <t>トウ</t>
    </rPh>
    <rPh sb="4" eb="6">
      <t>シュウニュウ</t>
    </rPh>
    <phoneticPr fontId="2"/>
  </si>
  <si>
    <t>合　　　　　　　計</t>
    <rPh sb="0" eb="1">
      <t>ゴウ</t>
    </rPh>
    <rPh sb="8" eb="9">
      <t>ケイ</t>
    </rPh>
    <phoneticPr fontId="2"/>
  </si>
  <si>
    <t>支出の部</t>
    <rPh sb="0" eb="2">
      <t>シシュツ</t>
    </rPh>
    <rPh sb="3" eb="4">
      <t>ブ</t>
    </rPh>
    <phoneticPr fontId="2"/>
  </si>
  <si>
    <t>人件費支出</t>
    <rPh sb="0" eb="3">
      <t>ジンケンヒ</t>
    </rPh>
    <rPh sb="3" eb="5">
      <t>シシュツ</t>
    </rPh>
    <phoneticPr fontId="2"/>
  </si>
  <si>
    <t>教育研究経費支出</t>
    <rPh sb="0" eb="4">
      <t>キョウイクケンキュウ</t>
    </rPh>
    <rPh sb="4" eb="6">
      <t>ケイヒ</t>
    </rPh>
    <rPh sb="5" eb="6">
      <t>ヒ</t>
    </rPh>
    <rPh sb="6" eb="8">
      <t>シシュツ</t>
    </rPh>
    <phoneticPr fontId="2"/>
  </si>
  <si>
    <t>管理経費支出</t>
    <rPh sb="0" eb="2">
      <t>カンリ</t>
    </rPh>
    <rPh sb="2" eb="4">
      <t>ケイヒ</t>
    </rPh>
    <rPh sb="4" eb="6">
      <t>シシュツ</t>
    </rPh>
    <phoneticPr fontId="2"/>
  </si>
  <si>
    <t>借入金等利息支出</t>
    <rPh sb="0" eb="3">
      <t>カリイレキン</t>
    </rPh>
    <rPh sb="3" eb="4">
      <t>トウ</t>
    </rPh>
    <rPh sb="4" eb="6">
      <t>リソク</t>
    </rPh>
    <rPh sb="6" eb="8">
      <t>シシュツ</t>
    </rPh>
    <phoneticPr fontId="2"/>
  </si>
  <si>
    <t>借入金等返済支出</t>
    <rPh sb="0" eb="3">
      <t>カリイレキン</t>
    </rPh>
    <rPh sb="3" eb="4">
      <t>トウ</t>
    </rPh>
    <rPh sb="4" eb="6">
      <t>ヘンサイ</t>
    </rPh>
    <rPh sb="6" eb="8">
      <t>シシュツ</t>
    </rPh>
    <phoneticPr fontId="2"/>
  </si>
  <si>
    <t>施設関係支出</t>
    <rPh sb="0" eb="2">
      <t>シセツ</t>
    </rPh>
    <rPh sb="2" eb="4">
      <t>カンケイ</t>
    </rPh>
    <rPh sb="4" eb="6">
      <t>シシュツ</t>
    </rPh>
    <phoneticPr fontId="2"/>
  </si>
  <si>
    <t>設備関係支出</t>
    <rPh sb="0" eb="2">
      <t>セツビ</t>
    </rPh>
    <rPh sb="2" eb="4">
      <t>カンケイ</t>
    </rPh>
    <rPh sb="4" eb="6">
      <t>シシュツ</t>
    </rPh>
    <phoneticPr fontId="2"/>
  </si>
  <si>
    <t>（注１）　学校名欄は、学校別・課程別に記入すること。</t>
    <rPh sb="1" eb="2">
      <t>チュウ</t>
    </rPh>
    <rPh sb="5" eb="8">
      <t>ガッコウメイ</t>
    </rPh>
    <rPh sb="8" eb="9">
      <t>ラン</t>
    </rPh>
    <rPh sb="11" eb="14">
      <t>ガッコウベツ</t>
    </rPh>
    <rPh sb="15" eb="17">
      <t>カテイ</t>
    </rPh>
    <rPh sb="17" eb="18">
      <t>ベツ</t>
    </rPh>
    <rPh sb="19" eb="21">
      <t>キニュウ</t>
    </rPh>
    <phoneticPr fontId="2"/>
  </si>
  <si>
    <t>（注２）　人件費支出には、役員報酬支出を含めないこと。</t>
    <rPh sb="1" eb="2">
      <t>チュウ</t>
    </rPh>
    <rPh sb="5" eb="8">
      <t>ジンケンヒ</t>
    </rPh>
    <rPh sb="8" eb="10">
      <t>シシュツ</t>
    </rPh>
    <rPh sb="13" eb="15">
      <t>ヤクイン</t>
    </rPh>
    <rPh sb="15" eb="17">
      <t>ホウシュウ</t>
    </rPh>
    <rPh sb="17" eb="19">
      <t>シシュツ</t>
    </rPh>
    <rPh sb="20" eb="21">
      <t>フク</t>
    </rPh>
    <phoneticPr fontId="2"/>
  </si>
  <si>
    <t>（様式第３号）</t>
    <rPh sb="1" eb="3">
      <t>ヨウシキ</t>
    </rPh>
    <rPh sb="3" eb="4">
      <t>ダイ</t>
    </rPh>
    <rPh sb="5" eb="6">
      <t>ゴウ</t>
    </rPh>
    <phoneticPr fontId="2"/>
  </si>
  <si>
    <r>
      <rPr>
        <b/>
        <u/>
        <sz val="10"/>
        <color indexed="13"/>
        <rFont val="ＭＳ 明朝"/>
        <family val="1"/>
        <charset val="128"/>
      </rPr>
      <t>入力不要</t>
    </r>
    <r>
      <rPr>
        <b/>
        <sz val="10"/>
        <color indexed="13"/>
        <rFont val="ＭＳ 明朝"/>
        <family val="1"/>
        <charset val="128"/>
      </rPr>
      <t>（学校法人名入力後、自動で表示されます）</t>
    </r>
    <rPh sb="0" eb="2">
      <t>ニュウリョク</t>
    </rPh>
    <rPh sb="2" eb="4">
      <t>フヨウ</t>
    </rPh>
    <rPh sb="5" eb="7">
      <t>ガッコウ</t>
    </rPh>
    <rPh sb="7" eb="9">
      <t>ホウジン</t>
    </rPh>
    <rPh sb="9" eb="10">
      <t>ナ</t>
    </rPh>
    <rPh sb="10" eb="13">
      <t>ニュウリョクゴ</t>
    </rPh>
    <rPh sb="14" eb="16">
      <t>ジドウ</t>
    </rPh>
    <rPh sb="17" eb="19">
      <t>ヒョウジ</t>
    </rPh>
    <phoneticPr fontId="2"/>
  </si>
  <si>
    <t>　　　　　　（概算払い）交付請求書</t>
    <rPh sb="7" eb="9">
      <t>ガイサン</t>
    </rPh>
    <rPh sb="9" eb="10">
      <t>バラ</t>
    </rPh>
    <rPh sb="12" eb="14">
      <t>コウフ</t>
    </rPh>
    <rPh sb="14" eb="17">
      <t>セイキュウショ</t>
    </rPh>
    <phoneticPr fontId="2"/>
  </si>
  <si>
    <t>標記補助金交付要綱第８条第２項の規定により、下記のとおり請求します。</t>
    <rPh sb="0" eb="2">
      <t>ヒョウキ</t>
    </rPh>
    <rPh sb="2" eb="4">
      <t>ホジョ</t>
    </rPh>
    <rPh sb="4" eb="5">
      <t>キン</t>
    </rPh>
    <rPh sb="5" eb="7">
      <t>コウフ</t>
    </rPh>
    <rPh sb="7" eb="9">
      <t>ヨウコウ</t>
    </rPh>
    <rPh sb="9" eb="10">
      <t>ダイ</t>
    </rPh>
    <rPh sb="11" eb="12">
      <t>ジョウ</t>
    </rPh>
    <rPh sb="12" eb="13">
      <t>ダイ</t>
    </rPh>
    <rPh sb="14" eb="15">
      <t>コウ</t>
    </rPh>
    <rPh sb="16" eb="18">
      <t>キテイ</t>
    </rPh>
    <rPh sb="22" eb="24">
      <t>カキ</t>
    </rPh>
    <rPh sb="28" eb="30">
      <t>セイキュウ</t>
    </rPh>
    <phoneticPr fontId="2"/>
  </si>
  <si>
    <t>※　金額は円単位で入力してください</t>
    <rPh sb="2" eb="4">
      <t>キンガク</t>
    </rPh>
    <rPh sb="5" eb="6">
      <t>エン</t>
    </rPh>
    <rPh sb="6" eb="8">
      <t>タンイ</t>
    </rPh>
    <rPh sb="9" eb="11">
      <t>ニュウリョク</t>
    </rPh>
    <phoneticPr fontId="2"/>
  </si>
  <si>
    <t>①数字のみ入力してください</t>
    <rPh sb="1" eb="3">
      <t>スウジ</t>
    </rPh>
    <rPh sb="5" eb="7">
      <t>ニュウリョク</t>
    </rPh>
    <phoneticPr fontId="2"/>
  </si>
  <si>
    <t>例：100000000</t>
    <rPh sb="0" eb="1">
      <t>レイ</t>
    </rPh>
    <phoneticPr fontId="2"/>
  </si>
  <si>
    <t>交付決定額</t>
    <rPh sb="0" eb="2">
      <t>コウフ</t>
    </rPh>
    <rPh sb="2" eb="5">
      <t>ケッテイガク</t>
    </rPh>
    <phoneticPr fontId="2"/>
  </si>
  <si>
    <t>②数字のみ入力してください</t>
    <rPh sb="1" eb="3">
      <t>スウジ</t>
    </rPh>
    <rPh sb="5" eb="7">
      <t>ニュウリョク</t>
    </rPh>
    <phoneticPr fontId="2"/>
  </si>
  <si>
    <t>内</t>
    <rPh sb="0" eb="1">
      <t>ウチ</t>
    </rPh>
    <phoneticPr fontId="2"/>
  </si>
  <si>
    <t>既受領額</t>
    <rPh sb="0" eb="1">
      <t>キ</t>
    </rPh>
    <rPh sb="1" eb="4">
      <t>ジュリョウガク</t>
    </rPh>
    <phoneticPr fontId="2"/>
  </si>
  <si>
    <t>③数字のみ入力してください（第１回概算交付額及び第２回概算交付額）</t>
    <rPh sb="1" eb="3">
      <t>スウジ</t>
    </rPh>
    <rPh sb="5" eb="7">
      <t>ニュウリョク</t>
    </rPh>
    <rPh sb="14" eb="15">
      <t>ダイ</t>
    </rPh>
    <rPh sb="16" eb="17">
      <t>カイ</t>
    </rPh>
    <rPh sb="17" eb="19">
      <t>ガイサン</t>
    </rPh>
    <rPh sb="19" eb="21">
      <t>コウフ</t>
    </rPh>
    <rPh sb="21" eb="22">
      <t>ガク</t>
    </rPh>
    <rPh sb="22" eb="23">
      <t>オヨ</t>
    </rPh>
    <rPh sb="24" eb="25">
      <t>ダイ</t>
    </rPh>
    <rPh sb="26" eb="27">
      <t>カイ</t>
    </rPh>
    <rPh sb="27" eb="29">
      <t>ガイサン</t>
    </rPh>
    <rPh sb="29" eb="31">
      <t>コウフ</t>
    </rPh>
    <rPh sb="31" eb="32">
      <t>ガク</t>
    </rPh>
    <phoneticPr fontId="2"/>
  </si>
  <si>
    <t>今回請求額</t>
    <rPh sb="0" eb="2">
      <t>コンカイ</t>
    </rPh>
    <rPh sb="2" eb="5">
      <t>セイキュウガク</t>
    </rPh>
    <phoneticPr fontId="2"/>
  </si>
  <si>
    <t>自動計算します</t>
    <rPh sb="0" eb="2">
      <t>ジドウ</t>
    </rPh>
    <rPh sb="2" eb="4">
      <t>ケイサン</t>
    </rPh>
    <phoneticPr fontId="2"/>
  </si>
  <si>
    <t>訳</t>
    <rPh sb="0" eb="1">
      <t>ワケ</t>
    </rPh>
    <phoneticPr fontId="2"/>
  </si>
  <si>
    <t>残　　　額</t>
    <rPh sb="0" eb="1">
      <t>ザン</t>
    </rPh>
    <rPh sb="4" eb="5">
      <t>ガク</t>
    </rPh>
    <phoneticPr fontId="2"/>
  </si>
  <si>
    <t>【重要：必ずお読みください】</t>
    <rPh sb="1" eb="3">
      <t>ジュウヨウ</t>
    </rPh>
    <rPh sb="4" eb="5">
      <t>カナラ</t>
    </rPh>
    <rPh sb="7" eb="8">
      <t>ヨ</t>
    </rPh>
    <phoneticPr fontId="2"/>
  </si>
  <si>
    <r>
      <rPr>
        <sz val="14"/>
        <color rgb="FF0070C0"/>
        <rFont val="ＭＳ Ｐゴシック"/>
        <family val="3"/>
        <charset val="128"/>
      </rPr>
      <t>　</t>
    </r>
    <r>
      <rPr>
        <b/>
        <u/>
        <sz val="14"/>
        <color rgb="FF0070C0"/>
        <rFont val="ＭＳ Ｐゴシック"/>
        <family val="3"/>
        <charset val="128"/>
      </rPr>
      <t>データ（メール）にて提出をお願いします</t>
    </r>
    <r>
      <rPr>
        <b/>
        <sz val="14"/>
        <color rgb="FF0070C0"/>
        <rFont val="ＭＳ Ｐゴシック"/>
        <family val="3"/>
        <charset val="128"/>
      </rPr>
      <t>。</t>
    </r>
    <rPh sb="11" eb="13">
      <t>テイシュツ</t>
    </rPh>
    <rPh sb="15" eb="16">
      <t>ネガ</t>
    </rPh>
    <phoneticPr fontId="2"/>
  </si>
  <si>
    <t>　（データ（メール）宛先：&lt;shigakudaigaku-g01@sbox.pref.osaka.lg.jp&gt;）</t>
    <rPh sb="10" eb="12">
      <t>アテサキ</t>
    </rPh>
    <phoneticPr fontId="2"/>
  </si>
  <si>
    <t>　※別様式に自動反映するセルが含まれますので、セルや欄外の説明等をご確認の上、入力をお願いします。</t>
    <rPh sb="2" eb="3">
      <t>ベツ</t>
    </rPh>
    <rPh sb="3" eb="5">
      <t>ヨウシキ</t>
    </rPh>
    <rPh sb="6" eb="8">
      <t>ジドウ</t>
    </rPh>
    <rPh sb="8" eb="10">
      <t>ハンエイ</t>
    </rPh>
    <rPh sb="15" eb="16">
      <t>フク</t>
    </rPh>
    <rPh sb="26" eb="28">
      <t>ランガイ</t>
    </rPh>
    <rPh sb="29" eb="31">
      <t>セツメイ</t>
    </rPh>
    <rPh sb="31" eb="32">
      <t>ナド</t>
    </rPh>
    <rPh sb="34" eb="36">
      <t>カクニン</t>
    </rPh>
    <rPh sb="37" eb="38">
      <t>ウエ</t>
    </rPh>
    <rPh sb="39" eb="41">
      <t>ニュウリョク</t>
    </rPh>
    <rPh sb="43" eb="44">
      <t>ネガ</t>
    </rPh>
    <phoneticPr fontId="2"/>
  </si>
  <si>
    <t>　・補助事業変更承認申請書</t>
    <rPh sb="2" eb="6">
      <t>ホジョジギョウ</t>
    </rPh>
    <rPh sb="6" eb="8">
      <t>ヘンコウ</t>
    </rPh>
    <rPh sb="8" eb="10">
      <t>ショウニン</t>
    </rPh>
    <rPh sb="10" eb="13">
      <t>シンセイショ</t>
    </rPh>
    <phoneticPr fontId="2"/>
  </si>
  <si>
    <t>　・収支予算書</t>
    <rPh sb="2" eb="4">
      <t>シュウシ</t>
    </rPh>
    <rPh sb="4" eb="7">
      <t>ヨサンショ</t>
    </rPh>
    <phoneticPr fontId="2"/>
  </si>
  <si>
    <t>　・変更の内訳</t>
    <rPh sb="2" eb="4">
      <t>ヘンコウ</t>
    </rPh>
    <rPh sb="5" eb="7">
      <t>ウチワケ</t>
    </rPh>
    <phoneticPr fontId="2"/>
  </si>
  <si>
    <t>　・請求書</t>
    <rPh sb="2" eb="5">
      <t>セイキュウショ</t>
    </rPh>
    <phoneticPr fontId="2"/>
  </si>
  <si>
    <t>大阪府補助金規則１２条の規定により、下記のとおり報告します。</t>
    <rPh sb="0" eb="3">
      <t>オオサカフ</t>
    </rPh>
    <rPh sb="3" eb="6">
      <t>ホジョキン</t>
    </rPh>
    <rPh sb="6" eb="8">
      <t>キソク</t>
    </rPh>
    <rPh sb="10" eb="11">
      <t>ジョウ</t>
    </rPh>
    <rPh sb="12" eb="14">
      <t>キテイ</t>
    </rPh>
    <rPh sb="18" eb="20">
      <t>カキ</t>
    </rPh>
    <rPh sb="24" eb="26">
      <t>ホウコク</t>
    </rPh>
    <phoneticPr fontId="2"/>
  </si>
  <si>
    <t>　１　補助金額　金</t>
    <rPh sb="3" eb="5">
      <t>ホジョ</t>
    </rPh>
    <rPh sb="5" eb="7">
      <t>キンガク</t>
    </rPh>
    <rPh sb="8" eb="9">
      <t>キン</t>
    </rPh>
    <phoneticPr fontId="2"/>
  </si>
  <si>
    <t>　２　補助対象事業費及び経費の配分方法等</t>
    <rPh sb="3" eb="5">
      <t>ホジョ</t>
    </rPh>
    <rPh sb="5" eb="7">
      <t>タイショウ</t>
    </rPh>
    <rPh sb="7" eb="10">
      <t>ジギョウヒ</t>
    </rPh>
    <rPh sb="10" eb="11">
      <t>オヨ</t>
    </rPh>
    <rPh sb="12" eb="14">
      <t>ケイヒ</t>
    </rPh>
    <rPh sb="15" eb="17">
      <t>ハイブン</t>
    </rPh>
    <rPh sb="17" eb="19">
      <t>ホウホウ</t>
    </rPh>
    <rPh sb="19" eb="20">
      <t>トウ</t>
    </rPh>
    <phoneticPr fontId="2"/>
  </si>
  <si>
    <t>当初申請額</t>
    <rPh sb="0" eb="2">
      <t>トウショ</t>
    </rPh>
    <rPh sb="2" eb="5">
      <t>シンセイガク</t>
    </rPh>
    <phoneticPr fontId="2"/>
  </si>
  <si>
    <t>最終申請額</t>
    <rPh sb="0" eb="2">
      <t>サイシュウ</t>
    </rPh>
    <rPh sb="2" eb="5">
      <t>シンセイガク</t>
    </rPh>
    <phoneticPr fontId="2"/>
  </si>
  <si>
    <t>実績</t>
    <rPh sb="0" eb="2">
      <t>ジッセキ</t>
    </rPh>
    <phoneticPr fontId="2"/>
  </si>
  <si>
    <t>　３　補助事業の効果</t>
    <rPh sb="3" eb="5">
      <t>ホジョ</t>
    </rPh>
    <rPh sb="5" eb="7">
      <t>ジギョウ</t>
    </rPh>
    <rPh sb="8" eb="10">
      <t>コウカ</t>
    </rPh>
    <phoneticPr fontId="2"/>
  </si>
  <si>
    <t>　４　補助事業完了年月日</t>
    <rPh sb="3" eb="5">
      <t>ホジョ</t>
    </rPh>
    <rPh sb="5" eb="7">
      <t>ジギョウ</t>
    </rPh>
    <rPh sb="7" eb="9">
      <t>カンリョウ</t>
    </rPh>
    <rPh sb="9" eb="12">
      <t>ネンガッピ</t>
    </rPh>
    <phoneticPr fontId="2"/>
  </si>
  <si>
    <t>　５　添付書類</t>
    <rPh sb="3" eb="5">
      <t>テンプ</t>
    </rPh>
    <rPh sb="5" eb="7">
      <t>ショルイ</t>
    </rPh>
    <phoneticPr fontId="2"/>
  </si>
  <si>
    <t>資金収支決算書(別添）</t>
    <rPh sb="0" eb="2">
      <t>シキン</t>
    </rPh>
    <rPh sb="2" eb="4">
      <t>シュウシ</t>
    </rPh>
    <rPh sb="4" eb="7">
      <t>ケッサンショ</t>
    </rPh>
    <rPh sb="8" eb="10">
      <t>ベッテン</t>
    </rPh>
    <phoneticPr fontId="2"/>
  </si>
  <si>
    <t>教育研究経費支出</t>
    <rPh sb="0" eb="4">
      <t>キョウイクケンキュウ</t>
    </rPh>
    <rPh sb="4" eb="6">
      <t>ケイヒ</t>
    </rPh>
    <rPh sb="5" eb="6">
      <t>ヒ</t>
    </rPh>
    <rPh sb="6" eb="8">
      <t>シシュツ</t>
    </rPh>
    <phoneticPr fontId="8"/>
  </si>
  <si>
    <t>管理経費支出</t>
    <rPh sb="0" eb="2">
      <t>カンリ</t>
    </rPh>
    <rPh sb="2" eb="4">
      <t>ケイヒ</t>
    </rPh>
    <rPh sb="4" eb="6">
      <t>シシュツ</t>
    </rPh>
    <phoneticPr fontId="8"/>
  </si>
  <si>
    <t>借入金等利息支出</t>
    <rPh sb="0" eb="3">
      <t>カリイレキン</t>
    </rPh>
    <rPh sb="3" eb="4">
      <t>トウ</t>
    </rPh>
    <rPh sb="4" eb="6">
      <t>リソク</t>
    </rPh>
    <rPh sb="6" eb="8">
      <t>シシュツ</t>
    </rPh>
    <phoneticPr fontId="8"/>
  </si>
  <si>
    <t>借入金等返済支出</t>
    <rPh sb="0" eb="3">
      <t>カリイレキン</t>
    </rPh>
    <rPh sb="3" eb="4">
      <t>トウ</t>
    </rPh>
    <rPh sb="4" eb="6">
      <t>ヘンサイ</t>
    </rPh>
    <rPh sb="6" eb="8">
      <t>シシュツ</t>
    </rPh>
    <phoneticPr fontId="8"/>
  </si>
  <si>
    <t>施設関係支出</t>
    <rPh sb="0" eb="2">
      <t>シセツ</t>
    </rPh>
    <rPh sb="2" eb="4">
      <t>カンケイ</t>
    </rPh>
    <rPh sb="4" eb="6">
      <t>シシュツ</t>
    </rPh>
    <phoneticPr fontId="8"/>
  </si>
  <si>
    <t>設備関係支出</t>
    <rPh sb="0" eb="2">
      <t>セツビ</t>
    </rPh>
    <rPh sb="2" eb="4">
      <t>カンケイ</t>
    </rPh>
    <rPh sb="4" eb="6">
      <t>シシュツ</t>
    </rPh>
    <phoneticPr fontId="8"/>
  </si>
  <si>
    <t>記入例</t>
    <rPh sb="0" eb="2">
      <t>キニュウ</t>
    </rPh>
    <rPh sb="2" eb="3">
      <t>レイ</t>
    </rPh>
    <phoneticPr fontId="2"/>
  </si>
  <si>
    <t>○○○○</t>
    <phoneticPr fontId="2"/>
  </si>
  <si>
    <t>令和</t>
    <rPh sb="0" eb="2">
      <t>レイワ</t>
    </rPh>
    <phoneticPr fontId="2"/>
  </si>
  <si>
    <t>（様式第４号）</t>
    <rPh sb="1" eb="3">
      <t>ヨウシキ</t>
    </rPh>
    <rPh sb="3" eb="4">
      <t>ダイ</t>
    </rPh>
    <rPh sb="5" eb="6">
      <t>ゴウ</t>
    </rPh>
    <phoneticPr fontId="2"/>
  </si>
  <si>
    <t>大阪府教育長　様</t>
    <rPh sb="0" eb="3">
      <t>オオサカフ</t>
    </rPh>
    <rPh sb="3" eb="6">
      <t>キョウイクチョウ</t>
    </rPh>
    <rPh sb="7" eb="8">
      <t>サマ</t>
    </rPh>
    <phoneticPr fontId="2"/>
  </si>
  <si>
    <t>【注意事項】</t>
    <rPh sb="1" eb="3">
      <t>チュウイ</t>
    </rPh>
    <rPh sb="3" eb="5">
      <t>ジコウ</t>
    </rPh>
    <phoneticPr fontId="2"/>
  </si>
  <si>
    <t>府補助金額＋経常的生徒納付金収入額＋その他法人収入額が</t>
    <rPh sb="0" eb="1">
      <t>フ</t>
    </rPh>
    <rPh sb="1" eb="3">
      <t>ホジョ</t>
    </rPh>
    <rPh sb="3" eb="5">
      <t>キンガク</t>
    </rPh>
    <rPh sb="6" eb="9">
      <t>ケイジョウテキ</t>
    </rPh>
    <rPh sb="9" eb="11">
      <t>セイト</t>
    </rPh>
    <rPh sb="11" eb="14">
      <t>ノウフキン</t>
    </rPh>
    <rPh sb="14" eb="16">
      <t>シュウニュウ</t>
    </rPh>
    <rPh sb="16" eb="17">
      <t>ガク</t>
    </rPh>
    <rPh sb="20" eb="21">
      <t>タ</t>
    </rPh>
    <rPh sb="21" eb="23">
      <t>ホウジン</t>
    </rPh>
    <rPh sb="23" eb="25">
      <t>シュウニュウ</t>
    </rPh>
    <rPh sb="25" eb="26">
      <t>ガク</t>
    </rPh>
    <phoneticPr fontId="2"/>
  </si>
  <si>
    <t>補助対象事業費を上回る場合は、その他法人収入額を「０」とし、</t>
    <rPh sb="0" eb="2">
      <t>ホジョ</t>
    </rPh>
    <rPh sb="2" eb="4">
      <t>タイショウ</t>
    </rPh>
    <rPh sb="4" eb="7">
      <t>ジギョウヒ</t>
    </rPh>
    <rPh sb="8" eb="10">
      <t>ウワマワ</t>
    </rPh>
    <rPh sb="11" eb="13">
      <t>バアイ</t>
    </rPh>
    <phoneticPr fontId="2"/>
  </si>
  <si>
    <t>経常的生徒納付金収入額でその額を調整して下さい。</t>
    <rPh sb="0" eb="3">
      <t>ケイジョウテキ</t>
    </rPh>
    <rPh sb="3" eb="5">
      <t>セイト</t>
    </rPh>
    <rPh sb="5" eb="8">
      <t>ノウフキン</t>
    </rPh>
    <rPh sb="8" eb="10">
      <t>シュウニュウ</t>
    </rPh>
    <rPh sb="10" eb="11">
      <t>ガク</t>
    </rPh>
    <rPh sb="14" eb="15">
      <t>ガク</t>
    </rPh>
    <rPh sb="16" eb="18">
      <t>チョウセイ</t>
    </rPh>
    <rPh sb="20" eb="21">
      <t>クダ</t>
    </rPh>
    <phoneticPr fontId="2"/>
  </si>
  <si>
    <t>　金　　　額</t>
    <rPh sb="1" eb="2">
      <t>キン</t>
    </rPh>
    <rPh sb="5" eb="6">
      <t>ガク</t>
    </rPh>
    <phoneticPr fontId="2"/>
  </si>
  <si>
    <t>経常的納付金収入額は、学生生徒等納付金収入のうち経常的経費に充てるための額のみを記入します。通常、入学金等は除かれます。</t>
    <rPh sb="15" eb="16">
      <t>トウ</t>
    </rPh>
    <phoneticPr fontId="2"/>
  </si>
  <si>
    <t>弘徳学園</t>
    <rPh sb="0" eb="1">
      <t>ヒロシ</t>
    </rPh>
    <rPh sb="1" eb="2">
      <t>トク</t>
    </rPh>
    <rPh sb="2" eb="4">
      <t>ガクエン</t>
    </rPh>
    <phoneticPr fontId="2"/>
  </si>
  <si>
    <t>令和６年度経常費補助金に係る提出書類について</t>
    <rPh sb="4" eb="5">
      <t>ド</t>
    </rPh>
    <rPh sb="5" eb="8">
      <t>ケイジョウヒ</t>
    </rPh>
    <rPh sb="8" eb="10">
      <t>ホジョ</t>
    </rPh>
    <rPh sb="10" eb="11">
      <t>キン</t>
    </rPh>
    <rPh sb="12" eb="13">
      <t>カカ</t>
    </rPh>
    <rPh sb="14" eb="16">
      <t>テイシュツ</t>
    </rPh>
    <rPh sb="16" eb="18">
      <t>ショルイ</t>
    </rPh>
    <phoneticPr fontId="2"/>
  </si>
  <si>
    <t>決算書及び実績報告については、
この様式を使用し、令和７年４月２１日（月）までに提出してください。</t>
    <rPh sb="0" eb="3">
      <t>ケッサンショ</t>
    </rPh>
    <rPh sb="3" eb="4">
      <t>オヨ</t>
    </rPh>
    <rPh sb="5" eb="7">
      <t>ジッセキ</t>
    </rPh>
    <rPh sb="7" eb="9">
      <t>ホウコク</t>
    </rPh>
    <rPh sb="18" eb="20">
      <t>ヨウシキ</t>
    </rPh>
    <rPh sb="21" eb="23">
      <t>シヨウ</t>
    </rPh>
    <rPh sb="28" eb="29">
      <t>ネン</t>
    </rPh>
    <rPh sb="30" eb="31">
      <t>ガツ</t>
    </rPh>
    <rPh sb="33" eb="34">
      <t>ニチ</t>
    </rPh>
    <rPh sb="35" eb="36">
      <t>ゲツ</t>
    </rPh>
    <rPh sb="40" eb="42">
      <t>テイシュツ</t>
    </rPh>
    <phoneticPr fontId="2"/>
  </si>
  <si>
    <t>令和６年度大阪府私立高等学校等経常費</t>
    <rPh sb="0" eb="2">
      <t>レイワ</t>
    </rPh>
    <rPh sb="3" eb="5">
      <t>ネンド</t>
    </rPh>
    <rPh sb="4" eb="5">
      <t>ガンネン</t>
    </rPh>
    <rPh sb="5" eb="8">
      <t>オオサカフ</t>
    </rPh>
    <rPh sb="8" eb="10">
      <t>シリツ</t>
    </rPh>
    <rPh sb="10" eb="12">
      <t>コウトウ</t>
    </rPh>
    <rPh sb="12" eb="14">
      <t>ガッコウ</t>
    </rPh>
    <rPh sb="14" eb="15">
      <t>トウ</t>
    </rPh>
    <rPh sb="15" eb="18">
      <t>ケイジョウヒ</t>
    </rPh>
    <phoneticPr fontId="2"/>
  </si>
  <si>
    <t>令和６年度　資金収支予算書（補正後）</t>
    <rPh sb="0" eb="2">
      <t>レイワ</t>
    </rPh>
    <rPh sb="3" eb="5">
      <t>ネンド</t>
    </rPh>
    <rPh sb="4" eb="5">
      <t>ガンネン</t>
    </rPh>
    <rPh sb="6" eb="8">
      <t>シキン</t>
    </rPh>
    <rPh sb="8" eb="10">
      <t>シュウシ</t>
    </rPh>
    <rPh sb="10" eb="12">
      <t>ヨサン</t>
    </rPh>
    <rPh sb="12" eb="13">
      <t>ショ</t>
    </rPh>
    <rPh sb="14" eb="16">
      <t>ホセイ</t>
    </rPh>
    <rPh sb="16" eb="17">
      <t>ゴ</t>
    </rPh>
    <phoneticPr fontId="2"/>
  </si>
  <si>
    <t>令和６年５月の交付申請書の数字を</t>
    <rPh sb="3" eb="4">
      <t>ネン</t>
    </rPh>
    <rPh sb="5" eb="6">
      <t>ガツ</t>
    </rPh>
    <rPh sb="7" eb="9">
      <t>コウフ</t>
    </rPh>
    <rPh sb="9" eb="12">
      <t>シンセイショ</t>
    </rPh>
    <rPh sb="13" eb="15">
      <t>スウジ</t>
    </rPh>
    <phoneticPr fontId="2"/>
  </si>
  <si>
    <t>今回（３月３１日払い）の請求金額</t>
    <rPh sb="0" eb="2">
      <t>コンカイ</t>
    </rPh>
    <rPh sb="4" eb="5">
      <t>ガツ</t>
    </rPh>
    <rPh sb="7" eb="8">
      <t>ニチ</t>
    </rPh>
    <rPh sb="8" eb="9">
      <t>バラ</t>
    </rPh>
    <rPh sb="12" eb="14">
      <t>セイキュウ</t>
    </rPh>
    <rPh sb="14" eb="16">
      <t>キンガク</t>
    </rPh>
    <phoneticPr fontId="2"/>
  </si>
  <si>
    <t>　　　　　　　令和６年度大阪府私立高等学校等経常費補助金</t>
    <rPh sb="7" eb="9">
      <t>レイワ</t>
    </rPh>
    <rPh sb="10" eb="12">
      <t>ネンド</t>
    </rPh>
    <rPh sb="12" eb="15">
      <t>オオサカフ</t>
    </rPh>
    <rPh sb="15" eb="17">
      <t>シリツ</t>
    </rPh>
    <rPh sb="17" eb="19">
      <t>コウトウ</t>
    </rPh>
    <rPh sb="19" eb="21">
      <t>ガッコウ</t>
    </rPh>
    <rPh sb="21" eb="22">
      <t>トウ</t>
    </rPh>
    <rPh sb="22" eb="25">
      <t>ケイジョウヒ</t>
    </rPh>
    <rPh sb="25" eb="28">
      <t>ホジョキン</t>
    </rPh>
    <phoneticPr fontId="2"/>
  </si>
  <si>
    <t>令和６年度　資金収支決算書（見込み）</t>
    <rPh sb="0" eb="2">
      <t>レイワ</t>
    </rPh>
    <rPh sb="3" eb="5">
      <t>ネンド</t>
    </rPh>
    <rPh sb="4" eb="5">
      <t>ガンネン</t>
    </rPh>
    <rPh sb="6" eb="8">
      <t>シキン</t>
    </rPh>
    <rPh sb="8" eb="10">
      <t>シュウシ</t>
    </rPh>
    <rPh sb="10" eb="13">
      <t>ケッサンショ</t>
    </rPh>
    <rPh sb="14" eb="16">
      <t>ミコ</t>
    </rPh>
    <phoneticPr fontId="2"/>
  </si>
  <si>
    <t>令和６年度　資金収支決算書（見込み）</t>
    <rPh sb="3" eb="5">
      <t>ネンド</t>
    </rPh>
    <rPh sb="6" eb="8">
      <t>シキン</t>
    </rPh>
    <rPh sb="8" eb="10">
      <t>シュウシ</t>
    </rPh>
    <rPh sb="10" eb="13">
      <t>ケッサンショ</t>
    </rPh>
    <rPh sb="14" eb="16">
      <t>ミコ</t>
    </rPh>
    <phoneticPr fontId="2"/>
  </si>
  <si>
    <t>令 和 ６ 年 度 大 阪 府 私 立 高 等 学 校 等 経 常 費 補 助 金 実 績 報 告 書</t>
    <rPh sb="0" eb="1">
      <t>レイ</t>
    </rPh>
    <rPh sb="2" eb="3">
      <t>ワ</t>
    </rPh>
    <rPh sb="6" eb="7">
      <t>ネン</t>
    </rPh>
    <rPh sb="8" eb="9">
      <t>ド</t>
    </rPh>
    <rPh sb="10" eb="11">
      <t>ダイ</t>
    </rPh>
    <rPh sb="12" eb="13">
      <t>サカ</t>
    </rPh>
    <rPh sb="14" eb="15">
      <t>フ</t>
    </rPh>
    <rPh sb="16" eb="17">
      <t>ワタシ</t>
    </rPh>
    <rPh sb="18" eb="19">
      <t>リツ</t>
    </rPh>
    <rPh sb="20" eb="21">
      <t>タカ</t>
    </rPh>
    <rPh sb="22" eb="23">
      <t>トウ</t>
    </rPh>
    <rPh sb="24" eb="25">
      <t>ガク</t>
    </rPh>
    <rPh sb="26" eb="27">
      <t>コウ</t>
    </rPh>
    <rPh sb="28" eb="29">
      <t>トウ</t>
    </rPh>
    <rPh sb="30" eb="31">
      <t>キョウ</t>
    </rPh>
    <rPh sb="32" eb="33">
      <t>ツネ</t>
    </rPh>
    <rPh sb="34" eb="35">
      <t>ヒ</t>
    </rPh>
    <rPh sb="36" eb="37">
      <t>タスク</t>
    </rPh>
    <rPh sb="38" eb="39">
      <t>スケ</t>
    </rPh>
    <rPh sb="40" eb="41">
      <t>カネ</t>
    </rPh>
    <rPh sb="42" eb="43">
      <t>ジツ</t>
    </rPh>
    <rPh sb="44" eb="45">
      <t>ツムギ</t>
    </rPh>
    <rPh sb="46" eb="47">
      <t>ホウ</t>
    </rPh>
    <rPh sb="48" eb="49">
      <t>コク</t>
    </rPh>
    <rPh sb="50" eb="51">
      <t>ショ</t>
    </rPh>
    <phoneticPr fontId="2"/>
  </si>
  <si>
    <t>日付は、令和７年４月２１日として下さい。</t>
    <rPh sb="0" eb="1">
      <t>ヒ</t>
    </rPh>
    <rPh sb="1" eb="2">
      <t>ツ</t>
    </rPh>
    <rPh sb="7" eb="8">
      <t>ネン</t>
    </rPh>
    <rPh sb="9" eb="10">
      <t>ガツ</t>
    </rPh>
    <rPh sb="12" eb="13">
      <t>ニチ</t>
    </rPh>
    <rPh sb="16" eb="17">
      <t>クダ</t>
    </rPh>
    <phoneticPr fontId="2"/>
  </si>
  <si>
    <t>令和７年３月31日</t>
    <rPh sb="4" eb="5">
      <t>ガツ</t>
    </rPh>
    <rPh sb="7" eb="8">
      <t>ヒ</t>
    </rPh>
    <phoneticPr fontId="2"/>
  </si>
  <si>
    <t>以上の３枚を令和７年３月２１日（金）までに提出してください。</t>
    <rPh sb="0" eb="2">
      <t>イジョウ</t>
    </rPh>
    <rPh sb="4" eb="5">
      <t>マイ</t>
    </rPh>
    <rPh sb="9" eb="10">
      <t>ネン</t>
    </rPh>
    <rPh sb="10" eb="11">
      <t>ヘイネン</t>
    </rPh>
    <rPh sb="11" eb="12">
      <t>ガツ</t>
    </rPh>
    <rPh sb="14" eb="15">
      <t>ニチ</t>
    </rPh>
    <rPh sb="16" eb="17">
      <t>キン</t>
    </rPh>
    <rPh sb="21" eb="23">
      <t>テイシュツ</t>
    </rPh>
    <phoneticPr fontId="2"/>
  </si>
  <si>
    <t>令和７年３月２５日（火）までに提出してください。</t>
    <rPh sb="10" eb="11">
      <t>カ</t>
    </rPh>
    <phoneticPr fontId="2"/>
  </si>
  <si>
    <t>令和７年３月２１日としてください。</t>
    <rPh sb="0" eb="1">
      <t>レイ</t>
    </rPh>
    <rPh sb="1" eb="2">
      <t>ワ</t>
    </rPh>
    <rPh sb="3" eb="4">
      <t>ネン</t>
    </rPh>
    <rPh sb="4" eb="5">
      <t>ヘイネン</t>
    </rPh>
    <rPh sb="5" eb="6">
      <t>ガツ</t>
    </rPh>
    <rPh sb="8" eb="9">
      <t>ニチ</t>
    </rPh>
    <phoneticPr fontId="2"/>
  </si>
  <si>
    <t xml:space="preserve">請求書の日付は、
令和７年３月２５日としてください。
</t>
    <rPh sb="0" eb="3">
      <t>セイキュウショ</t>
    </rPh>
    <rPh sb="4" eb="6">
      <t>ヒヅケ</t>
    </rPh>
    <rPh sb="9" eb="10">
      <t>レイ</t>
    </rPh>
    <rPh sb="10" eb="11">
      <t>ワ</t>
    </rPh>
    <rPh sb="12" eb="13">
      <t>ネン</t>
    </rPh>
    <rPh sb="14" eb="15">
      <t>ガツ</t>
    </rPh>
    <rPh sb="17" eb="18">
      <t>ニチ</t>
    </rPh>
    <phoneticPr fontId="2"/>
  </si>
  <si>
    <t>　ただし、令和６年６月６日付け大阪府指令教私第１５２３号に基づく補助金</t>
    <rPh sb="5" eb="7">
      <t>レイワ</t>
    </rPh>
    <rPh sb="8" eb="9">
      <t>ネン</t>
    </rPh>
    <rPh sb="10" eb="11">
      <t>ガツ</t>
    </rPh>
    <rPh sb="12" eb="14">
      <t>ニチズケ</t>
    </rPh>
    <rPh sb="15" eb="18">
      <t>オオサカフ</t>
    </rPh>
    <rPh sb="18" eb="20">
      <t>シレイ</t>
    </rPh>
    <rPh sb="20" eb="21">
      <t>キョウ</t>
    </rPh>
    <rPh sb="21" eb="22">
      <t>シ</t>
    </rPh>
    <rPh sb="22" eb="23">
      <t>ダイ</t>
    </rPh>
    <rPh sb="27" eb="28">
      <t>ゴウ</t>
    </rPh>
    <rPh sb="29" eb="31">
      <t>モトズ</t>
    </rPh>
    <rPh sb="32" eb="35">
      <t>ホジョキン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</si>
</sst>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_ "/>
    <numFmt numFmtId="177" formatCode="#,###\ ;[Red]&quot;▲ &quot;#,###\ "/>
    <numFmt numFmtId="178" formatCode="#,##0\ ;[Red]&quot;▲ &quot;#,##0\ "/>
    <numFmt numFmtId="179" formatCode="#,###;[Red]&quot;△ &quot;#,###"/>
    <numFmt numFmtId="180" formatCode="#,##0_ ;[Red]\-#,##0\ "/>
    <numFmt numFmtId="181" formatCode="&quot;¥&quot;#,###\-_ "/>
    <numFmt numFmtId="182" formatCode="&quot;¥&quot;#,##0\-_ "/>
    <numFmt numFmtId="183" formatCode="[$-411]ggge&quot;年&quot;m&quot;月&quot;d&quot;日&quot;;@"/>
    <numFmt numFmtId="184" formatCode="#,##0_ "/>
    <numFmt numFmtId="185" formatCode="#,##0_);[Red]\(#,##0\)"/>
    <numFmt numFmtId="186" formatCode="#,##0;[Red]&quot;△ &quot;#,##0"/>
    <numFmt numFmtId="187" formatCode="#,##0;&quot;△ &quot;#,##0"/>
    <numFmt numFmtId="188" formatCode="#,##0;[Red]#,##0"/>
    <numFmt numFmtId="189" formatCode="0_);[Red]\(0\)"/>
  </numFmts>
  <fonts count="48" x14ac:knownFonts="1">
    <font>
      <sz val="10"/>
      <name val="ＭＳ Ｐゴシック"/>
      <family val="3"/>
      <charset val="128"/>
    </font>
    <font>
      <sz val="12"/>
      <name val="ＭＳ 明朝"/>
      <family val="1"/>
      <charset val="128"/>
    </font>
    <font>
      <sz val="6"/>
      <name val="ＭＳ Ｐゴシック"/>
      <family val="3"/>
      <charset val="128"/>
    </font>
    <font>
      <sz val="10"/>
      <color rgb="FFFFFF00"/>
      <name val="ＭＳ 明朝"/>
      <family val="1"/>
      <charset val="128"/>
    </font>
    <font>
      <b/>
      <sz val="10"/>
      <color rgb="FFFFFF00"/>
      <name val="ＭＳ 明朝"/>
      <family val="1"/>
      <charset val="128"/>
    </font>
    <font>
      <b/>
      <u/>
      <sz val="10"/>
      <color rgb="FFFFFF00"/>
      <name val="ＭＳ 明朝"/>
      <family val="1"/>
      <charset val="128"/>
    </font>
    <font>
      <sz val="10"/>
      <color theme="0"/>
      <name val="ＭＳ 明朝"/>
      <family val="1"/>
      <charset val="128"/>
    </font>
    <font>
      <sz val="12"/>
      <color rgb="FFFFFF00"/>
      <name val="ＭＳ 明朝"/>
      <family val="1"/>
      <charset val="128"/>
    </font>
    <font>
      <sz val="10"/>
      <name val="ＭＳ 明朝"/>
      <family val="1"/>
      <charset val="128"/>
    </font>
    <font>
      <sz val="12"/>
      <name val="ＭＳ ゴシック"/>
      <family val="3"/>
      <charset val="128"/>
    </font>
    <font>
      <sz val="11"/>
      <name val="ＭＳ Ｐゴシック"/>
      <family val="3"/>
      <charset val="128"/>
    </font>
    <font>
      <sz val="16"/>
      <name val="ＭＳ 明朝"/>
      <family val="1"/>
      <charset val="128"/>
    </font>
    <font>
      <sz val="16"/>
      <name val="ＭＳ Ｐ明朝"/>
      <family val="1"/>
      <charset val="128"/>
    </font>
    <font>
      <sz val="10"/>
      <name val="ＭＳ Ｐ明朝"/>
      <family val="1"/>
      <charset val="128"/>
    </font>
    <font>
      <sz val="12"/>
      <name val="ＭＳ Ｐ明朝"/>
      <family val="1"/>
      <charset val="128"/>
    </font>
    <font>
      <b/>
      <sz val="10"/>
      <color rgb="FFFFFF00"/>
      <name val="ＭＳ Ｐ明朝"/>
      <family val="1"/>
      <charset val="128"/>
    </font>
    <font>
      <sz val="14"/>
      <name val="ＭＳ Ｐ明朝"/>
      <family val="1"/>
      <charset val="128"/>
    </font>
    <font>
      <sz val="11"/>
      <name val="ＭＳ Ｐ明朝"/>
      <family val="1"/>
      <charset val="128"/>
    </font>
    <font>
      <sz val="10"/>
      <color rgb="FFFFFF00"/>
      <name val="ＭＳ Ｐゴシック"/>
      <family val="3"/>
      <charset val="128"/>
    </font>
    <font>
      <sz val="18"/>
      <name val="ＭＳ Ｐゴシック"/>
      <family val="3"/>
      <charset val="128"/>
    </font>
    <font>
      <b/>
      <sz val="10"/>
      <name val="ＭＳ Ｐゴシック"/>
      <family val="3"/>
      <charset val="128"/>
    </font>
    <font>
      <b/>
      <sz val="12"/>
      <color rgb="FFFFFF00"/>
      <name val="ＭＳ Ｐゴシック"/>
      <family val="3"/>
      <charset val="128"/>
    </font>
    <font>
      <i/>
      <sz val="12"/>
      <name val="ＭＳ 明朝"/>
      <family val="1"/>
      <charset val="128"/>
    </font>
    <font>
      <b/>
      <u/>
      <sz val="10"/>
      <color indexed="13"/>
      <name val="ＭＳ 明朝"/>
      <family val="1"/>
      <charset val="128"/>
    </font>
    <font>
      <b/>
      <sz val="10"/>
      <color indexed="13"/>
      <name val="ＭＳ 明朝"/>
      <family val="1"/>
      <charset val="128"/>
    </font>
    <font>
      <sz val="10"/>
      <color indexed="10"/>
      <name val="ＭＳ 明朝"/>
      <family val="1"/>
      <charset val="128"/>
    </font>
    <font>
      <sz val="20"/>
      <name val="ＭＳ ゴシック"/>
      <family val="3"/>
      <charset val="128"/>
    </font>
    <font>
      <sz val="20"/>
      <color rgb="FFFFFF00"/>
      <name val="ＭＳ 明朝"/>
      <family val="1"/>
      <charset val="128"/>
    </font>
    <font>
      <sz val="16"/>
      <color rgb="FFFFFF00"/>
      <name val="ＭＳ 明朝"/>
      <family val="1"/>
      <charset val="128"/>
    </font>
    <font>
      <sz val="14"/>
      <name val="ＭＳ 明朝"/>
      <family val="1"/>
      <charset val="128"/>
    </font>
    <font>
      <sz val="22"/>
      <name val="ＭＳ Ｐゴシック"/>
      <family val="3"/>
      <charset val="128"/>
    </font>
    <font>
      <sz val="11"/>
      <color indexed="10"/>
      <name val="ＭＳ Ｐゴシック"/>
      <family val="3"/>
      <charset val="128"/>
    </font>
    <font>
      <b/>
      <sz val="14"/>
      <color rgb="FF0070C0"/>
      <name val="ＭＳ Ｐゴシック"/>
      <family val="3"/>
      <charset val="128"/>
    </font>
    <font>
      <b/>
      <u/>
      <sz val="14"/>
      <color rgb="FF0070C0"/>
      <name val="ＭＳ Ｐゴシック"/>
      <family val="3"/>
      <charset val="128"/>
    </font>
    <font>
      <sz val="14"/>
      <color rgb="FF0070C0"/>
      <name val="ＭＳ Ｐゴシック"/>
      <family val="3"/>
      <charset val="128"/>
    </font>
    <font>
      <sz val="22"/>
      <color indexed="10"/>
      <name val="ＭＳ Ｐゴシック"/>
      <family val="3"/>
      <charset val="128"/>
    </font>
    <font>
      <sz val="16"/>
      <color indexed="10"/>
      <name val="ＭＳ Ｐゴシック"/>
      <family val="3"/>
      <charset val="128"/>
    </font>
    <font>
      <u/>
      <sz val="22"/>
      <name val="ＭＳ Ｐゴシック"/>
      <family val="3"/>
      <charset val="128"/>
    </font>
    <font>
      <b/>
      <sz val="18"/>
      <name val="ＭＳ 明朝"/>
      <family val="1"/>
      <charset val="128"/>
    </font>
    <font>
      <b/>
      <sz val="11"/>
      <color indexed="81"/>
      <name val="ＭＳ Ｐゴシック"/>
      <family val="3"/>
      <charset val="128"/>
    </font>
    <font>
      <b/>
      <sz val="26"/>
      <name val="ＭＳ Ｐゴシック"/>
      <family val="3"/>
      <charset val="128"/>
    </font>
    <font>
      <sz val="9"/>
      <name val="ＭＳ 明朝"/>
      <family val="1"/>
      <charset val="128"/>
    </font>
    <font>
      <b/>
      <sz val="10"/>
      <color indexed="10"/>
      <name val="ＭＳ 明朝"/>
      <family val="1"/>
      <charset val="128"/>
    </font>
    <font>
      <b/>
      <sz val="10"/>
      <name val="ＭＳ Ｐ明朝"/>
      <family val="1"/>
      <charset val="128"/>
    </font>
    <font>
      <sz val="8"/>
      <name val="ＭＳ Ｐ明朝"/>
      <family val="1"/>
      <charset val="128"/>
    </font>
    <font>
      <b/>
      <sz val="10"/>
      <color indexed="10"/>
      <name val="ＭＳ Ｐ明朝"/>
      <family val="1"/>
      <charset val="128"/>
    </font>
    <font>
      <sz val="20"/>
      <name val="ＭＳ 明朝"/>
      <family val="1"/>
      <charset val="128"/>
    </font>
    <font>
      <sz val="16"/>
      <color indexed="10"/>
      <name val="ＭＳ 明朝"/>
      <family val="1"/>
      <charset val="128"/>
    </font>
  </fonts>
  <fills count="7">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indexed="42"/>
        <bgColor indexed="64"/>
      </patternFill>
    </fill>
    <fill>
      <patternFill patternType="solid">
        <fgColor indexed="41"/>
        <bgColor indexed="64"/>
      </patternFill>
    </fill>
    <fill>
      <patternFill patternType="solid">
        <fgColor rgb="FFFFFF00"/>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thin">
        <color indexed="64"/>
      </bottom>
      <diagonal/>
    </border>
    <border>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style="hair">
        <color indexed="64"/>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thin">
        <color indexed="64"/>
      </left>
      <right style="thin">
        <color indexed="64"/>
      </right>
      <top style="hair">
        <color indexed="64"/>
      </top>
      <bottom style="thin">
        <color indexed="64"/>
      </bottom>
      <diagonal/>
    </border>
    <border>
      <left/>
      <right style="hair">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bottom/>
      <diagonal/>
    </border>
    <border>
      <left style="hair">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right/>
      <top/>
      <bottom style="hair">
        <color indexed="64"/>
      </bottom>
      <diagonal/>
    </border>
  </borders>
  <cellStyleXfs count="2">
    <xf numFmtId="0" fontId="0" fillId="0" borderId="0"/>
    <xf numFmtId="0" fontId="10" fillId="0" borderId="0">
      <alignment vertical="center"/>
    </xf>
  </cellStyleXfs>
  <cellXfs count="479">
    <xf numFmtId="0" fontId="0" fillId="0" borderId="0" xfId="0"/>
    <xf numFmtId="0" fontId="1" fillId="0" borderId="0" xfId="0" applyFont="1" applyProtection="1"/>
    <xf numFmtId="0" fontId="1" fillId="0" borderId="0" xfId="0" applyFont="1" applyAlignment="1">
      <alignment vertical="center"/>
    </xf>
    <xf numFmtId="0" fontId="3" fillId="0" borderId="0" xfId="0" applyFont="1" applyAlignment="1" applyProtection="1">
      <alignment horizontal="center"/>
    </xf>
    <xf numFmtId="0" fontId="4" fillId="0" borderId="0" xfId="0" applyFont="1" applyAlignment="1" applyProtection="1">
      <alignment vertical="center"/>
    </xf>
    <xf numFmtId="0" fontId="6" fillId="0" borderId="0" xfId="0" applyFont="1" applyAlignment="1" applyProtection="1">
      <alignment horizontal="left" vertical="center" shrinkToFit="1"/>
    </xf>
    <xf numFmtId="0" fontId="6" fillId="0" borderId="0" xfId="0" applyFont="1" applyAlignment="1" applyProtection="1">
      <alignment horizontal="left" vertical="center"/>
    </xf>
    <xf numFmtId="0" fontId="7" fillId="0" borderId="0" xfId="0" applyFont="1" applyAlignment="1">
      <alignment vertical="center"/>
    </xf>
    <xf numFmtId="0" fontId="9" fillId="0" borderId="0" xfId="0" applyFont="1" applyAlignment="1" applyProtection="1">
      <alignment horizontal="center"/>
      <protection locked="0"/>
    </xf>
    <xf numFmtId="0" fontId="1" fillId="0" borderId="0" xfId="0" applyFont="1" applyAlignment="1">
      <alignment horizontal="center"/>
    </xf>
    <xf numFmtId="0" fontId="1" fillId="0" borderId="0" xfId="0" applyFont="1" applyAlignment="1">
      <alignment horizontal="left"/>
    </xf>
    <xf numFmtId="0" fontId="1" fillId="0" borderId="0" xfId="1" applyFont="1">
      <alignment vertical="center"/>
    </xf>
    <xf numFmtId="0" fontId="3" fillId="0" borderId="0" xfId="0" applyFont="1" applyAlignment="1" applyProtection="1">
      <alignment vertical="center"/>
    </xf>
    <xf numFmtId="0" fontId="11" fillId="0" borderId="0" xfId="0" applyFont="1" applyAlignment="1"/>
    <xf numFmtId="0" fontId="1" fillId="0" borderId="0" xfId="0" applyFont="1" applyAlignment="1"/>
    <xf numFmtId="0" fontId="11" fillId="0" borderId="0" xfId="0" applyFont="1" applyAlignment="1">
      <alignment vertical="center"/>
    </xf>
    <xf numFmtId="0" fontId="12" fillId="0" borderId="0" xfId="0" applyFont="1" applyAlignment="1" applyProtection="1">
      <alignment vertical="center"/>
    </xf>
    <xf numFmtId="0" fontId="13" fillId="2" borderId="0" xfId="0" applyFont="1" applyFill="1" applyAlignment="1" applyProtection="1">
      <alignment vertical="center"/>
    </xf>
    <xf numFmtId="0" fontId="14" fillId="2" borderId="0" xfId="0" applyFont="1" applyFill="1" applyAlignment="1" applyProtection="1">
      <alignment horizontal="right" vertical="center"/>
    </xf>
    <xf numFmtId="0" fontId="15" fillId="0" borderId="0" xfId="0" applyFont="1" applyAlignment="1" applyProtection="1">
      <alignment vertical="center"/>
    </xf>
    <xf numFmtId="0" fontId="13" fillId="0" borderId="0" xfId="0" applyFont="1" applyAlignment="1" applyProtection="1">
      <alignment vertical="center"/>
    </xf>
    <xf numFmtId="0" fontId="13" fillId="2" borderId="0" xfId="0" applyFont="1" applyFill="1" applyAlignment="1" applyProtection="1">
      <alignment horizontal="right"/>
    </xf>
    <xf numFmtId="0" fontId="13" fillId="2" borderId="15" xfId="0" applyFont="1" applyFill="1" applyBorder="1" applyAlignment="1" applyProtection="1">
      <alignment vertical="center" wrapText="1"/>
    </xf>
    <xf numFmtId="0" fontId="13" fillId="2" borderId="16" xfId="0" applyFont="1" applyFill="1" applyBorder="1" applyAlignment="1" applyProtection="1">
      <alignment horizontal="center" vertical="center"/>
    </xf>
    <xf numFmtId="0" fontId="13" fillId="0" borderId="0" xfId="0" applyFont="1" applyAlignment="1" applyProtection="1">
      <alignment horizontal="left" vertical="center" textRotation="90"/>
    </xf>
    <xf numFmtId="176" fontId="13" fillId="2" borderId="18" xfId="0" applyNumberFormat="1" applyFont="1" applyFill="1" applyBorder="1" applyAlignment="1" applyProtection="1">
      <alignment horizontal="left" shrinkToFit="1"/>
    </xf>
    <xf numFmtId="177" fontId="16" fillId="3" borderId="19" xfId="0" applyNumberFormat="1" applyFont="1" applyFill="1" applyBorder="1" applyAlignment="1" applyProtection="1">
      <alignment shrinkToFit="1"/>
    </xf>
    <xf numFmtId="177" fontId="16" fillId="2" borderId="20" xfId="0" applyNumberFormat="1" applyFont="1" applyFill="1" applyBorder="1" applyAlignment="1" applyProtection="1">
      <alignment shrinkToFit="1"/>
      <protection locked="0"/>
    </xf>
    <xf numFmtId="177" fontId="16" fillId="2" borderId="21" xfId="0" applyNumberFormat="1" applyFont="1" applyFill="1" applyBorder="1" applyAlignment="1" applyProtection="1">
      <alignment shrinkToFit="1"/>
      <protection locked="0"/>
    </xf>
    <xf numFmtId="177" fontId="16" fillId="2" borderId="22" xfId="0" applyNumberFormat="1" applyFont="1" applyFill="1" applyBorder="1" applyAlignment="1" applyProtection="1">
      <alignment shrinkToFit="1"/>
      <protection locked="0"/>
    </xf>
    <xf numFmtId="177" fontId="16" fillId="3" borderId="23" xfId="0" applyNumberFormat="1" applyFont="1" applyFill="1" applyBorder="1" applyAlignment="1" applyProtection="1">
      <alignment shrinkToFit="1"/>
    </xf>
    <xf numFmtId="0" fontId="13" fillId="0" borderId="0" xfId="0" applyFont="1" applyAlignment="1" applyProtection="1">
      <alignment horizontal="left" vertical="center"/>
    </xf>
    <xf numFmtId="176" fontId="13" fillId="2" borderId="24" xfId="0" applyNumberFormat="1" applyFont="1" applyFill="1" applyBorder="1" applyAlignment="1" applyProtection="1">
      <alignment horizontal="left" shrinkToFit="1"/>
    </xf>
    <xf numFmtId="177" fontId="16" fillId="2" borderId="10" xfId="0" applyNumberFormat="1" applyFont="1" applyFill="1" applyBorder="1" applyAlignment="1" applyProtection="1">
      <alignment shrinkToFit="1"/>
      <protection locked="0"/>
    </xf>
    <xf numFmtId="177" fontId="16" fillId="2" borderId="11" xfId="0" applyNumberFormat="1" applyFont="1" applyFill="1" applyBorder="1" applyAlignment="1" applyProtection="1">
      <alignment shrinkToFit="1"/>
      <protection locked="0"/>
    </xf>
    <xf numFmtId="177" fontId="16" fillId="2" borderId="12" xfId="0" applyNumberFormat="1" applyFont="1" applyFill="1" applyBorder="1" applyAlignment="1" applyProtection="1">
      <alignment shrinkToFit="1"/>
      <protection locked="0"/>
    </xf>
    <xf numFmtId="176" fontId="13" fillId="2" borderId="25" xfId="0" applyNumberFormat="1" applyFont="1" applyFill="1" applyBorder="1" applyAlignment="1" applyProtection="1">
      <alignment horizontal="left" shrinkToFit="1"/>
    </xf>
    <xf numFmtId="177" fontId="16" fillId="3" borderId="17" xfId="0" applyNumberFormat="1" applyFont="1" applyFill="1" applyBorder="1" applyAlignment="1" applyProtection="1">
      <alignment shrinkToFit="1"/>
    </xf>
    <xf numFmtId="177" fontId="16" fillId="2" borderId="26" xfId="0" applyNumberFormat="1" applyFont="1" applyFill="1" applyBorder="1" applyAlignment="1" applyProtection="1">
      <alignment shrinkToFit="1"/>
      <protection locked="0"/>
    </xf>
    <xf numFmtId="177" fontId="16" fillId="2" borderId="27" xfId="0" applyNumberFormat="1" applyFont="1" applyFill="1" applyBorder="1" applyAlignment="1" applyProtection="1">
      <alignment shrinkToFit="1"/>
      <protection locked="0"/>
    </xf>
    <xf numFmtId="177" fontId="16" fillId="2" borderId="28" xfId="0" applyNumberFormat="1" applyFont="1" applyFill="1" applyBorder="1" applyAlignment="1" applyProtection="1">
      <alignment shrinkToFit="1"/>
      <protection locked="0"/>
    </xf>
    <xf numFmtId="0" fontId="13" fillId="2" borderId="1" xfId="0" applyFont="1" applyFill="1" applyBorder="1" applyAlignment="1" applyProtection="1">
      <alignment horizontal="center" shrinkToFit="1"/>
    </xf>
    <xf numFmtId="177" fontId="16" fillId="3" borderId="29" xfId="0" applyNumberFormat="1" applyFont="1" applyFill="1" applyBorder="1" applyAlignment="1" applyProtection="1">
      <alignment shrinkToFit="1"/>
    </xf>
    <xf numFmtId="177" fontId="16" fillId="3" borderId="30" xfId="0" applyNumberFormat="1" applyFont="1" applyFill="1" applyBorder="1" applyAlignment="1" applyProtection="1">
      <alignment shrinkToFit="1"/>
    </xf>
    <xf numFmtId="177" fontId="16" fillId="3" borderId="31" xfId="0" applyNumberFormat="1" applyFont="1" applyFill="1" applyBorder="1" applyAlignment="1" applyProtection="1">
      <alignment shrinkToFit="1"/>
    </xf>
    <xf numFmtId="177" fontId="16" fillId="3" borderId="32" xfId="0" applyNumberFormat="1" applyFont="1" applyFill="1" applyBorder="1" applyAlignment="1" applyProtection="1">
      <alignment shrinkToFit="1"/>
    </xf>
    <xf numFmtId="0" fontId="13" fillId="2" borderId="0" xfId="0" applyFont="1" applyFill="1" applyAlignment="1" applyProtection="1">
      <alignment vertical="center" shrinkToFit="1"/>
    </xf>
    <xf numFmtId="0" fontId="13" fillId="0" borderId="0" xfId="0" applyFont="1" applyAlignment="1" applyProtection="1">
      <alignment horizontal="left" textRotation="90"/>
    </xf>
    <xf numFmtId="177" fontId="16" fillId="2" borderId="19" xfId="0" applyNumberFormat="1" applyFont="1" applyFill="1" applyBorder="1" applyAlignment="1" applyProtection="1">
      <alignment shrinkToFit="1"/>
      <protection locked="0"/>
    </xf>
    <xf numFmtId="178" fontId="16" fillId="3" borderId="23" xfId="0" applyNumberFormat="1" applyFont="1" applyFill="1" applyBorder="1" applyAlignment="1" applyProtection="1">
      <alignment shrinkToFit="1"/>
    </xf>
    <xf numFmtId="177" fontId="16" fillId="2" borderId="33" xfId="0" applyNumberFormat="1" applyFont="1" applyFill="1" applyBorder="1" applyAlignment="1" applyProtection="1">
      <alignment shrinkToFit="1"/>
      <protection locked="0"/>
    </xf>
    <xf numFmtId="177" fontId="16" fillId="2" borderId="35" xfId="0" applyNumberFormat="1" applyFont="1" applyFill="1" applyBorder="1" applyAlignment="1" applyProtection="1">
      <alignment shrinkToFit="1"/>
      <protection locked="0"/>
    </xf>
    <xf numFmtId="0" fontId="13" fillId="0" borderId="0" xfId="0" applyFont="1" applyAlignment="1" applyProtection="1">
      <alignment horizontal="left" vertical="top" textRotation="90"/>
    </xf>
    <xf numFmtId="178" fontId="16" fillId="3" borderId="31" xfId="0" applyNumberFormat="1" applyFont="1" applyFill="1" applyBorder="1" applyAlignment="1" applyProtection="1">
      <alignment shrinkToFit="1"/>
    </xf>
    <xf numFmtId="0" fontId="17" fillId="2" borderId="0" xfId="0" applyFont="1" applyFill="1" applyAlignment="1" applyProtection="1">
      <alignment horizontal="right"/>
    </xf>
    <xf numFmtId="0" fontId="17" fillId="2" borderId="0" xfId="0" applyFont="1" applyFill="1" applyAlignment="1" applyProtection="1">
      <alignment vertical="center"/>
    </xf>
    <xf numFmtId="0" fontId="13" fillId="2" borderId="0" xfId="0" applyFont="1" applyFill="1" applyAlignment="1" applyProtection="1">
      <alignment horizontal="right" vertical="center" indent="3"/>
    </xf>
    <xf numFmtId="0" fontId="18" fillId="0" borderId="0" xfId="0" applyFont="1" applyProtection="1"/>
    <xf numFmtId="0" fontId="0" fillId="0" borderId="0" xfId="0" applyProtection="1"/>
    <xf numFmtId="0" fontId="0" fillId="0" borderId="0" xfId="0" applyBorder="1" applyProtection="1"/>
    <xf numFmtId="0" fontId="19" fillId="0" borderId="0" xfId="0" applyFont="1" applyBorder="1" applyAlignment="1" applyProtection="1"/>
    <xf numFmtId="0" fontId="0" fillId="0" borderId="0" xfId="0" applyBorder="1" applyAlignment="1" applyProtection="1"/>
    <xf numFmtId="0" fontId="8" fillId="0" borderId="36" xfId="0" applyFont="1" applyBorder="1" applyAlignment="1" applyProtection="1"/>
    <xf numFmtId="0" fontId="20" fillId="0" borderId="0" xfId="0" applyFont="1" applyBorder="1" applyProtection="1"/>
    <xf numFmtId="0" fontId="21" fillId="0" borderId="0" xfId="0" applyFont="1" applyProtection="1"/>
    <xf numFmtId="0" fontId="8" fillId="0" borderId="0" xfId="0" applyFont="1" applyAlignment="1" applyProtection="1">
      <alignment horizontal="right"/>
    </xf>
    <xf numFmtId="0" fontId="8" fillId="0" borderId="37" xfId="0" applyFont="1" applyBorder="1" applyAlignment="1" applyProtection="1"/>
    <xf numFmtId="0" fontId="8" fillId="0" borderId="38" xfId="0" applyFont="1" applyBorder="1" applyAlignment="1" applyProtection="1"/>
    <xf numFmtId="0" fontId="8" fillId="0" borderId="39" xfId="0" applyFont="1" applyBorder="1" applyAlignment="1" applyProtection="1">
      <alignment horizontal="right"/>
    </xf>
    <xf numFmtId="0" fontId="8" fillId="0" borderId="44" xfId="0" applyFont="1" applyBorder="1" applyAlignment="1" applyProtection="1"/>
    <xf numFmtId="0" fontId="8" fillId="0" borderId="45" xfId="0" applyFont="1" applyBorder="1" applyAlignment="1" applyProtection="1"/>
    <xf numFmtId="180" fontId="22" fillId="0" borderId="7" xfId="0" applyNumberFormat="1" applyFont="1" applyBorder="1" applyProtection="1">
      <protection locked="0"/>
    </xf>
    <xf numFmtId="180" fontId="22" fillId="0" borderId="5" xfId="0" applyNumberFormat="1" applyFont="1" applyBorder="1" applyProtection="1">
      <protection locked="0"/>
    </xf>
    <xf numFmtId="180" fontId="22" fillId="4" borderId="43" xfId="0" applyNumberFormat="1" applyFont="1" applyFill="1" applyBorder="1" applyProtection="1"/>
    <xf numFmtId="0" fontId="21" fillId="0" borderId="0" xfId="0" applyFont="1" applyFill="1" applyBorder="1" applyProtection="1"/>
    <xf numFmtId="180" fontId="22" fillId="0" borderId="10" xfId="0" applyNumberFormat="1" applyFont="1" applyBorder="1" applyProtection="1">
      <protection locked="0"/>
    </xf>
    <xf numFmtId="180" fontId="22" fillId="0" borderId="11" xfId="0" applyNumberFormat="1" applyFont="1" applyBorder="1" applyProtection="1">
      <protection locked="0"/>
    </xf>
    <xf numFmtId="180" fontId="22" fillId="4" borderId="50" xfId="0" applyNumberFormat="1" applyFont="1" applyFill="1" applyBorder="1" applyProtection="1"/>
    <xf numFmtId="180" fontId="22" fillId="4" borderId="33" xfId="0" applyNumberFormat="1" applyFont="1" applyFill="1" applyBorder="1" applyProtection="1"/>
    <xf numFmtId="180" fontId="22" fillId="4" borderId="10" xfId="0" applyNumberFormat="1" applyFont="1" applyFill="1" applyBorder="1" applyProtection="1"/>
    <xf numFmtId="180" fontId="22" fillId="4" borderId="11" xfId="0" applyNumberFormat="1" applyFont="1" applyFill="1" applyBorder="1" applyProtection="1"/>
    <xf numFmtId="180" fontId="22" fillId="0" borderId="52" xfId="0" applyNumberFormat="1" applyFont="1" applyBorder="1" applyProtection="1">
      <protection locked="0"/>
    </xf>
    <xf numFmtId="180" fontId="22" fillId="0" borderId="53" xfId="0" applyNumberFormat="1" applyFont="1" applyBorder="1" applyProtection="1">
      <protection locked="0"/>
    </xf>
    <xf numFmtId="180" fontId="22" fillId="4" borderId="54" xfId="0" applyNumberFormat="1" applyFont="1" applyFill="1" applyBorder="1" applyProtection="1"/>
    <xf numFmtId="180" fontId="22" fillId="4" borderId="46" xfId="0" applyNumberFormat="1" applyFont="1" applyFill="1" applyBorder="1" applyProtection="1"/>
    <xf numFmtId="180" fontId="22" fillId="4" borderId="47" xfId="0" applyNumberFormat="1" applyFont="1" applyFill="1" applyBorder="1" applyProtection="1"/>
    <xf numFmtId="180" fontId="22" fillId="4" borderId="48" xfId="0" applyNumberFormat="1" applyFont="1" applyFill="1" applyBorder="1" applyProtection="1"/>
    <xf numFmtId="180" fontId="22" fillId="4" borderId="45" xfId="0" applyNumberFormat="1" applyFont="1" applyFill="1" applyBorder="1" applyProtection="1"/>
    <xf numFmtId="180" fontId="22" fillId="0" borderId="4" xfId="0" applyNumberFormat="1" applyFont="1" applyBorder="1" applyProtection="1">
      <protection locked="0"/>
    </xf>
    <xf numFmtId="180" fontId="22" fillId="4" borderId="18" xfId="0" applyNumberFormat="1" applyFont="1" applyFill="1" applyBorder="1" applyProtection="1"/>
    <xf numFmtId="180" fontId="22" fillId="0" borderId="33" xfId="0" applyNumberFormat="1" applyFont="1" applyBorder="1" applyProtection="1">
      <protection locked="0"/>
    </xf>
    <xf numFmtId="180" fontId="22" fillId="0" borderId="35" xfId="0" applyNumberFormat="1" applyFont="1" applyBorder="1" applyProtection="1">
      <protection locked="0"/>
    </xf>
    <xf numFmtId="180" fontId="22" fillId="0" borderId="26" xfId="0" applyNumberFormat="1" applyFont="1" applyBorder="1" applyProtection="1">
      <protection locked="0"/>
    </xf>
    <xf numFmtId="180" fontId="22" fillId="0" borderId="27" xfId="0" applyNumberFormat="1" applyFont="1" applyBorder="1" applyProtection="1">
      <protection locked="0"/>
    </xf>
    <xf numFmtId="180" fontId="22" fillId="4" borderId="57" xfId="0" applyNumberFormat="1" applyFont="1" applyFill="1" applyBorder="1" applyProtection="1"/>
    <xf numFmtId="180" fontId="22" fillId="0" borderId="59" xfId="0" applyNumberFormat="1" applyFont="1" applyBorder="1" applyProtection="1">
      <protection locked="0"/>
    </xf>
    <xf numFmtId="180" fontId="22" fillId="4" borderId="61" xfId="0" applyNumberFormat="1" applyFont="1" applyFill="1" applyBorder="1" applyProtection="1"/>
    <xf numFmtId="0" fontId="1" fillId="0" borderId="0" xfId="0" applyFont="1" applyAlignment="1" applyProtection="1">
      <alignment vertical="center"/>
    </xf>
    <xf numFmtId="49" fontId="1" fillId="0" borderId="0" xfId="0" applyNumberFormat="1" applyFont="1" applyBorder="1" applyAlignment="1" applyProtection="1">
      <alignment horizontal="center" vertical="center"/>
      <protection locked="0"/>
    </xf>
    <xf numFmtId="0" fontId="8" fillId="0" borderId="0" xfId="0" applyFont="1" applyProtection="1"/>
    <xf numFmtId="0" fontId="25" fillId="0" borderId="0" xfId="0" applyFont="1" applyProtection="1"/>
    <xf numFmtId="0" fontId="1" fillId="0" borderId="0" xfId="0" applyFont="1" applyAlignment="1" applyProtection="1">
      <alignment horizontal="right"/>
    </xf>
    <xf numFmtId="0" fontId="1" fillId="0" borderId="0" xfId="0" applyFont="1" applyAlignment="1" applyProtection="1">
      <alignment horizontal="center"/>
    </xf>
    <xf numFmtId="0" fontId="1" fillId="0" borderId="0" xfId="0" applyFont="1" applyAlignment="1" applyProtection="1">
      <alignment horizontal="left"/>
    </xf>
    <xf numFmtId="0" fontId="3" fillId="0" borderId="0" xfId="0" applyFont="1" applyProtection="1"/>
    <xf numFmtId="0" fontId="1" fillId="0" borderId="0" xfId="0" applyFont="1" applyAlignment="1" applyProtection="1">
      <alignment horizontal="left" shrinkToFit="1"/>
      <protection locked="0"/>
    </xf>
    <xf numFmtId="0" fontId="6" fillId="0" borderId="0" xfId="0" applyFont="1" applyAlignment="1" applyProtection="1">
      <alignment horizontal="center"/>
    </xf>
    <xf numFmtId="0" fontId="1" fillId="0" borderId="0" xfId="0" applyFont="1" applyAlignment="1" applyProtection="1">
      <alignment horizontal="center" shrinkToFit="1"/>
      <protection locked="0"/>
    </xf>
    <xf numFmtId="0" fontId="6" fillId="0" borderId="0" xfId="0" applyFont="1" applyAlignment="1" applyProtection="1">
      <alignment horizontal="left"/>
    </xf>
    <xf numFmtId="0" fontId="1" fillId="0" borderId="0" xfId="0" applyFont="1" applyFill="1" applyAlignment="1" applyProtection="1">
      <alignment vertical="center"/>
    </xf>
    <xf numFmtId="0" fontId="1" fillId="0" borderId="0" xfId="0" applyFont="1" applyFill="1" applyAlignment="1" applyProtection="1">
      <alignment horizontal="center"/>
    </xf>
    <xf numFmtId="0" fontId="7" fillId="0" borderId="0" xfId="0" applyFont="1" applyProtection="1"/>
    <xf numFmtId="0" fontId="1" fillId="0" borderId="0" xfId="0" applyFont="1" applyFill="1" applyBorder="1" applyAlignment="1" applyProtection="1">
      <alignment vertical="center"/>
    </xf>
    <xf numFmtId="0" fontId="1" fillId="0" borderId="0" xfId="0" applyFont="1" applyFill="1" applyAlignment="1" applyProtection="1">
      <alignment horizontal="center" vertical="center"/>
    </xf>
    <xf numFmtId="0" fontId="1" fillId="2" borderId="64" xfId="0" applyFont="1" applyFill="1" applyBorder="1" applyAlignment="1" applyProtection="1">
      <alignment vertical="center"/>
    </xf>
    <xf numFmtId="0" fontId="27" fillId="0" borderId="0" xfId="0" applyFont="1" applyAlignment="1" applyProtection="1">
      <alignment horizontal="center" vertical="center"/>
    </xf>
    <xf numFmtId="0" fontId="28" fillId="0" borderId="0" xfId="0" applyFont="1" applyAlignment="1" applyProtection="1">
      <alignment vertical="center"/>
    </xf>
    <xf numFmtId="0" fontId="1" fillId="2" borderId="2" xfId="0" applyFont="1" applyFill="1" applyBorder="1" applyAlignment="1" applyProtection="1">
      <alignment horizontal="center" vertical="center"/>
    </xf>
    <xf numFmtId="0" fontId="1" fillId="2" borderId="8" xfId="0" applyFont="1" applyFill="1" applyBorder="1" applyAlignment="1" applyProtection="1">
      <alignment horizontal="center" vertical="center"/>
    </xf>
    <xf numFmtId="0" fontId="29" fillId="5" borderId="64" xfId="0" applyFont="1" applyFill="1" applyBorder="1" applyAlignment="1" applyProtection="1">
      <alignment vertical="center"/>
    </xf>
    <xf numFmtId="0" fontId="29" fillId="0" borderId="0" xfId="0" applyFont="1" applyFill="1" applyBorder="1" applyAlignment="1" applyProtection="1">
      <alignment vertical="center"/>
    </xf>
    <xf numFmtId="0" fontId="1" fillId="2" borderId="13" xfId="0" applyFont="1" applyFill="1" applyBorder="1" applyAlignment="1" applyProtection="1">
      <alignment horizontal="center" vertical="center"/>
    </xf>
    <xf numFmtId="0" fontId="30" fillId="0" borderId="0" xfId="1" applyFont="1">
      <alignment vertical="center"/>
    </xf>
    <xf numFmtId="0" fontId="31" fillId="0" borderId="0" xfId="1" applyFont="1">
      <alignment vertical="center"/>
    </xf>
    <xf numFmtId="0" fontId="10" fillId="0" borderId="0" xfId="1">
      <alignment vertical="center"/>
    </xf>
    <xf numFmtId="0" fontId="32" fillId="0" borderId="0" xfId="1" applyFont="1">
      <alignment vertical="center"/>
    </xf>
    <xf numFmtId="0" fontId="33" fillId="0" borderId="0" xfId="1" applyFont="1">
      <alignment vertical="center"/>
    </xf>
    <xf numFmtId="0" fontId="34" fillId="0" borderId="0" xfId="1" applyFont="1">
      <alignment vertical="center"/>
    </xf>
    <xf numFmtId="0" fontId="35" fillId="0" borderId="0" xfId="1" applyFont="1">
      <alignment vertical="center"/>
    </xf>
    <xf numFmtId="0" fontId="36" fillId="0" borderId="0" xfId="1" applyFont="1">
      <alignment vertical="center"/>
    </xf>
    <xf numFmtId="0" fontId="35" fillId="0" borderId="0" xfId="0" applyFont="1" applyAlignment="1">
      <alignment vertical="center"/>
    </xf>
    <xf numFmtId="0" fontId="31" fillId="0" borderId="0" xfId="0" applyFont="1" applyAlignment="1">
      <alignment vertical="center"/>
    </xf>
    <xf numFmtId="0" fontId="0" fillId="0" borderId="0" xfId="0" applyAlignment="1">
      <alignment vertical="center"/>
    </xf>
    <xf numFmtId="0" fontId="8" fillId="0" borderId="0" xfId="1" applyFont="1" applyProtection="1">
      <alignment vertical="center"/>
    </xf>
    <xf numFmtId="0" fontId="13" fillId="0" borderId="0" xfId="1" applyFont="1" applyProtection="1">
      <alignment vertical="center"/>
    </xf>
    <xf numFmtId="183" fontId="29" fillId="0" borderId="0" xfId="1" applyNumberFormat="1" applyFont="1" applyBorder="1" applyAlignment="1" applyProtection="1">
      <alignment vertical="center"/>
      <protection locked="0"/>
    </xf>
    <xf numFmtId="0" fontId="8" fillId="0" borderId="0" xfId="1" applyFont="1" applyAlignment="1" applyProtection="1">
      <alignment horizontal="distributed"/>
    </xf>
    <xf numFmtId="0" fontId="8" fillId="0" borderId="0" xfId="1" applyFont="1" applyAlignment="1" applyProtection="1">
      <alignment horizontal="right"/>
    </xf>
    <xf numFmtId="0" fontId="13" fillId="0" borderId="18" xfId="1" applyFont="1" applyBorder="1" applyAlignment="1" applyProtection="1">
      <alignment horizontal="distributed" vertical="center" shrinkToFit="1"/>
    </xf>
    <xf numFmtId="0" fontId="13" fillId="0" borderId="55" xfId="1" applyFont="1" applyBorder="1" applyAlignment="1" applyProtection="1">
      <alignment horizontal="distributed" vertical="center" shrinkToFit="1"/>
    </xf>
    <xf numFmtId="0" fontId="13" fillId="0" borderId="13" xfId="1" applyFont="1" applyBorder="1" applyAlignment="1" applyProtection="1">
      <alignment horizontal="distributed" vertical="center" shrinkToFit="1"/>
    </xf>
    <xf numFmtId="179" fontId="14" fillId="0" borderId="15" xfId="1" applyNumberFormat="1" applyFont="1" applyFill="1" applyBorder="1" applyAlignment="1" applyProtection="1">
      <alignment vertical="center" shrinkToFit="1"/>
      <protection locked="0"/>
    </xf>
    <xf numFmtId="179" fontId="14" fillId="0" borderId="16" xfId="1" applyNumberFormat="1" applyFont="1" applyFill="1" applyBorder="1" applyAlignment="1" applyProtection="1">
      <alignment vertical="center" shrinkToFit="1"/>
      <protection locked="0"/>
    </xf>
    <xf numFmtId="184" fontId="14" fillId="0" borderId="17" xfId="1" applyNumberFormat="1" applyFont="1" applyFill="1" applyBorder="1" applyAlignment="1" applyProtection="1">
      <alignment vertical="center" shrinkToFit="1"/>
      <protection locked="0"/>
    </xf>
    <xf numFmtId="0" fontId="10" fillId="0" borderId="0" xfId="1" applyProtection="1">
      <alignment vertical="center"/>
    </xf>
    <xf numFmtId="0" fontId="10" fillId="0" borderId="0" xfId="1" applyBorder="1" applyProtection="1">
      <alignment vertical="center"/>
    </xf>
    <xf numFmtId="0" fontId="19" fillId="0" borderId="0" xfId="1" applyFont="1" applyBorder="1" applyAlignment="1" applyProtection="1"/>
    <xf numFmtId="0" fontId="10" fillId="0" borderId="0" xfId="1" applyBorder="1" applyAlignment="1" applyProtection="1"/>
    <xf numFmtId="0" fontId="8" fillId="0" borderId="36" xfId="1" applyFont="1" applyBorder="1" applyAlignment="1" applyProtection="1"/>
    <xf numFmtId="0" fontId="20" fillId="0" borderId="0" xfId="1" applyFont="1" applyBorder="1" applyProtection="1">
      <alignment vertical="center"/>
    </xf>
    <xf numFmtId="0" fontId="8" fillId="0" borderId="37" xfId="1" applyFont="1" applyBorder="1" applyAlignment="1" applyProtection="1"/>
    <xf numFmtId="0" fontId="8" fillId="0" borderId="38" xfId="1" applyFont="1" applyBorder="1" applyAlignment="1" applyProtection="1"/>
    <xf numFmtId="0" fontId="8" fillId="0" borderId="39" xfId="1" applyFont="1" applyBorder="1" applyAlignment="1" applyProtection="1">
      <alignment horizontal="right"/>
    </xf>
    <xf numFmtId="0" fontId="8" fillId="0" borderId="44" xfId="1" applyFont="1" applyBorder="1" applyAlignment="1" applyProtection="1"/>
    <xf numFmtId="0" fontId="8" fillId="0" borderId="45" xfId="1" applyFont="1" applyBorder="1" applyAlignment="1" applyProtection="1"/>
    <xf numFmtId="0" fontId="22" fillId="0" borderId="4" xfId="1" applyNumberFormat="1" applyFont="1" applyBorder="1" applyAlignment="1" applyProtection="1">
      <alignment vertical="center" shrinkToFit="1"/>
      <protection locked="0"/>
    </xf>
    <xf numFmtId="0" fontId="22" fillId="0" borderId="7" xfId="1" applyNumberFormat="1" applyFont="1" applyBorder="1" applyAlignment="1" applyProtection="1">
      <alignment vertical="center" shrinkToFit="1"/>
      <protection locked="0"/>
    </xf>
    <xf numFmtId="0" fontId="22" fillId="0" borderId="5" xfId="1" applyNumberFormat="1" applyFont="1" applyBorder="1" applyAlignment="1" applyProtection="1">
      <alignment vertical="center" shrinkToFit="1"/>
      <protection locked="0"/>
    </xf>
    <xf numFmtId="0" fontId="22" fillId="4" borderId="43" xfId="1" applyNumberFormat="1" applyFont="1" applyFill="1" applyBorder="1" applyAlignment="1" applyProtection="1">
      <alignment vertical="center" shrinkToFit="1"/>
    </xf>
    <xf numFmtId="0" fontId="22" fillId="0" borderId="33" xfId="1" applyNumberFormat="1" applyFont="1" applyBorder="1" applyAlignment="1" applyProtection="1">
      <alignment vertical="center" shrinkToFit="1"/>
      <protection locked="0"/>
    </xf>
    <xf numFmtId="0" fontId="22" fillId="0" borderId="10" xfId="1" applyNumberFormat="1" applyFont="1" applyBorder="1" applyAlignment="1" applyProtection="1">
      <alignment vertical="center" shrinkToFit="1"/>
      <protection locked="0"/>
    </xf>
    <xf numFmtId="0" fontId="22" fillId="0" borderId="11" xfId="1" applyNumberFormat="1" applyFont="1" applyBorder="1" applyAlignment="1" applyProtection="1">
      <alignment vertical="center" shrinkToFit="1"/>
      <protection locked="0"/>
    </xf>
    <xf numFmtId="0" fontId="22" fillId="4" borderId="50" xfId="1" applyNumberFormat="1" applyFont="1" applyFill="1" applyBorder="1" applyAlignment="1" applyProtection="1">
      <alignment vertical="center" shrinkToFit="1"/>
    </xf>
    <xf numFmtId="0" fontId="22" fillId="4" borderId="33" xfId="1" applyNumberFormat="1" applyFont="1" applyFill="1" applyBorder="1" applyAlignment="1" applyProtection="1">
      <alignment vertical="center" shrinkToFit="1"/>
    </xf>
    <xf numFmtId="0" fontId="22" fillId="4" borderId="10" xfId="1" applyNumberFormat="1" applyFont="1" applyFill="1" applyBorder="1" applyAlignment="1" applyProtection="1">
      <alignment vertical="center" shrinkToFit="1"/>
    </xf>
    <xf numFmtId="0" fontId="22" fillId="4" borderId="11" xfId="1" applyNumberFormat="1" applyFont="1" applyFill="1" applyBorder="1" applyAlignment="1" applyProtection="1">
      <alignment vertical="center" shrinkToFit="1"/>
    </xf>
    <xf numFmtId="0" fontId="22" fillId="0" borderId="59" xfId="1" applyNumberFormat="1" applyFont="1" applyBorder="1" applyAlignment="1" applyProtection="1">
      <alignment vertical="center" shrinkToFit="1"/>
      <protection locked="0"/>
    </xf>
    <xf numFmtId="0" fontId="22" fillId="0" borderId="52" xfId="1" applyNumberFormat="1" applyFont="1" applyBorder="1" applyAlignment="1" applyProtection="1">
      <alignment vertical="center" shrinkToFit="1"/>
      <protection locked="0"/>
    </xf>
    <xf numFmtId="0" fontId="22" fillId="0" borderId="53" xfId="1" applyNumberFormat="1" applyFont="1" applyBorder="1" applyAlignment="1" applyProtection="1">
      <alignment vertical="center" shrinkToFit="1"/>
      <protection locked="0"/>
    </xf>
    <xf numFmtId="0" fontId="22" fillId="4" borderId="54" xfId="1" applyNumberFormat="1" applyFont="1" applyFill="1" applyBorder="1" applyAlignment="1" applyProtection="1">
      <alignment vertical="center" shrinkToFit="1"/>
    </xf>
    <xf numFmtId="0" fontId="22" fillId="4" borderId="46" xfId="1" applyNumberFormat="1" applyFont="1" applyFill="1" applyBorder="1" applyAlignment="1" applyProtection="1">
      <alignment vertical="center" shrinkToFit="1"/>
    </xf>
    <xf numFmtId="0" fontId="22" fillId="4" borderId="47" xfId="1" applyNumberFormat="1" applyFont="1" applyFill="1" applyBorder="1" applyAlignment="1" applyProtection="1">
      <alignment vertical="center" shrinkToFit="1"/>
    </xf>
    <xf numFmtId="0" fontId="22" fillId="4" borderId="48" xfId="1" applyNumberFormat="1" applyFont="1" applyFill="1" applyBorder="1" applyAlignment="1" applyProtection="1">
      <alignment vertical="center" shrinkToFit="1"/>
    </xf>
    <xf numFmtId="0" fontId="22" fillId="4" borderId="45" xfId="1" applyNumberFormat="1" applyFont="1" applyFill="1" applyBorder="1" applyAlignment="1" applyProtection="1">
      <alignment vertical="center" shrinkToFit="1"/>
    </xf>
    <xf numFmtId="0" fontId="22" fillId="0" borderId="35" xfId="1" applyNumberFormat="1" applyFont="1" applyBorder="1" applyAlignment="1" applyProtection="1">
      <alignment vertical="center" shrinkToFit="1"/>
      <protection locked="0"/>
    </xf>
    <xf numFmtId="0" fontId="22" fillId="0" borderId="26" xfId="1" applyNumberFormat="1" applyFont="1" applyBorder="1" applyAlignment="1" applyProtection="1">
      <alignment vertical="center" shrinkToFit="1"/>
      <protection locked="0"/>
    </xf>
    <xf numFmtId="0" fontId="22" fillId="0" borderId="27" xfId="1" applyNumberFormat="1" applyFont="1" applyBorder="1" applyAlignment="1" applyProtection="1">
      <alignment vertical="center" shrinkToFit="1"/>
      <protection locked="0"/>
    </xf>
    <xf numFmtId="0" fontId="22" fillId="4" borderId="57" xfId="1" applyNumberFormat="1" applyFont="1" applyFill="1" applyBorder="1" applyAlignment="1" applyProtection="1">
      <alignment vertical="center" shrinkToFit="1"/>
    </xf>
    <xf numFmtId="0" fontId="22" fillId="4" borderId="61" xfId="1" applyNumberFormat="1" applyFont="1" applyFill="1" applyBorder="1" applyAlignment="1" applyProtection="1">
      <alignment vertical="center" shrinkToFit="1"/>
    </xf>
    <xf numFmtId="186" fontId="22" fillId="0" borderId="4" xfId="1" applyNumberFormat="1" applyFont="1" applyBorder="1" applyAlignment="1" applyProtection="1">
      <alignment vertical="center" shrinkToFit="1"/>
      <protection locked="0"/>
    </xf>
    <xf numFmtId="186" fontId="22" fillId="0" borderId="7" xfId="1" applyNumberFormat="1" applyFont="1" applyBorder="1" applyAlignment="1" applyProtection="1">
      <alignment vertical="center" shrinkToFit="1"/>
      <protection locked="0"/>
    </xf>
    <xf numFmtId="186" fontId="22" fillId="0" borderId="5" xfId="1" applyNumberFormat="1" applyFont="1" applyBorder="1" applyAlignment="1" applyProtection="1">
      <alignment vertical="center" shrinkToFit="1"/>
      <protection locked="0"/>
    </xf>
    <xf numFmtId="187" fontId="22" fillId="4" borderId="43" xfId="1" applyNumberFormat="1" applyFont="1" applyFill="1" applyBorder="1" applyAlignment="1" applyProtection="1">
      <alignment vertical="center" shrinkToFit="1"/>
    </xf>
    <xf numFmtId="186" fontId="22" fillId="0" borderId="33" xfId="1" applyNumberFormat="1" applyFont="1" applyBorder="1" applyAlignment="1" applyProtection="1">
      <alignment vertical="center" shrinkToFit="1"/>
      <protection locked="0"/>
    </xf>
    <xf numFmtId="186" fontId="22" fillId="0" borderId="10" xfId="1" applyNumberFormat="1" applyFont="1" applyBorder="1" applyAlignment="1" applyProtection="1">
      <alignment vertical="center" shrinkToFit="1"/>
      <protection locked="0"/>
    </xf>
    <xf numFmtId="186" fontId="22" fillId="0" borderId="11" xfId="1" applyNumberFormat="1" applyFont="1" applyBorder="1" applyAlignment="1" applyProtection="1">
      <alignment vertical="center" shrinkToFit="1"/>
      <protection locked="0"/>
    </xf>
    <xf numFmtId="187" fontId="22" fillId="4" borderId="50" xfId="1" applyNumberFormat="1" applyFont="1" applyFill="1" applyBorder="1" applyAlignment="1" applyProtection="1">
      <alignment vertical="center" shrinkToFit="1"/>
    </xf>
    <xf numFmtId="179" fontId="22" fillId="4" borderId="33" xfId="1" applyNumberFormat="1" applyFont="1" applyFill="1" applyBorder="1" applyAlignment="1" applyProtection="1">
      <alignment vertical="center" shrinkToFit="1"/>
    </xf>
    <xf numFmtId="179" fontId="22" fillId="4" borderId="10" xfId="1" applyNumberFormat="1" applyFont="1" applyFill="1" applyBorder="1" applyAlignment="1" applyProtection="1">
      <alignment vertical="center" shrinkToFit="1"/>
    </xf>
    <xf numFmtId="179" fontId="22" fillId="4" borderId="11" xfId="1" applyNumberFormat="1" applyFont="1" applyFill="1" applyBorder="1" applyAlignment="1" applyProtection="1">
      <alignment vertical="center" shrinkToFit="1"/>
    </xf>
    <xf numFmtId="186" fontId="22" fillId="0" borderId="59" xfId="1" applyNumberFormat="1" applyFont="1" applyBorder="1" applyAlignment="1" applyProtection="1">
      <alignment vertical="center" shrinkToFit="1"/>
      <protection locked="0"/>
    </xf>
    <xf numFmtId="186" fontId="22" fillId="0" borderId="52" xfId="1" applyNumberFormat="1" applyFont="1" applyBorder="1" applyAlignment="1" applyProtection="1">
      <alignment vertical="center" shrinkToFit="1"/>
      <protection locked="0"/>
    </xf>
    <xf numFmtId="186" fontId="22" fillId="0" borderId="53" xfId="1" applyNumberFormat="1" applyFont="1" applyBorder="1" applyAlignment="1" applyProtection="1">
      <alignment vertical="center" shrinkToFit="1"/>
      <protection locked="0"/>
    </xf>
    <xf numFmtId="187" fontId="22" fillId="4" borderId="54" xfId="1" applyNumberFormat="1" applyFont="1" applyFill="1" applyBorder="1" applyAlignment="1" applyProtection="1">
      <alignment vertical="center" shrinkToFit="1"/>
    </xf>
    <xf numFmtId="179" fontId="22" fillId="4" borderId="46" xfId="1" applyNumberFormat="1" applyFont="1" applyFill="1" applyBorder="1" applyAlignment="1" applyProtection="1">
      <alignment vertical="center" shrinkToFit="1"/>
    </xf>
    <xf numFmtId="179" fontId="22" fillId="4" borderId="47" xfId="1" applyNumberFormat="1" applyFont="1" applyFill="1" applyBorder="1" applyAlignment="1" applyProtection="1">
      <alignment vertical="center" shrinkToFit="1"/>
    </xf>
    <xf numFmtId="179" fontId="22" fillId="4" borderId="48" xfId="1" applyNumberFormat="1" applyFont="1" applyFill="1" applyBorder="1" applyAlignment="1" applyProtection="1">
      <alignment vertical="center" shrinkToFit="1"/>
    </xf>
    <xf numFmtId="187" fontId="22" fillId="4" borderId="45" xfId="1" applyNumberFormat="1" applyFont="1" applyFill="1" applyBorder="1" applyAlignment="1" applyProtection="1">
      <alignment vertical="center" shrinkToFit="1"/>
    </xf>
    <xf numFmtId="186" fontId="22" fillId="0" borderId="35" xfId="1" applyNumberFormat="1" applyFont="1" applyBorder="1" applyAlignment="1" applyProtection="1">
      <alignment vertical="center" shrinkToFit="1"/>
      <protection locked="0"/>
    </xf>
    <xf numFmtId="186" fontId="22" fillId="0" borderId="26" xfId="1" applyNumberFormat="1" applyFont="1" applyBorder="1" applyAlignment="1" applyProtection="1">
      <alignment vertical="center" shrinkToFit="1"/>
      <protection locked="0"/>
    </xf>
    <xf numFmtId="186" fontId="22" fillId="0" borderId="27" xfId="1" applyNumberFormat="1" applyFont="1" applyBorder="1" applyAlignment="1" applyProtection="1">
      <alignment vertical="center" shrinkToFit="1"/>
      <protection locked="0"/>
    </xf>
    <xf numFmtId="187" fontId="22" fillId="4" borderId="57" xfId="1" applyNumberFormat="1" applyFont="1" applyFill="1" applyBorder="1" applyAlignment="1" applyProtection="1">
      <alignment vertical="center" shrinkToFit="1"/>
    </xf>
    <xf numFmtId="179" fontId="22" fillId="4" borderId="61" xfId="1" applyNumberFormat="1" applyFont="1" applyFill="1" applyBorder="1" applyAlignment="1" applyProtection="1">
      <alignment vertical="center" shrinkToFit="1"/>
    </xf>
    <xf numFmtId="0" fontId="1" fillId="0" borderId="0" xfId="1" applyFont="1" applyAlignment="1" applyProtection="1">
      <alignment horizontal="center"/>
    </xf>
    <xf numFmtId="0" fontId="8" fillId="0" borderId="0" xfId="1" applyFont="1" applyAlignment="1" applyProtection="1">
      <alignment horizontal="left"/>
    </xf>
    <xf numFmtId="0" fontId="13" fillId="0" borderId="0" xfId="1" applyFont="1" applyAlignment="1" applyProtection="1">
      <alignment horizontal="center" vertical="center"/>
    </xf>
    <xf numFmtId="0" fontId="8" fillId="0" borderId="0" xfId="1" applyFont="1" applyBorder="1" applyProtection="1">
      <alignment vertical="center"/>
    </xf>
    <xf numFmtId="0" fontId="8" fillId="0" borderId="38" xfId="1" applyFont="1" applyBorder="1" applyAlignment="1" applyProtection="1">
      <alignment horizontal="distributed" vertical="center" justifyLastLine="1"/>
    </xf>
    <xf numFmtId="49" fontId="29" fillId="0" borderId="38" xfId="1" applyNumberFormat="1" applyFont="1" applyBorder="1" applyAlignment="1" applyProtection="1">
      <alignment horizontal="center" vertical="center" justifyLastLine="1"/>
      <protection locked="0"/>
    </xf>
    <xf numFmtId="0" fontId="29" fillId="0" borderId="38" xfId="1" applyNumberFormat="1" applyFont="1" applyBorder="1" applyAlignment="1" applyProtection="1">
      <alignment horizontal="center" vertical="center" justifyLastLine="1"/>
      <protection locked="0"/>
    </xf>
    <xf numFmtId="0" fontId="13" fillId="0" borderId="0" xfId="1" applyFont="1" applyBorder="1" applyProtection="1">
      <alignment vertical="center"/>
    </xf>
    <xf numFmtId="0" fontId="13" fillId="0" borderId="0" xfId="1" applyFont="1" applyBorder="1" applyAlignment="1" applyProtection="1">
      <alignment horizontal="center" vertical="center"/>
    </xf>
    <xf numFmtId="183" fontId="29" fillId="0" borderId="0" xfId="1" applyNumberFormat="1" applyFont="1" applyBorder="1" applyAlignment="1" applyProtection="1">
      <alignment horizontal="distributed" vertical="center"/>
    </xf>
    <xf numFmtId="0" fontId="29" fillId="0" borderId="0" xfId="1" applyNumberFormat="1" applyFont="1" applyBorder="1" applyAlignment="1" applyProtection="1">
      <alignment horizontal="center" vertical="center"/>
    </xf>
    <xf numFmtId="183" fontId="29" fillId="0" borderId="0" xfId="1" applyNumberFormat="1" applyFont="1" applyBorder="1" applyAlignment="1" applyProtection="1">
      <alignment horizontal="center" vertical="center"/>
    </xf>
    <xf numFmtId="0" fontId="42" fillId="0" borderId="0" xfId="1" applyFont="1" applyAlignment="1" applyProtection="1">
      <alignment horizontal="center" vertical="center"/>
    </xf>
    <xf numFmtId="0" fontId="42" fillId="0" borderId="0" xfId="1" applyFont="1" applyAlignment="1" applyProtection="1">
      <alignment vertical="center"/>
    </xf>
    <xf numFmtId="0" fontId="43" fillId="0" borderId="0" xfId="1" applyFont="1" applyBorder="1" applyAlignment="1" applyProtection="1">
      <alignment vertical="center"/>
    </xf>
    <xf numFmtId="0" fontId="44" fillId="0" borderId="0" xfId="1" applyFont="1" applyProtection="1">
      <alignment vertical="center"/>
    </xf>
    <xf numFmtId="0" fontId="45" fillId="0" borderId="0" xfId="1" applyFont="1" applyProtection="1">
      <alignment vertical="center"/>
    </xf>
    <xf numFmtId="0" fontId="45" fillId="0" borderId="0" xfId="1" applyFont="1" applyAlignment="1" applyProtection="1">
      <alignment horizontal="center" vertical="center"/>
    </xf>
    <xf numFmtId="0" fontId="13" fillId="0" borderId="38" xfId="1" applyNumberFormat="1" applyFont="1" applyBorder="1" applyAlignment="1" applyProtection="1">
      <alignment vertical="center"/>
      <protection locked="0"/>
    </xf>
    <xf numFmtId="179" fontId="14" fillId="0" borderId="38" xfId="1" applyNumberFormat="1" applyFont="1" applyBorder="1" applyAlignment="1" applyProtection="1">
      <alignment shrinkToFit="1"/>
      <protection locked="0"/>
    </xf>
    <xf numFmtId="0" fontId="8" fillId="0" borderId="38" xfId="1" applyFont="1" applyBorder="1" applyProtection="1">
      <alignment vertical="center"/>
    </xf>
    <xf numFmtId="58" fontId="8" fillId="0" borderId="0" xfId="1" quotePrefix="1" applyNumberFormat="1" applyFont="1" applyAlignment="1" applyProtection="1">
      <alignment horizontal="left" vertical="center"/>
    </xf>
    <xf numFmtId="0" fontId="8" fillId="0" borderId="0" xfId="1" applyFont="1" applyAlignment="1" applyProtection="1">
      <alignment vertical="center"/>
    </xf>
    <xf numFmtId="179" fontId="22" fillId="3" borderId="48" xfId="1" applyNumberFormat="1" applyFont="1" applyFill="1" applyBorder="1" applyAlignment="1" applyProtection="1">
      <alignment vertical="center" shrinkToFit="1"/>
    </xf>
    <xf numFmtId="185" fontId="14" fillId="3" borderId="65" xfId="1" applyNumberFormat="1" applyFont="1" applyFill="1" applyBorder="1" applyAlignment="1" applyProtection="1">
      <alignment vertical="center" shrinkToFit="1"/>
    </xf>
    <xf numFmtId="185" fontId="14" fillId="3" borderId="22" xfId="1" applyNumberFormat="1" applyFont="1" applyFill="1" applyBorder="1" applyAlignment="1" applyProtection="1">
      <alignment vertical="center" shrinkToFit="1"/>
    </xf>
    <xf numFmtId="185" fontId="14" fillId="3" borderId="17" xfId="1" applyNumberFormat="1" applyFont="1" applyFill="1" applyBorder="1" applyAlignment="1" applyProtection="1">
      <alignment vertical="center" shrinkToFit="1"/>
    </xf>
    <xf numFmtId="188" fontId="14" fillId="3" borderId="65" xfId="1" applyNumberFormat="1" applyFont="1" applyFill="1" applyBorder="1" applyAlignment="1" applyProtection="1">
      <alignment vertical="center" shrinkToFit="1"/>
    </xf>
    <xf numFmtId="188" fontId="14" fillId="3" borderId="7" xfId="1" applyNumberFormat="1" applyFont="1" applyFill="1" applyBorder="1" applyAlignment="1" applyProtection="1">
      <alignment vertical="center" shrinkToFit="1"/>
    </xf>
    <xf numFmtId="188" fontId="14" fillId="3" borderId="3" xfId="1" applyNumberFormat="1" applyFont="1" applyFill="1" applyBorder="1" applyAlignment="1" applyProtection="1">
      <alignment vertical="center" shrinkToFit="1"/>
    </xf>
    <xf numFmtId="188" fontId="14" fillId="3" borderId="56" xfId="1" applyNumberFormat="1" applyFont="1" applyFill="1" applyBorder="1" applyAlignment="1" applyProtection="1">
      <alignment vertical="center" shrinkToFit="1"/>
    </xf>
    <xf numFmtId="188" fontId="14" fillId="3" borderId="20" xfId="1" applyNumberFormat="1" applyFont="1" applyFill="1" applyBorder="1" applyAlignment="1" applyProtection="1">
      <alignment vertical="center" shrinkToFit="1"/>
    </xf>
    <xf numFmtId="188" fontId="14" fillId="3" borderId="21" xfId="1" applyNumberFormat="1" applyFont="1" applyFill="1" applyBorder="1" applyAlignment="1" applyProtection="1">
      <alignment vertical="center" shrinkToFit="1"/>
    </xf>
    <xf numFmtId="188" fontId="14" fillId="3" borderId="69" xfId="1" applyNumberFormat="1" applyFont="1" applyFill="1" applyBorder="1" applyAlignment="1" applyProtection="1">
      <alignment vertical="center" shrinkToFit="1"/>
    </xf>
    <xf numFmtId="188" fontId="14" fillId="3" borderId="15" xfId="1" applyNumberFormat="1" applyFont="1" applyFill="1" applyBorder="1" applyAlignment="1" applyProtection="1">
      <alignment vertical="center" shrinkToFit="1"/>
    </xf>
    <xf numFmtId="188" fontId="14" fillId="3" borderId="16" xfId="1" applyNumberFormat="1" applyFont="1" applyFill="1" applyBorder="1" applyAlignment="1" applyProtection="1">
      <alignment vertical="center" shrinkToFit="1"/>
    </xf>
    <xf numFmtId="188" fontId="14" fillId="3" borderId="6" xfId="1" applyNumberFormat="1" applyFont="1" applyFill="1" applyBorder="1" applyAlignment="1" applyProtection="1">
      <alignment vertical="center" shrinkToFit="1"/>
    </xf>
    <xf numFmtId="188" fontId="14" fillId="3" borderId="22" xfId="1" applyNumberFormat="1" applyFont="1" applyFill="1" applyBorder="1" applyAlignment="1" applyProtection="1">
      <alignment vertical="center" shrinkToFit="1"/>
    </xf>
    <xf numFmtId="188" fontId="14" fillId="3" borderId="46" xfId="1" applyNumberFormat="1" applyFont="1" applyFill="1" applyBorder="1" applyAlignment="1" applyProtection="1">
      <alignment vertical="center" shrinkToFit="1"/>
    </xf>
    <xf numFmtId="189" fontId="14" fillId="3" borderId="7" xfId="1" applyNumberFormat="1" applyFont="1" applyFill="1" applyBorder="1" applyAlignment="1" applyProtection="1">
      <alignment vertical="center" shrinkToFit="1"/>
      <protection locked="0"/>
    </xf>
    <xf numFmtId="189" fontId="14" fillId="3" borderId="5" xfId="1" applyNumberFormat="1" applyFont="1" applyFill="1" applyBorder="1" applyAlignment="1" applyProtection="1">
      <alignment vertical="center" shrinkToFit="1"/>
      <protection locked="0"/>
    </xf>
    <xf numFmtId="189" fontId="14" fillId="3" borderId="6" xfId="1" applyNumberFormat="1" applyFont="1" applyFill="1" applyBorder="1" applyAlignment="1" applyProtection="1">
      <alignment vertical="center" shrinkToFit="1"/>
      <protection locked="0"/>
    </xf>
    <xf numFmtId="189" fontId="14" fillId="3" borderId="10" xfId="1" applyNumberFormat="1" applyFont="1" applyFill="1" applyBorder="1" applyAlignment="1" applyProtection="1">
      <alignment vertical="center" shrinkToFit="1"/>
      <protection locked="0"/>
    </xf>
    <xf numFmtId="189" fontId="14" fillId="3" borderId="11" xfId="1" applyNumberFormat="1" applyFont="1" applyFill="1" applyBorder="1" applyAlignment="1" applyProtection="1">
      <alignment vertical="center" shrinkToFit="1"/>
      <protection locked="0"/>
    </xf>
    <xf numFmtId="189" fontId="14" fillId="3" borderId="12" xfId="1" applyNumberFormat="1" applyFont="1" applyFill="1" applyBorder="1" applyAlignment="1" applyProtection="1">
      <alignment vertical="center" shrinkToFit="1"/>
      <protection locked="0"/>
    </xf>
    <xf numFmtId="0" fontId="29" fillId="0" borderId="0" xfId="0" applyFont="1" applyAlignment="1" applyProtection="1">
      <alignment vertical="center"/>
    </xf>
    <xf numFmtId="0" fontId="29" fillId="0" borderId="0" xfId="0" applyFont="1" applyAlignment="1" applyProtection="1">
      <alignment horizontal="right"/>
    </xf>
    <xf numFmtId="0" fontId="29" fillId="0" borderId="0" xfId="0" applyFont="1" applyBorder="1" applyProtection="1"/>
    <xf numFmtId="0" fontId="46" fillId="0" borderId="0" xfId="0" applyFont="1" applyAlignment="1" applyProtection="1">
      <alignment horizontal="center"/>
    </xf>
    <xf numFmtId="0" fontId="47" fillId="0" borderId="0" xfId="0" applyFont="1" applyProtection="1"/>
    <xf numFmtId="0" fontId="6" fillId="0" borderId="0" xfId="0" applyFont="1" applyAlignment="1">
      <alignment horizontal="left" vertical="top"/>
    </xf>
    <xf numFmtId="0" fontId="37" fillId="0" borderId="0" xfId="0" applyFont="1" applyAlignment="1">
      <alignment horizontal="left" vertical="center" wrapText="1"/>
    </xf>
    <xf numFmtId="0" fontId="30" fillId="0" borderId="0" xfId="0" applyFont="1" applyAlignment="1">
      <alignment horizontal="left" vertical="center" wrapText="1"/>
    </xf>
    <xf numFmtId="0" fontId="1" fillId="0" borderId="0" xfId="0" applyFont="1" applyAlignment="1">
      <alignment horizontal="distributed"/>
    </xf>
    <xf numFmtId="0" fontId="0" fillId="0" borderId="0" xfId="0" applyAlignment="1">
      <alignment horizontal="distributed"/>
    </xf>
    <xf numFmtId="0" fontId="1" fillId="0" borderId="0" xfId="0" applyFont="1" applyAlignment="1">
      <alignment horizontal="center" justifyLastLine="1" shrinkToFit="1"/>
    </xf>
    <xf numFmtId="0" fontId="1" fillId="0" borderId="0" xfId="0" applyFont="1" applyAlignment="1">
      <alignment horizontal="center"/>
    </xf>
    <xf numFmtId="0" fontId="1" fillId="0" borderId="1" xfId="0" applyFont="1" applyBorder="1" applyAlignment="1">
      <alignment horizontal="center" vertical="distributed"/>
    </xf>
    <xf numFmtId="0" fontId="1" fillId="0" borderId="1" xfId="0" applyNumberFormat="1" applyFont="1" applyBorder="1" applyAlignment="1" applyProtection="1">
      <alignment horizontal="center" vertical="center"/>
      <protection locked="0"/>
    </xf>
    <xf numFmtId="0" fontId="1" fillId="0" borderId="0" xfId="0" applyFont="1" applyAlignment="1">
      <alignment horizontal="right"/>
    </xf>
    <xf numFmtId="0" fontId="1" fillId="0" borderId="0" xfId="0" applyFont="1" applyAlignment="1">
      <alignment horizontal="center" shrinkToFit="1"/>
    </xf>
    <xf numFmtId="0" fontId="0" fillId="0" borderId="0" xfId="0" applyAlignment="1">
      <alignment horizontal="center" shrinkToFit="1"/>
    </xf>
    <xf numFmtId="0" fontId="1" fillId="0" borderId="0" xfId="0" applyFont="1" applyAlignment="1" applyProtection="1">
      <alignment horizontal="center" shrinkToFit="1"/>
      <protection locked="0"/>
    </xf>
    <xf numFmtId="0" fontId="1" fillId="0" borderId="0" xfId="0" applyFont="1" applyAlignment="1">
      <alignment horizontal="distributed" justifyLastLine="1" shrinkToFit="1"/>
    </xf>
    <xf numFmtId="0" fontId="8" fillId="0" borderId="33" xfId="0" applyFont="1" applyBorder="1" applyAlignment="1" applyProtection="1">
      <alignment horizontal="distributed" vertical="center"/>
    </xf>
    <xf numFmtId="0" fontId="8" fillId="0" borderId="11" xfId="0" applyFont="1" applyBorder="1" applyAlignment="1" applyProtection="1">
      <alignment horizontal="distributed" vertical="center"/>
    </xf>
    <xf numFmtId="0" fontId="11" fillId="0" borderId="0" xfId="0" applyFont="1" applyAlignment="1" applyProtection="1">
      <alignment horizontal="center"/>
    </xf>
    <xf numFmtId="176" fontId="20" fillId="0" borderId="36" xfId="0" applyNumberFormat="1" applyFont="1" applyBorder="1" applyAlignment="1" applyProtection="1">
      <alignment horizontal="center" shrinkToFit="1"/>
    </xf>
    <xf numFmtId="176" fontId="20" fillId="0" borderId="40" xfId="0" applyNumberFormat="1" applyFont="1" applyBorder="1" applyAlignment="1" applyProtection="1">
      <alignment horizontal="center" vertical="center" wrapText="1"/>
    </xf>
    <xf numFmtId="176" fontId="20" fillId="0" borderId="46" xfId="0" applyNumberFormat="1" applyFont="1" applyBorder="1" applyAlignment="1" applyProtection="1">
      <alignment horizontal="center" vertical="center" wrapText="1"/>
    </xf>
    <xf numFmtId="176" fontId="20" fillId="0" borderId="41" xfId="0" applyNumberFormat="1" applyFont="1" applyBorder="1" applyAlignment="1" applyProtection="1">
      <alignment horizontal="center" vertical="center" wrapText="1"/>
    </xf>
    <xf numFmtId="176" fontId="20" fillId="0" borderId="47" xfId="0" applyNumberFormat="1" applyFont="1" applyBorder="1" applyAlignment="1" applyProtection="1">
      <alignment horizontal="center" vertical="center" wrapText="1"/>
    </xf>
    <xf numFmtId="176" fontId="20" fillId="0" borderId="42" xfId="0" applyNumberFormat="1" applyFont="1" applyBorder="1" applyAlignment="1" applyProtection="1">
      <alignment horizontal="center" vertical="center" wrapText="1"/>
    </xf>
    <xf numFmtId="176" fontId="20" fillId="0" borderId="48" xfId="0" applyNumberFormat="1" applyFont="1" applyBorder="1" applyAlignment="1" applyProtection="1">
      <alignment horizontal="center" vertical="center" wrapText="1"/>
    </xf>
    <xf numFmtId="0" fontId="8" fillId="4" borderId="43" xfId="0" applyFont="1" applyFill="1" applyBorder="1" applyAlignment="1" applyProtection="1">
      <alignment horizontal="center" vertical="center"/>
    </xf>
    <xf numFmtId="0" fontId="8" fillId="4" borderId="49" xfId="0" applyFont="1" applyFill="1" applyBorder="1" applyAlignment="1" applyProtection="1">
      <alignment horizontal="center" vertical="center"/>
    </xf>
    <xf numFmtId="0" fontId="8" fillId="0" borderId="51" xfId="0" applyFont="1" applyBorder="1" applyAlignment="1" applyProtection="1">
      <alignment horizontal="distributed" vertical="center"/>
    </xf>
    <xf numFmtId="0" fontId="8" fillId="4" borderId="13" xfId="0" applyFont="1" applyFill="1" applyBorder="1" applyAlignment="1" applyProtection="1">
      <alignment horizontal="center" vertical="center"/>
    </xf>
    <xf numFmtId="0" fontId="8" fillId="0" borderId="18" xfId="0" applyFont="1" applyBorder="1" applyAlignment="1" applyProtection="1">
      <alignment horizontal="center" vertical="distributed"/>
    </xf>
    <xf numFmtId="0" fontId="8" fillId="0" borderId="24" xfId="0" applyFont="1" applyBorder="1" applyAlignment="1" applyProtection="1">
      <alignment horizontal="center" vertical="distributed"/>
    </xf>
    <xf numFmtId="0" fontId="8" fillId="0" borderId="60" xfId="0" applyFont="1" applyBorder="1" applyAlignment="1" applyProtection="1">
      <alignment horizontal="center" vertical="distributed"/>
    </xf>
    <xf numFmtId="0" fontId="8" fillId="0" borderId="37" xfId="0" applyFont="1" applyBorder="1" applyAlignment="1" applyProtection="1">
      <alignment horizontal="distributed" vertical="center"/>
    </xf>
    <xf numFmtId="0" fontId="8" fillId="0" borderId="39" xfId="0" applyFont="1" applyBorder="1" applyAlignment="1" applyProtection="1">
      <alignment horizontal="distributed" vertical="center"/>
    </xf>
    <xf numFmtId="0" fontId="8" fillId="0" borderId="56" xfId="0" applyFont="1" applyBorder="1" applyAlignment="1" applyProtection="1">
      <alignment horizontal="distributed" vertical="center"/>
    </xf>
    <xf numFmtId="0" fontId="8" fillId="0" borderId="50" xfId="0" applyFont="1" applyBorder="1" applyAlignment="1" applyProtection="1">
      <alignment horizontal="distributed" vertical="center"/>
    </xf>
    <xf numFmtId="0" fontId="8" fillId="0" borderId="1" xfId="0" applyFont="1" applyBorder="1" applyAlignment="1" applyProtection="1">
      <alignment horizontal="center" vertical="justify" wrapText="1"/>
    </xf>
    <xf numFmtId="0" fontId="8" fillId="0" borderId="4" xfId="0" applyFont="1" applyBorder="1" applyAlignment="1" applyProtection="1">
      <alignment horizontal="distributed" vertical="center"/>
    </xf>
    <xf numFmtId="0" fontId="8" fillId="0" borderId="5" xfId="0" applyFont="1" applyBorder="1" applyAlignment="1" applyProtection="1">
      <alignment horizontal="distributed" vertical="center"/>
    </xf>
    <xf numFmtId="0" fontId="8" fillId="4" borderId="33" xfId="0" applyFont="1" applyFill="1" applyBorder="1" applyAlignment="1" applyProtection="1">
      <alignment horizontal="distributed" vertical="center"/>
    </xf>
    <xf numFmtId="0" fontId="8" fillId="4" borderId="11" xfId="0" applyFont="1" applyFill="1" applyBorder="1" applyAlignment="1" applyProtection="1">
      <alignment horizontal="distributed" vertical="center"/>
    </xf>
    <xf numFmtId="0" fontId="8" fillId="0" borderId="58" xfId="0" applyFont="1" applyBorder="1" applyAlignment="1" applyProtection="1">
      <alignment horizontal="distributed" vertical="center"/>
    </xf>
    <xf numFmtId="0" fontId="8" fillId="0" borderId="54" xfId="0" applyFont="1" applyBorder="1" applyAlignment="1" applyProtection="1">
      <alignment horizontal="distributed" vertical="center"/>
    </xf>
    <xf numFmtId="0" fontId="8" fillId="4" borderId="61" xfId="0" applyFont="1" applyFill="1" applyBorder="1" applyAlignment="1" applyProtection="1">
      <alignment horizontal="center" vertical="center"/>
    </xf>
    <xf numFmtId="0" fontId="8" fillId="4" borderId="48" xfId="0" applyFont="1" applyFill="1" applyBorder="1" applyAlignment="1" applyProtection="1">
      <alignment horizontal="center" vertical="center"/>
    </xf>
    <xf numFmtId="0" fontId="8" fillId="0" borderId="0" xfId="0" applyFont="1" applyBorder="1" applyAlignment="1" applyProtection="1"/>
    <xf numFmtId="0" fontId="8" fillId="0" borderId="0" xfId="0" applyFont="1" applyAlignment="1" applyProtection="1"/>
    <xf numFmtId="0" fontId="13" fillId="2" borderId="6" xfId="0" applyFont="1" applyFill="1" applyBorder="1" applyAlignment="1" applyProtection="1">
      <alignment horizontal="center" vertical="center"/>
    </xf>
    <xf numFmtId="0" fontId="13" fillId="2" borderId="7" xfId="0" applyFont="1" applyFill="1" applyBorder="1" applyAlignment="1" applyProtection="1">
      <alignment horizontal="center" vertical="center"/>
    </xf>
    <xf numFmtId="0" fontId="13" fillId="2" borderId="5" xfId="0" applyFont="1" applyFill="1" applyBorder="1" applyAlignment="1" applyProtection="1">
      <alignment horizontal="center" vertical="center"/>
    </xf>
    <xf numFmtId="0" fontId="13" fillId="2" borderId="10" xfId="0" applyFont="1" applyFill="1" applyBorder="1" applyAlignment="1" applyProtection="1">
      <alignment horizontal="distributed" vertical="center" indent="2"/>
    </xf>
    <xf numFmtId="0" fontId="13" fillId="2" borderId="15" xfId="0" applyFont="1" applyFill="1" applyBorder="1" applyAlignment="1" applyProtection="1">
      <alignment horizontal="distributed" vertical="center" indent="2"/>
    </xf>
    <xf numFmtId="0" fontId="13" fillId="2" borderId="11" xfId="0" applyFont="1" applyFill="1" applyBorder="1" applyAlignment="1" applyProtection="1">
      <alignment horizontal="distributed" vertical="center" indent="2"/>
    </xf>
    <xf numFmtId="0" fontId="13" fillId="2" borderId="16" xfId="0" applyFont="1" applyFill="1" applyBorder="1" applyAlignment="1" applyProtection="1">
      <alignment horizontal="distributed" vertical="center" indent="2"/>
    </xf>
    <xf numFmtId="0" fontId="13" fillId="2" borderId="12" xfId="0" applyFont="1" applyFill="1" applyBorder="1" applyAlignment="1" applyProtection="1">
      <alignment horizontal="distributed" vertical="center" justifyLastLine="1"/>
    </xf>
    <xf numFmtId="0" fontId="13" fillId="2" borderId="17" xfId="0" applyFont="1" applyFill="1" applyBorder="1" applyAlignment="1" applyProtection="1">
      <alignment horizontal="distributed" vertical="center" justifyLastLine="1"/>
    </xf>
    <xf numFmtId="0" fontId="13" fillId="2" borderId="10" xfId="0" applyFont="1" applyFill="1" applyBorder="1" applyAlignment="1" applyProtection="1">
      <alignment horizontal="center" vertical="center"/>
    </xf>
    <xf numFmtId="0" fontId="13" fillId="2" borderId="11" xfId="0" applyFont="1" applyFill="1" applyBorder="1" applyAlignment="1" applyProtection="1">
      <alignment horizontal="center" vertical="center"/>
    </xf>
    <xf numFmtId="0" fontId="17" fillId="2" borderId="0" xfId="0" applyFont="1" applyFill="1" applyAlignment="1" applyProtection="1">
      <alignment horizontal="right"/>
    </xf>
    <xf numFmtId="179" fontId="16" fillId="3" borderId="36" xfId="0" applyNumberFormat="1" applyFont="1" applyFill="1" applyBorder="1" applyAlignment="1" applyProtection="1">
      <alignment horizontal="right" indent="3"/>
    </xf>
    <xf numFmtId="0" fontId="16" fillId="3" borderId="36" xfId="0" applyFont="1" applyFill="1" applyBorder="1" applyAlignment="1" applyProtection="1">
      <alignment horizontal="right" indent="3"/>
    </xf>
    <xf numFmtId="0" fontId="15" fillId="0" borderId="0" xfId="0" applyFont="1" applyAlignment="1" applyProtection="1">
      <alignment horizontal="left" vertical="top" wrapText="1"/>
    </xf>
    <xf numFmtId="0" fontId="13" fillId="2" borderId="2" xfId="0" applyFont="1" applyFill="1" applyBorder="1" applyAlignment="1" applyProtection="1">
      <alignment horizontal="distributed" vertical="center" justifyLastLine="1"/>
    </xf>
    <xf numFmtId="0" fontId="13" fillId="2" borderId="8" xfId="0" applyFont="1" applyFill="1" applyBorder="1" applyAlignment="1" applyProtection="1">
      <alignment horizontal="distributed" vertical="center" justifyLastLine="1"/>
    </xf>
    <xf numFmtId="0" fontId="13" fillId="2" borderId="13" xfId="0" applyFont="1" applyFill="1" applyBorder="1" applyAlignment="1" applyProtection="1">
      <alignment horizontal="distributed" vertical="center" justifyLastLine="1"/>
    </xf>
    <xf numFmtId="0" fontId="13" fillId="2" borderId="3" xfId="0" applyFont="1" applyFill="1" applyBorder="1" applyAlignment="1" applyProtection="1">
      <alignment horizontal="center" vertical="center"/>
    </xf>
    <xf numFmtId="0" fontId="13" fillId="2" borderId="9" xfId="0" applyFont="1" applyFill="1" applyBorder="1" applyAlignment="1" applyProtection="1">
      <alignment horizontal="center" vertical="center"/>
    </xf>
    <xf numFmtId="0" fontId="13" fillId="2" borderId="14" xfId="0" applyFont="1" applyFill="1" applyBorder="1" applyAlignment="1" applyProtection="1">
      <alignment horizontal="center" vertical="center"/>
    </xf>
    <xf numFmtId="0" fontId="13" fillId="2" borderId="4" xfId="0" applyFont="1" applyFill="1" applyBorder="1" applyAlignment="1" applyProtection="1">
      <alignment horizontal="center" vertical="center"/>
    </xf>
    <xf numFmtId="0" fontId="13" fillId="2" borderId="33" xfId="0" applyFont="1" applyFill="1" applyBorder="1" applyAlignment="1" applyProtection="1">
      <alignment horizontal="distributed" vertical="center" justifyLastLine="1"/>
    </xf>
    <xf numFmtId="0" fontId="13" fillId="2" borderId="34" xfId="0" applyFont="1" applyFill="1" applyBorder="1" applyAlignment="1" applyProtection="1">
      <alignment horizontal="distributed" vertical="center" justifyLastLine="1"/>
    </xf>
    <xf numFmtId="181" fontId="26" fillId="0" borderId="36" xfId="0" applyNumberFormat="1" applyFont="1" applyFill="1" applyBorder="1" applyAlignment="1" applyProtection="1">
      <alignment horizontal="distributed" vertical="center"/>
    </xf>
    <xf numFmtId="0" fontId="1" fillId="0" borderId="37" xfId="0" applyFont="1" applyBorder="1" applyAlignment="1" applyProtection="1">
      <alignment horizontal="center" vertical="distributed"/>
    </xf>
    <xf numFmtId="0" fontId="1" fillId="0" borderId="38" xfId="0" applyFont="1" applyBorder="1" applyAlignment="1" applyProtection="1">
      <alignment horizontal="center" vertical="distributed"/>
    </xf>
    <xf numFmtId="0" fontId="1" fillId="0" borderId="39" xfId="0" applyFont="1" applyBorder="1" applyAlignment="1" applyProtection="1">
      <alignment horizontal="center" vertical="distributed"/>
    </xf>
    <xf numFmtId="0" fontId="1" fillId="0" borderId="44" xfId="0" applyFont="1" applyBorder="1" applyAlignment="1" applyProtection="1">
      <alignment horizontal="center" vertical="distributed"/>
    </xf>
    <xf numFmtId="0" fontId="1" fillId="0" borderId="36" xfId="0" applyFont="1" applyBorder="1" applyAlignment="1" applyProtection="1">
      <alignment horizontal="center" vertical="distributed"/>
    </xf>
    <xf numFmtId="0" fontId="1" fillId="0" borderId="45" xfId="0" applyFont="1" applyBorder="1" applyAlignment="1" applyProtection="1">
      <alignment horizontal="center" vertical="distributed"/>
    </xf>
    <xf numFmtId="0" fontId="1" fillId="0" borderId="37" xfId="0" applyNumberFormat="1" applyFont="1" applyBorder="1" applyAlignment="1" applyProtection="1">
      <alignment horizontal="center" vertical="center"/>
      <protection locked="0"/>
    </xf>
    <xf numFmtId="0" fontId="1" fillId="0" borderId="38" xfId="0" applyNumberFormat="1" applyFont="1" applyBorder="1" applyAlignment="1" applyProtection="1">
      <alignment horizontal="center" vertical="center"/>
      <protection locked="0"/>
    </xf>
    <xf numFmtId="0" fontId="1" fillId="0" borderId="39" xfId="0" applyNumberFormat="1" applyFont="1" applyBorder="1" applyAlignment="1" applyProtection="1">
      <alignment horizontal="center" vertical="center"/>
      <protection locked="0"/>
    </xf>
    <xf numFmtId="0" fontId="1" fillId="0" borderId="44" xfId="0" applyNumberFormat="1" applyFont="1" applyBorder="1" applyAlignment="1" applyProtection="1">
      <alignment horizontal="center" vertical="center"/>
      <protection locked="0"/>
    </xf>
    <xf numFmtId="0" fontId="1" fillId="0" borderId="36" xfId="0" applyNumberFormat="1" applyFont="1" applyBorder="1" applyAlignment="1" applyProtection="1">
      <alignment horizontal="center" vertical="center"/>
      <protection locked="0"/>
    </xf>
    <xf numFmtId="0" fontId="1" fillId="0" borderId="45" xfId="0" applyNumberFormat="1" applyFont="1" applyBorder="1" applyAlignment="1" applyProtection="1">
      <alignment horizontal="center" vertical="center"/>
      <protection locked="0"/>
    </xf>
    <xf numFmtId="0" fontId="4" fillId="0" borderId="0" xfId="0" applyFont="1" applyAlignment="1" applyProtection="1">
      <alignment horizontal="left" vertical="top" wrapText="1"/>
    </xf>
    <xf numFmtId="0" fontId="1" fillId="0" borderId="0" xfId="0" applyFont="1" applyAlignment="1" applyProtection="1">
      <alignment horizontal="left" shrinkToFit="1"/>
      <protection locked="0"/>
    </xf>
    <xf numFmtId="0" fontId="1" fillId="0" borderId="0" xfId="0" applyFont="1" applyAlignment="1" applyProtection="1">
      <alignment horizontal="distributed" indent="1" shrinkToFit="1"/>
      <protection locked="0"/>
    </xf>
    <xf numFmtId="0" fontId="1" fillId="0" borderId="0" xfId="0" applyFont="1" applyAlignment="1" applyProtection="1">
      <alignment horizontal="left"/>
    </xf>
    <xf numFmtId="0" fontId="1" fillId="0" borderId="0" xfId="0" applyFont="1" applyAlignment="1" applyProtection="1">
      <alignment horizontal="center" shrinkToFit="1"/>
    </xf>
    <xf numFmtId="0" fontId="1" fillId="0" borderId="0" xfId="0" applyFont="1" applyFill="1" applyAlignment="1" applyProtection="1">
      <alignment horizontal="center"/>
    </xf>
    <xf numFmtId="0" fontId="1" fillId="2" borderId="62" xfId="0" applyFont="1" applyFill="1" applyBorder="1" applyAlignment="1" applyProtection="1">
      <alignment horizontal="distributed" vertical="center" justifyLastLine="1"/>
    </xf>
    <xf numFmtId="0" fontId="1" fillId="2" borderId="63" xfId="0" applyFont="1" applyFill="1" applyBorder="1" applyAlignment="1" applyProtection="1">
      <alignment horizontal="distributed" vertical="center" justifyLastLine="1"/>
    </xf>
    <xf numFmtId="0" fontId="1" fillId="2" borderId="64" xfId="0" applyFont="1" applyFill="1" applyBorder="1" applyAlignment="1" applyProtection="1">
      <alignment horizontal="distributed" vertical="center" justifyLastLine="1"/>
    </xf>
    <xf numFmtId="182" fontId="26" fillId="5" borderId="62" xfId="0" applyNumberFormat="1" applyFont="1" applyFill="1" applyBorder="1" applyAlignment="1" applyProtection="1">
      <alignment horizontal="right" vertical="center"/>
      <protection locked="0"/>
    </xf>
    <xf numFmtId="182" fontId="26" fillId="5" borderId="63" xfId="0" applyNumberFormat="1" applyFont="1" applyFill="1" applyBorder="1" applyAlignment="1" applyProtection="1">
      <alignment horizontal="right" vertical="center"/>
      <protection locked="0"/>
    </xf>
    <xf numFmtId="182" fontId="9" fillId="2" borderId="62" xfId="0" applyNumberFormat="1" applyFont="1" applyFill="1" applyBorder="1" applyAlignment="1" applyProtection="1">
      <alignment horizontal="right" vertical="center" shrinkToFit="1"/>
      <protection locked="0"/>
    </xf>
    <xf numFmtId="182" fontId="9" fillId="2" borderId="63" xfId="0" applyNumberFormat="1" applyFont="1" applyFill="1" applyBorder="1" applyAlignment="1" applyProtection="1">
      <alignment horizontal="right" vertical="center" shrinkToFit="1"/>
      <protection locked="0"/>
    </xf>
    <xf numFmtId="0" fontId="8" fillId="0" borderId="33" xfId="1" applyFont="1" applyBorder="1" applyAlignment="1" applyProtection="1">
      <alignment horizontal="distributed" vertical="center"/>
    </xf>
    <xf numFmtId="0" fontId="8" fillId="0" borderId="11" xfId="1" applyFont="1" applyBorder="1" applyAlignment="1" applyProtection="1">
      <alignment horizontal="distributed" vertical="center"/>
    </xf>
    <xf numFmtId="0" fontId="11" fillId="0" borderId="0" xfId="1" applyFont="1" applyAlignment="1" applyProtection="1">
      <alignment horizontal="center"/>
    </xf>
    <xf numFmtId="176" fontId="10" fillId="0" borderId="36" xfId="1" applyNumberFormat="1" applyBorder="1" applyAlignment="1" applyProtection="1">
      <alignment horizontal="center"/>
      <protection locked="0"/>
    </xf>
    <xf numFmtId="0" fontId="10" fillId="0" borderId="40" xfId="1" applyNumberFormat="1" applyBorder="1" applyAlignment="1" applyProtection="1">
      <alignment horizontal="center" vertical="center" wrapText="1"/>
      <protection locked="0"/>
    </xf>
    <xf numFmtId="0" fontId="10" fillId="0" borderId="46" xfId="1" applyNumberFormat="1" applyBorder="1" applyAlignment="1" applyProtection="1">
      <alignment horizontal="center" vertical="center" wrapText="1"/>
      <protection locked="0"/>
    </xf>
    <xf numFmtId="0" fontId="10" fillId="0" borderId="41" xfId="1" applyNumberFormat="1" applyBorder="1" applyAlignment="1" applyProtection="1">
      <alignment horizontal="center" vertical="center" wrapText="1"/>
      <protection locked="0"/>
    </xf>
    <xf numFmtId="0" fontId="10" fillId="0" borderId="47" xfId="1" applyNumberFormat="1" applyBorder="1" applyAlignment="1" applyProtection="1">
      <alignment horizontal="center" vertical="center" wrapText="1"/>
      <protection locked="0"/>
    </xf>
    <xf numFmtId="0" fontId="10" fillId="0" borderId="42" xfId="1" applyNumberFormat="1" applyBorder="1" applyAlignment="1" applyProtection="1">
      <alignment horizontal="center" vertical="center" wrapText="1"/>
      <protection locked="0"/>
    </xf>
    <xf numFmtId="0" fontId="10" fillId="0" borderId="48" xfId="1" applyNumberFormat="1" applyBorder="1" applyAlignment="1" applyProtection="1">
      <alignment horizontal="center" vertical="center" wrapText="1"/>
      <protection locked="0"/>
    </xf>
    <xf numFmtId="0" fontId="8" fillId="4" borderId="43" xfId="1" applyNumberFormat="1" applyFont="1" applyFill="1" applyBorder="1" applyAlignment="1" applyProtection="1">
      <alignment horizontal="center" vertical="center"/>
    </xf>
    <xf numFmtId="0" fontId="8" fillId="4" borderId="49" xfId="1" applyNumberFormat="1" applyFont="1" applyFill="1" applyBorder="1" applyAlignment="1" applyProtection="1">
      <alignment horizontal="center" vertical="center"/>
    </xf>
    <xf numFmtId="0" fontId="8" fillId="4" borderId="33" xfId="1" applyFont="1" applyFill="1" applyBorder="1" applyAlignment="1" applyProtection="1">
      <alignment horizontal="distributed" vertical="center"/>
    </xf>
    <xf numFmtId="0" fontId="8" fillId="4" borderId="11" xfId="1" applyFont="1" applyFill="1" applyBorder="1" applyAlignment="1" applyProtection="1">
      <alignment horizontal="distributed" vertical="center"/>
    </xf>
    <xf numFmtId="0" fontId="8" fillId="0" borderId="59" xfId="1" applyFont="1" applyBorder="1" applyAlignment="1" applyProtection="1">
      <alignment horizontal="distributed" vertical="center" shrinkToFit="1"/>
    </xf>
    <xf numFmtId="0" fontId="8" fillId="0" borderId="53" xfId="1" applyFont="1" applyBorder="1" applyAlignment="1" applyProtection="1">
      <alignment horizontal="distributed" vertical="center" shrinkToFit="1"/>
    </xf>
    <xf numFmtId="0" fontId="8" fillId="4" borderId="61" xfId="1" applyFont="1" applyFill="1" applyBorder="1" applyAlignment="1" applyProtection="1">
      <alignment horizontal="center" vertical="center" shrinkToFit="1"/>
    </xf>
    <xf numFmtId="0" fontId="8" fillId="4" borderId="48" xfId="1" applyFont="1" applyFill="1" applyBorder="1" applyAlignment="1" applyProtection="1">
      <alignment horizontal="center" vertical="center" shrinkToFit="1"/>
    </xf>
    <xf numFmtId="0" fontId="8" fillId="0" borderId="0" xfId="1" applyFont="1" applyBorder="1" applyAlignment="1" applyProtection="1"/>
    <xf numFmtId="0" fontId="8" fillId="0" borderId="0" xfId="1" applyFont="1" applyAlignment="1" applyProtection="1"/>
    <xf numFmtId="0" fontId="8" fillId="0" borderId="51" xfId="1" applyFont="1" applyBorder="1" applyAlignment="1" applyProtection="1">
      <alignment horizontal="distributed" vertical="center"/>
    </xf>
    <xf numFmtId="0" fontId="8" fillId="4" borderId="13" xfId="1" applyFont="1" applyFill="1" applyBorder="1" applyAlignment="1" applyProtection="1">
      <alignment horizontal="center" vertical="center" shrinkToFit="1"/>
    </xf>
    <xf numFmtId="0" fontId="8" fillId="0" borderId="18" xfId="1" applyFont="1" applyBorder="1" applyAlignment="1" applyProtection="1">
      <alignment horizontal="center" vertical="distributed"/>
    </xf>
    <xf numFmtId="0" fontId="8" fillId="0" borderId="24" xfId="1" applyFont="1" applyBorder="1" applyAlignment="1" applyProtection="1">
      <alignment horizontal="center" vertical="distributed"/>
    </xf>
    <xf numFmtId="0" fontId="8" fillId="0" borderId="60" xfId="1" applyFont="1" applyBorder="1" applyAlignment="1" applyProtection="1">
      <alignment horizontal="center" vertical="distributed"/>
    </xf>
    <xf numFmtId="0" fontId="8" fillId="0" borderId="4" xfId="1" applyFont="1" applyBorder="1" applyAlignment="1" applyProtection="1">
      <alignment horizontal="distributed" vertical="center" shrinkToFit="1"/>
    </xf>
    <xf numFmtId="0" fontId="8" fillId="0" borderId="5" xfId="1" applyFont="1" applyBorder="1" applyAlignment="1" applyProtection="1">
      <alignment horizontal="distributed" vertical="center" shrinkToFit="1"/>
    </xf>
    <xf numFmtId="0" fontId="8" fillId="0" borderId="33" xfId="1" applyFont="1" applyBorder="1" applyAlignment="1" applyProtection="1">
      <alignment horizontal="distributed" vertical="center" shrinkToFit="1"/>
    </xf>
    <xf numFmtId="0" fontId="8" fillId="0" borderId="11" xfId="1" applyFont="1" applyBorder="1" applyAlignment="1" applyProtection="1">
      <alignment horizontal="distributed" vertical="center" shrinkToFit="1"/>
    </xf>
    <xf numFmtId="0" fontId="8" fillId="0" borderId="56" xfId="1" applyFont="1" applyBorder="1" applyAlignment="1" applyProtection="1">
      <alignment horizontal="distributed" vertical="center" shrinkToFit="1"/>
    </xf>
    <xf numFmtId="0" fontId="8" fillId="0" borderId="50" xfId="1" applyFont="1" applyBorder="1" applyAlignment="1" applyProtection="1">
      <alignment horizontal="distributed" vertical="center" shrinkToFit="1"/>
    </xf>
    <xf numFmtId="0" fontId="8" fillId="0" borderId="1" xfId="1" applyFont="1" applyBorder="1" applyAlignment="1" applyProtection="1">
      <alignment horizontal="center" vertical="justify" wrapText="1"/>
    </xf>
    <xf numFmtId="0" fontId="8" fillId="0" borderId="4" xfId="1" applyFont="1" applyBorder="1" applyAlignment="1" applyProtection="1">
      <alignment horizontal="distributed" vertical="center"/>
    </xf>
    <xf numFmtId="0" fontId="8" fillId="0" borderId="5" xfId="1" applyFont="1" applyBorder="1" applyAlignment="1" applyProtection="1">
      <alignment horizontal="distributed" vertical="center"/>
    </xf>
    <xf numFmtId="0" fontId="8" fillId="0" borderId="19" xfId="1" applyFont="1" applyBorder="1" applyAlignment="1" applyProtection="1">
      <alignment horizontal="distributed" vertical="center"/>
    </xf>
    <xf numFmtId="0" fontId="8" fillId="0" borderId="56" xfId="1" applyFont="1" applyBorder="1" applyAlignment="1" applyProtection="1">
      <alignment horizontal="distributed" vertical="center"/>
    </xf>
    <xf numFmtId="0" fontId="8" fillId="0" borderId="50" xfId="1" applyFont="1" applyBorder="1" applyAlignment="1" applyProtection="1">
      <alignment horizontal="distributed" vertical="center"/>
    </xf>
    <xf numFmtId="0" fontId="8" fillId="0" borderId="59" xfId="1" applyFont="1" applyBorder="1" applyAlignment="1" applyProtection="1">
      <alignment horizontal="distributed" vertical="center"/>
    </xf>
    <xf numFmtId="0" fontId="8" fillId="0" borderId="53" xfId="1" applyFont="1" applyBorder="1" applyAlignment="1" applyProtection="1">
      <alignment horizontal="distributed" vertical="center"/>
    </xf>
    <xf numFmtId="0" fontId="41" fillId="0" borderId="65" xfId="1" applyFont="1" applyBorder="1" applyAlignment="1" applyProtection="1">
      <alignment horizontal="distributed" vertical="center" shrinkToFit="1"/>
    </xf>
    <xf numFmtId="0" fontId="41" fillId="0" borderId="43" xfId="1" applyFont="1" applyBorder="1" applyAlignment="1" applyProtection="1">
      <alignment horizontal="distributed" vertical="center" shrinkToFit="1"/>
    </xf>
    <xf numFmtId="0" fontId="8" fillId="4" borderId="33" xfId="1" applyFont="1" applyFill="1" applyBorder="1" applyAlignment="1" applyProtection="1">
      <alignment horizontal="distributed" vertical="center" shrinkToFit="1"/>
    </xf>
    <xf numFmtId="0" fontId="8" fillId="4" borderId="11" xfId="1" applyFont="1" applyFill="1" applyBorder="1" applyAlignment="1" applyProtection="1">
      <alignment horizontal="distributed" vertical="center" shrinkToFit="1"/>
    </xf>
    <xf numFmtId="0" fontId="41" fillId="0" borderId="56" xfId="1" applyFont="1" applyBorder="1" applyAlignment="1" applyProtection="1">
      <alignment horizontal="distributed" vertical="center"/>
    </xf>
    <xf numFmtId="0" fontId="41" fillId="0" borderId="50" xfId="1" applyFont="1" applyBorder="1" applyAlignment="1" applyProtection="1">
      <alignment horizontal="distributed" vertical="center"/>
    </xf>
    <xf numFmtId="0" fontId="8" fillId="0" borderId="58" xfId="1" applyFont="1" applyBorder="1" applyAlignment="1" applyProtection="1">
      <alignment horizontal="distributed" vertical="center"/>
    </xf>
    <xf numFmtId="0" fontId="8" fillId="0" borderId="54" xfId="1" applyFont="1" applyBorder="1" applyAlignment="1" applyProtection="1">
      <alignment horizontal="distributed" vertical="center"/>
    </xf>
    <xf numFmtId="0" fontId="40" fillId="0" borderId="0" xfId="1" applyFont="1" applyBorder="1" applyAlignment="1" applyProtection="1">
      <alignment horizontal="left" vertical="center"/>
    </xf>
    <xf numFmtId="0" fontId="40" fillId="0" borderId="0" xfId="1" applyFont="1" applyAlignment="1">
      <alignment horizontal="left" vertical="center"/>
    </xf>
    <xf numFmtId="176" fontId="10" fillId="0" borderId="40" xfId="1" applyNumberFormat="1" applyBorder="1" applyAlignment="1" applyProtection="1">
      <alignment horizontal="center" vertical="center" wrapText="1"/>
      <protection locked="0"/>
    </xf>
    <xf numFmtId="176" fontId="10" fillId="0" borderId="46" xfId="1" applyNumberFormat="1" applyBorder="1" applyAlignment="1" applyProtection="1">
      <alignment horizontal="center" vertical="center" wrapText="1"/>
      <protection locked="0"/>
    </xf>
    <xf numFmtId="176" fontId="10" fillId="0" borderId="41" xfId="1" applyNumberFormat="1" applyBorder="1" applyAlignment="1" applyProtection="1">
      <alignment horizontal="center" vertical="center" wrapText="1"/>
      <protection locked="0"/>
    </xf>
    <xf numFmtId="176" fontId="10" fillId="0" borderId="47" xfId="1" applyNumberFormat="1" applyBorder="1" applyAlignment="1" applyProtection="1">
      <alignment horizontal="center" vertical="center" wrapText="1"/>
      <protection locked="0"/>
    </xf>
    <xf numFmtId="176" fontId="10" fillId="0" borderId="42" xfId="1" applyNumberFormat="1" applyBorder="1" applyAlignment="1" applyProtection="1">
      <alignment horizontal="center" vertical="center" wrapText="1"/>
      <protection locked="0"/>
    </xf>
    <xf numFmtId="176" fontId="10" fillId="0" borderId="48" xfId="1" applyNumberFormat="1" applyBorder="1" applyAlignment="1" applyProtection="1">
      <alignment horizontal="center" vertical="center" wrapText="1"/>
      <protection locked="0"/>
    </xf>
    <xf numFmtId="0" fontId="8" fillId="4" borderId="1" xfId="1" applyFont="1" applyFill="1" applyBorder="1" applyAlignment="1" applyProtection="1">
      <alignment horizontal="center" vertical="center"/>
    </xf>
    <xf numFmtId="0" fontId="8" fillId="0" borderId="38" xfId="1" applyFont="1" applyBorder="1" applyAlignment="1" applyProtection="1">
      <alignment horizontal="left" vertical="center"/>
    </xf>
    <xf numFmtId="0" fontId="8" fillId="0" borderId="0" xfId="1" applyFont="1" applyAlignment="1" applyProtection="1">
      <alignment horizontal="left" vertical="center"/>
    </xf>
    <xf numFmtId="0" fontId="13" fillId="0" borderId="2" xfId="1" applyFont="1" applyBorder="1" applyAlignment="1" applyProtection="1">
      <alignment horizontal="center" vertical="center"/>
    </xf>
    <xf numFmtId="0" fontId="13" fillId="0" borderId="8" xfId="1" applyFont="1" applyBorder="1" applyAlignment="1" applyProtection="1">
      <alignment horizontal="center" vertical="center"/>
    </xf>
    <xf numFmtId="0" fontId="13" fillId="0" borderId="13" xfId="1" applyFont="1" applyBorder="1" applyAlignment="1" applyProtection="1">
      <alignment horizontal="center" vertical="center"/>
    </xf>
    <xf numFmtId="185" fontId="14" fillId="3" borderId="66" xfId="1" applyNumberFormat="1" applyFont="1" applyFill="1" applyBorder="1" applyAlignment="1" applyProtection="1">
      <alignment vertical="center" shrinkToFit="1"/>
    </xf>
    <xf numFmtId="185" fontId="14" fillId="3" borderId="3" xfId="1" applyNumberFormat="1" applyFont="1" applyFill="1" applyBorder="1" applyAlignment="1" applyProtection="1">
      <alignment vertical="center" shrinkToFit="1"/>
    </xf>
    <xf numFmtId="185" fontId="14" fillId="3" borderId="4" xfId="1" applyNumberFormat="1" applyFont="1" applyFill="1" applyBorder="1" applyAlignment="1" applyProtection="1">
      <alignment vertical="center" shrinkToFit="1"/>
    </xf>
    <xf numFmtId="185" fontId="14" fillId="3" borderId="66" xfId="1" applyNumberFormat="1" applyFont="1" applyFill="1" applyBorder="1" applyAlignment="1" applyProtection="1">
      <alignment shrinkToFit="1"/>
    </xf>
    <xf numFmtId="185" fontId="14" fillId="3" borderId="3" xfId="1" applyNumberFormat="1" applyFont="1" applyFill="1" applyBorder="1" applyAlignment="1" applyProtection="1">
      <alignment shrinkToFit="1"/>
    </xf>
    <xf numFmtId="185" fontId="14" fillId="3" borderId="43" xfId="1" applyNumberFormat="1" applyFont="1" applyFill="1" applyBorder="1" applyAlignment="1" applyProtection="1">
      <alignment shrinkToFit="1"/>
    </xf>
    <xf numFmtId="185" fontId="14" fillId="3" borderId="71" xfId="1" applyNumberFormat="1" applyFont="1" applyFill="1" applyBorder="1" applyAlignment="1" applyProtection="1">
      <alignment shrinkToFit="1"/>
    </xf>
    <xf numFmtId="185" fontId="14" fillId="3" borderId="72" xfId="1" applyNumberFormat="1" applyFont="1" applyFill="1" applyBorder="1" applyAlignment="1" applyProtection="1">
      <alignment shrinkToFit="1"/>
    </xf>
    <xf numFmtId="185" fontId="14" fillId="3" borderId="19" xfId="1" applyNumberFormat="1" applyFont="1" applyFill="1" applyBorder="1" applyAlignment="1" applyProtection="1">
      <alignment shrinkToFit="1"/>
    </xf>
    <xf numFmtId="185" fontId="14" fillId="3" borderId="23" xfId="1" applyNumberFormat="1" applyFont="1" applyFill="1" applyBorder="1" applyAlignment="1" applyProtection="1">
      <alignment shrinkToFit="1"/>
    </xf>
    <xf numFmtId="185" fontId="14" fillId="3" borderId="70" xfId="1" applyNumberFormat="1" applyFont="1" applyFill="1" applyBorder="1" applyAlignment="1" applyProtection="1">
      <alignment shrinkToFit="1"/>
    </xf>
    <xf numFmtId="185" fontId="14" fillId="3" borderId="14" xfId="1" applyNumberFormat="1" applyFont="1" applyFill="1" applyBorder="1" applyAlignment="1" applyProtection="1">
      <alignment shrinkToFit="1"/>
    </xf>
    <xf numFmtId="185" fontId="14" fillId="3" borderId="34" xfId="1" applyNumberFormat="1" applyFont="1" applyFill="1" applyBorder="1" applyAlignment="1" applyProtection="1">
      <alignment shrinkToFit="1"/>
    </xf>
    <xf numFmtId="185" fontId="14" fillId="3" borderId="49" xfId="1" applyNumberFormat="1" applyFont="1" applyFill="1" applyBorder="1" applyAlignment="1" applyProtection="1">
      <alignment shrinkToFit="1"/>
    </xf>
    <xf numFmtId="176" fontId="13" fillId="0" borderId="2" xfId="1" applyNumberFormat="1" applyFont="1" applyBorder="1" applyAlignment="1" applyProtection="1">
      <alignment horizontal="center" vertical="center" wrapText="1"/>
      <protection locked="0"/>
    </xf>
    <xf numFmtId="176" fontId="13" fillId="0" borderId="8" xfId="1" applyNumberFormat="1" applyFont="1" applyBorder="1" applyAlignment="1" applyProtection="1">
      <alignment horizontal="center" vertical="center" wrapText="1"/>
      <protection locked="0"/>
    </xf>
    <xf numFmtId="176" fontId="13" fillId="0" borderId="13" xfId="1" applyNumberFormat="1" applyFont="1" applyBorder="1" applyAlignment="1" applyProtection="1">
      <alignment horizontal="center" vertical="center" wrapText="1"/>
      <protection locked="0"/>
    </xf>
    <xf numFmtId="189" fontId="14" fillId="3" borderId="66" xfId="1" applyNumberFormat="1" applyFont="1" applyFill="1" applyBorder="1" applyAlignment="1" applyProtection="1">
      <alignment shrinkToFit="1"/>
      <protection locked="0"/>
    </xf>
    <xf numFmtId="189" fontId="14" fillId="3" borderId="3" xfId="1" applyNumberFormat="1" applyFont="1" applyFill="1" applyBorder="1" applyAlignment="1" applyProtection="1">
      <alignment shrinkToFit="1"/>
      <protection locked="0"/>
    </xf>
    <xf numFmtId="189" fontId="14" fillId="3" borderId="4" xfId="1" applyNumberFormat="1" applyFont="1" applyFill="1" applyBorder="1" applyAlignment="1" applyProtection="1">
      <alignment shrinkToFit="1"/>
      <protection locked="0"/>
    </xf>
    <xf numFmtId="189" fontId="14" fillId="3" borderId="68" xfId="1" applyNumberFormat="1" applyFont="1" applyFill="1" applyBorder="1" applyAlignment="1" applyProtection="1">
      <alignment shrinkToFit="1"/>
      <protection locked="0"/>
    </xf>
    <xf numFmtId="189" fontId="14" fillId="3" borderId="9" xfId="1" applyNumberFormat="1" applyFont="1" applyFill="1" applyBorder="1" applyAlignment="1" applyProtection="1">
      <alignment shrinkToFit="1"/>
      <protection locked="0"/>
    </xf>
    <xf numFmtId="189" fontId="14" fillId="3" borderId="33" xfId="1" applyNumberFormat="1" applyFont="1" applyFill="1" applyBorder="1" applyAlignment="1" applyProtection="1">
      <alignment shrinkToFit="1"/>
      <protection locked="0"/>
    </xf>
    <xf numFmtId="185" fontId="14" fillId="3" borderId="68" xfId="1" applyNumberFormat="1" applyFont="1" applyFill="1" applyBorder="1" applyAlignment="1" applyProtection="1">
      <alignment shrinkToFit="1"/>
    </xf>
    <xf numFmtId="185" fontId="14" fillId="3" borderId="9" xfId="1" applyNumberFormat="1" applyFont="1" applyFill="1" applyBorder="1" applyAlignment="1" applyProtection="1">
      <alignment shrinkToFit="1"/>
    </xf>
    <xf numFmtId="185" fontId="14" fillId="3" borderId="50" xfId="1" applyNumberFormat="1" applyFont="1" applyFill="1" applyBorder="1" applyAlignment="1" applyProtection="1">
      <alignment shrinkToFit="1"/>
    </xf>
    <xf numFmtId="179" fontId="14" fillId="0" borderId="70" xfId="1" applyNumberFormat="1" applyFont="1" applyFill="1" applyBorder="1" applyAlignment="1" applyProtection="1">
      <alignment shrinkToFit="1"/>
      <protection locked="0"/>
    </xf>
    <xf numFmtId="179" fontId="14" fillId="0" borderId="14" xfId="1" applyNumberFormat="1" applyFont="1" applyFill="1" applyBorder="1" applyAlignment="1" applyProtection="1">
      <alignment shrinkToFit="1"/>
      <protection locked="0"/>
    </xf>
    <xf numFmtId="179" fontId="14" fillId="0" borderId="34" xfId="1" applyNumberFormat="1" applyFont="1" applyFill="1" applyBorder="1" applyAlignment="1" applyProtection="1">
      <alignment shrinkToFit="1"/>
      <protection locked="0"/>
    </xf>
    <xf numFmtId="0" fontId="1" fillId="0" borderId="0" xfId="1" applyFont="1" applyAlignment="1" applyProtection="1">
      <alignment horizontal="center"/>
    </xf>
    <xf numFmtId="0" fontId="8" fillId="0" borderId="0" xfId="1" applyFont="1" applyAlignment="1" applyProtection="1">
      <alignment horizontal="left"/>
    </xf>
    <xf numFmtId="176" fontId="38" fillId="3" borderId="0" xfId="1" applyNumberFormat="1" applyFont="1" applyFill="1" applyAlignment="1" applyProtection="1">
      <alignment horizontal="right" shrinkToFit="1"/>
    </xf>
    <xf numFmtId="0" fontId="13" fillId="0" borderId="37" xfId="1" applyFont="1" applyBorder="1" applyAlignment="1" applyProtection="1">
      <alignment horizontal="center" vertical="center" justifyLastLine="1"/>
    </xf>
    <xf numFmtId="0" fontId="13" fillId="0" borderId="38" xfId="1" applyFont="1" applyBorder="1" applyAlignment="1" applyProtection="1">
      <alignment horizontal="center" vertical="center" justifyLastLine="1"/>
    </xf>
    <xf numFmtId="0" fontId="13" fillId="0" borderId="67" xfId="1" applyFont="1" applyBorder="1" applyAlignment="1" applyProtection="1">
      <alignment horizontal="center" vertical="center" justifyLastLine="1"/>
    </xf>
    <xf numFmtId="0" fontId="13" fillId="0" borderId="0" xfId="1" applyFont="1" applyBorder="1" applyAlignment="1" applyProtection="1">
      <alignment horizontal="center" vertical="center" justifyLastLine="1"/>
    </xf>
    <xf numFmtId="0" fontId="13" fillId="0" borderId="44" xfId="1" applyFont="1" applyBorder="1" applyAlignment="1" applyProtection="1">
      <alignment horizontal="center" vertical="center" justifyLastLine="1"/>
    </xf>
    <xf numFmtId="0" fontId="13" fillId="0" borderId="36" xfId="1" applyFont="1" applyBorder="1" applyAlignment="1" applyProtection="1">
      <alignment horizontal="center" vertical="center" justifyLastLine="1"/>
    </xf>
    <xf numFmtId="0" fontId="13" fillId="0" borderId="65" xfId="1" applyFont="1" applyBorder="1" applyAlignment="1" applyProtection="1">
      <alignment horizontal="center" vertical="center"/>
    </xf>
    <xf numFmtId="0" fontId="13" fillId="0" borderId="56" xfId="1" applyFont="1" applyBorder="1" applyAlignment="1" applyProtection="1">
      <alignment horizontal="center" vertical="center"/>
    </xf>
    <xf numFmtId="0" fontId="13" fillId="0" borderId="69" xfId="1" applyFont="1" applyBorder="1" applyAlignment="1" applyProtection="1">
      <alignment horizontal="center" vertical="center"/>
    </xf>
    <xf numFmtId="0" fontId="13" fillId="0" borderId="4" xfId="1" applyFont="1" applyBorder="1" applyAlignment="1" applyProtection="1">
      <alignment horizontal="center" vertical="center"/>
    </xf>
    <xf numFmtId="0" fontId="13" fillId="0" borderId="5" xfId="1" applyFont="1" applyBorder="1" applyAlignment="1" applyProtection="1">
      <alignment horizontal="center" vertical="center"/>
    </xf>
    <xf numFmtId="0" fontId="13" fillId="0" borderId="6" xfId="1" applyFont="1" applyBorder="1" applyAlignment="1" applyProtection="1">
      <alignment horizontal="center" vertical="center"/>
    </xf>
    <xf numFmtId="0" fontId="13" fillId="0" borderId="7" xfId="1" applyFont="1" applyBorder="1" applyAlignment="1" applyProtection="1">
      <alignment horizontal="center" vertical="center"/>
    </xf>
    <xf numFmtId="0" fontId="13" fillId="0" borderId="66" xfId="1" applyFont="1" applyBorder="1" applyAlignment="1" applyProtection="1">
      <alignment horizontal="center" vertical="center"/>
    </xf>
    <xf numFmtId="0" fontId="13" fillId="0" borderId="10" xfId="1" applyFont="1" applyBorder="1" applyAlignment="1" applyProtection="1">
      <alignment horizontal="distributed" vertical="center" indent="2"/>
    </xf>
    <xf numFmtId="0" fontId="13" fillId="0" borderId="15" xfId="1" applyFont="1" applyBorder="1" applyAlignment="1" applyProtection="1">
      <alignment horizontal="distributed" vertical="center" indent="2"/>
    </xf>
    <xf numFmtId="0" fontId="13" fillId="0" borderId="11" xfId="1" applyFont="1" applyBorder="1" applyAlignment="1" applyProtection="1">
      <alignment horizontal="distributed" vertical="center" indent="2"/>
    </xf>
    <xf numFmtId="0" fontId="13" fillId="0" borderId="16" xfId="1" applyFont="1" applyBorder="1" applyAlignment="1" applyProtection="1">
      <alignment horizontal="distributed" vertical="center" indent="2"/>
    </xf>
    <xf numFmtId="0" fontId="13" fillId="0" borderId="12" xfId="1" applyFont="1" applyBorder="1" applyAlignment="1" applyProtection="1">
      <alignment horizontal="distributed" vertical="center" justifyLastLine="1"/>
    </xf>
    <xf numFmtId="0" fontId="13" fillId="0" borderId="17" xfId="1" applyFont="1" applyBorder="1" applyAlignment="1" applyProtection="1">
      <alignment horizontal="distributed" vertical="center" justifyLastLine="1"/>
    </xf>
    <xf numFmtId="0" fontId="13" fillId="0" borderId="10" xfId="1" applyFont="1" applyBorder="1" applyAlignment="1" applyProtection="1">
      <alignment horizontal="center" vertical="center"/>
    </xf>
    <xf numFmtId="0" fontId="13" fillId="0" borderId="68" xfId="1" applyFont="1" applyBorder="1" applyAlignment="1" applyProtection="1">
      <alignment horizontal="center" vertical="center"/>
    </xf>
    <xf numFmtId="0" fontId="13" fillId="0" borderId="11" xfId="1" applyFont="1" applyBorder="1" applyAlignment="1" applyProtection="1">
      <alignment horizontal="center" vertical="center"/>
    </xf>
    <xf numFmtId="0" fontId="13" fillId="6" borderId="70" xfId="1" applyFont="1" applyFill="1" applyBorder="1" applyAlignment="1" applyProtection="1">
      <alignment vertical="center" wrapText="1"/>
    </xf>
    <xf numFmtId="0" fontId="13" fillId="6" borderId="14" xfId="1" applyFont="1" applyFill="1" applyBorder="1" applyAlignment="1" applyProtection="1">
      <alignment vertical="center" wrapText="1"/>
    </xf>
    <xf numFmtId="0" fontId="13" fillId="6" borderId="34" xfId="1" applyFont="1" applyFill="1" applyBorder="1" applyAlignment="1" applyProtection="1">
      <alignment vertical="center" wrapText="1"/>
    </xf>
    <xf numFmtId="0" fontId="13" fillId="0" borderId="70" xfId="1" applyFont="1" applyBorder="1" applyAlignment="1" applyProtection="1">
      <alignment horizontal="center" vertical="center"/>
    </xf>
    <xf numFmtId="0" fontId="13" fillId="0" borderId="14" xfId="1" applyFont="1" applyBorder="1" applyAlignment="1" applyProtection="1">
      <alignment horizontal="center" vertical="center"/>
    </xf>
    <xf numFmtId="0" fontId="13" fillId="0" borderId="49" xfId="1" applyFont="1" applyBorder="1" applyAlignment="1" applyProtection="1">
      <alignment horizontal="center" vertical="center"/>
    </xf>
    <xf numFmtId="176" fontId="8" fillId="0" borderId="0" xfId="1" applyNumberFormat="1" applyFont="1" applyFill="1" applyAlignment="1" applyProtection="1">
      <alignment horizontal="center" shrinkToFit="1"/>
    </xf>
    <xf numFmtId="0" fontId="8" fillId="0" borderId="62" xfId="1" applyFont="1" applyBorder="1" applyAlignment="1" applyProtection="1">
      <alignment horizontal="distributed" vertical="center" justifyLastLine="1"/>
    </xf>
    <xf numFmtId="0" fontId="8" fillId="0" borderId="63" xfId="1" applyFont="1" applyBorder="1" applyAlignment="1" applyProtection="1">
      <alignment horizontal="distributed" vertical="center" justifyLastLine="1"/>
    </xf>
    <xf numFmtId="0" fontId="8" fillId="0" borderId="64" xfId="1" applyFont="1" applyBorder="1" applyAlignment="1" applyProtection="1">
      <alignment horizontal="distributed" vertical="center" justifyLastLine="1"/>
    </xf>
    <xf numFmtId="0" fontId="29" fillId="0" borderId="62" xfId="1" applyNumberFormat="1" applyFont="1" applyBorder="1" applyAlignment="1" applyProtection="1">
      <alignment horizontal="center" vertical="center" justifyLastLine="1"/>
    </xf>
    <xf numFmtId="0" fontId="29" fillId="0" borderId="63" xfId="1" applyNumberFormat="1" applyFont="1" applyBorder="1" applyAlignment="1" applyProtection="1">
      <alignment horizontal="center" vertical="center" justifyLastLine="1"/>
    </xf>
    <xf numFmtId="0" fontId="29" fillId="0" borderId="64" xfId="1" applyNumberFormat="1" applyFont="1" applyBorder="1" applyAlignment="1" applyProtection="1">
      <alignment horizontal="center" vertical="center" justifyLastLine="1"/>
    </xf>
    <xf numFmtId="0" fontId="29" fillId="0" borderId="0" xfId="1" applyFont="1" applyAlignment="1" applyProtection="1">
      <alignment horizontal="left"/>
    </xf>
  </cellXfs>
  <cellStyles count="2">
    <cellStyle name="標準" xfId="0" builtinId="0"/>
    <cellStyle name="標準 2" xfId="1" xr:uid="{00000000-0005-0000-0000-00000100000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219075</xdr:colOff>
      <xdr:row>17</xdr:row>
      <xdr:rowOff>85725</xdr:rowOff>
    </xdr:from>
    <xdr:to>
      <xdr:col>3</xdr:col>
      <xdr:colOff>133350</xdr:colOff>
      <xdr:row>21</xdr:row>
      <xdr:rowOff>38100</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219075" y="3371850"/>
          <a:ext cx="1771650" cy="714375"/>
        </a:xfrm>
        <a:prstGeom prst="ellipse">
          <a:avLst/>
        </a:prstGeom>
        <a:solidFill>
          <a:srgbClr xmlns:mc="http://schemas.openxmlformats.org/markup-compatibility/2006" xmlns:a14="http://schemas.microsoft.com/office/drawing/2010/main" val="FFFFFF" mc:Ignorable="a14" a14:legacySpreadsheetColorIndex="65">
            <a:alpha val="0"/>
          </a:srgbClr>
        </a:solidFill>
        <a:ln w="2857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xdr:col>
      <xdr:colOff>390523</xdr:colOff>
      <xdr:row>13</xdr:row>
      <xdr:rowOff>95249</xdr:rowOff>
    </xdr:from>
    <xdr:to>
      <xdr:col>6</xdr:col>
      <xdr:colOff>638175</xdr:colOff>
      <xdr:row>24</xdr:row>
      <xdr:rowOff>0</xdr:rowOff>
    </xdr:to>
    <xdr:sp macro="" textlink="">
      <xdr:nvSpPr>
        <xdr:cNvPr id="3" name="AutoShape 2">
          <a:extLst>
            <a:ext uri="{FF2B5EF4-FFF2-40B4-BE49-F238E27FC236}">
              <a16:creationId xmlns:a16="http://schemas.microsoft.com/office/drawing/2014/main" id="{00000000-0008-0000-0600-000003000000}"/>
            </a:ext>
          </a:extLst>
        </xdr:cNvPr>
        <xdr:cNvSpPr>
          <a:spLocks noChangeArrowheads="1"/>
        </xdr:cNvSpPr>
      </xdr:nvSpPr>
      <xdr:spPr bwMode="auto">
        <a:xfrm>
          <a:off x="2171698" y="2619374"/>
          <a:ext cx="3762377" cy="2000251"/>
        </a:xfrm>
        <a:prstGeom prst="wedgeRectCallout">
          <a:avLst>
            <a:gd name="adj1" fmla="val -57864"/>
            <a:gd name="adj2" fmla="val 789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900"/>
            </a:lnSpc>
            <a:defRPr sz="1000"/>
          </a:pPr>
          <a:endParaRPr lang="en-US" altLang="ja-JP" sz="1100" b="0" i="0" u="none" strike="noStrike" baseline="0">
            <a:solidFill>
              <a:srgbClr val="000000"/>
            </a:solidFill>
            <a:latin typeface="ＭＳ Ｐゴシック"/>
            <a:ea typeface="ＭＳ Ｐゴシック"/>
          </a:endParaRPr>
        </a:p>
        <a:p>
          <a:pPr algn="l" rtl="0">
            <a:lnSpc>
              <a:spcPts val="900"/>
            </a:lnSpc>
            <a:defRPr sz="1000"/>
          </a:pPr>
          <a:r>
            <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注②</a:t>
          </a:r>
          <a:endPar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0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・人件費支出</a:t>
          </a:r>
          <a:endPar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0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・教育研究経費支出</a:t>
          </a:r>
          <a:endPar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0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・管理経費支出</a:t>
          </a:r>
          <a:endPar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0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「経常費補助金」以外の補助金に係る実績報告書に記載されている、補助対象経費を控除する。</a:t>
          </a:r>
          <a:endPar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000"/>
            </a:lnSpc>
            <a:defRPr sz="1000"/>
          </a:pPr>
          <a:endPar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000"/>
            </a:lnSpc>
            <a:defRPr sz="1000"/>
          </a:pPr>
          <a:endPar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000"/>
            </a:lnSpc>
            <a:defRPr sz="1000"/>
          </a:pPr>
          <a:r>
            <a:rPr lang="en-US" altLang="ja-JP" sz="1100" b="0" i="0" u="none" strike="noStrike" baseline="0">
              <a:solidFill>
                <a:srgbClr val="000000"/>
              </a:solidFill>
              <a:effectLst/>
              <a:latin typeface="ＭＳ ゴシック" panose="020B0609070205080204" pitchFamily="49" charset="-128"/>
              <a:ea typeface="ＭＳ ゴシック" panose="020B0609070205080204" pitchFamily="49" charset="-128"/>
              <a:cs typeface="+mn-cs"/>
            </a:rPr>
            <a:t>【</a:t>
          </a:r>
          <a:r>
            <a:rPr lang="ja-JP" altLang="ja-JP" sz="1000" b="0" i="0" baseline="0">
              <a:effectLst/>
              <a:latin typeface="ＭＳ ゴシック" panose="020B0609070205080204" pitchFamily="49" charset="-128"/>
              <a:ea typeface="ＭＳ ゴシック" panose="020B0609070205080204" pitchFamily="49" charset="-128"/>
              <a:cs typeface="+mn-cs"/>
            </a:rPr>
            <a:t>経常費補助金以外のその他補助金</a:t>
          </a:r>
          <a:r>
            <a:rPr lang="ja-JP" altLang="en-US" sz="1000" b="0" i="0" baseline="0">
              <a:effectLst/>
              <a:latin typeface="ＭＳ ゴシック" panose="020B0609070205080204" pitchFamily="49" charset="-128"/>
              <a:ea typeface="ＭＳ ゴシック" panose="020B0609070205080204" pitchFamily="49" charset="-128"/>
              <a:cs typeface="+mn-cs"/>
            </a:rPr>
            <a:t>の例示</a:t>
          </a:r>
          <a:r>
            <a:rPr lang="en-US" altLang="ja-JP" sz="1000" b="0" i="0" baseline="0">
              <a:effectLst/>
              <a:latin typeface="ＭＳ ゴシック" panose="020B0609070205080204" pitchFamily="49" charset="-128"/>
              <a:ea typeface="ＭＳ ゴシック" panose="020B0609070205080204" pitchFamily="49" charset="-128"/>
              <a:cs typeface="+mn-cs"/>
            </a:rPr>
            <a:t>】</a:t>
          </a:r>
        </a:p>
        <a:p>
          <a:pPr algn="l" rtl="0">
            <a:lnSpc>
              <a:spcPts val="900"/>
            </a:lnSpc>
            <a:defRPr sz="1000"/>
          </a:pPr>
          <a:r>
            <a:rPr lang="ja-JP" altLang="en-US" sz="1000" b="0" i="0" baseline="0">
              <a:effectLst/>
              <a:latin typeface="ＭＳ ゴシック" panose="020B0609070205080204" pitchFamily="49" charset="-128"/>
              <a:ea typeface="ＭＳ ゴシック" panose="020B0609070205080204" pitchFamily="49" charset="-128"/>
              <a:cs typeface="+mn-cs"/>
            </a:rPr>
            <a:t>　・大阪府私立高等学校等教育振興補助金</a:t>
          </a:r>
          <a:endParaRPr lang="en-US" altLang="ja-JP" sz="1000" b="0" i="0" baseline="0">
            <a:effectLst/>
            <a:latin typeface="ＭＳ ゴシック" panose="020B0609070205080204" pitchFamily="49" charset="-128"/>
            <a:ea typeface="ＭＳ ゴシック" panose="020B0609070205080204" pitchFamily="49" charset="-128"/>
            <a:cs typeface="+mn-cs"/>
          </a:endParaRPr>
        </a:p>
        <a:p>
          <a:pPr algn="l" rtl="0">
            <a:lnSpc>
              <a:spcPts val="1100"/>
            </a:lnSpc>
            <a:defRPr sz="1000"/>
          </a:pPr>
          <a:r>
            <a:rPr lang="ja-JP" altLang="en-US" sz="1000" b="0" i="0" baseline="0">
              <a:effectLst/>
              <a:latin typeface="ＭＳ ゴシック" panose="020B0609070205080204" pitchFamily="49" charset="-128"/>
              <a:ea typeface="ＭＳ ゴシック" panose="020B0609070205080204" pitchFamily="49" charset="-128"/>
              <a:cs typeface="+mn-cs"/>
            </a:rPr>
            <a:t>　・大阪府私立高等学校学校経営推進費補助金</a:t>
          </a:r>
          <a:endParaRPr lang="en-US" altLang="ja-JP" sz="1000" b="0" i="0" baseline="0">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190500</xdr:colOff>
      <xdr:row>10</xdr:row>
      <xdr:rowOff>123825</xdr:rowOff>
    </xdr:from>
    <xdr:to>
      <xdr:col>3</xdr:col>
      <xdr:colOff>104775</xdr:colOff>
      <xdr:row>12</xdr:row>
      <xdr:rowOff>9525</xdr:rowOff>
    </xdr:to>
    <xdr:sp macro="" textlink="">
      <xdr:nvSpPr>
        <xdr:cNvPr id="4" name="Oval 3">
          <a:extLst>
            <a:ext uri="{FF2B5EF4-FFF2-40B4-BE49-F238E27FC236}">
              <a16:creationId xmlns:a16="http://schemas.microsoft.com/office/drawing/2014/main" id="{00000000-0008-0000-0600-000004000000}"/>
            </a:ext>
          </a:extLst>
        </xdr:cNvPr>
        <xdr:cNvSpPr>
          <a:spLocks noChangeArrowheads="1"/>
        </xdr:cNvSpPr>
      </xdr:nvSpPr>
      <xdr:spPr bwMode="auto">
        <a:xfrm>
          <a:off x="190500" y="2076450"/>
          <a:ext cx="1771650" cy="266700"/>
        </a:xfrm>
        <a:prstGeom prst="ellipse">
          <a:avLst/>
        </a:prstGeom>
        <a:solidFill>
          <a:srgbClr xmlns:mc="http://schemas.openxmlformats.org/markup-compatibility/2006" xmlns:a14="http://schemas.microsoft.com/office/drawing/2010/main" val="FFFFFF" mc:Ignorable="a14" a14:legacySpreadsheetColorIndex="65">
            <a:alpha val="0"/>
          </a:srgbClr>
        </a:solidFill>
        <a:ln w="2857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xdr:col>
      <xdr:colOff>333375</xdr:colOff>
      <xdr:row>5</xdr:row>
      <xdr:rowOff>123825</xdr:rowOff>
    </xdr:from>
    <xdr:to>
      <xdr:col>6</xdr:col>
      <xdr:colOff>590550</xdr:colOff>
      <xdr:row>11</xdr:row>
      <xdr:rowOff>9526</xdr:rowOff>
    </xdr:to>
    <xdr:sp macro="" textlink="">
      <xdr:nvSpPr>
        <xdr:cNvPr id="5" name="AutoShape 4">
          <a:extLst>
            <a:ext uri="{FF2B5EF4-FFF2-40B4-BE49-F238E27FC236}">
              <a16:creationId xmlns:a16="http://schemas.microsoft.com/office/drawing/2014/main" id="{00000000-0008-0000-0600-000005000000}"/>
            </a:ext>
          </a:extLst>
        </xdr:cNvPr>
        <xdr:cNvSpPr>
          <a:spLocks noChangeArrowheads="1"/>
        </xdr:cNvSpPr>
      </xdr:nvSpPr>
      <xdr:spPr bwMode="auto">
        <a:xfrm>
          <a:off x="2114550" y="1123950"/>
          <a:ext cx="3771900" cy="1028701"/>
        </a:xfrm>
        <a:prstGeom prst="wedgeRectCallout">
          <a:avLst>
            <a:gd name="adj1" fmla="val -70390"/>
            <a:gd name="adj2" fmla="val 4933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300"/>
            </a:lnSpc>
            <a:defRPr sz="1000"/>
          </a:pPr>
          <a:r>
            <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注①</a:t>
          </a:r>
        </a:p>
        <a:p>
          <a:pPr algn="l" rtl="0">
            <a:lnSpc>
              <a:spcPts val="13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・その他補助金収入</a:t>
          </a:r>
          <a:endPar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3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「人件費」「教育研究経費」「管理経費」を対象とした補助金交付額を控除する</a:t>
          </a:r>
        </a:p>
      </xdr:txBody>
    </xdr:sp>
    <xdr:clientData/>
  </xdr:twoCellAnchor>
  <xdr:twoCellAnchor>
    <xdr:from>
      <xdr:col>6</xdr:col>
      <xdr:colOff>733424</xdr:colOff>
      <xdr:row>6</xdr:row>
      <xdr:rowOff>85725</xdr:rowOff>
    </xdr:from>
    <xdr:to>
      <xdr:col>10</xdr:col>
      <xdr:colOff>1162050</xdr:colOff>
      <xdr:row>18</xdr:row>
      <xdr:rowOff>171450</xdr:rowOff>
    </xdr:to>
    <xdr:sp macro="" textlink="">
      <xdr:nvSpPr>
        <xdr:cNvPr id="6" name="Rectangle 5">
          <a:extLst>
            <a:ext uri="{FF2B5EF4-FFF2-40B4-BE49-F238E27FC236}">
              <a16:creationId xmlns:a16="http://schemas.microsoft.com/office/drawing/2014/main" id="{00000000-0008-0000-0600-000006000000}"/>
            </a:ext>
          </a:extLst>
        </xdr:cNvPr>
        <xdr:cNvSpPr>
          <a:spLocks noChangeArrowheads="1"/>
        </xdr:cNvSpPr>
      </xdr:nvSpPr>
      <xdr:spPr bwMode="auto">
        <a:xfrm>
          <a:off x="6029324" y="1276350"/>
          <a:ext cx="5114926" cy="23717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3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例）</a:t>
          </a:r>
        </a:p>
        <a:p>
          <a:pPr algn="l" rtl="0">
            <a:lnSpc>
              <a:spcPts val="13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カウンセラーの雇用に対して教育振興補助金の交付を受ける場合。</a:t>
          </a:r>
        </a:p>
        <a:p>
          <a:pPr algn="l" rtl="0">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カウンセラーの人件費支出　１，５００，０００円</a:t>
          </a:r>
        </a:p>
        <a:p>
          <a:pPr algn="l" rtl="0">
            <a:lnSpc>
              <a:spcPts val="13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カウンセラーの補助金額　　　　７５０，０００円</a:t>
          </a:r>
        </a:p>
        <a:p>
          <a:pPr algn="l" rtl="0">
            <a:defRPr sz="1000"/>
          </a:pPr>
          <a:endPar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・その他補助金収入</a:t>
          </a:r>
        </a:p>
        <a:p>
          <a:pPr algn="l" rtl="0">
            <a:lnSpc>
              <a:spcPts val="13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「その他補助金収入総額」から７５０，０００円を控除した金額を入力する。</a:t>
          </a:r>
          <a:endPar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300"/>
            </a:lnSpc>
            <a:defRPr sz="1000"/>
          </a:pPr>
          <a:endPar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rtl="0"/>
          <a:r>
            <a:rPr lang="ja-JP" altLang="en-US" sz="1100" b="0" i="0" baseline="0">
              <a:effectLst/>
              <a:latin typeface="ＭＳ ゴシック" panose="020B0609070205080204" pitchFamily="49" charset="-128"/>
              <a:ea typeface="ＭＳ ゴシック" panose="020B0609070205080204" pitchFamily="49" charset="-128"/>
              <a:cs typeface="+mn-cs"/>
            </a:rPr>
            <a:t>・</a:t>
          </a:r>
          <a:r>
            <a:rPr lang="ja-JP" altLang="ja-JP" sz="1100" b="0" i="0" baseline="0">
              <a:effectLst/>
              <a:latin typeface="ＭＳ ゴシック" panose="020B0609070205080204" pitchFamily="49" charset="-128"/>
              <a:ea typeface="ＭＳ ゴシック" panose="020B0609070205080204" pitchFamily="49" charset="-128"/>
              <a:cs typeface="+mn-cs"/>
            </a:rPr>
            <a:t>人件費支出</a:t>
          </a:r>
          <a:endParaRPr lang="ja-JP" altLang="ja-JP">
            <a:effectLst/>
            <a:latin typeface="ＭＳ ゴシック" panose="020B0609070205080204" pitchFamily="49" charset="-128"/>
            <a:ea typeface="ＭＳ ゴシック" panose="020B0609070205080204" pitchFamily="49" charset="-128"/>
          </a:endParaRPr>
        </a:p>
        <a:p>
          <a:pPr rtl="0"/>
          <a:r>
            <a:rPr lang="ja-JP" altLang="ja-JP" sz="1100" b="0" i="0" baseline="0">
              <a:effectLst/>
              <a:latin typeface="ＭＳ ゴシック" panose="020B0609070205080204" pitchFamily="49" charset="-128"/>
              <a:ea typeface="ＭＳ ゴシック" panose="020B0609070205080204" pitchFamily="49" charset="-128"/>
              <a:cs typeface="+mn-cs"/>
            </a:rPr>
            <a:t>  「人件費支出総額」から１，５００，０００円を控除した金額を入力する。</a:t>
          </a:r>
          <a:endParaRPr lang="ja-JP" altLang="ja-JP">
            <a:effectLst/>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4"/>
    <pageSetUpPr fitToPage="1"/>
  </sheetPr>
  <dimension ref="A1:J19"/>
  <sheetViews>
    <sheetView tabSelected="1" view="pageBreakPreview" zoomScale="130" zoomScaleNormal="100" zoomScaleSheetLayoutView="130" workbookViewId="0"/>
  </sheetViews>
  <sheetFormatPr defaultColWidth="9.109375" defaultRowHeight="13.2" x14ac:dyDescent="0.15"/>
  <cols>
    <col min="1" max="9" width="9.109375" style="124"/>
    <col min="10" max="10" width="43.6640625" style="124" customWidth="1"/>
    <col min="11" max="16384" width="9.109375" style="124"/>
  </cols>
  <sheetData>
    <row r="1" spans="1:6" ht="25.8" x14ac:dyDescent="0.15">
      <c r="A1" s="122" t="s">
        <v>141</v>
      </c>
      <c r="B1" s="123"/>
    </row>
    <row r="2" spans="1:6" ht="16.2" x14ac:dyDescent="0.15">
      <c r="A2" s="125" t="s">
        <v>105</v>
      </c>
      <c r="B2" s="123"/>
    </row>
    <row r="3" spans="1:6" ht="16.2" x14ac:dyDescent="0.15">
      <c r="A3" s="126" t="s">
        <v>106</v>
      </c>
      <c r="B3" s="123"/>
    </row>
    <row r="4" spans="1:6" ht="16.2" x14ac:dyDescent="0.15">
      <c r="A4" s="127" t="s">
        <v>107</v>
      </c>
      <c r="B4" s="123"/>
    </row>
    <row r="5" spans="1:6" ht="17.25" customHeight="1" x14ac:dyDescent="0.15">
      <c r="A5" s="128"/>
      <c r="B5" s="123"/>
    </row>
    <row r="6" spans="1:6" ht="25.8" x14ac:dyDescent="0.15">
      <c r="A6" s="128" t="s">
        <v>109</v>
      </c>
      <c r="B6" s="123"/>
    </row>
    <row r="7" spans="1:6" ht="25.8" x14ac:dyDescent="0.15">
      <c r="A7" s="128" t="s">
        <v>110</v>
      </c>
      <c r="B7" s="123"/>
    </row>
    <row r="8" spans="1:6" ht="25.8" x14ac:dyDescent="0.15">
      <c r="A8" s="128" t="s">
        <v>111</v>
      </c>
      <c r="B8" s="123"/>
    </row>
    <row r="9" spans="1:6" ht="17.25" customHeight="1" x14ac:dyDescent="0.15">
      <c r="B9" s="123"/>
      <c r="D9" s="123"/>
      <c r="F9" s="123"/>
    </row>
    <row r="10" spans="1:6" ht="25.8" x14ac:dyDescent="0.15">
      <c r="A10" s="128" t="s">
        <v>153</v>
      </c>
      <c r="B10" s="123"/>
    </row>
    <row r="11" spans="1:6" ht="16.2" x14ac:dyDescent="0.15">
      <c r="A11" s="127" t="s">
        <v>108</v>
      </c>
      <c r="B11" s="123"/>
    </row>
    <row r="12" spans="1:6" s="132" customFormat="1" ht="17.25" customHeight="1" x14ac:dyDescent="0.15">
      <c r="A12" s="130"/>
      <c r="B12" s="131"/>
    </row>
    <row r="13" spans="1:6" ht="25.8" x14ac:dyDescent="0.15">
      <c r="A13" s="128" t="s">
        <v>112</v>
      </c>
    </row>
    <row r="14" spans="1:6" ht="17.25" customHeight="1" x14ac:dyDescent="0.15">
      <c r="B14" s="123"/>
      <c r="D14" s="123"/>
      <c r="F14" s="123"/>
    </row>
    <row r="15" spans="1:6" ht="25.8" x14ac:dyDescent="0.15">
      <c r="A15" s="128" t="s">
        <v>154</v>
      </c>
    </row>
    <row r="16" spans="1:6" ht="19.2" x14ac:dyDescent="0.15">
      <c r="A16" s="129"/>
    </row>
    <row r="17" spans="1:10" ht="17.25" customHeight="1" x14ac:dyDescent="0.15">
      <c r="A17" s="128"/>
      <c r="B17" s="123"/>
    </row>
    <row r="18" spans="1:10" ht="60" customHeight="1" x14ac:dyDescent="0.15">
      <c r="A18" s="254" t="s">
        <v>142</v>
      </c>
      <c r="B18" s="255"/>
      <c r="C18" s="255"/>
      <c r="D18" s="255"/>
      <c r="E18" s="255"/>
      <c r="F18" s="255"/>
      <c r="G18" s="255"/>
      <c r="H18" s="255"/>
      <c r="I18" s="255"/>
      <c r="J18" s="255"/>
    </row>
    <row r="19" spans="1:10" ht="17.25" customHeight="1" x14ac:dyDescent="0.15">
      <c r="A19" s="128"/>
      <c r="B19" s="123"/>
    </row>
  </sheetData>
  <mergeCells count="1">
    <mergeCell ref="A18:J18"/>
  </mergeCells>
  <phoneticPr fontId="2"/>
  <pageMargins left="1.41" right="0.75" top="1.36" bottom="1" header="0.51200000000000001" footer="0.51200000000000001"/>
  <pageSetup paperSize="9"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X35"/>
  <sheetViews>
    <sheetView view="pageBreakPreview" zoomScaleNormal="100" zoomScaleSheetLayoutView="100" workbookViewId="0"/>
  </sheetViews>
  <sheetFormatPr defaultColWidth="9.109375" defaultRowHeight="14.4" x14ac:dyDescent="0.15"/>
  <cols>
    <col min="1" max="14" width="5.6640625" style="2" customWidth="1"/>
    <col min="15" max="16" width="9.109375" style="7"/>
    <col min="17" max="21" width="9.109375" style="2"/>
    <col min="22" max="24" width="9.109375" style="2" hidden="1" customWidth="1"/>
    <col min="25" max="16384" width="9.109375" style="2"/>
  </cols>
  <sheetData>
    <row r="1" spans="1:24" ht="15.9" customHeight="1" x14ac:dyDescent="0.2">
      <c r="A1" s="1" t="s">
        <v>0</v>
      </c>
      <c r="I1" s="260" t="s">
        <v>1</v>
      </c>
      <c r="J1" s="260"/>
      <c r="K1" s="260"/>
      <c r="L1" s="261" t="str">
        <f>IF(I10="","",VLOOKUP(I10,V2:X9,3,FALSE))</f>
        <v/>
      </c>
      <c r="M1" s="261"/>
      <c r="N1" s="261"/>
      <c r="O1" s="3"/>
      <c r="P1" s="4"/>
    </row>
    <row r="2" spans="1:24" ht="15.9" customHeight="1" x14ac:dyDescent="0.15">
      <c r="I2" s="260"/>
      <c r="J2" s="260"/>
      <c r="K2" s="260"/>
      <c r="L2" s="261"/>
      <c r="M2" s="261"/>
      <c r="N2" s="261"/>
      <c r="O2" s="3" t="s">
        <v>2</v>
      </c>
      <c r="P2" s="4" t="s">
        <v>3</v>
      </c>
      <c r="V2" s="5" t="s">
        <v>4</v>
      </c>
      <c r="W2" s="6">
        <v>27031</v>
      </c>
      <c r="X2" s="6">
        <v>1</v>
      </c>
    </row>
    <row r="3" spans="1:24" ht="15.9" customHeight="1" x14ac:dyDescent="0.15">
      <c r="V3" s="5" t="s">
        <v>5</v>
      </c>
      <c r="W3" s="6">
        <v>82031</v>
      </c>
      <c r="X3" s="6">
        <v>2</v>
      </c>
    </row>
    <row r="4" spans="1:24" ht="15.9" customHeight="1" x14ac:dyDescent="0.2">
      <c r="G4" s="262" t="s">
        <v>6</v>
      </c>
      <c r="H4" s="262"/>
      <c r="I4" s="8">
        <v>7</v>
      </c>
      <c r="J4" s="9" t="s">
        <v>7</v>
      </c>
      <c r="K4" s="8">
        <v>3</v>
      </c>
      <c r="L4" s="9" t="s">
        <v>8</v>
      </c>
      <c r="M4" s="8">
        <v>21</v>
      </c>
      <c r="N4" s="10" t="s">
        <v>9</v>
      </c>
      <c r="O4" s="3" t="s">
        <v>2</v>
      </c>
      <c r="P4" s="4" t="s">
        <v>155</v>
      </c>
      <c r="V4" s="5" t="s">
        <v>10</v>
      </c>
      <c r="W4" s="6">
        <v>84031</v>
      </c>
      <c r="X4" s="6">
        <v>3</v>
      </c>
    </row>
    <row r="5" spans="1:24" ht="15.9" customHeight="1" x14ac:dyDescent="0.15">
      <c r="V5" s="5" t="s">
        <v>11</v>
      </c>
      <c r="W5" s="6">
        <v>88031</v>
      </c>
      <c r="X5" s="6">
        <v>4</v>
      </c>
    </row>
    <row r="6" spans="1:24" ht="15.9" customHeight="1" x14ac:dyDescent="0.15">
      <c r="A6" s="11" t="s">
        <v>12</v>
      </c>
      <c r="V6" s="5" t="s">
        <v>13</v>
      </c>
      <c r="W6" s="6">
        <v>89031</v>
      </c>
      <c r="X6" s="6">
        <v>5</v>
      </c>
    </row>
    <row r="7" spans="1:24" ht="15.9" customHeight="1" x14ac:dyDescent="0.15">
      <c r="V7" s="5" t="s">
        <v>14</v>
      </c>
      <c r="W7" s="6">
        <v>90031</v>
      </c>
      <c r="X7" s="6">
        <v>6</v>
      </c>
    </row>
    <row r="8" spans="1:24" ht="15.9" customHeight="1" x14ac:dyDescent="0.15">
      <c r="V8" s="5" t="s">
        <v>15</v>
      </c>
      <c r="W8" s="6">
        <v>91031</v>
      </c>
      <c r="X8" s="6">
        <v>7</v>
      </c>
    </row>
    <row r="9" spans="1:24" ht="15.9" customHeight="1" x14ac:dyDescent="0.2">
      <c r="F9" s="263" t="s">
        <v>16</v>
      </c>
      <c r="G9" s="264"/>
      <c r="H9" s="264"/>
      <c r="I9" s="265"/>
      <c r="J9" s="265"/>
      <c r="K9" s="265"/>
      <c r="L9" s="265"/>
      <c r="M9" s="265"/>
      <c r="N9" s="265"/>
      <c r="O9" s="3" t="s">
        <v>2</v>
      </c>
      <c r="P9" s="12" t="s">
        <v>17</v>
      </c>
      <c r="V9" s="253" t="s">
        <v>140</v>
      </c>
      <c r="W9" s="253">
        <v>92031</v>
      </c>
      <c r="X9" s="253">
        <v>8</v>
      </c>
    </row>
    <row r="10" spans="1:24" ht="15.9" customHeight="1" x14ac:dyDescent="0.2">
      <c r="F10" s="256" t="s">
        <v>18</v>
      </c>
      <c r="G10" s="257"/>
      <c r="H10" s="257"/>
      <c r="I10" s="266"/>
      <c r="J10" s="266"/>
      <c r="K10" s="266"/>
      <c r="L10" s="266"/>
      <c r="M10" s="266"/>
      <c r="N10" s="266"/>
      <c r="O10" s="3" t="s">
        <v>2</v>
      </c>
      <c r="P10" s="12" t="s">
        <v>19</v>
      </c>
    </row>
    <row r="11" spans="1:24" ht="15.9" customHeight="1" x14ac:dyDescent="0.2">
      <c r="F11" s="256" t="s">
        <v>20</v>
      </c>
      <c r="G11" s="257"/>
      <c r="H11" s="257"/>
      <c r="I11" s="258"/>
      <c r="J11" s="258"/>
      <c r="K11" s="258"/>
      <c r="L11" s="258"/>
      <c r="M11" s="258"/>
      <c r="N11" s="258"/>
      <c r="O11" s="3" t="s">
        <v>2</v>
      </c>
      <c r="P11" s="12" t="s">
        <v>21</v>
      </c>
    </row>
    <row r="12" spans="1:24" ht="15.9" customHeight="1" x14ac:dyDescent="0.15">
      <c r="O12" s="12"/>
      <c r="P12" s="12"/>
    </row>
    <row r="13" spans="1:24" ht="15.9" customHeight="1" x14ac:dyDescent="0.15">
      <c r="O13" s="3"/>
      <c r="P13" s="12"/>
    </row>
    <row r="14" spans="1:24" ht="15.9" customHeight="1" x14ac:dyDescent="0.15"/>
    <row r="15" spans="1:24" ht="15.9" customHeight="1" x14ac:dyDescent="0.15"/>
    <row r="16" spans="1:24" ht="20.100000000000001" customHeight="1" x14ac:dyDescent="0.25">
      <c r="C16" s="13" t="s">
        <v>143</v>
      </c>
      <c r="D16" s="14"/>
      <c r="E16" s="14"/>
      <c r="F16" s="14"/>
      <c r="G16" s="14"/>
      <c r="H16" s="14"/>
      <c r="I16" s="14"/>
      <c r="J16" s="14"/>
      <c r="K16" s="14"/>
      <c r="L16" s="14"/>
      <c r="M16" s="14"/>
      <c r="N16" s="14"/>
    </row>
    <row r="17" spans="1:14" ht="20.100000000000001" customHeight="1" x14ac:dyDescent="0.15">
      <c r="C17" s="15" t="s">
        <v>22</v>
      </c>
    </row>
    <row r="18" spans="1:14" ht="15.9" customHeight="1" x14ac:dyDescent="0.15"/>
    <row r="19" spans="1:14" ht="15.9" customHeight="1" x14ac:dyDescent="0.15"/>
    <row r="20" spans="1:14" ht="15.9" customHeight="1" x14ac:dyDescent="0.15"/>
    <row r="21" spans="1:14" ht="15.9" customHeight="1" x14ac:dyDescent="0.2">
      <c r="A21" s="14" t="s">
        <v>23</v>
      </c>
      <c r="C21" s="14"/>
      <c r="D21" s="14"/>
      <c r="E21" s="14"/>
      <c r="F21" s="14"/>
      <c r="G21" s="14"/>
      <c r="H21" s="14"/>
      <c r="I21" s="14"/>
      <c r="J21" s="14"/>
      <c r="K21" s="14"/>
      <c r="L21" s="14"/>
      <c r="M21" s="14"/>
      <c r="N21" s="14"/>
    </row>
    <row r="22" spans="1:14" ht="15.9" customHeight="1" x14ac:dyDescent="0.15"/>
    <row r="23" spans="1:14" ht="15.9" customHeight="1" x14ac:dyDescent="0.15"/>
    <row r="24" spans="1:14" ht="15.9" customHeight="1" x14ac:dyDescent="0.15"/>
    <row r="25" spans="1:14" ht="15.9" customHeight="1" x14ac:dyDescent="0.2">
      <c r="B25" s="259" t="s">
        <v>24</v>
      </c>
      <c r="C25" s="259"/>
      <c r="D25" s="259"/>
      <c r="E25" s="259"/>
      <c r="F25" s="259"/>
      <c r="G25" s="259"/>
      <c r="H25" s="259"/>
      <c r="I25" s="259"/>
      <c r="J25" s="259"/>
      <c r="K25" s="259"/>
      <c r="L25" s="259"/>
      <c r="M25" s="259"/>
      <c r="N25" s="259"/>
    </row>
    <row r="26" spans="1:14" ht="15.9" customHeight="1" x14ac:dyDescent="0.15"/>
    <row r="27" spans="1:14" ht="15.9" customHeight="1" x14ac:dyDescent="0.15"/>
    <row r="28" spans="1:14" ht="15.9" customHeight="1" x14ac:dyDescent="0.15"/>
    <row r="29" spans="1:14" ht="15.9" customHeight="1" x14ac:dyDescent="0.2">
      <c r="A29" s="10" t="s">
        <v>25</v>
      </c>
      <c r="F29" s="2" t="s">
        <v>26</v>
      </c>
    </row>
    <row r="30" spans="1:14" ht="15.9" customHeight="1" x14ac:dyDescent="0.15"/>
    <row r="31" spans="1:14" ht="15.9" customHeight="1" x14ac:dyDescent="0.15"/>
    <row r="32" spans="1:14" ht="15.9" customHeight="1" x14ac:dyDescent="0.2">
      <c r="A32" s="10" t="s">
        <v>27</v>
      </c>
      <c r="F32" s="2" t="s">
        <v>28</v>
      </c>
    </row>
    <row r="33" ht="15.9" customHeight="1" x14ac:dyDescent="0.15"/>
    <row r="34" ht="15.9" customHeight="1" x14ac:dyDescent="0.15"/>
    <row r="35" ht="15.9" customHeight="1" x14ac:dyDescent="0.15"/>
  </sheetData>
  <mergeCells count="10">
    <mergeCell ref="F11:H11"/>
    <mergeCell ref="I11:N11"/>
    <mergeCell ref="B25:N25"/>
    <mergeCell ref="I1:K2"/>
    <mergeCell ref="L1:N2"/>
    <mergeCell ref="G4:H4"/>
    <mergeCell ref="F9:H9"/>
    <mergeCell ref="I9:N9"/>
    <mergeCell ref="F10:H10"/>
    <mergeCell ref="I10:N10"/>
  </mergeCells>
  <phoneticPr fontId="2"/>
  <dataValidations count="1">
    <dataValidation type="list" allowBlank="1" showInputMessage="1" showErrorMessage="1" sqref="I10:N10" xr:uid="{00000000-0002-0000-0100-000000000000}">
      <formula1>$V$2:$V$9</formula1>
    </dataValidation>
  </dataValidations>
  <printOptions horizontalCentered="1"/>
  <pageMargins left="0.70866141732283472" right="0.62992125984251968"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J28"/>
  <sheetViews>
    <sheetView view="pageBreakPreview" zoomScale="85" zoomScaleNormal="75" workbookViewId="0">
      <selection sqref="A1:I1"/>
    </sheetView>
  </sheetViews>
  <sheetFormatPr defaultRowHeight="12" x14ac:dyDescent="0.15"/>
  <cols>
    <col min="1" max="1" width="4.33203125" style="58" customWidth="1"/>
    <col min="2" max="2" width="1.88671875" style="58" customWidth="1"/>
    <col min="3" max="3" width="21.44140625" style="58" customWidth="1"/>
    <col min="4" max="9" width="19.5546875" style="58" customWidth="1"/>
    <col min="10" max="10" width="9.109375" style="57"/>
    <col min="11" max="256" width="9.109375" style="58"/>
    <col min="257" max="257" width="4.33203125" style="58" customWidth="1"/>
    <col min="258" max="258" width="1.88671875" style="58" customWidth="1"/>
    <col min="259" max="259" width="21.44140625" style="58" customWidth="1"/>
    <col min="260" max="265" width="19.5546875" style="58" customWidth="1"/>
    <col min="266" max="512" width="9.109375" style="58"/>
    <col min="513" max="513" width="4.33203125" style="58" customWidth="1"/>
    <col min="514" max="514" width="1.88671875" style="58" customWidth="1"/>
    <col min="515" max="515" width="21.44140625" style="58" customWidth="1"/>
    <col min="516" max="521" width="19.5546875" style="58" customWidth="1"/>
    <col min="522" max="768" width="9.109375" style="58"/>
    <col min="769" max="769" width="4.33203125" style="58" customWidth="1"/>
    <col min="770" max="770" width="1.88671875" style="58" customWidth="1"/>
    <col min="771" max="771" width="21.44140625" style="58" customWidth="1"/>
    <col min="772" max="777" width="19.5546875" style="58" customWidth="1"/>
    <col min="778" max="1024" width="9.109375" style="58"/>
    <col min="1025" max="1025" width="4.33203125" style="58" customWidth="1"/>
    <col min="1026" max="1026" width="1.88671875" style="58" customWidth="1"/>
    <col min="1027" max="1027" width="21.44140625" style="58" customWidth="1"/>
    <col min="1028" max="1033" width="19.5546875" style="58" customWidth="1"/>
    <col min="1034" max="1280" width="9.109375" style="58"/>
    <col min="1281" max="1281" width="4.33203125" style="58" customWidth="1"/>
    <col min="1282" max="1282" width="1.88671875" style="58" customWidth="1"/>
    <col min="1283" max="1283" width="21.44140625" style="58" customWidth="1"/>
    <col min="1284" max="1289" width="19.5546875" style="58" customWidth="1"/>
    <col min="1290" max="1536" width="9.109375" style="58"/>
    <col min="1537" max="1537" width="4.33203125" style="58" customWidth="1"/>
    <col min="1538" max="1538" width="1.88671875" style="58" customWidth="1"/>
    <col min="1539" max="1539" width="21.44140625" style="58" customWidth="1"/>
    <col min="1540" max="1545" width="19.5546875" style="58" customWidth="1"/>
    <col min="1546" max="1792" width="9.109375" style="58"/>
    <col min="1793" max="1793" width="4.33203125" style="58" customWidth="1"/>
    <col min="1794" max="1794" width="1.88671875" style="58" customWidth="1"/>
    <col min="1795" max="1795" width="21.44140625" style="58" customWidth="1"/>
    <col min="1796" max="1801" width="19.5546875" style="58" customWidth="1"/>
    <col min="1802" max="2048" width="9.109375" style="58"/>
    <col min="2049" max="2049" width="4.33203125" style="58" customWidth="1"/>
    <col min="2050" max="2050" width="1.88671875" style="58" customWidth="1"/>
    <col min="2051" max="2051" width="21.44140625" style="58" customWidth="1"/>
    <col min="2052" max="2057" width="19.5546875" style="58" customWidth="1"/>
    <col min="2058" max="2304" width="9.109375" style="58"/>
    <col min="2305" max="2305" width="4.33203125" style="58" customWidth="1"/>
    <col min="2306" max="2306" width="1.88671875" style="58" customWidth="1"/>
    <col min="2307" max="2307" width="21.44140625" style="58" customWidth="1"/>
    <col min="2308" max="2313" width="19.5546875" style="58" customWidth="1"/>
    <col min="2314" max="2560" width="9.109375" style="58"/>
    <col min="2561" max="2561" width="4.33203125" style="58" customWidth="1"/>
    <col min="2562" max="2562" width="1.88671875" style="58" customWidth="1"/>
    <col min="2563" max="2563" width="21.44140625" style="58" customWidth="1"/>
    <col min="2564" max="2569" width="19.5546875" style="58" customWidth="1"/>
    <col min="2570" max="2816" width="9.109375" style="58"/>
    <col min="2817" max="2817" width="4.33203125" style="58" customWidth="1"/>
    <col min="2818" max="2818" width="1.88671875" style="58" customWidth="1"/>
    <col min="2819" max="2819" width="21.44140625" style="58" customWidth="1"/>
    <col min="2820" max="2825" width="19.5546875" style="58" customWidth="1"/>
    <col min="2826" max="3072" width="9.109375" style="58"/>
    <col min="3073" max="3073" width="4.33203125" style="58" customWidth="1"/>
    <col min="3074" max="3074" width="1.88671875" style="58" customWidth="1"/>
    <col min="3075" max="3075" width="21.44140625" style="58" customWidth="1"/>
    <col min="3076" max="3081" width="19.5546875" style="58" customWidth="1"/>
    <col min="3082" max="3328" width="9.109375" style="58"/>
    <col min="3329" max="3329" width="4.33203125" style="58" customWidth="1"/>
    <col min="3330" max="3330" width="1.88671875" style="58" customWidth="1"/>
    <col min="3331" max="3331" width="21.44140625" style="58" customWidth="1"/>
    <col min="3332" max="3337" width="19.5546875" style="58" customWidth="1"/>
    <col min="3338" max="3584" width="9.109375" style="58"/>
    <col min="3585" max="3585" width="4.33203125" style="58" customWidth="1"/>
    <col min="3586" max="3586" width="1.88671875" style="58" customWidth="1"/>
    <col min="3587" max="3587" width="21.44140625" style="58" customWidth="1"/>
    <col min="3588" max="3593" width="19.5546875" style="58" customWidth="1"/>
    <col min="3594" max="3840" width="9.109375" style="58"/>
    <col min="3841" max="3841" width="4.33203125" style="58" customWidth="1"/>
    <col min="3842" max="3842" width="1.88671875" style="58" customWidth="1"/>
    <col min="3843" max="3843" width="21.44140625" style="58" customWidth="1"/>
    <col min="3844" max="3849" width="19.5546875" style="58" customWidth="1"/>
    <col min="3850" max="4096" width="9.109375" style="58"/>
    <col min="4097" max="4097" width="4.33203125" style="58" customWidth="1"/>
    <col min="4098" max="4098" width="1.88671875" style="58" customWidth="1"/>
    <col min="4099" max="4099" width="21.44140625" style="58" customWidth="1"/>
    <col min="4100" max="4105" width="19.5546875" style="58" customWidth="1"/>
    <col min="4106" max="4352" width="9.109375" style="58"/>
    <col min="4353" max="4353" width="4.33203125" style="58" customWidth="1"/>
    <col min="4354" max="4354" width="1.88671875" style="58" customWidth="1"/>
    <col min="4355" max="4355" width="21.44140625" style="58" customWidth="1"/>
    <col min="4356" max="4361" width="19.5546875" style="58" customWidth="1"/>
    <col min="4362" max="4608" width="9.109375" style="58"/>
    <col min="4609" max="4609" width="4.33203125" style="58" customWidth="1"/>
    <col min="4610" max="4610" width="1.88671875" style="58" customWidth="1"/>
    <col min="4611" max="4611" width="21.44140625" style="58" customWidth="1"/>
    <col min="4612" max="4617" width="19.5546875" style="58" customWidth="1"/>
    <col min="4618" max="4864" width="9.109375" style="58"/>
    <col min="4865" max="4865" width="4.33203125" style="58" customWidth="1"/>
    <col min="4866" max="4866" width="1.88671875" style="58" customWidth="1"/>
    <col min="4867" max="4867" width="21.44140625" style="58" customWidth="1"/>
    <col min="4868" max="4873" width="19.5546875" style="58" customWidth="1"/>
    <col min="4874" max="5120" width="9.109375" style="58"/>
    <col min="5121" max="5121" width="4.33203125" style="58" customWidth="1"/>
    <col min="5122" max="5122" width="1.88671875" style="58" customWidth="1"/>
    <col min="5123" max="5123" width="21.44140625" style="58" customWidth="1"/>
    <col min="5124" max="5129" width="19.5546875" style="58" customWidth="1"/>
    <col min="5130" max="5376" width="9.109375" style="58"/>
    <col min="5377" max="5377" width="4.33203125" style="58" customWidth="1"/>
    <col min="5378" max="5378" width="1.88671875" style="58" customWidth="1"/>
    <col min="5379" max="5379" width="21.44140625" style="58" customWidth="1"/>
    <col min="5380" max="5385" width="19.5546875" style="58" customWidth="1"/>
    <col min="5386" max="5632" width="9.109375" style="58"/>
    <col min="5633" max="5633" width="4.33203125" style="58" customWidth="1"/>
    <col min="5634" max="5634" width="1.88671875" style="58" customWidth="1"/>
    <col min="5635" max="5635" width="21.44140625" style="58" customWidth="1"/>
    <col min="5636" max="5641" width="19.5546875" style="58" customWidth="1"/>
    <col min="5642" max="5888" width="9.109375" style="58"/>
    <col min="5889" max="5889" width="4.33203125" style="58" customWidth="1"/>
    <col min="5890" max="5890" width="1.88671875" style="58" customWidth="1"/>
    <col min="5891" max="5891" width="21.44140625" style="58" customWidth="1"/>
    <col min="5892" max="5897" width="19.5546875" style="58" customWidth="1"/>
    <col min="5898" max="6144" width="9.109375" style="58"/>
    <col min="6145" max="6145" width="4.33203125" style="58" customWidth="1"/>
    <col min="6146" max="6146" width="1.88671875" style="58" customWidth="1"/>
    <col min="6147" max="6147" width="21.44140625" style="58" customWidth="1"/>
    <col min="6148" max="6153" width="19.5546875" style="58" customWidth="1"/>
    <col min="6154" max="6400" width="9.109375" style="58"/>
    <col min="6401" max="6401" width="4.33203125" style="58" customWidth="1"/>
    <col min="6402" max="6402" width="1.88671875" style="58" customWidth="1"/>
    <col min="6403" max="6403" width="21.44140625" style="58" customWidth="1"/>
    <col min="6404" max="6409" width="19.5546875" style="58" customWidth="1"/>
    <col min="6410" max="6656" width="9.109375" style="58"/>
    <col min="6657" max="6657" width="4.33203125" style="58" customWidth="1"/>
    <col min="6658" max="6658" width="1.88671875" style="58" customWidth="1"/>
    <col min="6659" max="6659" width="21.44140625" style="58" customWidth="1"/>
    <col min="6660" max="6665" width="19.5546875" style="58" customWidth="1"/>
    <col min="6666" max="6912" width="9.109375" style="58"/>
    <col min="6913" max="6913" width="4.33203125" style="58" customWidth="1"/>
    <col min="6914" max="6914" width="1.88671875" style="58" customWidth="1"/>
    <col min="6915" max="6915" width="21.44140625" style="58" customWidth="1"/>
    <col min="6916" max="6921" width="19.5546875" style="58" customWidth="1"/>
    <col min="6922" max="7168" width="9.109375" style="58"/>
    <col min="7169" max="7169" width="4.33203125" style="58" customWidth="1"/>
    <col min="7170" max="7170" width="1.88671875" style="58" customWidth="1"/>
    <col min="7171" max="7171" width="21.44140625" style="58" customWidth="1"/>
    <col min="7172" max="7177" width="19.5546875" style="58" customWidth="1"/>
    <col min="7178" max="7424" width="9.109375" style="58"/>
    <col min="7425" max="7425" width="4.33203125" style="58" customWidth="1"/>
    <col min="7426" max="7426" width="1.88671875" style="58" customWidth="1"/>
    <col min="7427" max="7427" width="21.44140625" style="58" customWidth="1"/>
    <col min="7428" max="7433" width="19.5546875" style="58" customWidth="1"/>
    <col min="7434" max="7680" width="9.109375" style="58"/>
    <col min="7681" max="7681" width="4.33203125" style="58" customWidth="1"/>
    <col min="7682" max="7682" width="1.88671875" style="58" customWidth="1"/>
    <col min="7683" max="7683" width="21.44140625" style="58" customWidth="1"/>
    <col min="7684" max="7689" width="19.5546875" style="58" customWidth="1"/>
    <col min="7690" max="7936" width="9.109375" style="58"/>
    <col min="7937" max="7937" width="4.33203125" style="58" customWidth="1"/>
    <col min="7938" max="7938" width="1.88671875" style="58" customWidth="1"/>
    <col min="7939" max="7939" width="21.44140625" style="58" customWidth="1"/>
    <col min="7940" max="7945" width="19.5546875" style="58" customWidth="1"/>
    <col min="7946" max="8192" width="9.109375" style="58"/>
    <col min="8193" max="8193" width="4.33203125" style="58" customWidth="1"/>
    <col min="8194" max="8194" width="1.88671875" style="58" customWidth="1"/>
    <col min="8195" max="8195" width="21.44140625" style="58" customWidth="1"/>
    <col min="8196" max="8201" width="19.5546875" style="58" customWidth="1"/>
    <col min="8202" max="8448" width="9.109375" style="58"/>
    <col min="8449" max="8449" width="4.33203125" style="58" customWidth="1"/>
    <col min="8450" max="8450" width="1.88671875" style="58" customWidth="1"/>
    <col min="8451" max="8451" width="21.44140625" style="58" customWidth="1"/>
    <col min="8452" max="8457" width="19.5546875" style="58" customWidth="1"/>
    <col min="8458" max="8704" width="9.109375" style="58"/>
    <col min="8705" max="8705" width="4.33203125" style="58" customWidth="1"/>
    <col min="8706" max="8706" width="1.88671875" style="58" customWidth="1"/>
    <col min="8707" max="8707" width="21.44140625" style="58" customWidth="1"/>
    <col min="8708" max="8713" width="19.5546875" style="58" customWidth="1"/>
    <col min="8714" max="8960" width="9.109375" style="58"/>
    <col min="8961" max="8961" width="4.33203125" style="58" customWidth="1"/>
    <col min="8962" max="8962" width="1.88671875" style="58" customWidth="1"/>
    <col min="8963" max="8963" width="21.44140625" style="58" customWidth="1"/>
    <col min="8964" max="8969" width="19.5546875" style="58" customWidth="1"/>
    <col min="8970" max="9216" width="9.109375" style="58"/>
    <col min="9217" max="9217" width="4.33203125" style="58" customWidth="1"/>
    <col min="9218" max="9218" width="1.88671875" style="58" customWidth="1"/>
    <col min="9219" max="9219" width="21.44140625" style="58" customWidth="1"/>
    <col min="9220" max="9225" width="19.5546875" style="58" customWidth="1"/>
    <col min="9226" max="9472" width="9.109375" style="58"/>
    <col min="9473" max="9473" width="4.33203125" style="58" customWidth="1"/>
    <col min="9474" max="9474" width="1.88671875" style="58" customWidth="1"/>
    <col min="9475" max="9475" width="21.44140625" style="58" customWidth="1"/>
    <col min="9476" max="9481" width="19.5546875" style="58" customWidth="1"/>
    <col min="9482" max="9728" width="9.109375" style="58"/>
    <col min="9729" max="9729" width="4.33203125" style="58" customWidth="1"/>
    <col min="9730" max="9730" width="1.88671875" style="58" customWidth="1"/>
    <col min="9731" max="9731" width="21.44140625" style="58" customWidth="1"/>
    <col min="9732" max="9737" width="19.5546875" style="58" customWidth="1"/>
    <col min="9738" max="9984" width="9.109375" style="58"/>
    <col min="9985" max="9985" width="4.33203125" style="58" customWidth="1"/>
    <col min="9986" max="9986" width="1.88671875" style="58" customWidth="1"/>
    <col min="9987" max="9987" width="21.44140625" style="58" customWidth="1"/>
    <col min="9988" max="9993" width="19.5546875" style="58" customWidth="1"/>
    <col min="9994" max="10240" width="9.109375" style="58"/>
    <col min="10241" max="10241" width="4.33203125" style="58" customWidth="1"/>
    <col min="10242" max="10242" width="1.88671875" style="58" customWidth="1"/>
    <col min="10243" max="10243" width="21.44140625" style="58" customWidth="1"/>
    <col min="10244" max="10249" width="19.5546875" style="58" customWidth="1"/>
    <col min="10250" max="10496" width="9.109375" style="58"/>
    <col min="10497" max="10497" width="4.33203125" style="58" customWidth="1"/>
    <col min="10498" max="10498" width="1.88671875" style="58" customWidth="1"/>
    <col min="10499" max="10499" width="21.44140625" style="58" customWidth="1"/>
    <col min="10500" max="10505" width="19.5546875" style="58" customWidth="1"/>
    <col min="10506" max="10752" width="9.109375" style="58"/>
    <col min="10753" max="10753" width="4.33203125" style="58" customWidth="1"/>
    <col min="10754" max="10754" width="1.88671875" style="58" customWidth="1"/>
    <col min="10755" max="10755" width="21.44140625" style="58" customWidth="1"/>
    <col min="10756" max="10761" width="19.5546875" style="58" customWidth="1"/>
    <col min="10762" max="11008" width="9.109375" style="58"/>
    <col min="11009" max="11009" width="4.33203125" style="58" customWidth="1"/>
    <col min="11010" max="11010" width="1.88671875" style="58" customWidth="1"/>
    <col min="11011" max="11011" width="21.44140625" style="58" customWidth="1"/>
    <col min="11012" max="11017" width="19.5546875" style="58" customWidth="1"/>
    <col min="11018" max="11264" width="9.109375" style="58"/>
    <col min="11265" max="11265" width="4.33203125" style="58" customWidth="1"/>
    <col min="11266" max="11266" width="1.88671875" style="58" customWidth="1"/>
    <col min="11267" max="11267" width="21.44140625" style="58" customWidth="1"/>
    <col min="11268" max="11273" width="19.5546875" style="58" customWidth="1"/>
    <col min="11274" max="11520" width="9.109375" style="58"/>
    <col min="11521" max="11521" width="4.33203125" style="58" customWidth="1"/>
    <col min="11522" max="11522" width="1.88671875" style="58" customWidth="1"/>
    <col min="11523" max="11523" width="21.44140625" style="58" customWidth="1"/>
    <col min="11524" max="11529" width="19.5546875" style="58" customWidth="1"/>
    <col min="11530" max="11776" width="9.109375" style="58"/>
    <col min="11777" max="11777" width="4.33203125" style="58" customWidth="1"/>
    <col min="11778" max="11778" width="1.88671875" style="58" customWidth="1"/>
    <col min="11779" max="11779" width="21.44140625" style="58" customWidth="1"/>
    <col min="11780" max="11785" width="19.5546875" style="58" customWidth="1"/>
    <col min="11786" max="12032" width="9.109375" style="58"/>
    <col min="12033" max="12033" width="4.33203125" style="58" customWidth="1"/>
    <col min="12034" max="12034" width="1.88671875" style="58" customWidth="1"/>
    <col min="12035" max="12035" width="21.44140625" style="58" customWidth="1"/>
    <col min="12036" max="12041" width="19.5546875" style="58" customWidth="1"/>
    <col min="12042" max="12288" width="9.109375" style="58"/>
    <col min="12289" max="12289" width="4.33203125" style="58" customWidth="1"/>
    <col min="12290" max="12290" width="1.88671875" style="58" customWidth="1"/>
    <col min="12291" max="12291" width="21.44140625" style="58" customWidth="1"/>
    <col min="12292" max="12297" width="19.5546875" style="58" customWidth="1"/>
    <col min="12298" max="12544" width="9.109375" style="58"/>
    <col min="12545" max="12545" width="4.33203125" style="58" customWidth="1"/>
    <col min="12546" max="12546" width="1.88671875" style="58" customWidth="1"/>
    <col min="12547" max="12547" width="21.44140625" style="58" customWidth="1"/>
    <col min="12548" max="12553" width="19.5546875" style="58" customWidth="1"/>
    <col min="12554" max="12800" width="9.109375" style="58"/>
    <col min="12801" max="12801" width="4.33203125" style="58" customWidth="1"/>
    <col min="12802" max="12802" width="1.88671875" style="58" customWidth="1"/>
    <col min="12803" max="12803" width="21.44140625" style="58" customWidth="1"/>
    <col min="12804" max="12809" width="19.5546875" style="58" customWidth="1"/>
    <col min="12810" max="13056" width="9.109375" style="58"/>
    <col min="13057" max="13057" width="4.33203125" style="58" customWidth="1"/>
    <col min="13058" max="13058" width="1.88671875" style="58" customWidth="1"/>
    <col min="13059" max="13059" width="21.44140625" style="58" customWidth="1"/>
    <col min="13060" max="13065" width="19.5546875" style="58" customWidth="1"/>
    <col min="13066" max="13312" width="9.109375" style="58"/>
    <col min="13313" max="13313" width="4.33203125" style="58" customWidth="1"/>
    <col min="13314" max="13314" width="1.88671875" style="58" customWidth="1"/>
    <col min="13315" max="13315" width="21.44140625" style="58" customWidth="1"/>
    <col min="13316" max="13321" width="19.5546875" style="58" customWidth="1"/>
    <col min="13322" max="13568" width="9.109375" style="58"/>
    <col min="13569" max="13569" width="4.33203125" style="58" customWidth="1"/>
    <col min="13570" max="13570" width="1.88671875" style="58" customWidth="1"/>
    <col min="13571" max="13571" width="21.44140625" style="58" customWidth="1"/>
    <col min="13572" max="13577" width="19.5546875" style="58" customWidth="1"/>
    <col min="13578" max="13824" width="9.109375" style="58"/>
    <col min="13825" max="13825" width="4.33203125" style="58" customWidth="1"/>
    <col min="13826" max="13826" width="1.88671875" style="58" customWidth="1"/>
    <col min="13827" max="13827" width="21.44140625" style="58" customWidth="1"/>
    <col min="13828" max="13833" width="19.5546875" style="58" customWidth="1"/>
    <col min="13834" max="14080" width="9.109375" style="58"/>
    <col min="14081" max="14081" width="4.33203125" style="58" customWidth="1"/>
    <col min="14082" max="14082" width="1.88671875" style="58" customWidth="1"/>
    <col min="14083" max="14083" width="21.44140625" style="58" customWidth="1"/>
    <col min="14084" max="14089" width="19.5546875" style="58" customWidth="1"/>
    <col min="14090" max="14336" width="9.109375" style="58"/>
    <col min="14337" max="14337" width="4.33203125" style="58" customWidth="1"/>
    <col min="14338" max="14338" width="1.88671875" style="58" customWidth="1"/>
    <col min="14339" max="14339" width="21.44140625" style="58" customWidth="1"/>
    <col min="14340" max="14345" width="19.5546875" style="58" customWidth="1"/>
    <col min="14346" max="14592" width="9.109375" style="58"/>
    <col min="14593" max="14593" width="4.33203125" style="58" customWidth="1"/>
    <col min="14594" max="14594" width="1.88671875" style="58" customWidth="1"/>
    <col min="14595" max="14595" width="21.44140625" style="58" customWidth="1"/>
    <col min="14596" max="14601" width="19.5546875" style="58" customWidth="1"/>
    <col min="14602" max="14848" width="9.109375" style="58"/>
    <col min="14849" max="14849" width="4.33203125" style="58" customWidth="1"/>
    <col min="14850" max="14850" width="1.88671875" style="58" customWidth="1"/>
    <col min="14851" max="14851" width="21.44140625" style="58" customWidth="1"/>
    <col min="14852" max="14857" width="19.5546875" style="58" customWidth="1"/>
    <col min="14858" max="15104" width="9.109375" style="58"/>
    <col min="15105" max="15105" width="4.33203125" style="58" customWidth="1"/>
    <col min="15106" max="15106" width="1.88671875" style="58" customWidth="1"/>
    <col min="15107" max="15107" width="21.44140625" style="58" customWidth="1"/>
    <col min="15108" max="15113" width="19.5546875" style="58" customWidth="1"/>
    <col min="15114" max="15360" width="9.109375" style="58"/>
    <col min="15361" max="15361" width="4.33203125" style="58" customWidth="1"/>
    <col min="15362" max="15362" width="1.88671875" style="58" customWidth="1"/>
    <col min="15363" max="15363" width="21.44140625" style="58" customWidth="1"/>
    <col min="15364" max="15369" width="19.5546875" style="58" customWidth="1"/>
    <col min="15370" max="15616" width="9.109375" style="58"/>
    <col min="15617" max="15617" width="4.33203125" style="58" customWidth="1"/>
    <col min="15618" max="15618" width="1.88671875" style="58" customWidth="1"/>
    <col min="15619" max="15619" width="21.44140625" style="58" customWidth="1"/>
    <col min="15620" max="15625" width="19.5546875" style="58" customWidth="1"/>
    <col min="15626" max="15872" width="9.109375" style="58"/>
    <col min="15873" max="15873" width="4.33203125" style="58" customWidth="1"/>
    <col min="15874" max="15874" width="1.88671875" style="58" customWidth="1"/>
    <col min="15875" max="15875" width="21.44140625" style="58" customWidth="1"/>
    <col min="15876" max="15881" width="19.5546875" style="58" customWidth="1"/>
    <col min="15882" max="16128" width="9.109375" style="58"/>
    <col min="16129" max="16129" width="4.33203125" style="58" customWidth="1"/>
    <col min="16130" max="16130" width="1.88671875" style="58" customWidth="1"/>
    <col min="16131" max="16131" width="21.44140625" style="58" customWidth="1"/>
    <col min="16132" max="16137" width="19.5546875" style="58" customWidth="1"/>
    <col min="16138" max="16384" width="9.109375" style="58"/>
  </cols>
  <sheetData>
    <row r="1" spans="1:10" ht="19.2" x14ac:dyDescent="0.25">
      <c r="A1" s="269" t="s">
        <v>144</v>
      </c>
      <c r="B1" s="269"/>
      <c r="C1" s="269"/>
      <c r="D1" s="269"/>
      <c r="E1" s="269"/>
      <c r="F1" s="269"/>
      <c r="G1" s="269"/>
      <c r="H1" s="269"/>
      <c r="I1" s="269"/>
    </row>
    <row r="2" spans="1:10" ht="15" customHeight="1" x14ac:dyDescent="0.25">
      <c r="A2" s="59"/>
      <c r="B2" s="60"/>
      <c r="C2" s="61"/>
      <c r="D2" s="59"/>
      <c r="E2" s="59"/>
      <c r="F2" s="59"/>
      <c r="G2" s="62" t="s">
        <v>61</v>
      </c>
      <c r="H2" s="270">
        <f>補助事業変更承認申請書!I10</f>
        <v>0</v>
      </c>
      <c r="I2" s="270"/>
    </row>
    <row r="3" spans="1:10" ht="15" customHeight="1" x14ac:dyDescent="0.2">
      <c r="A3" s="59"/>
      <c r="B3" s="61"/>
      <c r="C3" s="61"/>
      <c r="D3" s="63"/>
      <c r="E3" s="63"/>
      <c r="F3" s="63"/>
      <c r="J3" s="64"/>
    </row>
    <row r="4" spans="1:10" ht="15" customHeight="1" x14ac:dyDescent="0.2">
      <c r="A4" s="59"/>
      <c r="B4" s="59"/>
      <c r="C4" s="59"/>
      <c r="I4" s="65" t="s">
        <v>62</v>
      </c>
      <c r="J4" s="64"/>
    </row>
    <row r="5" spans="1:10" ht="17.25" customHeight="1" x14ac:dyDescent="0.2">
      <c r="A5" s="66"/>
      <c r="B5" s="67"/>
      <c r="C5" s="68" t="s">
        <v>63</v>
      </c>
      <c r="D5" s="271"/>
      <c r="E5" s="273"/>
      <c r="F5" s="273"/>
      <c r="G5" s="273"/>
      <c r="H5" s="275"/>
      <c r="I5" s="277" t="s">
        <v>51</v>
      </c>
      <c r="J5" s="64"/>
    </row>
    <row r="6" spans="1:10" ht="17.25" customHeight="1" x14ac:dyDescent="0.15">
      <c r="A6" s="69" t="s">
        <v>64</v>
      </c>
      <c r="B6" s="62"/>
      <c r="C6" s="70"/>
      <c r="D6" s="272"/>
      <c r="E6" s="274"/>
      <c r="F6" s="274"/>
      <c r="G6" s="274"/>
      <c r="H6" s="276"/>
      <c r="I6" s="278"/>
    </row>
    <row r="7" spans="1:10" ht="17.25" customHeight="1" x14ac:dyDescent="0.2">
      <c r="A7" s="288" t="s">
        <v>65</v>
      </c>
      <c r="B7" s="289" t="s">
        <v>66</v>
      </c>
      <c r="C7" s="290"/>
      <c r="D7" s="71"/>
      <c r="E7" s="71"/>
      <c r="F7" s="71"/>
      <c r="G7" s="71"/>
      <c r="H7" s="72"/>
      <c r="I7" s="73">
        <f>SUM(D7:H7)</f>
        <v>0</v>
      </c>
      <c r="J7" s="74" t="s">
        <v>67</v>
      </c>
    </row>
    <row r="8" spans="1:10" ht="17.25" customHeight="1" x14ac:dyDescent="0.2">
      <c r="A8" s="288"/>
      <c r="B8" s="267" t="s">
        <v>68</v>
      </c>
      <c r="C8" s="268"/>
      <c r="D8" s="75"/>
      <c r="E8" s="75"/>
      <c r="F8" s="75"/>
      <c r="G8" s="75"/>
      <c r="H8" s="76"/>
      <c r="I8" s="77">
        <f t="shared" ref="I8:I17" si="0">SUM(D8:H8)</f>
        <v>0</v>
      </c>
    </row>
    <row r="9" spans="1:10" ht="17.25" customHeight="1" x14ac:dyDescent="0.2">
      <c r="A9" s="288"/>
      <c r="B9" s="267" t="s">
        <v>69</v>
      </c>
      <c r="C9" s="268"/>
      <c r="D9" s="75"/>
      <c r="E9" s="75"/>
      <c r="F9" s="75"/>
      <c r="G9" s="75"/>
      <c r="H9" s="76"/>
      <c r="I9" s="77">
        <f t="shared" si="0"/>
        <v>0</v>
      </c>
    </row>
    <row r="10" spans="1:10" ht="17.25" customHeight="1" x14ac:dyDescent="0.2">
      <c r="A10" s="288"/>
      <c r="B10" s="291" t="s">
        <v>70</v>
      </c>
      <c r="C10" s="292"/>
      <c r="D10" s="78">
        <f>+D12+D11</f>
        <v>0</v>
      </c>
      <c r="E10" s="79">
        <f>+E12+E11</f>
        <v>0</v>
      </c>
      <c r="F10" s="79">
        <f>+F12+F11</f>
        <v>0</v>
      </c>
      <c r="G10" s="79">
        <f>+G12+G11</f>
        <v>0</v>
      </c>
      <c r="H10" s="80">
        <f>+H12+H11</f>
        <v>0</v>
      </c>
      <c r="I10" s="77">
        <f t="shared" si="0"/>
        <v>0</v>
      </c>
    </row>
    <row r="11" spans="1:10" ht="17.25" customHeight="1" x14ac:dyDescent="0.2">
      <c r="A11" s="288"/>
      <c r="B11" s="267" t="s">
        <v>71</v>
      </c>
      <c r="C11" s="268"/>
      <c r="D11" s="75"/>
      <c r="E11" s="75"/>
      <c r="F11" s="75"/>
      <c r="G11" s="75"/>
      <c r="H11" s="76"/>
      <c r="I11" s="77">
        <f t="shared" si="0"/>
        <v>0</v>
      </c>
    </row>
    <row r="12" spans="1:10" ht="17.25" customHeight="1" x14ac:dyDescent="0.2">
      <c r="A12" s="288"/>
      <c r="B12" s="267" t="s">
        <v>72</v>
      </c>
      <c r="C12" s="268"/>
      <c r="D12" s="75"/>
      <c r="E12" s="75"/>
      <c r="F12" s="75"/>
      <c r="G12" s="75"/>
      <c r="H12" s="76"/>
      <c r="I12" s="77">
        <f t="shared" si="0"/>
        <v>0</v>
      </c>
    </row>
    <row r="13" spans="1:10" ht="17.25" customHeight="1" x14ac:dyDescent="0.2">
      <c r="A13" s="288"/>
      <c r="B13" s="267" t="s">
        <v>73</v>
      </c>
      <c r="C13" s="268"/>
      <c r="D13" s="75"/>
      <c r="E13" s="75"/>
      <c r="F13" s="75"/>
      <c r="G13" s="75"/>
      <c r="H13" s="76"/>
      <c r="I13" s="77">
        <f t="shared" si="0"/>
        <v>0</v>
      </c>
    </row>
    <row r="14" spans="1:10" ht="17.25" customHeight="1" x14ac:dyDescent="0.2">
      <c r="A14" s="288"/>
      <c r="B14" s="267" t="s">
        <v>74</v>
      </c>
      <c r="C14" s="268"/>
      <c r="D14" s="75"/>
      <c r="E14" s="75"/>
      <c r="F14" s="75"/>
      <c r="G14" s="75"/>
      <c r="H14" s="76"/>
      <c r="I14" s="77">
        <f t="shared" si="0"/>
        <v>0</v>
      </c>
    </row>
    <row r="15" spans="1:10" ht="17.25" customHeight="1" x14ac:dyDescent="0.2">
      <c r="A15" s="288"/>
      <c r="B15" s="267" t="s">
        <v>75</v>
      </c>
      <c r="C15" s="268"/>
      <c r="D15" s="75"/>
      <c r="E15" s="75"/>
      <c r="F15" s="75"/>
      <c r="G15" s="75"/>
      <c r="H15" s="76"/>
      <c r="I15" s="77">
        <f t="shared" si="0"/>
        <v>0</v>
      </c>
    </row>
    <row r="16" spans="1:10" ht="17.25" customHeight="1" x14ac:dyDescent="0.2">
      <c r="A16" s="288"/>
      <c r="B16" s="267" t="s">
        <v>76</v>
      </c>
      <c r="C16" s="268"/>
      <c r="D16" s="75"/>
      <c r="E16" s="75"/>
      <c r="F16" s="75"/>
      <c r="G16" s="75"/>
      <c r="H16" s="76"/>
      <c r="I16" s="77">
        <f t="shared" si="0"/>
        <v>0</v>
      </c>
    </row>
    <row r="17" spans="1:9" ht="17.25" customHeight="1" thickBot="1" x14ac:dyDescent="0.25">
      <c r="A17" s="288"/>
      <c r="B17" s="279" t="s">
        <v>77</v>
      </c>
      <c r="C17" s="279"/>
      <c r="D17" s="81"/>
      <c r="E17" s="81"/>
      <c r="F17" s="81"/>
      <c r="G17" s="81"/>
      <c r="H17" s="82"/>
      <c r="I17" s="83">
        <f t="shared" si="0"/>
        <v>0</v>
      </c>
    </row>
    <row r="18" spans="1:9" ht="17.25" customHeight="1" thickTop="1" x14ac:dyDescent="0.2">
      <c r="A18" s="288"/>
      <c r="B18" s="280" t="s">
        <v>78</v>
      </c>
      <c r="C18" s="280"/>
      <c r="D18" s="84">
        <f t="shared" ref="D18:I18" si="1">SUM(D7:D17)-D10</f>
        <v>0</v>
      </c>
      <c r="E18" s="85">
        <f t="shared" si="1"/>
        <v>0</v>
      </c>
      <c r="F18" s="85">
        <f t="shared" si="1"/>
        <v>0</v>
      </c>
      <c r="G18" s="85">
        <f t="shared" si="1"/>
        <v>0</v>
      </c>
      <c r="H18" s="86">
        <f t="shared" si="1"/>
        <v>0</v>
      </c>
      <c r="I18" s="87">
        <f t="shared" si="1"/>
        <v>0</v>
      </c>
    </row>
    <row r="19" spans="1:9" ht="17.25" customHeight="1" x14ac:dyDescent="0.2">
      <c r="A19" s="281" t="s">
        <v>79</v>
      </c>
      <c r="B19" s="284" t="s">
        <v>80</v>
      </c>
      <c r="C19" s="285"/>
      <c r="D19" s="88"/>
      <c r="E19" s="88"/>
      <c r="F19" s="88"/>
      <c r="G19" s="88"/>
      <c r="H19" s="88"/>
      <c r="I19" s="89">
        <f t="shared" ref="I19:I25" si="2">SUM(D19:H19)</f>
        <v>0</v>
      </c>
    </row>
    <row r="20" spans="1:9" ht="17.25" customHeight="1" x14ac:dyDescent="0.2">
      <c r="A20" s="282"/>
      <c r="B20" s="286" t="s">
        <v>81</v>
      </c>
      <c r="C20" s="287"/>
      <c r="D20" s="90"/>
      <c r="E20" s="75"/>
      <c r="F20" s="75"/>
      <c r="G20" s="75"/>
      <c r="H20" s="76"/>
      <c r="I20" s="77">
        <f t="shared" si="2"/>
        <v>0</v>
      </c>
    </row>
    <row r="21" spans="1:9" ht="17.25" customHeight="1" x14ac:dyDescent="0.2">
      <c r="A21" s="282"/>
      <c r="B21" s="286" t="s">
        <v>82</v>
      </c>
      <c r="C21" s="287"/>
      <c r="D21" s="90"/>
      <c r="E21" s="75"/>
      <c r="F21" s="75"/>
      <c r="G21" s="75"/>
      <c r="H21" s="76"/>
      <c r="I21" s="77">
        <f t="shared" si="2"/>
        <v>0</v>
      </c>
    </row>
    <row r="22" spans="1:9" ht="17.25" customHeight="1" x14ac:dyDescent="0.2">
      <c r="A22" s="282"/>
      <c r="B22" s="286" t="s">
        <v>83</v>
      </c>
      <c r="C22" s="287"/>
      <c r="D22" s="90"/>
      <c r="E22" s="75"/>
      <c r="F22" s="75"/>
      <c r="G22" s="75"/>
      <c r="H22" s="76"/>
      <c r="I22" s="77">
        <f t="shared" si="2"/>
        <v>0</v>
      </c>
    </row>
    <row r="23" spans="1:9" ht="17.25" customHeight="1" x14ac:dyDescent="0.2">
      <c r="A23" s="282"/>
      <c r="B23" s="286" t="s">
        <v>84</v>
      </c>
      <c r="C23" s="287"/>
      <c r="D23" s="90"/>
      <c r="E23" s="75"/>
      <c r="F23" s="75"/>
      <c r="G23" s="75"/>
      <c r="H23" s="76"/>
      <c r="I23" s="77">
        <f t="shared" si="2"/>
        <v>0</v>
      </c>
    </row>
    <row r="24" spans="1:9" ht="17.25" customHeight="1" x14ac:dyDescent="0.2">
      <c r="A24" s="282"/>
      <c r="B24" s="286" t="s">
        <v>85</v>
      </c>
      <c r="C24" s="287"/>
      <c r="D24" s="91"/>
      <c r="E24" s="92"/>
      <c r="F24" s="92"/>
      <c r="G24" s="92"/>
      <c r="H24" s="93"/>
      <c r="I24" s="94">
        <f t="shared" si="2"/>
        <v>0</v>
      </c>
    </row>
    <row r="25" spans="1:9" ht="17.25" customHeight="1" thickBot="1" x14ac:dyDescent="0.25">
      <c r="A25" s="282"/>
      <c r="B25" s="293" t="s">
        <v>86</v>
      </c>
      <c r="C25" s="294"/>
      <c r="D25" s="95"/>
      <c r="E25" s="81"/>
      <c r="F25" s="81"/>
      <c r="G25" s="81"/>
      <c r="H25" s="82"/>
      <c r="I25" s="83">
        <f t="shared" si="2"/>
        <v>0</v>
      </c>
    </row>
    <row r="26" spans="1:9" ht="17.25" customHeight="1" thickTop="1" x14ac:dyDescent="0.2">
      <c r="A26" s="283"/>
      <c r="B26" s="295" t="s">
        <v>78</v>
      </c>
      <c r="C26" s="296"/>
      <c r="D26" s="96">
        <f t="shared" ref="D26:I26" si="3">SUM(D19:D25)</f>
        <v>0</v>
      </c>
      <c r="E26" s="85">
        <f t="shared" si="3"/>
        <v>0</v>
      </c>
      <c r="F26" s="85">
        <f t="shared" si="3"/>
        <v>0</v>
      </c>
      <c r="G26" s="85">
        <f t="shared" si="3"/>
        <v>0</v>
      </c>
      <c r="H26" s="86">
        <f t="shared" si="3"/>
        <v>0</v>
      </c>
      <c r="I26" s="87">
        <f t="shared" si="3"/>
        <v>0</v>
      </c>
    </row>
    <row r="27" spans="1:9" ht="15" customHeight="1" x14ac:dyDescent="0.15">
      <c r="A27" s="297" t="s">
        <v>87</v>
      </c>
      <c r="B27" s="297"/>
      <c r="C27" s="297"/>
      <c r="D27" s="297"/>
      <c r="E27" s="297"/>
    </row>
    <row r="28" spans="1:9" ht="15" customHeight="1" x14ac:dyDescent="0.15">
      <c r="A28" s="298" t="s">
        <v>88</v>
      </c>
      <c r="B28" s="298"/>
      <c r="C28" s="298"/>
      <c r="D28" s="298"/>
      <c r="E28" s="298"/>
    </row>
  </sheetData>
  <protectedRanges>
    <protectedRange password="CC63" sqref="D19:H25" name="範囲3_2"/>
    <protectedRange password="CC63" sqref="D11:H17" name="範囲2_1"/>
    <protectedRange password="CC63" sqref="D2:H9" name="範囲1_1"/>
  </protectedRanges>
  <mergeCells count="32">
    <mergeCell ref="B24:C24"/>
    <mergeCell ref="B25:C25"/>
    <mergeCell ref="B26:C26"/>
    <mergeCell ref="A27:E27"/>
    <mergeCell ref="A28:E28"/>
    <mergeCell ref="B16:C16"/>
    <mergeCell ref="B17:C17"/>
    <mergeCell ref="B18:C18"/>
    <mergeCell ref="A19:A26"/>
    <mergeCell ref="B19:C19"/>
    <mergeCell ref="B20:C20"/>
    <mergeCell ref="B21:C21"/>
    <mergeCell ref="B22:C22"/>
    <mergeCell ref="B23:C23"/>
    <mergeCell ref="A7:A18"/>
    <mergeCell ref="B7:C7"/>
    <mergeCell ref="B8:C8"/>
    <mergeCell ref="B9:C9"/>
    <mergeCell ref="B10:C10"/>
    <mergeCell ref="B11:C11"/>
    <mergeCell ref="B12:C12"/>
    <mergeCell ref="B13:C13"/>
    <mergeCell ref="B14:C14"/>
    <mergeCell ref="B15:C15"/>
    <mergeCell ref="A1:I1"/>
    <mergeCell ref="H2:I2"/>
    <mergeCell ref="D5:D6"/>
    <mergeCell ref="E5:E6"/>
    <mergeCell ref="F5:F6"/>
    <mergeCell ref="G5:G6"/>
    <mergeCell ref="H5:H6"/>
    <mergeCell ref="I5:I6"/>
  </mergeCells>
  <phoneticPr fontId="2"/>
  <pageMargins left="0.75" right="0.47" top="0.69" bottom="1" header="0.51200000000000001" footer="0.51200000000000001"/>
  <pageSetup paperSize="9"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M27"/>
  <sheetViews>
    <sheetView view="pageBreakPreview" zoomScaleNormal="100" zoomScaleSheetLayoutView="100" workbookViewId="0"/>
  </sheetViews>
  <sheetFormatPr defaultColWidth="9.109375" defaultRowHeight="12" x14ac:dyDescent="0.15"/>
  <cols>
    <col min="1" max="1" width="4.5546875" style="20" customWidth="1"/>
    <col min="2" max="2" width="24.44140625" style="20" customWidth="1"/>
    <col min="3" max="8" width="18.5546875" style="20" customWidth="1"/>
    <col min="9" max="10" width="9.109375" style="19"/>
    <col min="11" max="16384" width="9.109375" style="20"/>
  </cols>
  <sheetData>
    <row r="1" spans="1:13" ht="19.2" x14ac:dyDescent="0.15">
      <c r="A1" s="16" t="s">
        <v>29</v>
      </c>
      <c r="B1" s="17"/>
      <c r="C1" s="17"/>
      <c r="D1" s="17"/>
      <c r="E1" s="17"/>
      <c r="F1" s="17"/>
      <c r="G1" s="17"/>
      <c r="H1" s="18" t="s">
        <v>30</v>
      </c>
    </row>
    <row r="2" spans="1:13" x14ac:dyDescent="0.15">
      <c r="B2" s="17"/>
      <c r="C2" s="17"/>
      <c r="D2" s="17"/>
      <c r="E2" s="17"/>
      <c r="F2" s="17"/>
      <c r="G2" s="17"/>
      <c r="H2" s="21" t="s">
        <v>31</v>
      </c>
      <c r="I2" s="19" t="s">
        <v>32</v>
      </c>
      <c r="J2" s="19" t="s">
        <v>33</v>
      </c>
    </row>
    <row r="3" spans="1:13" x14ac:dyDescent="0.15">
      <c r="B3" s="314" t="s">
        <v>34</v>
      </c>
      <c r="C3" s="317" t="s">
        <v>35</v>
      </c>
      <c r="D3" s="320" t="s">
        <v>36</v>
      </c>
      <c r="E3" s="301"/>
      <c r="F3" s="299" t="s">
        <v>37</v>
      </c>
      <c r="G3" s="300"/>
      <c r="H3" s="301"/>
      <c r="I3" s="19" t="s">
        <v>32</v>
      </c>
      <c r="J3" s="19" t="s">
        <v>38</v>
      </c>
    </row>
    <row r="4" spans="1:13" ht="12" customHeight="1" x14ac:dyDescent="0.15">
      <c r="B4" s="315"/>
      <c r="C4" s="318"/>
      <c r="D4" s="302" t="s">
        <v>39</v>
      </c>
      <c r="E4" s="304" t="s">
        <v>40</v>
      </c>
      <c r="F4" s="306" t="s">
        <v>41</v>
      </c>
      <c r="G4" s="308" t="s">
        <v>42</v>
      </c>
      <c r="H4" s="309"/>
      <c r="I4" s="19" t="s">
        <v>32</v>
      </c>
      <c r="J4" s="313" t="s">
        <v>139</v>
      </c>
      <c r="K4" s="313"/>
      <c r="L4" s="313"/>
      <c r="M4" s="313"/>
    </row>
    <row r="5" spans="1:13" ht="24" customHeight="1" x14ac:dyDescent="0.15">
      <c r="B5" s="316"/>
      <c r="C5" s="319"/>
      <c r="D5" s="303"/>
      <c r="E5" s="305"/>
      <c r="F5" s="307"/>
      <c r="G5" s="22" t="s">
        <v>43</v>
      </c>
      <c r="H5" s="23" t="s">
        <v>44</v>
      </c>
      <c r="I5" s="19" t="s">
        <v>32</v>
      </c>
      <c r="J5" s="313"/>
      <c r="K5" s="313"/>
      <c r="L5" s="313"/>
      <c r="M5" s="313"/>
    </row>
    <row r="6" spans="1:13" ht="21.9" customHeight="1" x14ac:dyDescent="0.2">
      <c r="A6" s="24" t="s">
        <v>45</v>
      </c>
      <c r="B6" s="25"/>
      <c r="C6" s="26">
        <f>D6+E6</f>
        <v>0</v>
      </c>
      <c r="D6" s="27"/>
      <c r="E6" s="28"/>
      <c r="F6" s="29"/>
      <c r="G6" s="27"/>
      <c r="H6" s="30">
        <f>C6-F6-G6</f>
        <v>0</v>
      </c>
      <c r="I6" s="19" t="s">
        <v>32</v>
      </c>
      <c r="J6" s="313"/>
      <c r="K6" s="313"/>
      <c r="L6" s="313"/>
      <c r="M6" s="313"/>
    </row>
    <row r="7" spans="1:13" ht="21.9" customHeight="1" x14ac:dyDescent="0.2">
      <c r="A7" s="31" t="s">
        <v>46</v>
      </c>
      <c r="B7" s="32"/>
      <c r="C7" s="26">
        <f t="shared" ref="C7:C10" si="0">D7+E7</f>
        <v>0</v>
      </c>
      <c r="D7" s="33"/>
      <c r="E7" s="34"/>
      <c r="F7" s="35"/>
      <c r="G7" s="33"/>
      <c r="H7" s="30">
        <f t="shared" ref="H7:H10" si="1">C7-F7-G7</f>
        <v>0</v>
      </c>
      <c r="I7" s="19" t="s">
        <v>32</v>
      </c>
      <c r="J7" s="19" t="s">
        <v>145</v>
      </c>
    </row>
    <row r="8" spans="1:13" ht="21.9" customHeight="1" x14ac:dyDescent="0.2">
      <c r="A8" s="31" t="s">
        <v>47</v>
      </c>
      <c r="B8" s="32"/>
      <c r="C8" s="26">
        <f t="shared" si="0"/>
        <v>0</v>
      </c>
      <c r="D8" s="33"/>
      <c r="E8" s="34"/>
      <c r="F8" s="35"/>
      <c r="G8" s="33"/>
      <c r="H8" s="30">
        <f t="shared" si="1"/>
        <v>0</v>
      </c>
      <c r="I8" s="19" t="s">
        <v>32</v>
      </c>
      <c r="J8" s="19" t="s">
        <v>48</v>
      </c>
    </row>
    <row r="9" spans="1:13" ht="21.9" customHeight="1" x14ac:dyDescent="0.2">
      <c r="A9" s="31" t="s">
        <v>49</v>
      </c>
      <c r="B9" s="32"/>
      <c r="C9" s="26">
        <f t="shared" si="0"/>
        <v>0</v>
      </c>
      <c r="D9" s="33"/>
      <c r="E9" s="34"/>
      <c r="F9" s="35"/>
      <c r="G9" s="33"/>
      <c r="H9" s="30">
        <f t="shared" si="1"/>
        <v>0</v>
      </c>
      <c r="I9" s="19" t="s">
        <v>32</v>
      </c>
    </row>
    <row r="10" spans="1:13" ht="21.9" customHeight="1" x14ac:dyDescent="0.2">
      <c r="A10" s="24" t="s">
        <v>50</v>
      </c>
      <c r="B10" s="36"/>
      <c r="C10" s="37">
        <f t="shared" si="0"/>
        <v>0</v>
      </c>
      <c r="D10" s="38"/>
      <c r="E10" s="39"/>
      <c r="F10" s="40"/>
      <c r="G10" s="38"/>
      <c r="H10" s="30">
        <f t="shared" si="1"/>
        <v>0</v>
      </c>
      <c r="I10" s="19" t="s">
        <v>32</v>
      </c>
    </row>
    <row r="11" spans="1:13" ht="21.9" customHeight="1" x14ac:dyDescent="0.2">
      <c r="B11" s="41" t="s">
        <v>51</v>
      </c>
      <c r="C11" s="42">
        <f>SUM(C6:C10)</f>
        <v>0</v>
      </c>
      <c r="D11" s="43">
        <f t="shared" ref="D11:H11" si="2">SUM(D6:D10)</f>
        <v>0</v>
      </c>
      <c r="E11" s="44">
        <f t="shared" si="2"/>
        <v>0</v>
      </c>
      <c r="F11" s="42">
        <f t="shared" si="2"/>
        <v>0</v>
      </c>
      <c r="G11" s="45">
        <f t="shared" si="2"/>
        <v>0</v>
      </c>
      <c r="H11" s="44">
        <f t="shared" si="2"/>
        <v>0</v>
      </c>
      <c r="I11" s="19" t="s">
        <v>32</v>
      </c>
    </row>
    <row r="12" spans="1:13" x14ac:dyDescent="0.15">
      <c r="A12" s="31"/>
      <c r="B12" s="46"/>
      <c r="C12" s="17"/>
      <c r="D12" s="17"/>
      <c r="E12" s="17"/>
      <c r="F12" s="17"/>
      <c r="G12" s="17"/>
      <c r="H12" s="17"/>
    </row>
    <row r="13" spans="1:13" x14ac:dyDescent="0.15">
      <c r="A13" s="31"/>
      <c r="B13" s="46"/>
      <c r="C13" s="17"/>
      <c r="D13" s="17"/>
      <c r="E13" s="17"/>
      <c r="F13" s="17"/>
      <c r="G13" s="17"/>
      <c r="H13" s="17"/>
    </row>
    <row r="14" spans="1:13" x14ac:dyDescent="0.15">
      <c r="A14" s="31"/>
      <c r="B14" s="46"/>
      <c r="C14" s="17"/>
      <c r="D14" s="17"/>
      <c r="E14" s="17"/>
      <c r="F14" s="17"/>
      <c r="G14" s="17"/>
      <c r="H14" s="21" t="s">
        <v>31</v>
      </c>
    </row>
    <row r="15" spans="1:13" x14ac:dyDescent="0.15">
      <c r="A15" s="31"/>
      <c r="B15" s="314" t="s">
        <v>34</v>
      </c>
      <c r="C15" s="317" t="s">
        <v>35</v>
      </c>
      <c r="D15" s="320" t="s">
        <v>36</v>
      </c>
      <c r="E15" s="301"/>
      <c r="F15" s="320" t="s">
        <v>37</v>
      </c>
      <c r="G15" s="300"/>
      <c r="H15" s="301"/>
    </row>
    <row r="16" spans="1:13" x14ac:dyDescent="0.15">
      <c r="A16" s="31"/>
      <c r="B16" s="315"/>
      <c r="C16" s="318"/>
      <c r="D16" s="302" t="s">
        <v>39</v>
      </c>
      <c r="E16" s="304" t="s">
        <v>40</v>
      </c>
      <c r="F16" s="321" t="s">
        <v>41</v>
      </c>
      <c r="G16" s="308" t="s">
        <v>42</v>
      </c>
      <c r="H16" s="309"/>
    </row>
    <row r="17" spans="1:10" ht="24" customHeight="1" x14ac:dyDescent="0.15">
      <c r="A17" s="47"/>
      <c r="B17" s="316"/>
      <c r="C17" s="319"/>
      <c r="D17" s="303"/>
      <c r="E17" s="305"/>
      <c r="F17" s="322"/>
      <c r="G17" s="22" t="s">
        <v>43</v>
      </c>
      <c r="H17" s="23" t="s">
        <v>44</v>
      </c>
    </row>
    <row r="18" spans="1:10" ht="21.9" customHeight="1" x14ac:dyDescent="0.2">
      <c r="A18" s="24" t="s">
        <v>45</v>
      </c>
      <c r="B18" s="25">
        <f>+B6</f>
        <v>0</v>
      </c>
      <c r="C18" s="26">
        <f>D18+E18</f>
        <v>0</v>
      </c>
      <c r="D18" s="27"/>
      <c r="E18" s="28"/>
      <c r="F18" s="48"/>
      <c r="G18" s="27"/>
      <c r="H18" s="49">
        <f>C18-F18-G18</f>
        <v>0</v>
      </c>
      <c r="I18" s="19" t="s">
        <v>32</v>
      </c>
      <c r="J18" s="19" t="s">
        <v>52</v>
      </c>
    </row>
    <row r="19" spans="1:10" ht="21.9" customHeight="1" x14ac:dyDescent="0.2">
      <c r="A19" s="31" t="s">
        <v>46</v>
      </c>
      <c r="B19" s="32">
        <f>+B7</f>
        <v>0</v>
      </c>
      <c r="C19" s="26">
        <f t="shared" ref="C19:C22" si="3">D19+E19</f>
        <v>0</v>
      </c>
      <c r="D19" s="33"/>
      <c r="E19" s="34"/>
      <c r="F19" s="50"/>
      <c r="G19" s="33"/>
      <c r="H19" s="49">
        <f t="shared" ref="H19:H22" si="4">C19-F19-G19</f>
        <v>0</v>
      </c>
      <c r="I19" s="19" t="s">
        <v>32</v>
      </c>
    </row>
    <row r="20" spans="1:10" ht="21.9" customHeight="1" x14ac:dyDescent="0.2">
      <c r="A20" s="31" t="s">
        <v>47</v>
      </c>
      <c r="B20" s="32">
        <f>+B8</f>
        <v>0</v>
      </c>
      <c r="C20" s="26">
        <f t="shared" si="3"/>
        <v>0</v>
      </c>
      <c r="D20" s="33"/>
      <c r="E20" s="34"/>
      <c r="F20" s="50"/>
      <c r="G20" s="33"/>
      <c r="H20" s="49">
        <f>C20-F20-G20</f>
        <v>0</v>
      </c>
      <c r="I20" s="19" t="s">
        <v>32</v>
      </c>
      <c r="J20" s="19" t="s">
        <v>54</v>
      </c>
    </row>
    <row r="21" spans="1:10" ht="21.9" customHeight="1" x14ac:dyDescent="0.2">
      <c r="A21" s="31" t="s">
        <v>53</v>
      </c>
      <c r="B21" s="32">
        <f>+B9</f>
        <v>0</v>
      </c>
      <c r="C21" s="26">
        <f t="shared" si="3"/>
        <v>0</v>
      </c>
      <c r="D21" s="33"/>
      <c r="E21" s="34"/>
      <c r="F21" s="50"/>
      <c r="G21" s="33"/>
      <c r="H21" s="49">
        <f t="shared" si="4"/>
        <v>0</v>
      </c>
      <c r="I21" s="19" t="s">
        <v>32</v>
      </c>
      <c r="J21" s="19" t="s">
        <v>55</v>
      </c>
    </row>
    <row r="22" spans="1:10" ht="21.9" customHeight="1" x14ac:dyDescent="0.2">
      <c r="A22" s="24" t="s">
        <v>50</v>
      </c>
      <c r="B22" s="36">
        <f>+B10</f>
        <v>0</v>
      </c>
      <c r="C22" s="37">
        <f t="shared" si="3"/>
        <v>0</v>
      </c>
      <c r="D22" s="38"/>
      <c r="E22" s="39"/>
      <c r="F22" s="51"/>
      <c r="G22" s="38"/>
      <c r="H22" s="49">
        <f t="shared" si="4"/>
        <v>0</v>
      </c>
      <c r="I22" s="19" t="s">
        <v>32</v>
      </c>
      <c r="J22" s="19" t="s">
        <v>56</v>
      </c>
    </row>
    <row r="23" spans="1:10" ht="21.9" customHeight="1" x14ac:dyDescent="0.2">
      <c r="A23" s="52"/>
      <c r="B23" s="41" t="s">
        <v>51</v>
      </c>
      <c r="C23" s="42">
        <f>SUM(C18:C22)</f>
        <v>0</v>
      </c>
      <c r="D23" s="43">
        <f t="shared" ref="D23:H23" si="5">SUM(D18:D22)</f>
        <v>0</v>
      </c>
      <c r="E23" s="44">
        <f t="shared" si="5"/>
        <v>0</v>
      </c>
      <c r="F23" s="43">
        <f t="shared" si="5"/>
        <v>0</v>
      </c>
      <c r="G23" s="45">
        <f t="shared" si="5"/>
        <v>0</v>
      </c>
      <c r="H23" s="53">
        <f t="shared" si="5"/>
        <v>0</v>
      </c>
      <c r="I23" s="19" t="s">
        <v>32</v>
      </c>
    </row>
    <row r="24" spans="1:10" x14ac:dyDescent="0.15">
      <c r="B24" s="17"/>
      <c r="C24" s="17"/>
      <c r="D24" s="17"/>
      <c r="E24" s="17"/>
      <c r="F24" s="17"/>
      <c r="G24" s="17"/>
      <c r="H24" s="17"/>
    </row>
    <row r="25" spans="1:10" ht="21" customHeight="1" x14ac:dyDescent="0.2">
      <c r="B25" s="310" t="s">
        <v>57</v>
      </c>
      <c r="C25" s="310"/>
      <c r="D25" s="54" t="s">
        <v>58</v>
      </c>
      <c r="E25" s="311">
        <f>+F11*1000</f>
        <v>0</v>
      </c>
      <c r="F25" s="312"/>
      <c r="G25" s="55" t="s">
        <v>59</v>
      </c>
      <c r="H25" s="17"/>
    </row>
    <row r="26" spans="1:10" x14ac:dyDescent="0.15">
      <c r="B26" s="17"/>
      <c r="C26" s="17"/>
      <c r="D26" s="17"/>
      <c r="E26" s="56"/>
      <c r="F26" s="56"/>
      <c r="G26" s="17"/>
      <c r="H26" s="17"/>
    </row>
    <row r="27" spans="1:10" ht="21" customHeight="1" x14ac:dyDescent="0.2">
      <c r="B27" s="310" t="s">
        <v>60</v>
      </c>
      <c r="C27" s="310"/>
      <c r="D27" s="54" t="s">
        <v>58</v>
      </c>
      <c r="E27" s="311">
        <f>+F23*1000</f>
        <v>0</v>
      </c>
      <c r="F27" s="312"/>
      <c r="G27" s="55" t="s">
        <v>59</v>
      </c>
      <c r="H27" s="17"/>
    </row>
  </sheetData>
  <mergeCells count="21">
    <mergeCell ref="B25:C25"/>
    <mergeCell ref="E25:F25"/>
    <mergeCell ref="B27:C27"/>
    <mergeCell ref="E27:F27"/>
    <mergeCell ref="J4:M6"/>
    <mergeCell ref="B15:B17"/>
    <mergeCell ref="C15:C17"/>
    <mergeCell ref="D15:E15"/>
    <mergeCell ref="F15:H15"/>
    <mergeCell ref="D16:D17"/>
    <mergeCell ref="E16:E17"/>
    <mergeCell ref="F16:F17"/>
    <mergeCell ref="G16:H16"/>
    <mergeCell ref="B3:B5"/>
    <mergeCell ref="C3:C5"/>
    <mergeCell ref="D3:E3"/>
    <mergeCell ref="F3:H3"/>
    <mergeCell ref="D4:D5"/>
    <mergeCell ref="E4:E5"/>
    <mergeCell ref="F4:F5"/>
    <mergeCell ref="G4:H4"/>
  </mergeCells>
  <phoneticPr fontId="2"/>
  <printOptions horizontalCentered="1"/>
  <pageMargins left="0.70866141732283472" right="0.70866141732283472" top="0.94" bottom="0.3937007874015748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AB44"/>
  <sheetViews>
    <sheetView view="pageBreakPreview" zoomScale="85" zoomScaleNormal="100" zoomScaleSheetLayoutView="85" workbookViewId="0"/>
  </sheetViews>
  <sheetFormatPr defaultColWidth="9.109375" defaultRowHeight="14.4" x14ac:dyDescent="0.15"/>
  <cols>
    <col min="1" max="15" width="5.6640625" style="97" customWidth="1"/>
    <col min="16" max="22" width="9.109375" style="97"/>
    <col min="23" max="25" width="9.109375" style="97" hidden="1" customWidth="1"/>
    <col min="26" max="16384" width="9.109375" style="97"/>
  </cols>
  <sheetData>
    <row r="1" spans="1:28" ht="15.9" customHeight="1" x14ac:dyDescent="0.15">
      <c r="A1" s="97" t="s">
        <v>89</v>
      </c>
      <c r="I1" s="324" t="s">
        <v>1</v>
      </c>
      <c r="J1" s="325"/>
      <c r="K1" s="326"/>
      <c r="L1" s="330" t="str">
        <f>IF(I10="","",VLOOKUP(I10,W2:Y9,3,FALSE))</f>
        <v/>
      </c>
      <c r="M1" s="331"/>
      <c r="N1" s="332"/>
      <c r="O1" s="98"/>
      <c r="R1" s="99"/>
      <c r="S1" s="99"/>
      <c r="T1" s="99"/>
      <c r="U1" s="99"/>
      <c r="V1" s="99"/>
      <c r="W1" s="99"/>
      <c r="X1" s="99"/>
      <c r="Y1" s="99"/>
      <c r="Z1" s="99"/>
      <c r="AA1" s="99"/>
      <c r="AB1" s="99"/>
    </row>
    <row r="2" spans="1:28" ht="15.9" customHeight="1" x14ac:dyDescent="0.15">
      <c r="I2" s="327"/>
      <c r="J2" s="328"/>
      <c r="K2" s="329"/>
      <c r="L2" s="333"/>
      <c r="M2" s="334"/>
      <c r="N2" s="335"/>
      <c r="O2" s="98"/>
      <c r="P2" s="3" t="s">
        <v>2</v>
      </c>
      <c r="Q2" s="4" t="s">
        <v>90</v>
      </c>
      <c r="R2" s="99"/>
      <c r="S2" s="99"/>
      <c r="T2" s="99"/>
      <c r="U2" s="99"/>
      <c r="V2" s="99"/>
      <c r="W2" s="5" t="s">
        <v>4</v>
      </c>
      <c r="X2" s="6">
        <v>27031</v>
      </c>
      <c r="Y2" s="6">
        <v>1</v>
      </c>
      <c r="Z2" s="99"/>
      <c r="AA2" s="99"/>
      <c r="AB2" s="99"/>
    </row>
    <row r="3" spans="1:28" ht="15.9" customHeight="1" x14ac:dyDescent="0.15">
      <c r="R3" s="100"/>
      <c r="S3" s="100"/>
      <c r="T3" s="100"/>
      <c r="U3" s="99"/>
      <c r="V3" s="99"/>
      <c r="W3" s="5" t="s">
        <v>5</v>
      </c>
      <c r="X3" s="6">
        <v>82031</v>
      </c>
      <c r="Y3" s="6">
        <v>2</v>
      </c>
      <c r="Z3" s="99"/>
      <c r="AA3" s="99"/>
      <c r="AB3" s="99"/>
    </row>
    <row r="4" spans="1:28" ht="15.9" customHeight="1" x14ac:dyDescent="0.2">
      <c r="H4" s="101" t="s">
        <v>131</v>
      </c>
      <c r="I4" s="8">
        <v>7</v>
      </c>
      <c r="J4" s="102" t="s">
        <v>7</v>
      </c>
      <c r="K4" s="8">
        <v>3</v>
      </c>
      <c r="L4" s="102" t="s">
        <v>8</v>
      </c>
      <c r="M4" s="8">
        <v>25</v>
      </c>
      <c r="N4" s="103" t="s">
        <v>9</v>
      </c>
      <c r="O4" s="103"/>
      <c r="P4" s="3" t="s">
        <v>2</v>
      </c>
      <c r="Q4" s="336" t="s">
        <v>156</v>
      </c>
      <c r="R4" s="336"/>
      <c r="S4" s="336"/>
      <c r="T4" s="336"/>
      <c r="U4" s="99"/>
      <c r="V4" s="99"/>
      <c r="W4" s="5" t="s">
        <v>10</v>
      </c>
      <c r="X4" s="6">
        <v>84031</v>
      </c>
      <c r="Y4" s="6">
        <v>3</v>
      </c>
      <c r="Z4" s="99"/>
      <c r="AA4" s="99"/>
      <c r="AB4" s="99"/>
    </row>
    <row r="5" spans="1:28" ht="15.9" customHeight="1" x14ac:dyDescent="0.15">
      <c r="P5" s="104"/>
      <c r="Q5" s="336"/>
      <c r="R5" s="336"/>
      <c r="S5" s="336"/>
      <c r="T5" s="336"/>
      <c r="U5" s="99"/>
      <c r="V5" s="99"/>
      <c r="W5" s="5" t="s">
        <v>11</v>
      </c>
      <c r="X5" s="6">
        <v>88031</v>
      </c>
      <c r="Y5" s="6">
        <v>4</v>
      </c>
      <c r="Z5" s="99"/>
      <c r="AA5" s="99"/>
      <c r="AB5" s="99"/>
    </row>
    <row r="6" spans="1:28" ht="15.9" customHeight="1" x14ac:dyDescent="0.15">
      <c r="A6" s="97" t="s">
        <v>12</v>
      </c>
      <c r="P6" s="104"/>
      <c r="Q6" s="336"/>
      <c r="R6" s="336"/>
      <c r="S6" s="336"/>
      <c r="T6" s="336"/>
      <c r="U6" s="99"/>
      <c r="V6" s="99"/>
      <c r="W6" s="5" t="s">
        <v>13</v>
      </c>
      <c r="X6" s="6">
        <v>89031</v>
      </c>
      <c r="Y6" s="6">
        <v>5</v>
      </c>
      <c r="Z6" s="99"/>
      <c r="AA6" s="99"/>
      <c r="AB6" s="99"/>
    </row>
    <row r="7" spans="1:28" ht="15.9" customHeight="1" x14ac:dyDescent="0.15">
      <c r="U7" s="99"/>
      <c r="V7" s="99"/>
      <c r="W7" s="5" t="s">
        <v>14</v>
      </c>
      <c r="X7" s="6">
        <v>90031</v>
      </c>
      <c r="Y7" s="6">
        <v>6</v>
      </c>
      <c r="Z7" s="99"/>
      <c r="AA7" s="99"/>
      <c r="AB7" s="99"/>
    </row>
    <row r="8" spans="1:28" ht="15.9" customHeight="1" x14ac:dyDescent="0.15">
      <c r="U8" s="99"/>
      <c r="V8" s="99"/>
      <c r="W8" s="5" t="s">
        <v>15</v>
      </c>
      <c r="X8" s="6">
        <v>91031</v>
      </c>
      <c r="Y8" s="6">
        <v>7</v>
      </c>
      <c r="Z8" s="99"/>
      <c r="AA8" s="99"/>
      <c r="AB8" s="99"/>
    </row>
    <row r="9" spans="1:28" ht="15.9" customHeight="1" x14ac:dyDescent="0.2">
      <c r="A9" s="2"/>
      <c r="B9" s="2"/>
      <c r="C9" s="2"/>
      <c r="D9" s="2"/>
      <c r="E9" s="2"/>
      <c r="F9" s="263" t="s">
        <v>16</v>
      </c>
      <c r="G9" s="264"/>
      <c r="H9" s="264"/>
      <c r="I9" s="337"/>
      <c r="J9" s="337"/>
      <c r="K9" s="337"/>
      <c r="L9" s="337"/>
      <c r="M9" s="337"/>
      <c r="N9" s="337"/>
      <c r="O9" s="105"/>
      <c r="P9" s="3" t="s">
        <v>2</v>
      </c>
      <c r="Q9" s="12" t="s">
        <v>17</v>
      </c>
      <c r="R9" s="106"/>
      <c r="U9" s="99"/>
      <c r="V9" s="99"/>
      <c r="W9" s="253" t="s">
        <v>140</v>
      </c>
      <c r="X9" s="253">
        <v>92031</v>
      </c>
      <c r="Y9" s="253">
        <v>8</v>
      </c>
      <c r="Z9" s="99"/>
      <c r="AA9" s="99"/>
      <c r="AB9" s="99"/>
    </row>
    <row r="10" spans="1:28" ht="15.9" customHeight="1" x14ac:dyDescent="0.2">
      <c r="A10" s="2"/>
      <c r="B10" s="2"/>
      <c r="C10" s="2"/>
      <c r="D10" s="2"/>
      <c r="E10" s="2"/>
      <c r="F10" s="256" t="s">
        <v>18</v>
      </c>
      <c r="G10" s="257"/>
      <c r="H10" s="257"/>
      <c r="I10" s="338"/>
      <c r="J10" s="338"/>
      <c r="K10" s="338"/>
      <c r="L10" s="338"/>
      <c r="M10" s="338"/>
      <c r="N10" s="338"/>
      <c r="O10" s="107"/>
      <c r="P10" s="3" t="s">
        <v>2</v>
      </c>
      <c r="Q10" s="12" t="s">
        <v>19</v>
      </c>
      <c r="R10" s="100"/>
      <c r="S10" s="108"/>
      <c r="T10" s="100"/>
      <c r="U10" s="99"/>
      <c r="V10" s="99"/>
      <c r="W10" s="99"/>
      <c r="X10" s="99"/>
      <c r="Y10" s="99"/>
      <c r="Z10" s="99"/>
      <c r="AA10" s="99"/>
      <c r="AB10" s="99"/>
    </row>
    <row r="11" spans="1:28" ht="15.9" customHeight="1" x14ac:dyDescent="0.2">
      <c r="A11" s="2"/>
      <c r="B11" s="2"/>
      <c r="C11" s="2"/>
      <c r="D11" s="2"/>
      <c r="E11" s="2"/>
      <c r="F11" s="256" t="s">
        <v>20</v>
      </c>
      <c r="G11" s="257"/>
      <c r="H11" s="257"/>
      <c r="I11" s="265"/>
      <c r="J11" s="265"/>
      <c r="K11" s="265"/>
      <c r="L11" s="265"/>
      <c r="M11" s="265"/>
      <c r="N11" s="265"/>
      <c r="O11" s="107"/>
      <c r="P11" s="3" t="s">
        <v>2</v>
      </c>
      <c r="Q11" s="12" t="s">
        <v>21</v>
      </c>
      <c r="S11" s="108"/>
      <c r="T11" s="100"/>
      <c r="U11" s="99"/>
      <c r="V11" s="99"/>
      <c r="W11" s="99"/>
      <c r="X11" s="99"/>
      <c r="Y11" s="99"/>
      <c r="Z11" s="99"/>
      <c r="AA11" s="99"/>
      <c r="AB11" s="99"/>
    </row>
    <row r="12" spans="1:28" ht="15.9" customHeight="1" x14ac:dyDescent="0.15">
      <c r="P12" s="12"/>
      <c r="Q12" s="12"/>
      <c r="R12" s="100"/>
      <c r="S12" s="108"/>
      <c r="T12" s="100"/>
      <c r="U12" s="99"/>
      <c r="V12" s="99"/>
      <c r="W12" s="99"/>
      <c r="X12" s="99"/>
      <c r="Y12" s="99"/>
      <c r="Z12" s="99"/>
      <c r="AA12" s="99"/>
      <c r="AB12" s="99"/>
    </row>
    <row r="13" spans="1:28" ht="15.9" customHeight="1" x14ac:dyDescent="0.15">
      <c r="R13" s="100"/>
      <c r="S13" s="108"/>
      <c r="T13" s="100"/>
      <c r="U13" s="99"/>
      <c r="V13" s="99"/>
      <c r="W13" s="99"/>
      <c r="X13" s="99"/>
      <c r="Y13" s="99"/>
      <c r="Z13" s="99"/>
      <c r="AA13" s="99"/>
      <c r="AB13" s="99"/>
    </row>
    <row r="14" spans="1:28" ht="15.9" customHeight="1" x14ac:dyDescent="0.15">
      <c r="S14" s="100"/>
      <c r="T14" s="100"/>
      <c r="U14" s="99"/>
      <c r="V14" s="99"/>
      <c r="W14" s="99"/>
      <c r="X14" s="99"/>
      <c r="Y14" s="99"/>
      <c r="Z14" s="99"/>
      <c r="AA14" s="99"/>
      <c r="AB14" s="99"/>
    </row>
    <row r="15" spans="1:28" ht="15.9" customHeight="1" x14ac:dyDescent="0.15">
      <c r="S15" s="100"/>
      <c r="T15" s="100"/>
      <c r="U15" s="99"/>
      <c r="V15" s="99"/>
      <c r="W15" s="99"/>
      <c r="X15" s="99"/>
      <c r="Y15" s="99"/>
      <c r="Z15" s="99"/>
      <c r="AA15" s="99"/>
      <c r="AB15" s="99"/>
    </row>
    <row r="16" spans="1:28" ht="15.9" customHeight="1" x14ac:dyDescent="0.2">
      <c r="A16" s="339" t="s">
        <v>147</v>
      </c>
      <c r="B16" s="339"/>
      <c r="C16" s="339"/>
      <c r="D16" s="339"/>
      <c r="E16" s="339"/>
      <c r="F16" s="339"/>
      <c r="G16" s="339"/>
      <c r="H16" s="339"/>
      <c r="I16" s="339"/>
      <c r="J16" s="339"/>
      <c r="K16" s="339"/>
      <c r="L16" s="339"/>
      <c r="M16" s="339"/>
      <c r="N16" s="339"/>
      <c r="O16" s="103"/>
      <c r="S16" s="100"/>
      <c r="T16" s="100"/>
      <c r="U16" s="99"/>
      <c r="V16" s="99"/>
      <c r="W16" s="99"/>
      <c r="X16" s="99"/>
      <c r="Y16" s="99"/>
      <c r="Z16" s="99"/>
      <c r="AA16" s="99"/>
      <c r="AB16" s="99"/>
    </row>
    <row r="17" spans="1:28" ht="15.9" customHeight="1" x14ac:dyDescent="0.15">
      <c r="A17" s="97" t="s">
        <v>91</v>
      </c>
      <c r="S17" s="100"/>
      <c r="T17" s="100"/>
      <c r="U17" s="99"/>
      <c r="V17" s="99"/>
      <c r="W17" s="99"/>
      <c r="X17" s="99"/>
      <c r="Y17" s="99"/>
      <c r="Z17" s="99"/>
      <c r="AA17" s="99"/>
      <c r="AB17" s="99"/>
    </row>
    <row r="18" spans="1:28" ht="15.9" customHeight="1" x14ac:dyDescent="0.15">
      <c r="P18" s="104"/>
      <c r="Q18" s="104"/>
      <c r="R18" s="100"/>
      <c r="S18" s="100"/>
      <c r="T18" s="100"/>
      <c r="U18" s="99"/>
      <c r="V18" s="99"/>
      <c r="W18" s="99"/>
      <c r="X18" s="99"/>
      <c r="Y18" s="99"/>
      <c r="Z18" s="99"/>
      <c r="AA18" s="99"/>
      <c r="AB18" s="99"/>
    </row>
    <row r="19" spans="1:28" ht="15.9" customHeight="1" x14ac:dyDescent="0.15">
      <c r="P19" s="104"/>
      <c r="Q19" s="104"/>
      <c r="R19" s="100"/>
      <c r="S19" s="100"/>
      <c r="T19" s="100"/>
      <c r="U19" s="99"/>
      <c r="V19" s="99"/>
      <c r="W19" s="99"/>
      <c r="X19" s="99"/>
      <c r="Y19" s="99"/>
      <c r="Z19" s="99"/>
      <c r="AA19" s="99"/>
      <c r="AB19" s="99"/>
    </row>
    <row r="20" spans="1:28" ht="15.9" customHeight="1" x14ac:dyDescent="0.15">
      <c r="P20" s="104"/>
      <c r="Q20" s="104"/>
      <c r="R20" s="100"/>
      <c r="S20" s="100"/>
      <c r="T20" s="100"/>
      <c r="U20" s="99"/>
      <c r="V20" s="99"/>
      <c r="W20" s="99"/>
      <c r="X20" s="99"/>
      <c r="Y20" s="99"/>
      <c r="Z20" s="99"/>
      <c r="AA20" s="99"/>
      <c r="AB20" s="99"/>
    </row>
    <row r="21" spans="1:28" ht="15.9" customHeight="1" x14ac:dyDescent="0.2">
      <c r="A21" s="340" t="s">
        <v>92</v>
      </c>
      <c r="B21" s="340"/>
      <c r="C21" s="340"/>
      <c r="D21" s="340"/>
      <c r="E21" s="340"/>
      <c r="F21" s="340"/>
      <c r="G21" s="340"/>
      <c r="H21" s="340"/>
      <c r="I21" s="340"/>
      <c r="J21" s="340"/>
      <c r="K21" s="340"/>
      <c r="L21" s="340"/>
      <c r="M21" s="340"/>
      <c r="N21" s="340"/>
      <c r="O21" s="340"/>
      <c r="P21" s="104"/>
      <c r="Q21" s="104"/>
      <c r="R21" s="100"/>
      <c r="S21" s="100"/>
      <c r="T21" s="100"/>
      <c r="U21" s="99"/>
      <c r="V21" s="99"/>
      <c r="W21" s="99"/>
      <c r="X21" s="99"/>
      <c r="Y21" s="99"/>
      <c r="Z21" s="99"/>
      <c r="AA21" s="99"/>
      <c r="AB21" s="99"/>
    </row>
    <row r="22" spans="1:28" ht="15.9" customHeight="1" x14ac:dyDescent="0.15">
      <c r="P22" s="104"/>
      <c r="Q22" s="104"/>
      <c r="R22" s="100"/>
      <c r="S22" s="100"/>
      <c r="T22" s="100"/>
      <c r="U22" s="99"/>
      <c r="V22" s="99"/>
      <c r="W22" s="99"/>
      <c r="X22" s="99"/>
      <c r="Y22" s="99"/>
      <c r="Z22" s="99"/>
      <c r="AA22" s="99"/>
      <c r="AB22" s="99"/>
    </row>
    <row r="23" spans="1:28" ht="15.9" customHeight="1" x14ac:dyDescent="0.15">
      <c r="P23" s="104"/>
      <c r="Q23" s="104"/>
      <c r="R23" s="100"/>
      <c r="S23" s="100"/>
      <c r="T23" s="100"/>
      <c r="U23" s="99"/>
      <c r="V23" s="99"/>
      <c r="W23" s="99"/>
      <c r="X23" s="99"/>
      <c r="Y23" s="99"/>
      <c r="Z23" s="99"/>
      <c r="AA23" s="99"/>
      <c r="AB23" s="99"/>
    </row>
    <row r="24" spans="1:28" ht="15.9" customHeight="1" x14ac:dyDescent="0.15">
      <c r="A24" s="109"/>
      <c r="B24" s="109"/>
      <c r="C24" s="109"/>
      <c r="D24" s="109"/>
      <c r="E24" s="109"/>
      <c r="F24" s="109"/>
      <c r="G24" s="109"/>
      <c r="H24" s="109"/>
      <c r="I24" s="109"/>
      <c r="J24" s="109"/>
      <c r="K24" s="109"/>
      <c r="L24" s="109"/>
      <c r="M24" s="109"/>
      <c r="N24" s="109"/>
      <c r="O24" s="109"/>
      <c r="R24" s="100"/>
      <c r="S24" s="100"/>
      <c r="T24" s="100"/>
      <c r="U24" s="99"/>
      <c r="V24" s="99"/>
      <c r="W24" s="99"/>
      <c r="X24" s="99"/>
      <c r="Y24" s="99"/>
      <c r="Z24" s="99"/>
      <c r="AA24" s="99"/>
      <c r="AB24" s="99"/>
    </row>
    <row r="25" spans="1:28" ht="15.9" customHeight="1" x14ac:dyDescent="0.2">
      <c r="A25" s="109"/>
      <c r="B25" s="341" t="s">
        <v>24</v>
      </c>
      <c r="C25" s="341"/>
      <c r="D25" s="341"/>
      <c r="E25" s="341"/>
      <c r="F25" s="341"/>
      <c r="G25" s="341"/>
      <c r="H25" s="341"/>
      <c r="I25" s="341"/>
      <c r="J25" s="341"/>
      <c r="K25" s="341"/>
      <c r="L25" s="341"/>
      <c r="M25" s="341"/>
      <c r="N25" s="341"/>
      <c r="O25" s="110"/>
      <c r="R25" s="100"/>
      <c r="S25" s="100"/>
      <c r="T25" s="100"/>
      <c r="U25" s="99"/>
      <c r="V25" s="99"/>
      <c r="W25" s="99"/>
      <c r="X25" s="99"/>
      <c r="Y25" s="99"/>
      <c r="Z25" s="99"/>
      <c r="AA25" s="99"/>
      <c r="AB25" s="99"/>
    </row>
    <row r="26" spans="1:28" ht="15.9" customHeight="1" x14ac:dyDescent="0.15">
      <c r="A26" s="109"/>
      <c r="B26" s="109"/>
      <c r="C26" s="109"/>
      <c r="D26" s="109"/>
      <c r="E26" s="109"/>
      <c r="F26" s="109"/>
      <c r="G26" s="109"/>
      <c r="H26" s="109"/>
      <c r="I26" s="109"/>
      <c r="J26" s="109"/>
      <c r="K26" s="109"/>
      <c r="L26" s="109"/>
      <c r="M26" s="109"/>
      <c r="N26" s="109"/>
      <c r="O26" s="109"/>
      <c r="R26" s="100"/>
      <c r="S26" s="100"/>
      <c r="T26" s="100"/>
      <c r="U26" s="99"/>
      <c r="V26" s="99"/>
      <c r="W26" s="99"/>
      <c r="X26" s="99"/>
      <c r="Y26" s="99"/>
      <c r="Z26" s="99"/>
      <c r="AA26" s="99"/>
      <c r="AB26" s="99"/>
    </row>
    <row r="27" spans="1:28" ht="15.9" customHeight="1" x14ac:dyDescent="0.2">
      <c r="A27" s="109"/>
      <c r="B27" s="109"/>
      <c r="C27" s="109"/>
      <c r="D27" s="109"/>
      <c r="E27" s="109"/>
      <c r="F27" s="109"/>
      <c r="G27" s="109"/>
      <c r="H27" s="109"/>
      <c r="I27" s="109"/>
      <c r="J27" s="109"/>
      <c r="K27" s="109"/>
      <c r="L27" s="109"/>
      <c r="M27" s="109"/>
      <c r="N27" s="109"/>
      <c r="O27" s="109"/>
      <c r="Q27" s="111" t="s">
        <v>93</v>
      </c>
      <c r="R27" s="100"/>
      <c r="S27" s="100"/>
      <c r="T27" s="100"/>
      <c r="U27" s="99"/>
      <c r="V27" s="99"/>
      <c r="W27" s="99"/>
      <c r="X27" s="99"/>
      <c r="Y27" s="99"/>
      <c r="Z27" s="99"/>
      <c r="AA27" s="99"/>
      <c r="AB27" s="99"/>
    </row>
    <row r="28" spans="1:28" s="99" customFormat="1" ht="23.4" x14ac:dyDescent="0.3">
      <c r="A28" s="248" t="s">
        <v>138</v>
      </c>
      <c r="B28" s="248"/>
      <c r="C28" s="248"/>
      <c r="D28" s="249"/>
      <c r="E28" s="323">
        <v>0</v>
      </c>
      <c r="F28" s="323"/>
      <c r="G28" s="323"/>
      <c r="H28" s="323"/>
      <c r="I28" s="323"/>
      <c r="J28" s="323"/>
      <c r="K28" s="250"/>
      <c r="O28" s="251"/>
      <c r="P28" s="252" t="s">
        <v>2</v>
      </c>
      <c r="Q28" s="100" t="s">
        <v>94</v>
      </c>
      <c r="R28" s="100"/>
      <c r="S28" s="100"/>
    </row>
    <row r="29" spans="1:28" ht="15.9" customHeight="1" x14ac:dyDescent="0.15">
      <c r="A29" s="109"/>
      <c r="B29" s="109"/>
      <c r="C29" s="109"/>
      <c r="D29" s="109"/>
      <c r="E29" s="109"/>
      <c r="F29" s="109"/>
      <c r="G29" s="109"/>
      <c r="H29" s="109"/>
      <c r="I29" s="109"/>
      <c r="J29" s="109"/>
      <c r="K29" s="109"/>
      <c r="L29" s="109"/>
      <c r="M29" s="109"/>
      <c r="N29" s="109"/>
      <c r="O29" s="109"/>
      <c r="P29" s="3"/>
      <c r="Q29" s="104" t="s">
        <v>95</v>
      </c>
      <c r="R29" s="100"/>
      <c r="S29" s="100"/>
      <c r="T29" s="100"/>
      <c r="U29" s="99"/>
      <c r="V29" s="99"/>
      <c r="W29" s="99"/>
      <c r="X29" s="99"/>
      <c r="Y29" s="99"/>
      <c r="Z29" s="99"/>
      <c r="AA29" s="99"/>
      <c r="AB29" s="99"/>
    </row>
    <row r="30" spans="1:28" ht="15.9" customHeight="1" x14ac:dyDescent="0.15">
      <c r="A30" s="109"/>
      <c r="B30" s="109"/>
      <c r="C30" s="109"/>
      <c r="D30" s="109"/>
      <c r="E30" s="109"/>
      <c r="F30" s="109"/>
      <c r="G30" s="109"/>
      <c r="H30" s="109"/>
      <c r="I30" s="109"/>
      <c r="J30" s="109"/>
      <c r="K30" s="109"/>
      <c r="L30" s="109"/>
      <c r="M30" s="109"/>
      <c r="N30" s="109"/>
      <c r="O30" s="109"/>
      <c r="P30" s="104"/>
      <c r="Q30" s="104" t="s">
        <v>146</v>
      </c>
      <c r="R30" s="100"/>
      <c r="S30" s="100"/>
      <c r="T30" s="100"/>
      <c r="U30" s="99"/>
      <c r="V30" s="99"/>
      <c r="W30" s="99"/>
      <c r="X30" s="99"/>
      <c r="Y30" s="99"/>
      <c r="Z30" s="99"/>
      <c r="AA30" s="99"/>
      <c r="AB30" s="99"/>
    </row>
    <row r="31" spans="1:28" ht="15.9" customHeight="1" x14ac:dyDescent="0.15">
      <c r="A31" s="109"/>
      <c r="B31" s="109"/>
      <c r="C31" s="109"/>
      <c r="D31" s="109"/>
      <c r="E31" s="109"/>
      <c r="F31" s="109"/>
      <c r="G31" s="109"/>
      <c r="H31" s="109"/>
      <c r="I31" s="109"/>
      <c r="J31" s="109"/>
      <c r="K31" s="109"/>
      <c r="L31" s="109"/>
      <c r="M31" s="109"/>
      <c r="N31" s="109"/>
      <c r="O31" s="109"/>
      <c r="P31" s="104"/>
      <c r="R31" s="100"/>
      <c r="S31" s="100"/>
      <c r="T31" s="100"/>
      <c r="U31" s="99"/>
      <c r="V31" s="99"/>
      <c r="W31" s="99"/>
      <c r="X31" s="99"/>
      <c r="Y31" s="99"/>
      <c r="Z31" s="99"/>
      <c r="AA31" s="99"/>
      <c r="AB31" s="99"/>
    </row>
    <row r="32" spans="1:28" ht="15.9" customHeight="1" x14ac:dyDescent="0.15">
      <c r="A32" s="109" t="s">
        <v>157</v>
      </c>
      <c r="B32" s="109"/>
      <c r="C32" s="109"/>
      <c r="D32" s="109"/>
      <c r="E32" s="109"/>
      <c r="F32" s="109"/>
      <c r="G32" s="109"/>
      <c r="H32" s="109"/>
      <c r="I32" s="109"/>
      <c r="J32" s="109"/>
      <c r="K32" s="109"/>
      <c r="L32" s="109"/>
      <c r="M32" s="109"/>
      <c r="N32" s="109"/>
      <c r="O32" s="113"/>
      <c r="P32" s="104"/>
      <c r="Q32" s="104"/>
      <c r="R32" s="100"/>
      <c r="S32" s="100"/>
      <c r="T32" s="100"/>
      <c r="U32" s="99"/>
      <c r="V32" s="99"/>
      <c r="W32" s="99"/>
      <c r="X32" s="99"/>
      <c r="Y32" s="99"/>
      <c r="Z32" s="99"/>
      <c r="AA32" s="99"/>
      <c r="AB32" s="99"/>
    </row>
    <row r="33" spans="1:28" ht="15.9" customHeight="1" x14ac:dyDescent="0.15">
      <c r="A33" s="109"/>
      <c r="B33" s="109"/>
      <c r="C33" s="109"/>
      <c r="D33" s="109"/>
      <c r="E33" s="109"/>
      <c r="F33" s="109"/>
      <c r="G33" s="109"/>
      <c r="H33" s="109"/>
      <c r="I33" s="109"/>
      <c r="J33" s="109"/>
      <c r="K33" s="109"/>
      <c r="L33" s="109"/>
      <c r="M33" s="109"/>
      <c r="N33" s="109"/>
      <c r="O33" s="109"/>
      <c r="P33" s="104"/>
      <c r="R33" s="100"/>
      <c r="S33" s="100"/>
      <c r="T33" s="100"/>
      <c r="U33" s="99"/>
      <c r="V33" s="99"/>
      <c r="W33" s="99"/>
      <c r="X33" s="99"/>
      <c r="Y33" s="99"/>
      <c r="Z33" s="99"/>
      <c r="AA33" s="99"/>
      <c r="AB33" s="99"/>
    </row>
    <row r="34" spans="1:28" ht="15.9" customHeight="1" x14ac:dyDescent="0.15">
      <c r="A34" s="109"/>
      <c r="B34" s="109"/>
      <c r="C34" s="109"/>
      <c r="D34" s="109"/>
      <c r="E34" s="109"/>
      <c r="F34" s="109"/>
      <c r="G34" s="109"/>
      <c r="H34" s="109"/>
      <c r="I34" s="109"/>
      <c r="J34" s="109"/>
      <c r="K34" s="109"/>
      <c r="L34" s="109"/>
      <c r="M34" s="109"/>
      <c r="N34" s="109"/>
      <c r="O34" s="109"/>
      <c r="R34" s="100"/>
      <c r="S34" s="100"/>
      <c r="T34" s="100"/>
      <c r="U34" s="99"/>
      <c r="V34" s="99"/>
      <c r="W34" s="99"/>
      <c r="X34" s="99"/>
      <c r="Y34" s="99"/>
      <c r="Z34" s="99"/>
      <c r="AA34" s="99"/>
      <c r="AB34" s="99"/>
    </row>
    <row r="35" spans="1:28" ht="45" customHeight="1" x14ac:dyDescent="0.15">
      <c r="A35" s="109"/>
      <c r="B35" s="342" t="s">
        <v>96</v>
      </c>
      <c r="C35" s="343"/>
      <c r="D35" s="343"/>
      <c r="E35" s="344"/>
      <c r="F35" s="347"/>
      <c r="G35" s="348"/>
      <c r="H35" s="348"/>
      <c r="I35" s="348"/>
      <c r="J35" s="348"/>
      <c r="K35" s="348"/>
      <c r="L35" s="348"/>
      <c r="M35" s="348"/>
      <c r="N35" s="114"/>
      <c r="O35" s="112"/>
      <c r="P35" s="115" t="s">
        <v>2</v>
      </c>
      <c r="Q35" s="116" t="s">
        <v>97</v>
      </c>
      <c r="R35" s="100"/>
      <c r="S35" s="100"/>
      <c r="T35" s="100"/>
      <c r="U35" s="99"/>
      <c r="V35" s="99"/>
      <c r="W35" s="99"/>
      <c r="X35" s="99"/>
      <c r="Y35" s="99"/>
      <c r="Z35" s="99"/>
      <c r="AA35" s="99"/>
      <c r="AB35" s="99"/>
    </row>
    <row r="36" spans="1:28" ht="45" customHeight="1" x14ac:dyDescent="0.15">
      <c r="A36" s="109"/>
      <c r="B36" s="117" t="s">
        <v>98</v>
      </c>
      <c r="C36" s="342" t="s">
        <v>99</v>
      </c>
      <c r="D36" s="343"/>
      <c r="E36" s="344"/>
      <c r="F36" s="347"/>
      <c r="G36" s="348"/>
      <c r="H36" s="348"/>
      <c r="I36" s="348"/>
      <c r="J36" s="348"/>
      <c r="K36" s="348"/>
      <c r="L36" s="348"/>
      <c r="M36" s="348"/>
      <c r="N36" s="114"/>
      <c r="O36" s="112"/>
      <c r="P36" s="115" t="s">
        <v>2</v>
      </c>
      <c r="Q36" s="116" t="s">
        <v>100</v>
      </c>
      <c r="R36" s="100"/>
      <c r="S36" s="100"/>
      <c r="T36" s="100"/>
      <c r="U36" s="99"/>
      <c r="V36" s="99"/>
      <c r="W36" s="99"/>
      <c r="X36" s="99"/>
      <c r="Y36" s="99"/>
      <c r="Z36" s="99"/>
      <c r="AA36" s="99"/>
      <c r="AB36" s="99"/>
    </row>
    <row r="37" spans="1:28" ht="45" customHeight="1" x14ac:dyDescent="0.15">
      <c r="A37" s="109"/>
      <c r="B37" s="118"/>
      <c r="C37" s="342" t="s">
        <v>101</v>
      </c>
      <c r="D37" s="343"/>
      <c r="E37" s="344"/>
      <c r="F37" s="345">
        <f>F35-F36</f>
        <v>0</v>
      </c>
      <c r="G37" s="346"/>
      <c r="H37" s="346"/>
      <c r="I37" s="346"/>
      <c r="J37" s="346"/>
      <c r="K37" s="346"/>
      <c r="L37" s="346"/>
      <c r="M37" s="346"/>
      <c r="N37" s="119"/>
      <c r="O37" s="120"/>
      <c r="P37" s="115" t="s">
        <v>2</v>
      </c>
      <c r="Q37" s="116" t="s">
        <v>102</v>
      </c>
      <c r="R37" s="100"/>
      <c r="S37" s="100"/>
      <c r="T37" s="100"/>
      <c r="U37" s="99"/>
      <c r="V37" s="99"/>
      <c r="W37" s="99"/>
      <c r="X37" s="99"/>
      <c r="Y37" s="99"/>
      <c r="Z37" s="99"/>
      <c r="AA37" s="99"/>
      <c r="AB37" s="99"/>
    </row>
    <row r="38" spans="1:28" ht="45" customHeight="1" x14ac:dyDescent="0.15">
      <c r="A38" s="109"/>
      <c r="B38" s="121" t="s">
        <v>103</v>
      </c>
      <c r="C38" s="342" t="s">
        <v>104</v>
      </c>
      <c r="D38" s="343"/>
      <c r="E38" s="344"/>
      <c r="F38" s="345">
        <f>F35-F36-F37</f>
        <v>0</v>
      </c>
      <c r="G38" s="346"/>
      <c r="H38" s="346"/>
      <c r="I38" s="346"/>
      <c r="J38" s="346"/>
      <c r="K38" s="346"/>
      <c r="L38" s="346"/>
      <c r="M38" s="346"/>
      <c r="N38" s="119"/>
      <c r="O38" s="120"/>
      <c r="P38" s="115" t="s">
        <v>2</v>
      </c>
      <c r="Q38" s="116" t="s">
        <v>102</v>
      </c>
      <c r="R38" s="100"/>
      <c r="S38" s="100"/>
      <c r="T38" s="100"/>
      <c r="U38" s="99"/>
      <c r="V38" s="99"/>
      <c r="W38" s="99"/>
      <c r="X38" s="99"/>
      <c r="Y38" s="99"/>
      <c r="Z38" s="99"/>
      <c r="AA38" s="99"/>
      <c r="AB38" s="99"/>
    </row>
    <row r="39" spans="1:28" x14ac:dyDescent="0.15">
      <c r="A39" s="109"/>
      <c r="P39" s="104"/>
      <c r="Q39" s="104"/>
      <c r="R39" s="100"/>
      <c r="S39" s="100"/>
      <c r="T39" s="100"/>
      <c r="U39" s="99"/>
      <c r="V39" s="99"/>
      <c r="W39" s="99"/>
      <c r="X39" s="99"/>
      <c r="Y39" s="99"/>
      <c r="Z39" s="99"/>
      <c r="AA39" s="99"/>
      <c r="AB39" s="99"/>
    </row>
    <row r="40" spans="1:28" x14ac:dyDescent="0.15">
      <c r="P40" s="104"/>
      <c r="Q40" s="104"/>
      <c r="R40" s="100"/>
      <c r="S40" s="100"/>
      <c r="T40" s="100"/>
      <c r="U40" s="99"/>
      <c r="V40" s="99"/>
      <c r="W40" s="99"/>
      <c r="X40" s="99"/>
      <c r="Y40" s="99"/>
      <c r="Z40" s="99"/>
      <c r="AA40" s="99"/>
      <c r="AB40" s="99"/>
    </row>
    <row r="41" spans="1:28" x14ac:dyDescent="0.15">
      <c r="R41" s="100"/>
      <c r="S41" s="100"/>
      <c r="T41" s="100"/>
      <c r="U41" s="99"/>
      <c r="V41" s="99"/>
      <c r="W41" s="99"/>
      <c r="X41" s="99"/>
      <c r="Y41" s="99"/>
      <c r="Z41" s="99"/>
      <c r="AA41" s="99"/>
      <c r="AB41" s="99"/>
    </row>
    <row r="42" spans="1:28" x14ac:dyDescent="0.15">
      <c r="R42" s="100"/>
      <c r="S42" s="100"/>
      <c r="T42" s="100"/>
      <c r="U42" s="99"/>
      <c r="V42" s="99"/>
      <c r="W42" s="99"/>
      <c r="X42" s="99"/>
      <c r="Y42" s="99"/>
      <c r="Z42" s="99"/>
      <c r="AA42" s="99"/>
      <c r="AB42" s="99"/>
    </row>
    <row r="43" spans="1:28" x14ac:dyDescent="0.15">
      <c r="R43" s="100"/>
      <c r="S43" s="100"/>
      <c r="T43" s="100"/>
      <c r="U43" s="99"/>
      <c r="V43" s="99"/>
      <c r="W43" s="99"/>
      <c r="X43" s="99"/>
      <c r="Y43" s="99"/>
      <c r="Z43" s="99"/>
      <c r="AA43" s="99"/>
      <c r="AB43" s="99"/>
    </row>
    <row r="44" spans="1:28" x14ac:dyDescent="0.15">
      <c r="R44" s="100"/>
      <c r="S44" s="100"/>
      <c r="T44" s="100"/>
      <c r="U44" s="99"/>
      <c r="V44" s="99"/>
      <c r="W44" s="99"/>
      <c r="X44" s="99"/>
      <c r="Y44" s="99"/>
      <c r="Z44" s="99"/>
      <c r="AA44" s="99"/>
      <c r="AB44" s="99"/>
    </row>
  </sheetData>
  <mergeCells count="21">
    <mergeCell ref="C38:E38"/>
    <mergeCell ref="F38:M38"/>
    <mergeCell ref="B35:E35"/>
    <mergeCell ref="F35:M35"/>
    <mergeCell ref="C36:E36"/>
    <mergeCell ref="F36:M36"/>
    <mergeCell ref="C37:E37"/>
    <mergeCell ref="F37:M37"/>
    <mergeCell ref="E28:J28"/>
    <mergeCell ref="I1:K2"/>
    <mergeCell ref="L1:N2"/>
    <mergeCell ref="Q4:T6"/>
    <mergeCell ref="F9:H9"/>
    <mergeCell ref="I9:N9"/>
    <mergeCell ref="F10:H10"/>
    <mergeCell ref="I10:N10"/>
    <mergeCell ref="F11:H11"/>
    <mergeCell ref="I11:N11"/>
    <mergeCell ref="A16:N16"/>
    <mergeCell ref="A21:O21"/>
    <mergeCell ref="B25:N25"/>
  </mergeCells>
  <phoneticPr fontId="2"/>
  <dataValidations count="1">
    <dataValidation type="list" allowBlank="1" showInputMessage="1" showErrorMessage="1" sqref="I10:N10" xr:uid="{00000000-0002-0000-0400-000000000000}">
      <formula1>$W$2:$W$9</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8"/>
  <sheetViews>
    <sheetView view="pageBreakPreview" zoomScaleNormal="100" workbookViewId="0">
      <selection sqref="A1:I1"/>
    </sheetView>
  </sheetViews>
  <sheetFormatPr defaultRowHeight="13.2" x14ac:dyDescent="0.15"/>
  <cols>
    <col min="1" max="1" width="4.33203125" style="144" customWidth="1"/>
    <col min="2" max="2" width="9.109375" style="144"/>
    <col min="3" max="3" width="14.44140625" style="144" customWidth="1"/>
    <col min="4" max="6" width="17.5546875" style="144" customWidth="1"/>
    <col min="7" max="7" width="16.6640625" style="144" customWidth="1"/>
    <col min="8" max="8" width="16.88671875" style="144" customWidth="1"/>
    <col min="9" max="9" width="17.5546875" style="144" customWidth="1"/>
    <col min="10" max="256" width="9.109375" style="144"/>
    <col min="257" max="257" width="4.33203125" style="144" customWidth="1"/>
    <col min="258" max="258" width="9.109375" style="144"/>
    <col min="259" max="259" width="15" style="144" customWidth="1"/>
    <col min="260" max="262" width="17.5546875" style="144" customWidth="1"/>
    <col min="263" max="263" width="16.6640625" style="144" customWidth="1"/>
    <col min="264" max="264" width="16.88671875" style="144" customWidth="1"/>
    <col min="265" max="265" width="17.5546875" style="144" customWidth="1"/>
    <col min="266" max="512" width="9.109375" style="144"/>
    <col min="513" max="513" width="4.33203125" style="144" customWidth="1"/>
    <col min="514" max="514" width="9.109375" style="144"/>
    <col min="515" max="515" width="15" style="144" customWidth="1"/>
    <col min="516" max="518" width="17.5546875" style="144" customWidth="1"/>
    <col min="519" max="519" width="16.6640625" style="144" customWidth="1"/>
    <col min="520" max="520" width="16.88671875" style="144" customWidth="1"/>
    <col min="521" max="521" width="17.5546875" style="144" customWidth="1"/>
    <col min="522" max="768" width="9.109375" style="144"/>
    <col min="769" max="769" width="4.33203125" style="144" customWidth="1"/>
    <col min="770" max="770" width="9.109375" style="144"/>
    <col min="771" max="771" width="15" style="144" customWidth="1"/>
    <col min="772" max="774" width="17.5546875" style="144" customWidth="1"/>
    <col min="775" max="775" width="16.6640625" style="144" customWidth="1"/>
    <col min="776" max="776" width="16.88671875" style="144" customWidth="1"/>
    <col min="777" max="777" width="17.5546875" style="144" customWidth="1"/>
    <col min="778" max="1024" width="9.109375" style="144"/>
    <col min="1025" max="1025" width="4.33203125" style="144" customWidth="1"/>
    <col min="1026" max="1026" width="9.109375" style="144"/>
    <col min="1027" max="1027" width="15" style="144" customWidth="1"/>
    <col min="1028" max="1030" width="17.5546875" style="144" customWidth="1"/>
    <col min="1031" max="1031" width="16.6640625" style="144" customWidth="1"/>
    <col min="1032" max="1032" width="16.88671875" style="144" customWidth="1"/>
    <col min="1033" max="1033" width="17.5546875" style="144" customWidth="1"/>
    <col min="1034" max="1280" width="9.109375" style="144"/>
    <col min="1281" max="1281" width="4.33203125" style="144" customWidth="1"/>
    <col min="1282" max="1282" width="9.109375" style="144"/>
    <col min="1283" max="1283" width="15" style="144" customWidth="1"/>
    <col min="1284" max="1286" width="17.5546875" style="144" customWidth="1"/>
    <col min="1287" max="1287" width="16.6640625" style="144" customWidth="1"/>
    <col min="1288" max="1288" width="16.88671875" style="144" customWidth="1"/>
    <col min="1289" max="1289" width="17.5546875" style="144" customWidth="1"/>
    <col min="1290" max="1536" width="9.109375" style="144"/>
    <col min="1537" max="1537" width="4.33203125" style="144" customWidth="1"/>
    <col min="1538" max="1538" width="9.109375" style="144"/>
    <col min="1539" max="1539" width="15" style="144" customWidth="1"/>
    <col min="1540" max="1542" width="17.5546875" style="144" customWidth="1"/>
    <col min="1543" max="1543" width="16.6640625" style="144" customWidth="1"/>
    <col min="1544" max="1544" width="16.88671875" style="144" customWidth="1"/>
    <col min="1545" max="1545" width="17.5546875" style="144" customWidth="1"/>
    <col min="1546" max="1792" width="9.109375" style="144"/>
    <col min="1793" max="1793" width="4.33203125" style="144" customWidth="1"/>
    <col min="1794" max="1794" width="9.109375" style="144"/>
    <col min="1795" max="1795" width="15" style="144" customWidth="1"/>
    <col min="1796" max="1798" width="17.5546875" style="144" customWidth="1"/>
    <col min="1799" max="1799" width="16.6640625" style="144" customWidth="1"/>
    <col min="1800" max="1800" width="16.88671875" style="144" customWidth="1"/>
    <col min="1801" max="1801" width="17.5546875" style="144" customWidth="1"/>
    <col min="1802" max="2048" width="9.109375" style="144"/>
    <col min="2049" max="2049" width="4.33203125" style="144" customWidth="1"/>
    <col min="2050" max="2050" width="9.109375" style="144"/>
    <col min="2051" max="2051" width="15" style="144" customWidth="1"/>
    <col min="2052" max="2054" width="17.5546875" style="144" customWidth="1"/>
    <col min="2055" max="2055" width="16.6640625" style="144" customWidth="1"/>
    <col min="2056" max="2056" width="16.88671875" style="144" customWidth="1"/>
    <col min="2057" max="2057" width="17.5546875" style="144" customWidth="1"/>
    <col min="2058" max="2304" width="9.109375" style="144"/>
    <col min="2305" max="2305" width="4.33203125" style="144" customWidth="1"/>
    <col min="2306" max="2306" width="9.109375" style="144"/>
    <col min="2307" max="2307" width="15" style="144" customWidth="1"/>
    <col min="2308" max="2310" width="17.5546875" style="144" customWidth="1"/>
    <col min="2311" max="2311" width="16.6640625" style="144" customWidth="1"/>
    <col min="2312" max="2312" width="16.88671875" style="144" customWidth="1"/>
    <col min="2313" max="2313" width="17.5546875" style="144" customWidth="1"/>
    <col min="2314" max="2560" width="9.109375" style="144"/>
    <col min="2561" max="2561" width="4.33203125" style="144" customWidth="1"/>
    <col min="2562" max="2562" width="9.109375" style="144"/>
    <col min="2563" max="2563" width="15" style="144" customWidth="1"/>
    <col min="2564" max="2566" width="17.5546875" style="144" customWidth="1"/>
    <col min="2567" max="2567" width="16.6640625" style="144" customWidth="1"/>
    <col min="2568" max="2568" width="16.88671875" style="144" customWidth="1"/>
    <col min="2569" max="2569" width="17.5546875" style="144" customWidth="1"/>
    <col min="2570" max="2816" width="9.109375" style="144"/>
    <col min="2817" max="2817" width="4.33203125" style="144" customWidth="1"/>
    <col min="2818" max="2818" width="9.109375" style="144"/>
    <col min="2819" max="2819" width="15" style="144" customWidth="1"/>
    <col min="2820" max="2822" width="17.5546875" style="144" customWidth="1"/>
    <col min="2823" max="2823" width="16.6640625" style="144" customWidth="1"/>
    <col min="2824" max="2824" width="16.88671875" style="144" customWidth="1"/>
    <col min="2825" max="2825" width="17.5546875" style="144" customWidth="1"/>
    <col min="2826" max="3072" width="9.109375" style="144"/>
    <col min="3073" max="3073" width="4.33203125" style="144" customWidth="1"/>
    <col min="3074" max="3074" width="9.109375" style="144"/>
    <col min="3075" max="3075" width="15" style="144" customWidth="1"/>
    <col min="3076" max="3078" width="17.5546875" style="144" customWidth="1"/>
    <col min="3079" max="3079" width="16.6640625" style="144" customWidth="1"/>
    <col min="3080" max="3080" width="16.88671875" style="144" customWidth="1"/>
    <col min="3081" max="3081" width="17.5546875" style="144" customWidth="1"/>
    <col min="3082" max="3328" width="9.109375" style="144"/>
    <col min="3329" max="3329" width="4.33203125" style="144" customWidth="1"/>
    <col min="3330" max="3330" width="9.109375" style="144"/>
    <col min="3331" max="3331" width="15" style="144" customWidth="1"/>
    <col min="3332" max="3334" width="17.5546875" style="144" customWidth="1"/>
    <col min="3335" max="3335" width="16.6640625" style="144" customWidth="1"/>
    <col min="3336" max="3336" width="16.88671875" style="144" customWidth="1"/>
    <col min="3337" max="3337" width="17.5546875" style="144" customWidth="1"/>
    <col min="3338" max="3584" width="9.109375" style="144"/>
    <col min="3585" max="3585" width="4.33203125" style="144" customWidth="1"/>
    <col min="3586" max="3586" width="9.109375" style="144"/>
    <col min="3587" max="3587" width="15" style="144" customWidth="1"/>
    <col min="3588" max="3590" width="17.5546875" style="144" customWidth="1"/>
    <col min="3591" max="3591" width="16.6640625" style="144" customWidth="1"/>
    <col min="3592" max="3592" width="16.88671875" style="144" customWidth="1"/>
    <col min="3593" max="3593" width="17.5546875" style="144" customWidth="1"/>
    <col min="3594" max="3840" width="9.109375" style="144"/>
    <col min="3841" max="3841" width="4.33203125" style="144" customWidth="1"/>
    <col min="3842" max="3842" width="9.109375" style="144"/>
    <col min="3843" max="3843" width="15" style="144" customWidth="1"/>
    <col min="3844" max="3846" width="17.5546875" style="144" customWidth="1"/>
    <col min="3847" max="3847" width="16.6640625" style="144" customWidth="1"/>
    <col min="3848" max="3848" width="16.88671875" style="144" customWidth="1"/>
    <col min="3849" max="3849" width="17.5546875" style="144" customWidth="1"/>
    <col min="3850" max="4096" width="9.109375" style="144"/>
    <col min="4097" max="4097" width="4.33203125" style="144" customWidth="1"/>
    <col min="4098" max="4098" width="9.109375" style="144"/>
    <col min="4099" max="4099" width="15" style="144" customWidth="1"/>
    <col min="4100" max="4102" width="17.5546875" style="144" customWidth="1"/>
    <col min="4103" max="4103" width="16.6640625" style="144" customWidth="1"/>
    <col min="4104" max="4104" width="16.88671875" style="144" customWidth="1"/>
    <col min="4105" max="4105" width="17.5546875" style="144" customWidth="1"/>
    <col min="4106" max="4352" width="9.109375" style="144"/>
    <col min="4353" max="4353" width="4.33203125" style="144" customWidth="1"/>
    <col min="4354" max="4354" width="9.109375" style="144"/>
    <col min="4355" max="4355" width="15" style="144" customWidth="1"/>
    <col min="4356" max="4358" width="17.5546875" style="144" customWidth="1"/>
    <col min="4359" max="4359" width="16.6640625" style="144" customWidth="1"/>
    <col min="4360" max="4360" width="16.88671875" style="144" customWidth="1"/>
    <col min="4361" max="4361" width="17.5546875" style="144" customWidth="1"/>
    <col min="4362" max="4608" width="9.109375" style="144"/>
    <col min="4609" max="4609" width="4.33203125" style="144" customWidth="1"/>
    <col min="4610" max="4610" width="9.109375" style="144"/>
    <col min="4611" max="4611" width="15" style="144" customWidth="1"/>
    <col min="4612" max="4614" width="17.5546875" style="144" customWidth="1"/>
    <col min="4615" max="4615" width="16.6640625" style="144" customWidth="1"/>
    <col min="4616" max="4616" width="16.88671875" style="144" customWidth="1"/>
    <col min="4617" max="4617" width="17.5546875" style="144" customWidth="1"/>
    <col min="4618" max="4864" width="9.109375" style="144"/>
    <col min="4865" max="4865" width="4.33203125" style="144" customWidth="1"/>
    <col min="4866" max="4866" width="9.109375" style="144"/>
    <col min="4867" max="4867" width="15" style="144" customWidth="1"/>
    <col min="4868" max="4870" width="17.5546875" style="144" customWidth="1"/>
    <col min="4871" max="4871" width="16.6640625" style="144" customWidth="1"/>
    <col min="4872" max="4872" width="16.88671875" style="144" customWidth="1"/>
    <col min="4873" max="4873" width="17.5546875" style="144" customWidth="1"/>
    <col min="4874" max="5120" width="9.109375" style="144"/>
    <col min="5121" max="5121" width="4.33203125" style="144" customWidth="1"/>
    <col min="5122" max="5122" width="9.109375" style="144"/>
    <col min="5123" max="5123" width="15" style="144" customWidth="1"/>
    <col min="5124" max="5126" width="17.5546875" style="144" customWidth="1"/>
    <col min="5127" max="5127" width="16.6640625" style="144" customWidth="1"/>
    <col min="5128" max="5128" width="16.88671875" style="144" customWidth="1"/>
    <col min="5129" max="5129" width="17.5546875" style="144" customWidth="1"/>
    <col min="5130" max="5376" width="9.109375" style="144"/>
    <col min="5377" max="5377" width="4.33203125" style="144" customWidth="1"/>
    <col min="5378" max="5378" width="9.109375" style="144"/>
    <col min="5379" max="5379" width="15" style="144" customWidth="1"/>
    <col min="5380" max="5382" width="17.5546875" style="144" customWidth="1"/>
    <col min="5383" max="5383" width="16.6640625" style="144" customWidth="1"/>
    <col min="5384" max="5384" width="16.88671875" style="144" customWidth="1"/>
    <col min="5385" max="5385" width="17.5546875" style="144" customWidth="1"/>
    <col min="5386" max="5632" width="9.109375" style="144"/>
    <col min="5633" max="5633" width="4.33203125" style="144" customWidth="1"/>
    <col min="5634" max="5634" width="9.109375" style="144"/>
    <col min="5635" max="5635" width="15" style="144" customWidth="1"/>
    <col min="5636" max="5638" width="17.5546875" style="144" customWidth="1"/>
    <col min="5639" max="5639" width="16.6640625" style="144" customWidth="1"/>
    <col min="5640" max="5640" width="16.88671875" style="144" customWidth="1"/>
    <col min="5641" max="5641" width="17.5546875" style="144" customWidth="1"/>
    <col min="5642" max="5888" width="9.109375" style="144"/>
    <col min="5889" max="5889" width="4.33203125" style="144" customWidth="1"/>
    <col min="5890" max="5890" width="9.109375" style="144"/>
    <col min="5891" max="5891" width="15" style="144" customWidth="1"/>
    <col min="5892" max="5894" width="17.5546875" style="144" customWidth="1"/>
    <col min="5895" max="5895" width="16.6640625" style="144" customWidth="1"/>
    <col min="5896" max="5896" width="16.88671875" style="144" customWidth="1"/>
    <col min="5897" max="5897" width="17.5546875" style="144" customWidth="1"/>
    <col min="5898" max="6144" width="9.109375" style="144"/>
    <col min="6145" max="6145" width="4.33203125" style="144" customWidth="1"/>
    <col min="6146" max="6146" width="9.109375" style="144"/>
    <col min="6147" max="6147" width="15" style="144" customWidth="1"/>
    <col min="6148" max="6150" width="17.5546875" style="144" customWidth="1"/>
    <col min="6151" max="6151" width="16.6640625" style="144" customWidth="1"/>
    <col min="6152" max="6152" width="16.88671875" style="144" customWidth="1"/>
    <col min="6153" max="6153" width="17.5546875" style="144" customWidth="1"/>
    <col min="6154" max="6400" width="9.109375" style="144"/>
    <col min="6401" max="6401" width="4.33203125" style="144" customWidth="1"/>
    <col min="6402" max="6402" width="9.109375" style="144"/>
    <col min="6403" max="6403" width="15" style="144" customWidth="1"/>
    <col min="6404" max="6406" width="17.5546875" style="144" customWidth="1"/>
    <col min="6407" max="6407" width="16.6640625" style="144" customWidth="1"/>
    <col min="6408" max="6408" width="16.88671875" style="144" customWidth="1"/>
    <col min="6409" max="6409" width="17.5546875" style="144" customWidth="1"/>
    <col min="6410" max="6656" width="9.109375" style="144"/>
    <col min="6657" max="6657" width="4.33203125" style="144" customWidth="1"/>
    <col min="6658" max="6658" width="9.109375" style="144"/>
    <col min="6659" max="6659" width="15" style="144" customWidth="1"/>
    <col min="6660" max="6662" width="17.5546875" style="144" customWidth="1"/>
    <col min="6663" max="6663" width="16.6640625" style="144" customWidth="1"/>
    <col min="6664" max="6664" width="16.88671875" style="144" customWidth="1"/>
    <col min="6665" max="6665" width="17.5546875" style="144" customWidth="1"/>
    <col min="6666" max="6912" width="9.109375" style="144"/>
    <col min="6913" max="6913" width="4.33203125" style="144" customWidth="1"/>
    <col min="6914" max="6914" width="9.109375" style="144"/>
    <col min="6915" max="6915" width="15" style="144" customWidth="1"/>
    <col min="6916" max="6918" width="17.5546875" style="144" customWidth="1"/>
    <col min="6919" max="6919" width="16.6640625" style="144" customWidth="1"/>
    <col min="6920" max="6920" width="16.88671875" style="144" customWidth="1"/>
    <col min="6921" max="6921" width="17.5546875" style="144" customWidth="1"/>
    <col min="6922" max="7168" width="9.109375" style="144"/>
    <col min="7169" max="7169" width="4.33203125" style="144" customWidth="1"/>
    <col min="7170" max="7170" width="9.109375" style="144"/>
    <col min="7171" max="7171" width="15" style="144" customWidth="1"/>
    <col min="7172" max="7174" width="17.5546875" style="144" customWidth="1"/>
    <col min="7175" max="7175" width="16.6640625" style="144" customWidth="1"/>
    <col min="7176" max="7176" width="16.88671875" style="144" customWidth="1"/>
    <col min="7177" max="7177" width="17.5546875" style="144" customWidth="1"/>
    <col min="7178" max="7424" width="9.109375" style="144"/>
    <col min="7425" max="7425" width="4.33203125" style="144" customWidth="1"/>
    <col min="7426" max="7426" width="9.109375" style="144"/>
    <col min="7427" max="7427" width="15" style="144" customWidth="1"/>
    <col min="7428" max="7430" width="17.5546875" style="144" customWidth="1"/>
    <col min="7431" max="7431" width="16.6640625" style="144" customWidth="1"/>
    <col min="7432" max="7432" width="16.88671875" style="144" customWidth="1"/>
    <col min="7433" max="7433" width="17.5546875" style="144" customWidth="1"/>
    <col min="7434" max="7680" width="9.109375" style="144"/>
    <col min="7681" max="7681" width="4.33203125" style="144" customWidth="1"/>
    <col min="7682" max="7682" width="9.109375" style="144"/>
    <col min="7683" max="7683" width="15" style="144" customWidth="1"/>
    <col min="7684" max="7686" width="17.5546875" style="144" customWidth="1"/>
    <col min="7687" max="7687" width="16.6640625" style="144" customWidth="1"/>
    <col min="7688" max="7688" width="16.88671875" style="144" customWidth="1"/>
    <col min="7689" max="7689" width="17.5546875" style="144" customWidth="1"/>
    <col min="7690" max="7936" width="9.109375" style="144"/>
    <col min="7937" max="7937" width="4.33203125" style="144" customWidth="1"/>
    <col min="7938" max="7938" width="9.109375" style="144"/>
    <col min="7939" max="7939" width="15" style="144" customWidth="1"/>
    <col min="7940" max="7942" width="17.5546875" style="144" customWidth="1"/>
    <col min="7943" max="7943" width="16.6640625" style="144" customWidth="1"/>
    <col min="7944" max="7944" width="16.88671875" style="144" customWidth="1"/>
    <col min="7945" max="7945" width="17.5546875" style="144" customWidth="1"/>
    <col min="7946" max="8192" width="9.109375" style="144"/>
    <col min="8193" max="8193" width="4.33203125" style="144" customWidth="1"/>
    <col min="8194" max="8194" width="9.109375" style="144"/>
    <col min="8195" max="8195" width="15" style="144" customWidth="1"/>
    <col min="8196" max="8198" width="17.5546875" style="144" customWidth="1"/>
    <col min="8199" max="8199" width="16.6640625" style="144" customWidth="1"/>
    <col min="8200" max="8200" width="16.88671875" style="144" customWidth="1"/>
    <col min="8201" max="8201" width="17.5546875" style="144" customWidth="1"/>
    <col min="8202" max="8448" width="9.109375" style="144"/>
    <col min="8449" max="8449" width="4.33203125" style="144" customWidth="1"/>
    <col min="8450" max="8450" width="9.109375" style="144"/>
    <col min="8451" max="8451" width="15" style="144" customWidth="1"/>
    <col min="8452" max="8454" width="17.5546875" style="144" customWidth="1"/>
    <col min="8455" max="8455" width="16.6640625" style="144" customWidth="1"/>
    <col min="8456" max="8456" width="16.88671875" style="144" customWidth="1"/>
    <col min="8457" max="8457" width="17.5546875" style="144" customWidth="1"/>
    <col min="8458" max="8704" width="9.109375" style="144"/>
    <col min="8705" max="8705" width="4.33203125" style="144" customWidth="1"/>
    <col min="8706" max="8706" width="9.109375" style="144"/>
    <col min="8707" max="8707" width="15" style="144" customWidth="1"/>
    <col min="8708" max="8710" width="17.5546875" style="144" customWidth="1"/>
    <col min="8711" max="8711" width="16.6640625" style="144" customWidth="1"/>
    <col min="8712" max="8712" width="16.88671875" style="144" customWidth="1"/>
    <col min="8713" max="8713" width="17.5546875" style="144" customWidth="1"/>
    <col min="8714" max="8960" width="9.109375" style="144"/>
    <col min="8961" max="8961" width="4.33203125" style="144" customWidth="1"/>
    <col min="8962" max="8962" width="9.109375" style="144"/>
    <col min="8963" max="8963" width="15" style="144" customWidth="1"/>
    <col min="8964" max="8966" width="17.5546875" style="144" customWidth="1"/>
    <col min="8967" max="8967" width="16.6640625" style="144" customWidth="1"/>
    <col min="8968" max="8968" width="16.88671875" style="144" customWidth="1"/>
    <col min="8969" max="8969" width="17.5546875" style="144" customWidth="1"/>
    <col min="8970" max="9216" width="9.109375" style="144"/>
    <col min="9217" max="9217" width="4.33203125" style="144" customWidth="1"/>
    <col min="9218" max="9218" width="9.109375" style="144"/>
    <col min="9219" max="9219" width="15" style="144" customWidth="1"/>
    <col min="9220" max="9222" width="17.5546875" style="144" customWidth="1"/>
    <col min="9223" max="9223" width="16.6640625" style="144" customWidth="1"/>
    <col min="9224" max="9224" width="16.88671875" style="144" customWidth="1"/>
    <col min="9225" max="9225" width="17.5546875" style="144" customWidth="1"/>
    <col min="9226" max="9472" width="9.109375" style="144"/>
    <col min="9473" max="9473" width="4.33203125" style="144" customWidth="1"/>
    <col min="9474" max="9474" width="9.109375" style="144"/>
    <col min="9475" max="9475" width="15" style="144" customWidth="1"/>
    <col min="9476" max="9478" width="17.5546875" style="144" customWidth="1"/>
    <col min="9479" max="9479" width="16.6640625" style="144" customWidth="1"/>
    <col min="9480" max="9480" width="16.88671875" style="144" customWidth="1"/>
    <col min="9481" max="9481" width="17.5546875" style="144" customWidth="1"/>
    <col min="9482" max="9728" width="9.109375" style="144"/>
    <col min="9729" max="9729" width="4.33203125" style="144" customWidth="1"/>
    <col min="9730" max="9730" width="9.109375" style="144"/>
    <col min="9731" max="9731" width="15" style="144" customWidth="1"/>
    <col min="9732" max="9734" width="17.5546875" style="144" customWidth="1"/>
    <col min="9735" max="9735" width="16.6640625" style="144" customWidth="1"/>
    <col min="9736" max="9736" width="16.88671875" style="144" customWidth="1"/>
    <col min="9737" max="9737" width="17.5546875" style="144" customWidth="1"/>
    <col min="9738" max="9984" width="9.109375" style="144"/>
    <col min="9985" max="9985" width="4.33203125" style="144" customWidth="1"/>
    <col min="9986" max="9986" width="9.109375" style="144"/>
    <col min="9987" max="9987" width="15" style="144" customWidth="1"/>
    <col min="9988" max="9990" width="17.5546875" style="144" customWidth="1"/>
    <col min="9991" max="9991" width="16.6640625" style="144" customWidth="1"/>
    <col min="9992" max="9992" width="16.88671875" style="144" customWidth="1"/>
    <col min="9993" max="9993" width="17.5546875" style="144" customWidth="1"/>
    <col min="9994" max="10240" width="9.109375" style="144"/>
    <col min="10241" max="10241" width="4.33203125" style="144" customWidth="1"/>
    <col min="10242" max="10242" width="9.109375" style="144"/>
    <col min="10243" max="10243" width="15" style="144" customWidth="1"/>
    <col min="10244" max="10246" width="17.5546875" style="144" customWidth="1"/>
    <col min="10247" max="10247" width="16.6640625" style="144" customWidth="1"/>
    <col min="10248" max="10248" width="16.88671875" style="144" customWidth="1"/>
    <col min="10249" max="10249" width="17.5546875" style="144" customWidth="1"/>
    <col min="10250" max="10496" width="9.109375" style="144"/>
    <col min="10497" max="10497" width="4.33203125" style="144" customWidth="1"/>
    <col min="10498" max="10498" width="9.109375" style="144"/>
    <col min="10499" max="10499" width="15" style="144" customWidth="1"/>
    <col min="10500" max="10502" width="17.5546875" style="144" customWidth="1"/>
    <col min="10503" max="10503" width="16.6640625" style="144" customWidth="1"/>
    <col min="10504" max="10504" width="16.88671875" style="144" customWidth="1"/>
    <col min="10505" max="10505" width="17.5546875" style="144" customWidth="1"/>
    <col min="10506" max="10752" width="9.109375" style="144"/>
    <col min="10753" max="10753" width="4.33203125" style="144" customWidth="1"/>
    <col min="10754" max="10754" width="9.109375" style="144"/>
    <col min="10755" max="10755" width="15" style="144" customWidth="1"/>
    <col min="10756" max="10758" width="17.5546875" style="144" customWidth="1"/>
    <col min="10759" max="10759" width="16.6640625" style="144" customWidth="1"/>
    <col min="10760" max="10760" width="16.88671875" style="144" customWidth="1"/>
    <col min="10761" max="10761" width="17.5546875" style="144" customWidth="1"/>
    <col min="10762" max="11008" width="9.109375" style="144"/>
    <col min="11009" max="11009" width="4.33203125" style="144" customWidth="1"/>
    <col min="11010" max="11010" width="9.109375" style="144"/>
    <col min="11011" max="11011" width="15" style="144" customWidth="1"/>
    <col min="11012" max="11014" width="17.5546875" style="144" customWidth="1"/>
    <col min="11015" max="11015" width="16.6640625" style="144" customWidth="1"/>
    <col min="11016" max="11016" width="16.88671875" style="144" customWidth="1"/>
    <col min="11017" max="11017" width="17.5546875" style="144" customWidth="1"/>
    <col min="11018" max="11264" width="9.109375" style="144"/>
    <col min="11265" max="11265" width="4.33203125" style="144" customWidth="1"/>
    <col min="11266" max="11266" width="9.109375" style="144"/>
    <col min="11267" max="11267" width="15" style="144" customWidth="1"/>
    <col min="11268" max="11270" width="17.5546875" style="144" customWidth="1"/>
    <col min="11271" max="11271" width="16.6640625" style="144" customWidth="1"/>
    <col min="11272" max="11272" width="16.88671875" style="144" customWidth="1"/>
    <col min="11273" max="11273" width="17.5546875" style="144" customWidth="1"/>
    <col min="11274" max="11520" width="9.109375" style="144"/>
    <col min="11521" max="11521" width="4.33203125" style="144" customWidth="1"/>
    <col min="11522" max="11522" width="9.109375" style="144"/>
    <col min="11523" max="11523" width="15" style="144" customWidth="1"/>
    <col min="11524" max="11526" width="17.5546875" style="144" customWidth="1"/>
    <col min="11527" max="11527" width="16.6640625" style="144" customWidth="1"/>
    <col min="11528" max="11528" width="16.88671875" style="144" customWidth="1"/>
    <col min="11529" max="11529" width="17.5546875" style="144" customWidth="1"/>
    <col min="11530" max="11776" width="9.109375" style="144"/>
    <col min="11777" max="11777" width="4.33203125" style="144" customWidth="1"/>
    <col min="11778" max="11778" width="9.109375" style="144"/>
    <col min="11779" max="11779" width="15" style="144" customWidth="1"/>
    <col min="11780" max="11782" width="17.5546875" style="144" customWidth="1"/>
    <col min="11783" max="11783" width="16.6640625" style="144" customWidth="1"/>
    <col min="11784" max="11784" width="16.88671875" style="144" customWidth="1"/>
    <col min="11785" max="11785" width="17.5546875" style="144" customWidth="1"/>
    <col min="11786" max="12032" width="9.109375" style="144"/>
    <col min="12033" max="12033" width="4.33203125" style="144" customWidth="1"/>
    <col min="12034" max="12034" width="9.109375" style="144"/>
    <col min="12035" max="12035" width="15" style="144" customWidth="1"/>
    <col min="12036" max="12038" width="17.5546875" style="144" customWidth="1"/>
    <col min="12039" max="12039" width="16.6640625" style="144" customWidth="1"/>
    <col min="12040" max="12040" width="16.88671875" style="144" customWidth="1"/>
    <col min="12041" max="12041" width="17.5546875" style="144" customWidth="1"/>
    <col min="12042" max="12288" width="9.109375" style="144"/>
    <col min="12289" max="12289" width="4.33203125" style="144" customWidth="1"/>
    <col min="12290" max="12290" width="9.109375" style="144"/>
    <col min="12291" max="12291" width="15" style="144" customWidth="1"/>
    <col min="12292" max="12294" width="17.5546875" style="144" customWidth="1"/>
    <col min="12295" max="12295" width="16.6640625" style="144" customWidth="1"/>
    <col min="12296" max="12296" width="16.88671875" style="144" customWidth="1"/>
    <col min="12297" max="12297" width="17.5546875" style="144" customWidth="1"/>
    <col min="12298" max="12544" width="9.109375" style="144"/>
    <col min="12545" max="12545" width="4.33203125" style="144" customWidth="1"/>
    <col min="12546" max="12546" width="9.109375" style="144"/>
    <col min="12547" max="12547" width="15" style="144" customWidth="1"/>
    <col min="12548" max="12550" width="17.5546875" style="144" customWidth="1"/>
    <col min="12551" max="12551" width="16.6640625" style="144" customWidth="1"/>
    <col min="12552" max="12552" width="16.88671875" style="144" customWidth="1"/>
    <col min="12553" max="12553" width="17.5546875" style="144" customWidth="1"/>
    <col min="12554" max="12800" width="9.109375" style="144"/>
    <col min="12801" max="12801" width="4.33203125" style="144" customWidth="1"/>
    <col min="12802" max="12802" width="9.109375" style="144"/>
    <col min="12803" max="12803" width="15" style="144" customWidth="1"/>
    <col min="12804" max="12806" width="17.5546875" style="144" customWidth="1"/>
    <col min="12807" max="12807" width="16.6640625" style="144" customWidth="1"/>
    <col min="12808" max="12808" width="16.88671875" style="144" customWidth="1"/>
    <col min="12809" max="12809" width="17.5546875" style="144" customWidth="1"/>
    <col min="12810" max="13056" width="9.109375" style="144"/>
    <col min="13057" max="13057" width="4.33203125" style="144" customWidth="1"/>
    <col min="13058" max="13058" width="9.109375" style="144"/>
    <col min="13059" max="13059" width="15" style="144" customWidth="1"/>
    <col min="13060" max="13062" width="17.5546875" style="144" customWidth="1"/>
    <col min="13063" max="13063" width="16.6640625" style="144" customWidth="1"/>
    <col min="13064" max="13064" width="16.88671875" style="144" customWidth="1"/>
    <col min="13065" max="13065" width="17.5546875" style="144" customWidth="1"/>
    <col min="13066" max="13312" width="9.109375" style="144"/>
    <col min="13313" max="13313" width="4.33203125" style="144" customWidth="1"/>
    <col min="13314" max="13314" width="9.109375" style="144"/>
    <col min="13315" max="13315" width="15" style="144" customWidth="1"/>
    <col min="13316" max="13318" width="17.5546875" style="144" customWidth="1"/>
    <col min="13319" max="13319" width="16.6640625" style="144" customWidth="1"/>
    <col min="13320" max="13320" width="16.88671875" style="144" customWidth="1"/>
    <col min="13321" max="13321" width="17.5546875" style="144" customWidth="1"/>
    <col min="13322" max="13568" width="9.109375" style="144"/>
    <col min="13569" max="13569" width="4.33203125" style="144" customWidth="1"/>
    <col min="13570" max="13570" width="9.109375" style="144"/>
    <col min="13571" max="13571" width="15" style="144" customWidth="1"/>
    <col min="13572" max="13574" width="17.5546875" style="144" customWidth="1"/>
    <col min="13575" max="13575" width="16.6640625" style="144" customWidth="1"/>
    <col min="13576" max="13576" width="16.88671875" style="144" customWidth="1"/>
    <col min="13577" max="13577" width="17.5546875" style="144" customWidth="1"/>
    <col min="13578" max="13824" width="9.109375" style="144"/>
    <col min="13825" max="13825" width="4.33203125" style="144" customWidth="1"/>
    <col min="13826" max="13826" width="9.109375" style="144"/>
    <col min="13827" max="13827" width="15" style="144" customWidth="1"/>
    <col min="13828" max="13830" width="17.5546875" style="144" customWidth="1"/>
    <col min="13831" max="13831" width="16.6640625" style="144" customWidth="1"/>
    <col min="13832" max="13832" width="16.88671875" style="144" customWidth="1"/>
    <col min="13833" max="13833" width="17.5546875" style="144" customWidth="1"/>
    <col min="13834" max="14080" width="9.109375" style="144"/>
    <col min="14081" max="14081" width="4.33203125" style="144" customWidth="1"/>
    <col min="14082" max="14082" width="9.109375" style="144"/>
    <col min="14083" max="14083" width="15" style="144" customWidth="1"/>
    <col min="14084" max="14086" width="17.5546875" style="144" customWidth="1"/>
    <col min="14087" max="14087" width="16.6640625" style="144" customWidth="1"/>
    <col min="14088" max="14088" width="16.88671875" style="144" customWidth="1"/>
    <col min="14089" max="14089" width="17.5546875" style="144" customWidth="1"/>
    <col min="14090" max="14336" width="9.109375" style="144"/>
    <col min="14337" max="14337" width="4.33203125" style="144" customWidth="1"/>
    <col min="14338" max="14338" width="9.109375" style="144"/>
    <col min="14339" max="14339" width="15" style="144" customWidth="1"/>
    <col min="14340" max="14342" width="17.5546875" style="144" customWidth="1"/>
    <col min="14343" max="14343" width="16.6640625" style="144" customWidth="1"/>
    <col min="14344" max="14344" width="16.88671875" style="144" customWidth="1"/>
    <col min="14345" max="14345" width="17.5546875" style="144" customWidth="1"/>
    <col min="14346" max="14592" width="9.109375" style="144"/>
    <col min="14593" max="14593" width="4.33203125" style="144" customWidth="1"/>
    <col min="14594" max="14594" width="9.109375" style="144"/>
    <col min="14595" max="14595" width="15" style="144" customWidth="1"/>
    <col min="14596" max="14598" width="17.5546875" style="144" customWidth="1"/>
    <col min="14599" max="14599" width="16.6640625" style="144" customWidth="1"/>
    <col min="14600" max="14600" width="16.88671875" style="144" customWidth="1"/>
    <col min="14601" max="14601" width="17.5546875" style="144" customWidth="1"/>
    <col min="14602" max="14848" width="9.109375" style="144"/>
    <col min="14849" max="14849" width="4.33203125" style="144" customWidth="1"/>
    <col min="14850" max="14850" width="9.109375" style="144"/>
    <col min="14851" max="14851" width="15" style="144" customWidth="1"/>
    <col min="14852" max="14854" width="17.5546875" style="144" customWidth="1"/>
    <col min="14855" max="14855" width="16.6640625" style="144" customWidth="1"/>
    <col min="14856" max="14856" width="16.88671875" style="144" customWidth="1"/>
    <col min="14857" max="14857" width="17.5546875" style="144" customWidth="1"/>
    <col min="14858" max="15104" width="9.109375" style="144"/>
    <col min="15105" max="15105" width="4.33203125" style="144" customWidth="1"/>
    <col min="15106" max="15106" width="9.109375" style="144"/>
    <col min="15107" max="15107" width="15" style="144" customWidth="1"/>
    <col min="15108" max="15110" width="17.5546875" style="144" customWidth="1"/>
    <col min="15111" max="15111" width="16.6640625" style="144" customWidth="1"/>
    <col min="15112" max="15112" width="16.88671875" style="144" customWidth="1"/>
    <col min="15113" max="15113" width="17.5546875" style="144" customWidth="1"/>
    <col min="15114" max="15360" width="9.109375" style="144"/>
    <col min="15361" max="15361" width="4.33203125" style="144" customWidth="1"/>
    <col min="15362" max="15362" width="9.109375" style="144"/>
    <col min="15363" max="15363" width="15" style="144" customWidth="1"/>
    <col min="15364" max="15366" width="17.5546875" style="144" customWidth="1"/>
    <col min="15367" max="15367" width="16.6640625" style="144" customWidth="1"/>
    <col min="15368" max="15368" width="16.88671875" style="144" customWidth="1"/>
    <col min="15369" max="15369" width="17.5546875" style="144" customWidth="1"/>
    <col min="15370" max="15616" width="9.109375" style="144"/>
    <col min="15617" max="15617" width="4.33203125" style="144" customWidth="1"/>
    <col min="15618" max="15618" width="9.109375" style="144"/>
    <col min="15619" max="15619" width="15" style="144" customWidth="1"/>
    <col min="15620" max="15622" width="17.5546875" style="144" customWidth="1"/>
    <col min="15623" max="15623" width="16.6640625" style="144" customWidth="1"/>
    <col min="15624" max="15624" width="16.88671875" style="144" customWidth="1"/>
    <col min="15625" max="15625" width="17.5546875" style="144" customWidth="1"/>
    <col min="15626" max="15872" width="9.109375" style="144"/>
    <col min="15873" max="15873" width="4.33203125" style="144" customWidth="1"/>
    <col min="15874" max="15874" width="9.109375" style="144"/>
    <col min="15875" max="15875" width="15" style="144" customWidth="1"/>
    <col min="15876" max="15878" width="17.5546875" style="144" customWidth="1"/>
    <col min="15879" max="15879" width="16.6640625" style="144" customWidth="1"/>
    <col min="15880" max="15880" width="16.88671875" style="144" customWidth="1"/>
    <col min="15881" max="15881" width="17.5546875" style="144" customWidth="1"/>
    <col min="15882" max="16128" width="9.109375" style="144"/>
    <col min="16129" max="16129" width="4.33203125" style="144" customWidth="1"/>
    <col min="16130" max="16130" width="9.109375" style="144"/>
    <col min="16131" max="16131" width="15" style="144" customWidth="1"/>
    <col min="16132" max="16134" width="17.5546875" style="144" customWidth="1"/>
    <col min="16135" max="16135" width="16.6640625" style="144" customWidth="1"/>
    <col min="16136" max="16136" width="16.88671875" style="144" customWidth="1"/>
    <col min="16137" max="16137" width="17.5546875" style="144" customWidth="1"/>
    <col min="16138" max="16384" width="9.109375" style="144"/>
  </cols>
  <sheetData>
    <row r="1" spans="1:9" ht="19.2" x14ac:dyDescent="0.25">
      <c r="A1" s="351" t="s">
        <v>148</v>
      </c>
      <c r="B1" s="351"/>
      <c r="C1" s="351"/>
      <c r="D1" s="351"/>
      <c r="E1" s="351"/>
      <c r="F1" s="351"/>
      <c r="G1" s="351"/>
      <c r="H1" s="351"/>
      <c r="I1" s="351"/>
    </row>
    <row r="2" spans="1:9" ht="15" customHeight="1" x14ac:dyDescent="0.25">
      <c r="A2" s="145"/>
      <c r="B2" s="146"/>
      <c r="C2" s="147"/>
      <c r="D2" s="145"/>
      <c r="E2" s="145"/>
      <c r="F2" s="145"/>
      <c r="G2" s="148" t="s">
        <v>61</v>
      </c>
      <c r="H2" s="352">
        <f>補助事業変更承認申請書!I10</f>
        <v>0</v>
      </c>
      <c r="I2" s="352"/>
    </row>
    <row r="3" spans="1:9" ht="15" customHeight="1" x14ac:dyDescent="0.2">
      <c r="A3" s="145"/>
      <c r="B3" s="147"/>
      <c r="C3" s="147"/>
      <c r="D3" s="149"/>
      <c r="E3" s="149"/>
      <c r="F3" s="149"/>
    </row>
    <row r="4" spans="1:9" ht="15" customHeight="1" x14ac:dyDescent="0.15">
      <c r="A4" s="145"/>
      <c r="B4" s="145"/>
      <c r="C4" s="145"/>
      <c r="I4" s="137" t="s">
        <v>62</v>
      </c>
    </row>
    <row r="5" spans="1:9" ht="15" customHeight="1" x14ac:dyDescent="0.15">
      <c r="A5" s="150"/>
      <c r="B5" s="151"/>
      <c r="C5" s="152" t="s">
        <v>63</v>
      </c>
      <c r="D5" s="353"/>
      <c r="E5" s="355"/>
      <c r="F5" s="355"/>
      <c r="G5" s="355"/>
      <c r="H5" s="357"/>
      <c r="I5" s="359" t="s">
        <v>51</v>
      </c>
    </row>
    <row r="6" spans="1:9" ht="15" customHeight="1" x14ac:dyDescent="0.15">
      <c r="A6" s="153" t="s">
        <v>64</v>
      </c>
      <c r="B6" s="148"/>
      <c r="C6" s="154"/>
      <c r="D6" s="354"/>
      <c r="E6" s="356"/>
      <c r="F6" s="356"/>
      <c r="G6" s="356"/>
      <c r="H6" s="358"/>
      <c r="I6" s="360"/>
    </row>
    <row r="7" spans="1:9" ht="15" customHeight="1" x14ac:dyDescent="0.15">
      <c r="A7" s="380" t="s">
        <v>65</v>
      </c>
      <c r="B7" s="381" t="s">
        <v>66</v>
      </c>
      <c r="C7" s="382"/>
      <c r="D7" s="155"/>
      <c r="E7" s="156"/>
      <c r="F7" s="156"/>
      <c r="G7" s="156"/>
      <c r="H7" s="157"/>
      <c r="I7" s="158">
        <f>D7</f>
        <v>0</v>
      </c>
    </row>
    <row r="8" spans="1:9" ht="15" customHeight="1" x14ac:dyDescent="0.15">
      <c r="A8" s="380"/>
      <c r="B8" s="349" t="s">
        <v>68</v>
      </c>
      <c r="C8" s="350"/>
      <c r="D8" s="159"/>
      <c r="E8" s="160"/>
      <c r="F8" s="160"/>
      <c r="G8" s="160"/>
      <c r="H8" s="161"/>
      <c r="I8" s="162">
        <f t="shared" ref="I8:I26" si="0">D8</f>
        <v>0</v>
      </c>
    </row>
    <row r="9" spans="1:9" ht="15" customHeight="1" x14ac:dyDescent="0.15">
      <c r="A9" s="380"/>
      <c r="B9" s="349" t="s">
        <v>69</v>
      </c>
      <c r="C9" s="350"/>
      <c r="D9" s="159"/>
      <c r="E9" s="160"/>
      <c r="F9" s="160"/>
      <c r="G9" s="160"/>
      <c r="H9" s="161"/>
      <c r="I9" s="162">
        <f t="shared" si="0"/>
        <v>0</v>
      </c>
    </row>
    <row r="10" spans="1:9" ht="15" customHeight="1" x14ac:dyDescent="0.15">
      <c r="A10" s="380"/>
      <c r="B10" s="361" t="s">
        <v>70</v>
      </c>
      <c r="C10" s="362"/>
      <c r="D10" s="163">
        <f>D11+D12</f>
        <v>0</v>
      </c>
      <c r="E10" s="164"/>
      <c r="F10" s="164"/>
      <c r="G10" s="164"/>
      <c r="H10" s="165"/>
      <c r="I10" s="162">
        <f t="shared" si="0"/>
        <v>0</v>
      </c>
    </row>
    <row r="11" spans="1:9" ht="15" customHeight="1" x14ac:dyDescent="0.15">
      <c r="A11" s="380"/>
      <c r="B11" s="349" t="s">
        <v>71</v>
      </c>
      <c r="C11" s="350"/>
      <c r="D11" s="159"/>
      <c r="E11" s="160"/>
      <c r="F11" s="160"/>
      <c r="G11" s="160"/>
      <c r="H11" s="161"/>
      <c r="I11" s="162">
        <f t="shared" si="0"/>
        <v>0</v>
      </c>
    </row>
    <row r="12" spans="1:9" ht="15" customHeight="1" x14ac:dyDescent="0.15">
      <c r="A12" s="380"/>
      <c r="B12" s="349" t="s">
        <v>72</v>
      </c>
      <c r="C12" s="350"/>
      <c r="D12" s="159"/>
      <c r="E12" s="160"/>
      <c r="F12" s="160"/>
      <c r="G12" s="160"/>
      <c r="H12" s="161"/>
      <c r="I12" s="162">
        <f t="shared" si="0"/>
        <v>0</v>
      </c>
    </row>
    <row r="13" spans="1:9" ht="15" customHeight="1" x14ac:dyDescent="0.15">
      <c r="A13" s="380"/>
      <c r="B13" s="349" t="s">
        <v>73</v>
      </c>
      <c r="C13" s="350"/>
      <c r="D13" s="159"/>
      <c r="E13" s="160"/>
      <c r="F13" s="160"/>
      <c r="G13" s="160"/>
      <c r="H13" s="161"/>
      <c r="I13" s="162">
        <f t="shared" si="0"/>
        <v>0</v>
      </c>
    </row>
    <row r="14" spans="1:9" ht="15" customHeight="1" x14ac:dyDescent="0.15">
      <c r="A14" s="380"/>
      <c r="B14" s="349" t="s">
        <v>74</v>
      </c>
      <c r="C14" s="350"/>
      <c r="D14" s="159"/>
      <c r="E14" s="160"/>
      <c r="F14" s="160"/>
      <c r="G14" s="160"/>
      <c r="H14" s="161"/>
      <c r="I14" s="162">
        <f t="shared" si="0"/>
        <v>0</v>
      </c>
    </row>
    <row r="15" spans="1:9" ht="15" customHeight="1" x14ac:dyDescent="0.15">
      <c r="A15" s="380"/>
      <c r="B15" s="349" t="s">
        <v>75</v>
      </c>
      <c r="C15" s="350"/>
      <c r="D15" s="159"/>
      <c r="E15" s="160"/>
      <c r="F15" s="160"/>
      <c r="G15" s="160"/>
      <c r="H15" s="161"/>
      <c r="I15" s="162">
        <f t="shared" si="0"/>
        <v>0</v>
      </c>
    </row>
    <row r="16" spans="1:9" ht="15" customHeight="1" x14ac:dyDescent="0.15">
      <c r="A16" s="380"/>
      <c r="B16" s="349" t="s">
        <v>76</v>
      </c>
      <c r="C16" s="350"/>
      <c r="D16" s="159"/>
      <c r="E16" s="160"/>
      <c r="F16" s="160"/>
      <c r="G16" s="160"/>
      <c r="H16" s="161"/>
      <c r="I16" s="162">
        <f t="shared" si="0"/>
        <v>0</v>
      </c>
    </row>
    <row r="17" spans="1:9" ht="15" customHeight="1" thickBot="1" x14ac:dyDescent="0.2">
      <c r="A17" s="380"/>
      <c r="B17" s="369" t="s">
        <v>77</v>
      </c>
      <c r="C17" s="369"/>
      <c r="D17" s="166"/>
      <c r="E17" s="167"/>
      <c r="F17" s="167"/>
      <c r="G17" s="167"/>
      <c r="H17" s="168"/>
      <c r="I17" s="169">
        <f t="shared" si="0"/>
        <v>0</v>
      </c>
    </row>
    <row r="18" spans="1:9" ht="15" customHeight="1" thickTop="1" x14ac:dyDescent="0.15">
      <c r="A18" s="380"/>
      <c r="B18" s="370" t="s">
        <v>78</v>
      </c>
      <c r="C18" s="370"/>
      <c r="D18" s="170">
        <f>D7+D8+D9+D10+D13+D14+D15+D16+D17</f>
        <v>0</v>
      </c>
      <c r="E18" s="171"/>
      <c r="F18" s="171"/>
      <c r="G18" s="171"/>
      <c r="H18" s="172"/>
      <c r="I18" s="173">
        <f>D18</f>
        <v>0</v>
      </c>
    </row>
    <row r="19" spans="1:9" ht="15" customHeight="1" x14ac:dyDescent="0.15">
      <c r="A19" s="371" t="s">
        <v>79</v>
      </c>
      <c r="B19" s="374" t="s">
        <v>80</v>
      </c>
      <c r="C19" s="375"/>
      <c r="D19" s="155"/>
      <c r="E19" s="156"/>
      <c r="F19" s="156"/>
      <c r="G19" s="156"/>
      <c r="H19" s="157"/>
      <c r="I19" s="158">
        <f t="shared" si="0"/>
        <v>0</v>
      </c>
    </row>
    <row r="20" spans="1:9" ht="15" customHeight="1" x14ac:dyDescent="0.15">
      <c r="A20" s="372"/>
      <c r="B20" s="376" t="s">
        <v>123</v>
      </c>
      <c r="C20" s="377"/>
      <c r="D20" s="159"/>
      <c r="E20" s="160"/>
      <c r="F20" s="160"/>
      <c r="G20" s="160"/>
      <c r="H20" s="161"/>
      <c r="I20" s="162">
        <f t="shared" si="0"/>
        <v>0</v>
      </c>
    </row>
    <row r="21" spans="1:9" ht="15" customHeight="1" x14ac:dyDescent="0.15">
      <c r="A21" s="372"/>
      <c r="B21" s="376" t="s">
        <v>124</v>
      </c>
      <c r="C21" s="377"/>
      <c r="D21" s="159"/>
      <c r="E21" s="160"/>
      <c r="F21" s="160"/>
      <c r="G21" s="160"/>
      <c r="H21" s="161"/>
      <c r="I21" s="162">
        <f t="shared" si="0"/>
        <v>0</v>
      </c>
    </row>
    <row r="22" spans="1:9" ht="15" customHeight="1" x14ac:dyDescent="0.15">
      <c r="A22" s="372"/>
      <c r="B22" s="376" t="s">
        <v>125</v>
      </c>
      <c r="C22" s="377"/>
      <c r="D22" s="159"/>
      <c r="E22" s="160"/>
      <c r="F22" s="160"/>
      <c r="G22" s="160"/>
      <c r="H22" s="161"/>
      <c r="I22" s="162">
        <f t="shared" si="0"/>
        <v>0</v>
      </c>
    </row>
    <row r="23" spans="1:9" ht="15" customHeight="1" x14ac:dyDescent="0.15">
      <c r="A23" s="372"/>
      <c r="B23" s="376" t="s">
        <v>126</v>
      </c>
      <c r="C23" s="377"/>
      <c r="D23" s="159"/>
      <c r="E23" s="160"/>
      <c r="F23" s="160"/>
      <c r="G23" s="160"/>
      <c r="H23" s="161"/>
      <c r="I23" s="162">
        <f t="shared" si="0"/>
        <v>0</v>
      </c>
    </row>
    <row r="24" spans="1:9" ht="15" customHeight="1" x14ac:dyDescent="0.15">
      <c r="A24" s="372"/>
      <c r="B24" s="378" t="s">
        <v>127</v>
      </c>
      <c r="C24" s="379"/>
      <c r="D24" s="174"/>
      <c r="E24" s="175"/>
      <c r="F24" s="175"/>
      <c r="G24" s="175"/>
      <c r="H24" s="176"/>
      <c r="I24" s="177">
        <f t="shared" si="0"/>
        <v>0</v>
      </c>
    </row>
    <row r="25" spans="1:9" ht="15" customHeight="1" thickBot="1" x14ac:dyDescent="0.2">
      <c r="A25" s="372"/>
      <c r="B25" s="363" t="s">
        <v>128</v>
      </c>
      <c r="C25" s="364"/>
      <c r="D25" s="166"/>
      <c r="E25" s="167"/>
      <c r="F25" s="167"/>
      <c r="G25" s="167"/>
      <c r="H25" s="168"/>
      <c r="I25" s="169">
        <f t="shared" si="0"/>
        <v>0</v>
      </c>
    </row>
    <row r="26" spans="1:9" ht="15" customHeight="1" thickTop="1" x14ac:dyDescent="0.15">
      <c r="A26" s="373"/>
      <c r="B26" s="365" t="s">
        <v>78</v>
      </c>
      <c r="C26" s="366"/>
      <c r="D26" s="178">
        <f>D19+D20+D21+D22+D23+D24+D25</f>
        <v>0</v>
      </c>
      <c r="E26" s="171"/>
      <c r="F26" s="171"/>
      <c r="G26" s="171"/>
      <c r="H26" s="172"/>
      <c r="I26" s="173">
        <f t="shared" si="0"/>
        <v>0</v>
      </c>
    </row>
    <row r="27" spans="1:9" ht="15" customHeight="1" x14ac:dyDescent="0.15">
      <c r="A27" s="367" t="s">
        <v>87</v>
      </c>
      <c r="B27" s="367"/>
      <c r="C27" s="367"/>
      <c r="D27" s="367"/>
      <c r="E27" s="367"/>
    </row>
    <row r="28" spans="1:9" ht="15" customHeight="1" x14ac:dyDescent="0.15">
      <c r="A28" s="368" t="s">
        <v>88</v>
      </c>
      <c r="B28" s="368"/>
      <c r="C28" s="368"/>
      <c r="D28" s="368"/>
      <c r="E28" s="368"/>
    </row>
  </sheetData>
  <protectedRanges>
    <protectedRange password="CC63" sqref="D19:H25" name="範囲3_2_1"/>
    <protectedRange password="CC63" sqref="D11:H17" name="範囲2_1_1"/>
    <protectedRange password="CC63" sqref="D2:H9" name="範囲1_1_1"/>
  </protectedRanges>
  <mergeCells count="32">
    <mergeCell ref="B25:C25"/>
    <mergeCell ref="B26:C26"/>
    <mergeCell ref="A27:E27"/>
    <mergeCell ref="A28:E28"/>
    <mergeCell ref="B16:C16"/>
    <mergeCell ref="B17:C17"/>
    <mergeCell ref="B18:C18"/>
    <mergeCell ref="A19:A26"/>
    <mergeCell ref="B19:C19"/>
    <mergeCell ref="B20:C20"/>
    <mergeCell ref="B21:C21"/>
    <mergeCell ref="B22:C22"/>
    <mergeCell ref="B23:C23"/>
    <mergeCell ref="B24:C24"/>
    <mergeCell ref="A7:A18"/>
    <mergeCell ref="B7:C7"/>
    <mergeCell ref="B13:C13"/>
    <mergeCell ref="B14:C14"/>
    <mergeCell ref="B15:C15"/>
    <mergeCell ref="A1:I1"/>
    <mergeCell ref="H2:I2"/>
    <mergeCell ref="D5:D6"/>
    <mergeCell ref="E5:E6"/>
    <mergeCell ref="F5:F6"/>
    <mergeCell ref="G5:G6"/>
    <mergeCell ref="H5:H6"/>
    <mergeCell ref="I5:I6"/>
    <mergeCell ref="B8:C8"/>
    <mergeCell ref="B9:C9"/>
    <mergeCell ref="B10:C10"/>
    <mergeCell ref="B11:C11"/>
    <mergeCell ref="B12:C12"/>
  </mergeCells>
  <phoneticPr fontId="2"/>
  <printOptions horizontalCentered="1"/>
  <pageMargins left="0.78740157480314965" right="0.78740157480314965" top="0.98425196850393704" bottom="0.98425196850393704" header="0.51181102362204722" footer="0.51181102362204722"/>
  <pageSetup paperSize="9" scale="11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28"/>
  <sheetViews>
    <sheetView zoomScaleNormal="100" workbookViewId="0">
      <selection activeCell="A2" sqref="A2"/>
    </sheetView>
  </sheetViews>
  <sheetFormatPr defaultColWidth="9.109375" defaultRowHeight="13.2" x14ac:dyDescent="0.15"/>
  <cols>
    <col min="1" max="1" width="4.33203125" style="144" customWidth="1"/>
    <col min="2" max="2" width="9.109375" style="144"/>
    <col min="3" max="3" width="13.33203125" style="144" customWidth="1"/>
    <col min="4" max="11" width="17.5546875" style="144" customWidth="1"/>
    <col min="12" max="16384" width="9.109375" style="144"/>
  </cols>
  <sheetData>
    <row r="1" spans="1:11" ht="19.2" x14ac:dyDescent="0.25">
      <c r="A1" s="351" t="s">
        <v>149</v>
      </c>
      <c r="B1" s="351"/>
      <c r="C1" s="351"/>
      <c r="D1" s="351"/>
      <c r="E1" s="351"/>
      <c r="F1" s="351"/>
      <c r="G1" s="351"/>
      <c r="H1" s="351"/>
      <c r="I1" s="351"/>
      <c r="J1" s="351"/>
      <c r="K1" s="351"/>
    </row>
    <row r="2" spans="1:11" ht="15" customHeight="1" x14ac:dyDescent="0.2">
      <c r="A2" s="145"/>
      <c r="B2" s="396" t="s">
        <v>129</v>
      </c>
      <c r="C2" s="397"/>
      <c r="D2" s="397"/>
      <c r="E2" s="145"/>
      <c r="F2" s="145"/>
      <c r="G2" s="145"/>
      <c r="H2" s="145"/>
      <c r="I2" s="148" t="s">
        <v>61</v>
      </c>
      <c r="J2" s="352" t="s">
        <v>130</v>
      </c>
      <c r="K2" s="352"/>
    </row>
    <row r="3" spans="1:11" ht="15" customHeight="1" x14ac:dyDescent="0.15">
      <c r="A3" s="145"/>
      <c r="B3" s="397"/>
      <c r="C3" s="397"/>
      <c r="D3" s="397"/>
      <c r="E3" s="149"/>
      <c r="F3" s="149"/>
      <c r="G3" s="149"/>
      <c r="H3" s="149"/>
    </row>
    <row r="4" spans="1:11" ht="15" customHeight="1" x14ac:dyDescent="0.15">
      <c r="A4" s="145"/>
      <c r="B4" s="145"/>
      <c r="C4" s="145"/>
      <c r="K4" s="137" t="s">
        <v>62</v>
      </c>
    </row>
    <row r="5" spans="1:11" ht="15" customHeight="1" x14ac:dyDescent="0.15">
      <c r="A5" s="150"/>
      <c r="B5" s="151"/>
      <c r="C5" s="152" t="s">
        <v>63</v>
      </c>
      <c r="D5" s="398"/>
      <c r="E5" s="400"/>
      <c r="F5" s="400"/>
      <c r="G5" s="400"/>
      <c r="H5" s="400"/>
      <c r="I5" s="400"/>
      <c r="J5" s="402"/>
      <c r="K5" s="404" t="s">
        <v>51</v>
      </c>
    </row>
    <row r="6" spans="1:11" ht="15" customHeight="1" x14ac:dyDescent="0.15">
      <c r="A6" s="153" t="s">
        <v>64</v>
      </c>
      <c r="B6" s="148"/>
      <c r="C6" s="154"/>
      <c r="D6" s="399"/>
      <c r="E6" s="401"/>
      <c r="F6" s="401"/>
      <c r="G6" s="401"/>
      <c r="H6" s="401"/>
      <c r="I6" s="401"/>
      <c r="J6" s="403"/>
      <c r="K6" s="404"/>
    </row>
    <row r="7" spans="1:11" ht="15" customHeight="1" x14ac:dyDescent="0.15">
      <c r="A7" s="380" t="s">
        <v>65</v>
      </c>
      <c r="B7" s="388" t="s">
        <v>66</v>
      </c>
      <c r="C7" s="389"/>
      <c r="D7" s="179"/>
      <c r="E7" s="180"/>
      <c r="F7" s="180"/>
      <c r="G7" s="180"/>
      <c r="H7" s="180"/>
      <c r="I7" s="180"/>
      <c r="J7" s="181"/>
      <c r="K7" s="182">
        <f t="shared" ref="K7:K17" si="0">SUM(D7:J7)</f>
        <v>0</v>
      </c>
    </row>
    <row r="8" spans="1:11" ht="15" customHeight="1" x14ac:dyDescent="0.15">
      <c r="A8" s="380"/>
      <c r="B8" s="376" t="s">
        <v>68</v>
      </c>
      <c r="C8" s="377"/>
      <c r="D8" s="183"/>
      <c r="E8" s="184"/>
      <c r="F8" s="184"/>
      <c r="G8" s="184"/>
      <c r="H8" s="184"/>
      <c r="I8" s="184"/>
      <c r="J8" s="185"/>
      <c r="K8" s="186">
        <f t="shared" si="0"/>
        <v>0</v>
      </c>
    </row>
    <row r="9" spans="1:11" ht="15" customHeight="1" x14ac:dyDescent="0.15">
      <c r="A9" s="380"/>
      <c r="B9" s="376" t="s">
        <v>69</v>
      </c>
      <c r="C9" s="377"/>
      <c r="D9" s="183"/>
      <c r="E9" s="184"/>
      <c r="F9" s="184"/>
      <c r="G9" s="184"/>
      <c r="H9" s="184"/>
      <c r="I9" s="184"/>
      <c r="J9" s="185"/>
      <c r="K9" s="186">
        <f t="shared" si="0"/>
        <v>0</v>
      </c>
    </row>
    <row r="10" spans="1:11" ht="15" customHeight="1" x14ac:dyDescent="0.15">
      <c r="A10" s="380"/>
      <c r="B10" s="390" t="s">
        <v>70</v>
      </c>
      <c r="C10" s="391"/>
      <c r="D10" s="187">
        <f>+D12+D11</f>
        <v>0</v>
      </c>
      <c r="E10" s="188">
        <f>+E12+E11</f>
        <v>0</v>
      </c>
      <c r="F10" s="188">
        <f>+F12+F11</f>
        <v>0</v>
      </c>
      <c r="G10" s="188"/>
      <c r="H10" s="188"/>
      <c r="I10" s="188">
        <f>+I12+I11</f>
        <v>0</v>
      </c>
      <c r="J10" s="189">
        <f>+J12+J11</f>
        <v>0</v>
      </c>
      <c r="K10" s="186">
        <f t="shared" si="0"/>
        <v>0</v>
      </c>
    </row>
    <row r="11" spans="1:11" ht="15" customHeight="1" x14ac:dyDescent="0.15">
      <c r="A11" s="380"/>
      <c r="B11" s="376" t="s">
        <v>71</v>
      </c>
      <c r="C11" s="377"/>
      <c r="D11" s="183"/>
      <c r="E11" s="184"/>
      <c r="F11" s="184"/>
      <c r="G11" s="184"/>
      <c r="H11" s="184"/>
      <c r="I11" s="184"/>
      <c r="J11" s="185"/>
      <c r="K11" s="186">
        <f t="shared" si="0"/>
        <v>0</v>
      </c>
    </row>
    <row r="12" spans="1:11" ht="15" customHeight="1" x14ac:dyDescent="0.15">
      <c r="A12" s="380"/>
      <c r="B12" s="376" t="s">
        <v>72</v>
      </c>
      <c r="C12" s="377"/>
      <c r="D12" s="183"/>
      <c r="E12" s="184"/>
      <c r="F12" s="184"/>
      <c r="G12" s="184"/>
      <c r="H12" s="184"/>
      <c r="I12" s="184"/>
      <c r="J12" s="185"/>
      <c r="K12" s="186">
        <f t="shared" si="0"/>
        <v>0</v>
      </c>
    </row>
    <row r="13" spans="1:11" ht="15" customHeight="1" x14ac:dyDescent="0.15">
      <c r="A13" s="380"/>
      <c r="B13" s="384" t="s">
        <v>73</v>
      </c>
      <c r="C13" s="385"/>
      <c r="D13" s="183"/>
      <c r="E13" s="184"/>
      <c r="F13" s="184"/>
      <c r="G13" s="184"/>
      <c r="H13" s="184"/>
      <c r="I13" s="184"/>
      <c r="J13" s="185"/>
      <c r="K13" s="186">
        <f t="shared" si="0"/>
        <v>0</v>
      </c>
    </row>
    <row r="14" spans="1:11" ht="15" customHeight="1" x14ac:dyDescent="0.15">
      <c r="A14" s="380"/>
      <c r="B14" s="392" t="s">
        <v>74</v>
      </c>
      <c r="C14" s="393"/>
      <c r="D14" s="183"/>
      <c r="E14" s="184"/>
      <c r="F14" s="184"/>
      <c r="G14" s="184"/>
      <c r="H14" s="184"/>
      <c r="I14" s="184"/>
      <c r="J14" s="185"/>
      <c r="K14" s="186">
        <f t="shared" si="0"/>
        <v>0</v>
      </c>
    </row>
    <row r="15" spans="1:11" ht="15" customHeight="1" x14ac:dyDescent="0.15">
      <c r="A15" s="380"/>
      <c r="B15" s="384" t="s">
        <v>75</v>
      </c>
      <c r="C15" s="385"/>
      <c r="D15" s="183"/>
      <c r="E15" s="184"/>
      <c r="F15" s="184"/>
      <c r="G15" s="184"/>
      <c r="H15" s="184"/>
      <c r="I15" s="184"/>
      <c r="J15" s="185"/>
      <c r="K15" s="186">
        <f t="shared" si="0"/>
        <v>0</v>
      </c>
    </row>
    <row r="16" spans="1:11" ht="15" customHeight="1" x14ac:dyDescent="0.15">
      <c r="A16" s="380"/>
      <c r="B16" s="384" t="s">
        <v>76</v>
      </c>
      <c r="C16" s="385"/>
      <c r="D16" s="183"/>
      <c r="E16" s="184"/>
      <c r="F16" s="184"/>
      <c r="G16" s="184"/>
      <c r="H16" s="184"/>
      <c r="I16" s="184"/>
      <c r="J16" s="185"/>
      <c r="K16" s="186">
        <f t="shared" si="0"/>
        <v>0</v>
      </c>
    </row>
    <row r="17" spans="1:11" ht="15" customHeight="1" thickBot="1" x14ac:dyDescent="0.2">
      <c r="A17" s="380"/>
      <c r="B17" s="394" t="s">
        <v>77</v>
      </c>
      <c r="C17" s="395"/>
      <c r="D17" s="190"/>
      <c r="E17" s="191"/>
      <c r="F17" s="191"/>
      <c r="G17" s="191"/>
      <c r="H17" s="191"/>
      <c r="I17" s="191"/>
      <c r="J17" s="192"/>
      <c r="K17" s="193">
        <f t="shared" si="0"/>
        <v>0</v>
      </c>
    </row>
    <row r="18" spans="1:11" ht="15" customHeight="1" thickTop="1" x14ac:dyDescent="0.15">
      <c r="A18" s="380"/>
      <c r="B18" s="370" t="s">
        <v>78</v>
      </c>
      <c r="C18" s="370"/>
      <c r="D18" s="194">
        <f t="shared" ref="D18:K18" si="1">SUM(D7:D17)-D10</f>
        <v>0</v>
      </c>
      <c r="E18" s="195">
        <f t="shared" si="1"/>
        <v>0</v>
      </c>
      <c r="F18" s="195">
        <f t="shared" si="1"/>
        <v>0</v>
      </c>
      <c r="G18" s="195"/>
      <c r="H18" s="195"/>
      <c r="I18" s="195">
        <f t="shared" si="1"/>
        <v>0</v>
      </c>
      <c r="J18" s="196">
        <f t="shared" si="1"/>
        <v>0</v>
      </c>
      <c r="K18" s="197">
        <f t="shared" si="1"/>
        <v>0</v>
      </c>
    </row>
    <row r="19" spans="1:11" ht="15" customHeight="1" x14ac:dyDescent="0.15">
      <c r="A19" s="371" t="s">
        <v>79</v>
      </c>
      <c r="B19" s="381" t="s">
        <v>80</v>
      </c>
      <c r="C19" s="382"/>
      <c r="D19" s="179"/>
      <c r="E19" s="180"/>
      <c r="F19" s="180"/>
      <c r="G19" s="180"/>
      <c r="H19" s="180"/>
      <c r="I19" s="180"/>
      <c r="J19" s="181"/>
      <c r="K19" s="182">
        <f t="shared" ref="K19:K25" si="2">SUM(D19:J19)</f>
        <v>0</v>
      </c>
    </row>
    <row r="20" spans="1:11" ht="15" customHeight="1" x14ac:dyDescent="0.15">
      <c r="A20" s="372"/>
      <c r="B20" s="383" t="s">
        <v>81</v>
      </c>
      <c r="C20" s="350"/>
      <c r="D20" s="183"/>
      <c r="E20" s="184"/>
      <c r="F20" s="184"/>
      <c r="G20" s="184"/>
      <c r="H20" s="184"/>
      <c r="I20" s="184"/>
      <c r="J20" s="185"/>
      <c r="K20" s="186">
        <f t="shared" si="2"/>
        <v>0</v>
      </c>
    </row>
    <row r="21" spans="1:11" ht="15" customHeight="1" x14ac:dyDescent="0.15">
      <c r="A21" s="372"/>
      <c r="B21" s="349" t="s">
        <v>82</v>
      </c>
      <c r="C21" s="350"/>
      <c r="D21" s="183"/>
      <c r="E21" s="184"/>
      <c r="F21" s="184"/>
      <c r="G21" s="184"/>
      <c r="H21" s="184"/>
      <c r="I21" s="184"/>
      <c r="J21" s="185"/>
      <c r="K21" s="186">
        <f t="shared" si="2"/>
        <v>0</v>
      </c>
    </row>
    <row r="22" spans="1:11" ht="15" customHeight="1" x14ac:dyDescent="0.15">
      <c r="A22" s="372"/>
      <c r="B22" s="349" t="s">
        <v>83</v>
      </c>
      <c r="C22" s="350"/>
      <c r="D22" s="183"/>
      <c r="E22" s="184"/>
      <c r="F22" s="184"/>
      <c r="G22" s="184"/>
      <c r="H22" s="184"/>
      <c r="I22" s="184"/>
      <c r="J22" s="185"/>
      <c r="K22" s="186">
        <f t="shared" si="2"/>
        <v>0</v>
      </c>
    </row>
    <row r="23" spans="1:11" ht="15" customHeight="1" x14ac:dyDescent="0.15">
      <c r="A23" s="372"/>
      <c r="B23" s="349" t="s">
        <v>84</v>
      </c>
      <c r="C23" s="350"/>
      <c r="D23" s="183"/>
      <c r="E23" s="184"/>
      <c r="F23" s="184"/>
      <c r="G23" s="184"/>
      <c r="H23" s="184"/>
      <c r="I23" s="184"/>
      <c r="J23" s="185"/>
      <c r="K23" s="186">
        <f t="shared" si="2"/>
        <v>0</v>
      </c>
    </row>
    <row r="24" spans="1:11" ht="15" customHeight="1" x14ac:dyDescent="0.15">
      <c r="A24" s="372"/>
      <c r="B24" s="384" t="s">
        <v>85</v>
      </c>
      <c r="C24" s="385"/>
      <c r="D24" s="198"/>
      <c r="E24" s="199"/>
      <c r="F24" s="199"/>
      <c r="G24" s="199"/>
      <c r="H24" s="199"/>
      <c r="I24" s="199"/>
      <c r="J24" s="200"/>
      <c r="K24" s="201">
        <f t="shared" si="2"/>
        <v>0</v>
      </c>
    </row>
    <row r="25" spans="1:11" ht="15" customHeight="1" thickBot="1" x14ac:dyDescent="0.2">
      <c r="A25" s="372"/>
      <c r="B25" s="386" t="s">
        <v>86</v>
      </c>
      <c r="C25" s="387"/>
      <c r="D25" s="190"/>
      <c r="E25" s="191"/>
      <c r="F25" s="191"/>
      <c r="G25" s="191"/>
      <c r="H25" s="191"/>
      <c r="I25" s="191"/>
      <c r="J25" s="192"/>
      <c r="K25" s="193">
        <f t="shared" si="2"/>
        <v>0</v>
      </c>
    </row>
    <row r="26" spans="1:11" ht="15" customHeight="1" thickTop="1" x14ac:dyDescent="0.15">
      <c r="A26" s="373"/>
      <c r="B26" s="365" t="s">
        <v>78</v>
      </c>
      <c r="C26" s="366"/>
      <c r="D26" s="202">
        <f t="shared" ref="D26:K26" si="3">SUM(D19:D25)</f>
        <v>0</v>
      </c>
      <c r="E26" s="195">
        <f t="shared" si="3"/>
        <v>0</v>
      </c>
      <c r="F26" s="195">
        <f t="shared" si="3"/>
        <v>0</v>
      </c>
      <c r="G26" s="195"/>
      <c r="H26" s="195"/>
      <c r="I26" s="195">
        <f t="shared" si="3"/>
        <v>0</v>
      </c>
      <c r="J26" s="226">
        <f t="shared" si="3"/>
        <v>0</v>
      </c>
      <c r="K26" s="197">
        <f t="shared" si="3"/>
        <v>0</v>
      </c>
    </row>
    <row r="27" spans="1:11" ht="15" customHeight="1" x14ac:dyDescent="0.15">
      <c r="A27" s="367" t="s">
        <v>87</v>
      </c>
      <c r="B27" s="367"/>
      <c r="C27" s="367"/>
      <c r="D27" s="367"/>
      <c r="E27" s="367"/>
    </row>
    <row r="28" spans="1:11" ht="15" customHeight="1" x14ac:dyDescent="0.15">
      <c r="A28" s="368" t="s">
        <v>88</v>
      </c>
      <c r="B28" s="368"/>
      <c r="C28" s="368"/>
      <c r="D28" s="368"/>
      <c r="E28" s="368"/>
    </row>
  </sheetData>
  <protectedRanges>
    <protectedRange password="CC63" sqref="D19:J25" name="範囲3_2_1"/>
    <protectedRange password="CC63" sqref="D11:J17" name="範囲2_1_1"/>
    <protectedRange password="CC63" sqref="D2:J9" name="範囲1_1_1"/>
  </protectedRanges>
  <mergeCells count="35">
    <mergeCell ref="A1:K1"/>
    <mergeCell ref="B2:D3"/>
    <mergeCell ref="J2:K2"/>
    <mergeCell ref="D5:D6"/>
    <mergeCell ref="E5:E6"/>
    <mergeCell ref="F5:F6"/>
    <mergeCell ref="G5:G6"/>
    <mergeCell ref="H5:H6"/>
    <mergeCell ref="I5:I6"/>
    <mergeCell ref="J5:J6"/>
    <mergeCell ref="K5:K6"/>
    <mergeCell ref="A7:A18"/>
    <mergeCell ref="B7:C7"/>
    <mergeCell ref="B8:C8"/>
    <mergeCell ref="B9:C9"/>
    <mergeCell ref="B10:C10"/>
    <mergeCell ref="B11:C11"/>
    <mergeCell ref="B12:C12"/>
    <mergeCell ref="B13:C13"/>
    <mergeCell ref="B14:C14"/>
    <mergeCell ref="B15:C15"/>
    <mergeCell ref="B16:C16"/>
    <mergeCell ref="B17:C17"/>
    <mergeCell ref="B18:C18"/>
    <mergeCell ref="A27:E27"/>
    <mergeCell ref="A28:E28"/>
    <mergeCell ref="A19:A26"/>
    <mergeCell ref="B19:C19"/>
    <mergeCell ref="B20:C20"/>
    <mergeCell ref="B21:C21"/>
    <mergeCell ref="B22:C22"/>
    <mergeCell ref="B23:C23"/>
    <mergeCell ref="B24:C24"/>
    <mergeCell ref="B25:C25"/>
    <mergeCell ref="B26:C26"/>
  </mergeCells>
  <phoneticPr fontId="2"/>
  <printOptions horizontalCentered="1"/>
  <pageMargins left="0.39370078740157483" right="0.39370078740157483" top="1.1417322834645669" bottom="0.98425196850393704" header="0.51181102362204722" footer="0.51181102362204722"/>
  <pageSetup paperSize="9" scale="88"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42"/>
  <sheetViews>
    <sheetView view="pageBreakPreview" zoomScale="94" zoomScaleNormal="100" workbookViewId="0"/>
  </sheetViews>
  <sheetFormatPr defaultColWidth="9.109375" defaultRowHeight="12" x14ac:dyDescent="0.15"/>
  <cols>
    <col min="1" max="1" width="20" style="134" customWidth="1"/>
    <col min="2" max="2" width="12.109375" style="134" customWidth="1"/>
    <col min="3" max="3" width="19.77734375" style="134" customWidth="1"/>
    <col min="4" max="6" width="18.5546875" style="134" customWidth="1"/>
    <col min="7" max="7" width="8.5546875" style="134" customWidth="1"/>
    <col min="8" max="8" width="5.6640625" style="134" customWidth="1"/>
    <col min="9" max="9" width="4.33203125" style="134" customWidth="1"/>
    <col min="10" max="13" width="4.6640625" style="134" customWidth="1"/>
    <col min="14" max="14" width="2.6640625" style="134" customWidth="1"/>
    <col min="15" max="15" width="5.5546875" style="205" customWidth="1"/>
    <col min="16" max="16384" width="9.109375" style="134"/>
  </cols>
  <sheetData>
    <row r="1" spans="1:19" ht="18.75" customHeight="1" x14ac:dyDescent="0.15">
      <c r="A1" s="133" t="s">
        <v>132</v>
      </c>
      <c r="B1" s="133"/>
      <c r="C1" s="133"/>
      <c r="D1" s="133"/>
      <c r="E1" s="133"/>
      <c r="F1" s="133"/>
      <c r="G1" s="472" t="s">
        <v>1</v>
      </c>
      <c r="H1" s="473"/>
      <c r="I1" s="474"/>
      <c r="J1" s="475" t="str">
        <f>補助事業変更承認申請書!L1</f>
        <v/>
      </c>
      <c r="K1" s="476"/>
      <c r="L1" s="476"/>
      <c r="M1" s="477"/>
    </row>
    <row r="2" spans="1:19" s="210" customFormat="1" ht="10.5" customHeight="1" x14ac:dyDescent="0.15">
      <c r="A2" s="206"/>
      <c r="B2" s="206"/>
      <c r="C2" s="206"/>
      <c r="D2" s="206"/>
      <c r="E2" s="206"/>
      <c r="F2" s="206"/>
      <c r="G2" s="207"/>
      <c r="H2" s="207"/>
      <c r="I2" s="207"/>
      <c r="J2" s="208"/>
      <c r="K2" s="209"/>
      <c r="L2" s="209"/>
      <c r="M2" s="209"/>
      <c r="O2" s="211"/>
    </row>
    <row r="3" spans="1:19" s="210" customFormat="1" ht="18.75" customHeight="1" x14ac:dyDescent="0.15">
      <c r="A3" s="206"/>
      <c r="B3" s="206"/>
      <c r="C3" s="206"/>
      <c r="D3" s="206"/>
      <c r="E3" s="206"/>
      <c r="F3" s="206"/>
      <c r="G3" s="212" t="s">
        <v>6</v>
      </c>
      <c r="H3" s="213">
        <v>7</v>
      </c>
      <c r="I3" s="214" t="s">
        <v>7</v>
      </c>
      <c r="J3" s="213">
        <v>4</v>
      </c>
      <c r="K3" s="214" t="s">
        <v>8</v>
      </c>
      <c r="L3" s="213">
        <v>21</v>
      </c>
      <c r="M3" s="214" t="s">
        <v>9</v>
      </c>
      <c r="N3" s="206"/>
      <c r="O3" s="215" t="s">
        <v>2</v>
      </c>
      <c r="P3" s="216" t="s">
        <v>151</v>
      </c>
      <c r="Q3" s="216"/>
      <c r="R3" s="216"/>
      <c r="S3" s="217"/>
    </row>
    <row r="4" spans="1:19" ht="12" customHeight="1" x14ac:dyDescent="0.15">
      <c r="A4" s="478" t="s">
        <v>133</v>
      </c>
      <c r="B4" s="478"/>
      <c r="C4" s="133"/>
      <c r="D4" s="133"/>
      <c r="E4" s="133"/>
      <c r="F4" s="133"/>
      <c r="G4" s="135"/>
      <c r="H4" s="135"/>
      <c r="I4" s="135"/>
      <c r="J4" s="135"/>
      <c r="K4" s="135"/>
      <c r="L4" s="135"/>
      <c r="M4" s="135"/>
    </row>
    <row r="5" spans="1:19" x14ac:dyDescent="0.15">
      <c r="A5" s="478"/>
      <c r="B5" s="478"/>
      <c r="C5" s="133"/>
      <c r="D5" s="133"/>
      <c r="E5" s="133"/>
      <c r="F5" s="136" t="s">
        <v>16</v>
      </c>
      <c r="G5" s="471">
        <f>補助事業変更承認申請書!I9</f>
        <v>0</v>
      </c>
      <c r="H5" s="471"/>
      <c r="I5" s="471"/>
      <c r="J5" s="471"/>
      <c r="K5" s="471"/>
      <c r="L5" s="471"/>
      <c r="M5" s="471"/>
    </row>
    <row r="6" spans="1:19" x14ac:dyDescent="0.15">
      <c r="A6" s="133"/>
      <c r="B6" s="133"/>
      <c r="C6" s="133"/>
      <c r="D6" s="133"/>
      <c r="E6" s="133"/>
      <c r="F6" s="136" t="s">
        <v>18</v>
      </c>
      <c r="G6" s="471">
        <f>補助事業変更承認申請書!I10</f>
        <v>0</v>
      </c>
      <c r="H6" s="471"/>
      <c r="I6" s="471"/>
      <c r="J6" s="471"/>
      <c r="K6" s="471"/>
      <c r="L6" s="471"/>
      <c r="M6" s="471"/>
    </row>
    <row r="7" spans="1:19" x14ac:dyDescent="0.15">
      <c r="A7" s="133"/>
      <c r="B7" s="133"/>
      <c r="C7" s="133"/>
      <c r="D7" s="133"/>
      <c r="E7" s="133"/>
      <c r="F7" s="136" t="s">
        <v>20</v>
      </c>
      <c r="G7" s="471">
        <f>補助事業変更承認申請書!I11</f>
        <v>0</v>
      </c>
      <c r="H7" s="471"/>
      <c r="I7" s="471"/>
      <c r="J7" s="471"/>
      <c r="K7" s="471"/>
      <c r="L7" s="471"/>
      <c r="M7" s="471"/>
      <c r="N7" s="218"/>
    </row>
    <row r="8" spans="1:19" x14ac:dyDescent="0.15">
      <c r="A8" s="133"/>
      <c r="B8" s="133"/>
      <c r="C8" s="133"/>
      <c r="D8" s="133"/>
      <c r="E8" s="133"/>
      <c r="F8" s="136"/>
      <c r="G8" s="133"/>
      <c r="H8" s="133"/>
      <c r="I8" s="133"/>
      <c r="J8" s="133"/>
      <c r="K8" s="133"/>
      <c r="L8" s="133"/>
      <c r="M8" s="133"/>
    </row>
    <row r="9" spans="1:19" ht="14.4" x14ac:dyDescent="0.2">
      <c r="A9" s="439" t="s">
        <v>150</v>
      </c>
      <c r="B9" s="439"/>
      <c r="C9" s="439"/>
      <c r="D9" s="439"/>
      <c r="E9" s="439"/>
      <c r="F9" s="439"/>
      <c r="G9" s="439"/>
      <c r="H9" s="439"/>
      <c r="I9" s="439"/>
      <c r="J9" s="439"/>
      <c r="K9" s="439"/>
      <c r="L9" s="439"/>
      <c r="M9" s="439"/>
    </row>
    <row r="10" spans="1:19" ht="7.5" customHeight="1" x14ac:dyDescent="0.2">
      <c r="A10" s="203"/>
      <c r="B10" s="203"/>
      <c r="C10" s="203"/>
      <c r="D10" s="203"/>
      <c r="E10" s="203"/>
      <c r="F10" s="203"/>
      <c r="G10" s="203"/>
      <c r="H10" s="203"/>
      <c r="I10" s="203"/>
      <c r="J10" s="203"/>
      <c r="K10" s="203"/>
      <c r="L10" s="203"/>
      <c r="M10" s="203"/>
    </row>
    <row r="11" spans="1:19" x14ac:dyDescent="0.15">
      <c r="A11" s="440" t="s">
        <v>113</v>
      </c>
      <c r="B11" s="440"/>
      <c r="C11" s="440"/>
      <c r="D11" s="440"/>
      <c r="E11" s="133"/>
      <c r="F11" s="133"/>
      <c r="G11" s="133"/>
      <c r="H11" s="133"/>
      <c r="I11" s="133"/>
      <c r="J11" s="133"/>
      <c r="K11" s="133"/>
      <c r="L11" s="133"/>
      <c r="M11" s="133"/>
    </row>
    <row r="12" spans="1:19" x14ac:dyDescent="0.15">
      <c r="A12" s="133"/>
      <c r="B12" s="133"/>
      <c r="C12" s="133"/>
      <c r="D12" s="133"/>
      <c r="E12" s="204" t="s">
        <v>24</v>
      </c>
      <c r="F12" s="133"/>
      <c r="G12" s="133"/>
      <c r="H12" s="133"/>
      <c r="I12" s="133"/>
      <c r="J12" s="133"/>
      <c r="K12" s="133"/>
      <c r="L12" s="133"/>
      <c r="M12" s="133"/>
    </row>
    <row r="13" spans="1:19" x14ac:dyDescent="0.15">
      <c r="B13" s="441">
        <f>+F39</f>
        <v>0</v>
      </c>
      <c r="C13" s="441"/>
      <c r="D13" s="133"/>
      <c r="E13" s="137"/>
      <c r="F13" s="133"/>
      <c r="G13" s="133"/>
      <c r="H13" s="133"/>
      <c r="I13" s="133"/>
      <c r="J13" s="133"/>
      <c r="K13" s="133"/>
      <c r="L13" s="133"/>
      <c r="M13" s="133"/>
    </row>
    <row r="14" spans="1:19" x14ac:dyDescent="0.15">
      <c r="A14" s="133" t="s">
        <v>114</v>
      </c>
      <c r="B14" s="441"/>
      <c r="C14" s="441"/>
      <c r="D14" s="133" t="s">
        <v>59</v>
      </c>
      <c r="E14" s="137"/>
      <c r="F14" s="133"/>
      <c r="G14" s="133"/>
      <c r="H14" s="133"/>
      <c r="I14" s="133"/>
      <c r="J14" s="133"/>
      <c r="K14" s="133"/>
      <c r="L14" s="133"/>
      <c r="M14" s="133"/>
    </row>
    <row r="15" spans="1:19" x14ac:dyDescent="0.15">
      <c r="A15" s="133" t="s">
        <v>115</v>
      </c>
      <c r="B15" s="133"/>
      <c r="C15" s="133"/>
      <c r="D15" s="133"/>
      <c r="E15" s="133"/>
      <c r="F15" s="133"/>
      <c r="G15" s="133"/>
      <c r="H15" s="133"/>
      <c r="I15" s="133"/>
      <c r="J15" s="133"/>
      <c r="K15" s="133"/>
      <c r="L15" s="133"/>
      <c r="M15" s="137" t="s">
        <v>62</v>
      </c>
    </row>
    <row r="16" spans="1:19" x14ac:dyDescent="0.15">
      <c r="A16" s="442" t="s">
        <v>34</v>
      </c>
      <c r="B16" s="443"/>
      <c r="C16" s="448" t="s">
        <v>35</v>
      </c>
      <c r="D16" s="451" t="s">
        <v>36</v>
      </c>
      <c r="E16" s="452"/>
      <c r="F16" s="453" t="s">
        <v>37</v>
      </c>
      <c r="G16" s="454"/>
      <c r="H16" s="455"/>
      <c r="I16" s="455"/>
      <c r="J16" s="455"/>
      <c r="K16" s="455"/>
      <c r="L16" s="455"/>
      <c r="M16" s="452"/>
    </row>
    <row r="17" spans="1:16" x14ac:dyDescent="0.15">
      <c r="A17" s="444"/>
      <c r="B17" s="445"/>
      <c r="C17" s="449"/>
      <c r="D17" s="456" t="s">
        <v>39</v>
      </c>
      <c r="E17" s="458" t="s">
        <v>40</v>
      </c>
      <c r="F17" s="460" t="s">
        <v>41</v>
      </c>
      <c r="G17" s="462" t="s">
        <v>42</v>
      </c>
      <c r="H17" s="463"/>
      <c r="I17" s="463"/>
      <c r="J17" s="463"/>
      <c r="K17" s="463"/>
      <c r="L17" s="463"/>
      <c r="M17" s="464"/>
    </row>
    <row r="18" spans="1:16" ht="24" customHeight="1" x14ac:dyDescent="0.15">
      <c r="A18" s="446"/>
      <c r="B18" s="447"/>
      <c r="C18" s="450"/>
      <c r="D18" s="457"/>
      <c r="E18" s="459"/>
      <c r="F18" s="461"/>
      <c r="G18" s="465" t="s">
        <v>43</v>
      </c>
      <c r="H18" s="466"/>
      <c r="I18" s="467"/>
      <c r="J18" s="468" t="s">
        <v>44</v>
      </c>
      <c r="K18" s="469"/>
      <c r="L18" s="469"/>
      <c r="M18" s="470"/>
      <c r="P18" s="219" t="s">
        <v>134</v>
      </c>
    </row>
    <row r="19" spans="1:16" ht="14.25" customHeight="1" x14ac:dyDescent="0.2">
      <c r="A19" s="424"/>
      <c r="B19" s="138" t="s">
        <v>116</v>
      </c>
      <c r="C19" s="239">
        <f>+D19+E19</f>
        <v>0</v>
      </c>
      <c r="D19" s="242">
        <f>補助事業変更の内訳!D6*1000</f>
        <v>0</v>
      </c>
      <c r="E19" s="243">
        <f>補助事業変更の内訳!E6*1000</f>
        <v>0</v>
      </c>
      <c r="F19" s="244">
        <f>補助事業変更の内訳!F6*1000</f>
        <v>0</v>
      </c>
      <c r="G19" s="427">
        <f>補助事業変更の内訳!G6*1000</f>
        <v>0</v>
      </c>
      <c r="H19" s="428"/>
      <c r="I19" s="429"/>
      <c r="J19" s="413">
        <f>+C19-F19-G19</f>
        <v>0</v>
      </c>
      <c r="K19" s="414"/>
      <c r="L19" s="414"/>
      <c r="M19" s="415"/>
      <c r="O19" s="220" t="s">
        <v>2</v>
      </c>
      <c r="P19" s="219" t="s">
        <v>135</v>
      </c>
    </row>
    <row r="20" spans="1:16" ht="14.25" customHeight="1" x14ac:dyDescent="0.2">
      <c r="A20" s="425"/>
      <c r="B20" s="139" t="s">
        <v>117</v>
      </c>
      <c r="C20" s="240">
        <f t="shared" ref="C20:C36" si="0">+D20+E20</f>
        <v>0</v>
      </c>
      <c r="D20" s="245">
        <f>補助事業変更の内訳!D18*1000</f>
        <v>0</v>
      </c>
      <c r="E20" s="246">
        <f>補助事業変更の内訳!E18*1000</f>
        <v>0</v>
      </c>
      <c r="F20" s="247">
        <f>補助事業変更の内訳!F18*1000</f>
        <v>0</v>
      </c>
      <c r="G20" s="430">
        <f>補助事業変更の内訳!G18*1000</f>
        <v>0</v>
      </c>
      <c r="H20" s="431"/>
      <c r="I20" s="432"/>
      <c r="J20" s="433">
        <f t="shared" ref="J20:J36" si="1">+C20-F20-G20</f>
        <v>0</v>
      </c>
      <c r="K20" s="434"/>
      <c r="L20" s="434"/>
      <c r="M20" s="435"/>
      <c r="O20" s="220" t="s">
        <v>2</v>
      </c>
      <c r="P20" s="219" t="s">
        <v>136</v>
      </c>
    </row>
    <row r="21" spans="1:16" ht="14.25" customHeight="1" x14ac:dyDescent="0.2">
      <c r="A21" s="426"/>
      <c r="B21" s="140" t="s">
        <v>118</v>
      </c>
      <c r="C21" s="241">
        <f t="shared" si="0"/>
        <v>0</v>
      </c>
      <c r="D21" s="141"/>
      <c r="E21" s="142"/>
      <c r="F21" s="143"/>
      <c r="G21" s="436"/>
      <c r="H21" s="437"/>
      <c r="I21" s="438"/>
      <c r="J21" s="420">
        <f t="shared" si="1"/>
        <v>0</v>
      </c>
      <c r="K21" s="421"/>
      <c r="L21" s="421"/>
      <c r="M21" s="423"/>
      <c r="O21" s="220" t="s">
        <v>2</v>
      </c>
      <c r="P21" s="219" t="s">
        <v>137</v>
      </c>
    </row>
    <row r="22" spans="1:16" ht="14.25" customHeight="1" x14ac:dyDescent="0.2">
      <c r="A22" s="424"/>
      <c r="B22" s="138" t="s">
        <v>116</v>
      </c>
      <c r="C22" s="239">
        <f t="shared" si="0"/>
        <v>0</v>
      </c>
      <c r="D22" s="242">
        <f>補助事業変更の内訳!D7*1000</f>
        <v>0</v>
      </c>
      <c r="E22" s="243">
        <f>補助事業変更の内訳!E7*1000</f>
        <v>0</v>
      </c>
      <c r="F22" s="244">
        <f>補助事業変更の内訳!F7*1000</f>
        <v>0</v>
      </c>
      <c r="G22" s="427">
        <f>補助事業変更の内訳!G7*1000</f>
        <v>0</v>
      </c>
      <c r="H22" s="428">
        <f>補助事業変更の内訳!H7</f>
        <v>0</v>
      </c>
      <c r="I22" s="429" t="str">
        <f>補助事業変更の内訳!I7</f>
        <v>←</v>
      </c>
      <c r="J22" s="413">
        <f t="shared" si="1"/>
        <v>0</v>
      </c>
      <c r="K22" s="414"/>
      <c r="L22" s="414"/>
      <c r="M22" s="415"/>
      <c r="O22" s="220" t="s">
        <v>2</v>
      </c>
    </row>
    <row r="23" spans="1:16" ht="14.25" customHeight="1" x14ac:dyDescent="0.2">
      <c r="A23" s="425"/>
      <c r="B23" s="139" t="s">
        <v>117</v>
      </c>
      <c r="C23" s="240">
        <f t="shared" si="0"/>
        <v>0</v>
      </c>
      <c r="D23" s="245">
        <f>補助事業変更の内訳!D19*1000</f>
        <v>0</v>
      </c>
      <c r="E23" s="246">
        <f>補助事業変更の内訳!E19*1000</f>
        <v>0</v>
      </c>
      <c r="F23" s="247">
        <f>補助事業変更の内訳!F19*1000</f>
        <v>0</v>
      </c>
      <c r="G23" s="430">
        <f>補助事業変更の内訳!G19*1000</f>
        <v>0</v>
      </c>
      <c r="H23" s="431">
        <f>補助事業変更の内訳!H19</f>
        <v>0</v>
      </c>
      <c r="I23" s="432" t="str">
        <f>補助事業変更の内訳!I18</f>
        <v>←</v>
      </c>
      <c r="J23" s="433">
        <f t="shared" si="1"/>
        <v>0</v>
      </c>
      <c r="K23" s="434"/>
      <c r="L23" s="434"/>
      <c r="M23" s="435"/>
      <c r="O23" s="220" t="s">
        <v>2</v>
      </c>
    </row>
    <row r="24" spans="1:16" ht="14.25" customHeight="1" x14ac:dyDescent="0.2">
      <c r="A24" s="426"/>
      <c r="B24" s="140" t="s">
        <v>118</v>
      </c>
      <c r="C24" s="241">
        <f t="shared" si="0"/>
        <v>0</v>
      </c>
      <c r="D24" s="141"/>
      <c r="E24" s="142"/>
      <c r="F24" s="143"/>
      <c r="G24" s="436"/>
      <c r="H24" s="437"/>
      <c r="I24" s="438"/>
      <c r="J24" s="420">
        <f t="shared" si="1"/>
        <v>0</v>
      </c>
      <c r="K24" s="421"/>
      <c r="L24" s="421"/>
      <c r="M24" s="423"/>
      <c r="O24" s="220" t="s">
        <v>2</v>
      </c>
    </row>
    <row r="25" spans="1:16" ht="14.25" customHeight="1" x14ac:dyDescent="0.2">
      <c r="A25" s="424"/>
      <c r="B25" s="138" t="s">
        <v>116</v>
      </c>
      <c r="C25" s="239">
        <f t="shared" si="0"/>
        <v>0</v>
      </c>
      <c r="D25" s="242">
        <f>補助事業変更の内訳!D8*1000</f>
        <v>0</v>
      </c>
      <c r="E25" s="243">
        <f>補助事業変更の内訳!E8*1000</f>
        <v>0</v>
      </c>
      <c r="F25" s="244">
        <f>補助事業変更の内訳!F8*1000</f>
        <v>0</v>
      </c>
      <c r="G25" s="427">
        <f>補助事業変更の内訳!G8*1000</f>
        <v>0</v>
      </c>
      <c r="H25" s="428">
        <f>補助事業変更の内訳!H8</f>
        <v>0</v>
      </c>
      <c r="I25" s="429" t="str">
        <f>補助事業変更の内訳!I8</f>
        <v>←</v>
      </c>
      <c r="J25" s="413">
        <f t="shared" si="1"/>
        <v>0</v>
      </c>
      <c r="K25" s="414"/>
      <c r="L25" s="414"/>
      <c r="M25" s="415"/>
      <c r="O25" s="220" t="s">
        <v>2</v>
      </c>
    </row>
    <row r="26" spans="1:16" ht="14.25" customHeight="1" x14ac:dyDescent="0.2">
      <c r="A26" s="425"/>
      <c r="B26" s="139" t="s">
        <v>117</v>
      </c>
      <c r="C26" s="240">
        <f t="shared" si="0"/>
        <v>0</v>
      </c>
      <c r="D26" s="245">
        <f>補助事業変更の内訳!D20*1000</f>
        <v>0</v>
      </c>
      <c r="E26" s="246">
        <f>補助事業変更の内訳!E20*1000</f>
        <v>0</v>
      </c>
      <c r="F26" s="247">
        <f>補助事業変更の内訳!F20*1000</f>
        <v>0</v>
      </c>
      <c r="G26" s="430">
        <f>補助事業変更の内訳!G20*1000</f>
        <v>0</v>
      </c>
      <c r="H26" s="431">
        <f>補助事業変更の内訳!H20</f>
        <v>0</v>
      </c>
      <c r="I26" s="432" t="str">
        <f>補助事業変更の内訳!I19</f>
        <v>←</v>
      </c>
      <c r="J26" s="433">
        <f t="shared" si="1"/>
        <v>0</v>
      </c>
      <c r="K26" s="434"/>
      <c r="L26" s="434"/>
      <c r="M26" s="435"/>
      <c r="O26" s="220" t="s">
        <v>2</v>
      </c>
    </row>
    <row r="27" spans="1:16" ht="14.25" customHeight="1" x14ac:dyDescent="0.2">
      <c r="A27" s="426"/>
      <c r="B27" s="140" t="s">
        <v>118</v>
      </c>
      <c r="C27" s="241">
        <f t="shared" si="0"/>
        <v>0</v>
      </c>
      <c r="D27" s="141"/>
      <c r="E27" s="142"/>
      <c r="F27" s="143"/>
      <c r="G27" s="436"/>
      <c r="H27" s="437"/>
      <c r="I27" s="438"/>
      <c r="J27" s="420">
        <f t="shared" si="1"/>
        <v>0</v>
      </c>
      <c r="K27" s="421"/>
      <c r="L27" s="421"/>
      <c r="M27" s="423"/>
      <c r="O27" s="220" t="s">
        <v>2</v>
      </c>
    </row>
    <row r="28" spans="1:16" ht="14.25" customHeight="1" x14ac:dyDescent="0.2">
      <c r="A28" s="424"/>
      <c r="B28" s="138" t="s">
        <v>116</v>
      </c>
      <c r="C28" s="239">
        <f t="shared" si="0"/>
        <v>0</v>
      </c>
      <c r="D28" s="242">
        <f>補助事業変更の内訳!D9*1000</f>
        <v>0</v>
      </c>
      <c r="E28" s="243">
        <f>補助事業変更の内訳!E9*1000</f>
        <v>0</v>
      </c>
      <c r="F28" s="244">
        <f>補助事業変更の内訳!F9*1000</f>
        <v>0</v>
      </c>
      <c r="G28" s="427">
        <f>補助事業変更の内訳!G9*1000</f>
        <v>0</v>
      </c>
      <c r="H28" s="428">
        <f>補助事業変更の内訳!H9</f>
        <v>0</v>
      </c>
      <c r="I28" s="429" t="str">
        <f>補助事業変更の内訳!I9</f>
        <v>←</v>
      </c>
      <c r="J28" s="413">
        <f t="shared" si="1"/>
        <v>0</v>
      </c>
      <c r="K28" s="414"/>
      <c r="L28" s="414"/>
      <c r="M28" s="415"/>
      <c r="O28" s="220" t="s">
        <v>2</v>
      </c>
    </row>
    <row r="29" spans="1:16" ht="14.25" customHeight="1" x14ac:dyDescent="0.2">
      <c r="A29" s="425"/>
      <c r="B29" s="139" t="s">
        <v>117</v>
      </c>
      <c r="C29" s="240">
        <f t="shared" si="0"/>
        <v>0</v>
      </c>
      <c r="D29" s="245">
        <f>補助事業変更の内訳!D21*1000</f>
        <v>0</v>
      </c>
      <c r="E29" s="246">
        <f>補助事業変更の内訳!E21*1000</f>
        <v>0</v>
      </c>
      <c r="F29" s="247">
        <f>補助事業変更の内訳!F21*1000</f>
        <v>0</v>
      </c>
      <c r="G29" s="430">
        <f>補助事業変更の内訳!G21*1000</f>
        <v>0</v>
      </c>
      <c r="H29" s="431">
        <f>補助事業変更の内訳!H21</f>
        <v>0</v>
      </c>
      <c r="I29" s="432" t="str">
        <f>補助事業変更の内訳!I20</f>
        <v>←</v>
      </c>
      <c r="J29" s="433">
        <f t="shared" si="1"/>
        <v>0</v>
      </c>
      <c r="K29" s="434"/>
      <c r="L29" s="434"/>
      <c r="M29" s="435"/>
      <c r="O29" s="220" t="s">
        <v>2</v>
      </c>
    </row>
    <row r="30" spans="1:16" ht="14.25" customHeight="1" x14ac:dyDescent="0.2">
      <c r="A30" s="426"/>
      <c r="B30" s="140" t="s">
        <v>118</v>
      </c>
      <c r="C30" s="241">
        <f t="shared" si="0"/>
        <v>0</v>
      </c>
      <c r="D30" s="141"/>
      <c r="E30" s="142"/>
      <c r="F30" s="143"/>
      <c r="G30" s="436"/>
      <c r="H30" s="437"/>
      <c r="I30" s="438"/>
      <c r="J30" s="420">
        <f t="shared" si="1"/>
        <v>0</v>
      </c>
      <c r="K30" s="421"/>
      <c r="L30" s="421"/>
      <c r="M30" s="423"/>
      <c r="O30" s="220" t="s">
        <v>2</v>
      </c>
    </row>
    <row r="31" spans="1:16" ht="14.25" customHeight="1" x14ac:dyDescent="0.2">
      <c r="A31" s="424"/>
      <c r="B31" s="138" t="s">
        <v>116</v>
      </c>
      <c r="C31" s="239">
        <f t="shared" si="0"/>
        <v>0</v>
      </c>
      <c r="D31" s="242">
        <f>補助事業変更の内訳!D10*1000</f>
        <v>0</v>
      </c>
      <c r="E31" s="243">
        <f>補助事業変更の内訳!E10*1000</f>
        <v>0</v>
      </c>
      <c r="F31" s="244">
        <f>補助事業変更の内訳!F10*1000</f>
        <v>0</v>
      </c>
      <c r="G31" s="427">
        <f>補助事業変更の内訳!G10*1000</f>
        <v>0</v>
      </c>
      <c r="H31" s="428">
        <f>補助事業変更の内訳!H10</f>
        <v>0</v>
      </c>
      <c r="I31" s="429" t="str">
        <f>補助事業変更の内訳!I10</f>
        <v>←</v>
      </c>
      <c r="J31" s="413">
        <f t="shared" si="1"/>
        <v>0</v>
      </c>
      <c r="K31" s="414"/>
      <c r="L31" s="414"/>
      <c r="M31" s="415"/>
      <c r="O31" s="220" t="s">
        <v>2</v>
      </c>
    </row>
    <row r="32" spans="1:16" ht="14.25" customHeight="1" x14ac:dyDescent="0.2">
      <c r="A32" s="425"/>
      <c r="B32" s="139" t="s">
        <v>117</v>
      </c>
      <c r="C32" s="240">
        <f t="shared" si="0"/>
        <v>0</v>
      </c>
      <c r="D32" s="245">
        <f>補助事業変更の内訳!D22*1000</f>
        <v>0</v>
      </c>
      <c r="E32" s="246">
        <f>補助事業変更の内訳!E22*1000</f>
        <v>0</v>
      </c>
      <c r="F32" s="247">
        <f>補助事業変更の内訳!F22*1000</f>
        <v>0</v>
      </c>
      <c r="G32" s="430">
        <f>補助事業変更の内訳!G22*1000</f>
        <v>0</v>
      </c>
      <c r="H32" s="431">
        <f>補助事業変更の内訳!H22</f>
        <v>0</v>
      </c>
      <c r="I32" s="432" t="str">
        <f>補助事業変更の内訳!I21</f>
        <v>←</v>
      </c>
      <c r="J32" s="433">
        <f t="shared" si="1"/>
        <v>0</v>
      </c>
      <c r="K32" s="434"/>
      <c r="L32" s="434"/>
      <c r="M32" s="435"/>
      <c r="O32" s="220" t="s">
        <v>2</v>
      </c>
    </row>
    <row r="33" spans="1:15" ht="14.25" customHeight="1" x14ac:dyDescent="0.2">
      <c r="A33" s="426"/>
      <c r="B33" s="140" t="s">
        <v>118</v>
      </c>
      <c r="C33" s="241">
        <f t="shared" si="0"/>
        <v>0</v>
      </c>
      <c r="D33" s="141"/>
      <c r="E33" s="142"/>
      <c r="F33" s="143"/>
      <c r="G33" s="436"/>
      <c r="H33" s="437"/>
      <c r="I33" s="438"/>
      <c r="J33" s="420">
        <f t="shared" si="1"/>
        <v>0</v>
      </c>
      <c r="K33" s="421"/>
      <c r="L33" s="421"/>
      <c r="M33" s="423"/>
      <c r="O33" s="220" t="s">
        <v>2</v>
      </c>
    </row>
    <row r="34" spans="1:15" ht="14.25" customHeight="1" x14ac:dyDescent="0.2">
      <c r="A34" s="424"/>
      <c r="B34" s="138" t="s">
        <v>116</v>
      </c>
      <c r="C34" s="239">
        <f t="shared" si="0"/>
        <v>0</v>
      </c>
      <c r="D34" s="242">
        <f>補助事業変更の内訳!D11*1000</f>
        <v>0</v>
      </c>
      <c r="E34" s="243">
        <f>補助事業変更の内訳!E11*1000</f>
        <v>0</v>
      </c>
      <c r="F34" s="244">
        <f>補助事業変更の内訳!F11*1000</f>
        <v>0</v>
      </c>
      <c r="G34" s="427">
        <f>補助事業変更の内訳!G11*1000</f>
        <v>0</v>
      </c>
      <c r="H34" s="428">
        <f>補助事業変更の内訳!H11</f>
        <v>0</v>
      </c>
      <c r="I34" s="429" t="str">
        <f>補助事業変更の内訳!I11</f>
        <v>←</v>
      </c>
      <c r="J34" s="413">
        <f t="shared" si="1"/>
        <v>0</v>
      </c>
      <c r="K34" s="414"/>
      <c r="L34" s="414"/>
      <c r="M34" s="415"/>
      <c r="O34" s="220" t="s">
        <v>2</v>
      </c>
    </row>
    <row r="35" spans="1:15" ht="14.25" customHeight="1" x14ac:dyDescent="0.2">
      <c r="A35" s="425"/>
      <c r="B35" s="139" t="s">
        <v>117</v>
      </c>
      <c r="C35" s="240">
        <f t="shared" si="0"/>
        <v>0</v>
      </c>
      <c r="D35" s="245">
        <f>補助事業変更の内訳!D23*1000</f>
        <v>0</v>
      </c>
      <c r="E35" s="246">
        <f>補助事業変更の内訳!E23*1000</f>
        <v>0</v>
      </c>
      <c r="F35" s="247">
        <f>補助事業変更の内訳!F23*1000</f>
        <v>0</v>
      </c>
      <c r="G35" s="430">
        <f>補助事業変更の内訳!G23*1000</f>
        <v>0</v>
      </c>
      <c r="H35" s="431">
        <f>補助事業変更の内訳!H23</f>
        <v>0</v>
      </c>
      <c r="I35" s="432" t="str">
        <f>補助事業変更の内訳!I22</f>
        <v>←</v>
      </c>
      <c r="J35" s="433">
        <f t="shared" si="1"/>
        <v>0</v>
      </c>
      <c r="K35" s="434"/>
      <c r="L35" s="434"/>
      <c r="M35" s="435"/>
      <c r="O35" s="220" t="s">
        <v>2</v>
      </c>
    </row>
    <row r="36" spans="1:15" ht="14.25" customHeight="1" x14ac:dyDescent="0.2">
      <c r="A36" s="426"/>
      <c r="B36" s="140" t="s">
        <v>118</v>
      </c>
      <c r="C36" s="241">
        <f t="shared" si="0"/>
        <v>0</v>
      </c>
      <c r="D36" s="141"/>
      <c r="E36" s="142"/>
      <c r="F36" s="143"/>
      <c r="G36" s="436"/>
      <c r="H36" s="437"/>
      <c r="I36" s="438"/>
      <c r="J36" s="420">
        <f t="shared" si="1"/>
        <v>0</v>
      </c>
      <c r="K36" s="421"/>
      <c r="L36" s="421"/>
      <c r="M36" s="423"/>
      <c r="O36" s="220" t="s">
        <v>2</v>
      </c>
    </row>
    <row r="37" spans="1:15" ht="14.25" customHeight="1" x14ac:dyDescent="0.2">
      <c r="A37" s="407" t="s">
        <v>51</v>
      </c>
      <c r="B37" s="138" t="s">
        <v>116</v>
      </c>
      <c r="C37" s="230">
        <f>+C19+C22+C25+C28+C31+C34</f>
        <v>0</v>
      </c>
      <c r="D37" s="231">
        <f>+D19+D22+D25+D28+D31+D34</f>
        <v>0</v>
      </c>
      <c r="E37" s="232">
        <f>+E19+E22+E25+E28+E31+E34</f>
        <v>0</v>
      </c>
      <c r="F37" s="227">
        <f>+F19+F22+F25+F28+F31+F34</f>
        <v>0</v>
      </c>
      <c r="G37" s="410">
        <f>+G19+G22+G25+G28+G31+G34</f>
        <v>0</v>
      </c>
      <c r="H37" s="411"/>
      <c r="I37" s="412"/>
      <c r="J37" s="413">
        <f t="shared" ref="D37:M39" si="2">+J19+J22+J25+J28+J31+J34</f>
        <v>0</v>
      </c>
      <c r="K37" s="414">
        <f t="shared" si="2"/>
        <v>0</v>
      </c>
      <c r="L37" s="414">
        <f t="shared" si="2"/>
        <v>0</v>
      </c>
      <c r="M37" s="415">
        <f t="shared" si="2"/>
        <v>0</v>
      </c>
    </row>
    <row r="38" spans="1:15" ht="14.25" customHeight="1" x14ac:dyDescent="0.2">
      <c r="A38" s="408"/>
      <c r="B38" s="139" t="s">
        <v>117</v>
      </c>
      <c r="C38" s="233">
        <f>+C20+C23+C26+C29+C32+C35</f>
        <v>0</v>
      </c>
      <c r="D38" s="234">
        <f t="shared" si="2"/>
        <v>0</v>
      </c>
      <c r="E38" s="235">
        <f t="shared" si="2"/>
        <v>0</v>
      </c>
      <c r="F38" s="228">
        <f t="shared" si="2"/>
        <v>0</v>
      </c>
      <c r="G38" s="416">
        <f t="shared" si="2"/>
        <v>0</v>
      </c>
      <c r="H38" s="417">
        <f t="shared" si="2"/>
        <v>0</v>
      </c>
      <c r="I38" s="418" t="e">
        <f t="shared" si="2"/>
        <v>#VALUE!</v>
      </c>
      <c r="J38" s="416">
        <f t="shared" si="2"/>
        <v>0</v>
      </c>
      <c r="K38" s="417">
        <f t="shared" si="2"/>
        <v>0</v>
      </c>
      <c r="L38" s="417">
        <f t="shared" si="2"/>
        <v>0</v>
      </c>
      <c r="M38" s="419">
        <f t="shared" si="2"/>
        <v>0</v>
      </c>
    </row>
    <row r="39" spans="1:15" ht="14.25" customHeight="1" x14ac:dyDescent="0.2">
      <c r="A39" s="409"/>
      <c r="B39" s="140" t="s">
        <v>118</v>
      </c>
      <c r="C39" s="236">
        <f>+C21+C24+C27+C30+C33+C36</f>
        <v>0</v>
      </c>
      <c r="D39" s="237">
        <f t="shared" si="2"/>
        <v>0</v>
      </c>
      <c r="E39" s="238">
        <f t="shared" si="2"/>
        <v>0</v>
      </c>
      <c r="F39" s="229">
        <f t="shared" si="2"/>
        <v>0</v>
      </c>
      <c r="G39" s="420">
        <f t="shared" si="2"/>
        <v>0</v>
      </c>
      <c r="H39" s="421">
        <f t="shared" si="2"/>
        <v>0</v>
      </c>
      <c r="I39" s="422">
        <f t="shared" si="2"/>
        <v>0</v>
      </c>
      <c r="J39" s="420">
        <f t="shared" si="2"/>
        <v>0</v>
      </c>
      <c r="K39" s="421">
        <f t="shared" si="2"/>
        <v>0</v>
      </c>
      <c r="L39" s="421">
        <f t="shared" si="2"/>
        <v>0</v>
      </c>
      <c r="M39" s="423">
        <f t="shared" si="2"/>
        <v>0</v>
      </c>
    </row>
    <row r="40" spans="1:15" ht="14.4" x14ac:dyDescent="0.2">
      <c r="A40" s="405" t="s">
        <v>119</v>
      </c>
      <c r="B40" s="405"/>
      <c r="C40" s="221"/>
      <c r="D40" s="222"/>
      <c r="E40" s="222"/>
      <c r="F40" s="223"/>
    </row>
    <row r="41" spans="1:15" x14ac:dyDescent="0.15">
      <c r="A41" s="406" t="s">
        <v>120</v>
      </c>
      <c r="B41" s="406"/>
      <c r="C41" s="224" t="s">
        <v>152</v>
      </c>
      <c r="D41" s="133"/>
      <c r="E41" s="133"/>
      <c r="F41" s="133"/>
    </row>
    <row r="42" spans="1:15" x14ac:dyDescent="0.15">
      <c r="A42" s="406" t="s">
        <v>121</v>
      </c>
      <c r="B42" s="406"/>
      <c r="C42" s="225" t="s">
        <v>122</v>
      </c>
      <c r="D42" s="133"/>
      <c r="E42" s="133"/>
      <c r="F42" s="133"/>
    </row>
  </sheetData>
  <mergeCells count="71">
    <mergeCell ref="G7:M7"/>
    <mergeCell ref="G1:I1"/>
    <mergeCell ref="J1:M1"/>
    <mergeCell ref="A4:B5"/>
    <mergeCell ref="G5:M5"/>
    <mergeCell ref="G6:M6"/>
    <mergeCell ref="A9:M9"/>
    <mergeCell ref="A11:D11"/>
    <mergeCell ref="B13:C14"/>
    <mergeCell ref="A16:B18"/>
    <mergeCell ref="C16:C18"/>
    <mergeCell ref="D16:E16"/>
    <mergeCell ref="F16:M16"/>
    <mergeCell ref="D17:D18"/>
    <mergeCell ref="E17:E18"/>
    <mergeCell ref="F17:F18"/>
    <mergeCell ref="G17:M17"/>
    <mergeCell ref="G18:I18"/>
    <mergeCell ref="J18:M18"/>
    <mergeCell ref="A19:A21"/>
    <mergeCell ref="G19:I19"/>
    <mergeCell ref="J19:M19"/>
    <mergeCell ref="G20:I20"/>
    <mergeCell ref="J20:M20"/>
    <mergeCell ref="G21:I21"/>
    <mergeCell ref="J21:M21"/>
    <mergeCell ref="A22:A24"/>
    <mergeCell ref="G22:I22"/>
    <mergeCell ref="J22:M22"/>
    <mergeCell ref="G23:I23"/>
    <mergeCell ref="J23:M23"/>
    <mergeCell ref="G24:I24"/>
    <mergeCell ref="J24:M24"/>
    <mergeCell ref="A25:A27"/>
    <mergeCell ref="G25:I25"/>
    <mergeCell ref="J25:M25"/>
    <mergeCell ref="G26:I26"/>
    <mergeCell ref="J26:M26"/>
    <mergeCell ref="G27:I27"/>
    <mergeCell ref="J27:M27"/>
    <mergeCell ref="A28:A30"/>
    <mergeCell ref="G28:I28"/>
    <mergeCell ref="J28:M28"/>
    <mergeCell ref="G29:I29"/>
    <mergeCell ref="J29:M29"/>
    <mergeCell ref="G30:I30"/>
    <mergeCell ref="J30:M30"/>
    <mergeCell ref="A31:A33"/>
    <mergeCell ref="G31:I31"/>
    <mergeCell ref="J31:M31"/>
    <mergeCell ref="G32:I32"/>
    <mergeCell ref="J32:M32"/>
    <mergeCell ref="G33:I33"/>
    <mergeCell ref="J33:M33"/>
    <mergeCell ref="A34:A36"/>
    <mergeCell ref="G34:I34"/>
    <mergeCell ref="J34:M34"/>
    <mergeCell ref="G35:I35"/>
    <mergeCell ref="J35:M35"/>
    <mergeCell ref="G36:I36"/>
    <mergeCell ref="J36:M36"/>
    <mergeCell ref="J37:M37"/>
    <mergeCell ref="G38:I38"/>
    <mergeCell ref="J38:M38"/>
    <mergeCell ref="G39:I39"/>
    <mergeCell ref="J39:M39"/>
    <mergeCell ref="A40:B40"/>
    <mergeCell ref="A41:B41"/>
    <mergeCell ref="A42:B42"/>
    <mergeCell ref="A37:A39"/>
    <mergeCell ref="G37:I37"/>
  </mergeCells>
  <phoneticPr fontId="2"/>
  <dataValidations count="1">
    <dataValidation type="list" allowBlank="1" showInputMessage="1" sqref="C40" xr:uid="{00000000-0002-0000-0700-000000000000}">
      <formula1>"補助金を人件費、経費、借入金等利息に充当し、補助金交付目的の達成を図った。"</formula1>
    </dataValidation>
  </dataValidations>
  <printOptions horizontalCentered="1"/>
  <pageMargins left="0.78740157480314965" right="0.78740157480314965" top="0.62992125984251968" bottom="0.19685039370078741" header="0.19685039370078741" footer="0.19685039370078741"/>
  <pageSetup paperSize="9" scale="95" orientation="landscape"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今回の提出について</vt:lpstr>
      <vt:lpstr>補助事業変更承認申請書</vt:lpstr>
      <vt:lpstr>収支予算書 </vt:lpstr>
      <vt:lpstr>補助事業変更の内訳</vt:lpstr>
      <vt:lpstr>交付請求書</vt:lpstr>
      <vt:lpstr>決算書</vt:lpstr>
      <vt:lpstr>記入例（決算書）</vt:lpstr>
      <vt:lpstr>実績報告</vt:lpstr>
      <vt:lpstr>交付請求書!Print_Area</vt:lpstr>
      <vt:lpstr>今回の提出について!Print_Area</vt:lpstr>
      <vt:lpstr>実績報告!Print_Area</vt:lpstr>
      <vt:lpstr>'収支予算書 '!Print_Area</vt:lpstr>
      <vt:lpstr>補助事業変更の内訳!Print_Area</vt:lpstr>
      <vt:lpstr>補助事業変更承認申請書!Print_Area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金子　萌奈</cp:lastModifiedBy>
  <cp:lastPrinted>2022-03-16T13:14:56Z</cp:lastPrinted>
  <dcterms:created xsi:type="dcterms:W3CDTF">2022-03-16T07:01:50Z</dcterms:created>
  <dcterms:modified xsi:type="dcterms:W3CDTF">2025-03-11T08:52:50Z</dcterms:modified>
</cp:coreProperties>
</file>