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4zgMEJc8eEG_heEWN0cqtw==\"/>
    </mc:Choice>
  </mc:AlternateContent>
  <xr:revisionPtr revIDLastSave="0" documentId="13_ncr:1_{51F268C7-CD22-4187-A289-332E56AD9A1F}" xr6:coauthVersionLast="47" xr6:coauthVersionMax="47" xr10:uidLastSave="{00000000-0000-0000-0000-000000000000}"/>
  <bookViews>
    <workbookView xWindow="5655" yWindow="-16320" windowWidth="29040" windowHeight="15720" tabRatio="903" xr2:uid="{00000000-000D-0000-FFFF-FFFF00000000}"/>
  </bookViews>
  <sheets>
    <sheet name="3-1" sheetId="84" r:id="rId1"/>
    <sheet name="3-2" sheetId="109" r:id="rId2"/>
    <sheet name="←シートの複製・追加、名前の変更は不可" sheetId="107" r:id="rId3"/>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年度1■">#REF!</definedName>
    <definedName name="■年度2■">#REF!</definedName>
    <definedName name="IDOU_GAKUSEI_W1_1">#REF!</definedName>
    <definedName name="IDOU_GAKUSEI_W1_2">#REF!</definedName>
    <definedName name="_xlnm.Print_Area" localSheetId="0">'3-1'!$A$1:$H$29</definedName>
    <definedName name="_xlnm.Print_Area" localSheetId="1">'3-2'!$A$1:$U$8</definedName>
    <definedName name="その他">#REF!</definedName>
    <definedName name="その他１">#REF!</definedName>
    <definedName name="その他支出">#REF!</definedName>
    <definedName name="その他支出１">#REF!</definedName>
    <definedName name="学校番号">#REF!</definedName>
    <definedName name="学生納付金">#REF!</definedName>
    <definedName name="学生納付金１">#REF!</definedName>
    <definedName name="学内LAN">#REF!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月">#REF!</definedName>
    <definedName name="元号">#REF!</definedName>
    <definedName name="後">#REF!</definedName>
    <definedName name="構造">#REF!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審査区分">#REF!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耐震用元号">#REF!</definedName>
    <definedName name="貸借集計">#REF!</definedName>
    <definedName name="地域合計">#REF!</definedName>
    <definedName name="日">#REF!</definedName>
    <definedName name="年度">#REF!</definedName>
    <definedName name="補助金">#REF!</definedName>
    <definedName name="補助金１">#REF!</definedName>
    <definedName name="補助種別">#REF!</definedName>
    <definedName name="法人番号">#REF!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84" l="1"/>
  <c r="F25" i="84"/>
  <c r="H24" i="84"/>
  <c r="H23" i="84"/>
  <c r="H22" i="84"/>
  <c r="H25" i="84" s="1"/>
  <c r="H21" i="84"/>
  <c r="H20" i="84"/>
  <c r="D4" i="109"/>
  <c r="K3" i="109"/>
  <c r="D3" i="109"/>
  <c r="D25" i="84" l="1"/>
  <c r="D26" i="84" s="1"/>
  <c r="H26" i="84" l="1"/>
  <c r="I25" i="84"/>
</calcChain>
</file>

<file path=xl/sharedStrings.xml><?xml version="1.0" encoding="utf-8"?>
<sst xmlns="http://schemas.openxmlformats.org/spreadsheetml/2006/main" count="103" uniqueCount="96">
  <si>
    <t>都道府県名</t>
    <rPh sb="0" eb="5">
      <t>トドウフケンメイ</t>
    </rPh>
    <phoneticPr fontId="5"/>
  </si>
  <si>
    <t>私学事業団
法人番号</t>
    <rPh sb="0" eb="5">
      <t>シガクジギョウダン</t>
    </rPh>
    <rPh sb="6" eb="10">
      <t>ホウジンバンゴウ</t>
    </rPh>
    <phoneticPr fontId="5"/>
  </si>
  <si>
    <t>国税庁
法人番号</t>
    <rPh sb="0" eb="3">
      <t>コクゼイチョウ</t>
    </rPh>
    <rPh sb="4" eb="8">
      <t>ホウジンバンゴウ</t>
    </rPh>
    <phoneticPr fontId="5"/>
  </si>
  <si>
    <t>法人名</t>
    <rPh sb="0" eb="3">
      <t>ホウジンメイ</t>
    </rPh>
    <phoneticPr fontId="5"/>
  </si>
  <si>
    <t>学校名</t>
    <rPh sb="0" eb="3">
      <t>ガッコウメイ</t>
    </rPh>
    <phoneticPr fontId="5"/>
  </si>
  <si>
    <t>ふりがな</t>
    <phoneticPr fontId="5"/>
  </si>
  <si>
    <t>電話番号</t>
    <rPh sb="0" eb="4">
      <t>デンワバンゴウ</t>
    </rPh>
    <phoneticPr fontId="5"/>
  </si>
  <si>
    <t>事業名</t>
    <rPh sb="0" eb="2">
      <t>ジギョウ</t>
    </rPh>
    <rPh sb="2" eb="3">
      <t>メイ</t>
    </rPh>
    <phoneticPr fontId="5"/>
  </si>
  <si>
    <t>（↓選択してください）</t>
  </si>
  <si>
    <t>改修施設の
名称</t>
    <rPh sb="0" eb="4">
      <t>カイシュウシセツ</t>
    </rPh>
    <rPh sb="6" eb="8">
      <t>メイショウ</t>
    </rPh>
    <phoneticPr fontId="5"/>
  </si>
  <si>
    <t>建築年月日</t>
    <rPh sb="0" eb="5">
      <t>ケンチクネンガッピ</t>
    </rPh>
    <phoneticPr fontId="5"/>
  </si>
  <si>
    <t>構造</t>
    <rPh sb="0" eb="2">
      <t>コウゾウ</t>
    </rPh>
    <phoneticPr fontId="5"/>
  </si>
  <si>
    <t>（単位：円）</t>
    <rPh sb="1" eb="3">
      <t>タンイ</t>
    </rPh>
    <rPh sb="4" eb="5">
      <t>エン</t>
    </rPh>
    <phoneticPr fontId="5"/>
  </si>
  <si>
    <t>区　　分</t>
    <rPh sb="0" eb="1">
      <t>ク</t>
    </rPh>
    <rPh sb="3" eb="4">
      <t>ブン</t>
    </rPh>
    <phoneticPr fontId="5"/>
  </si>
  <si>
    <t>補　助　対　象　経　費</t>
    <rPh sb="0" eb="1">
      <t>ホ</t>
    </rPh>
    <rPh sb="2" eb="3">
      <t>スケ</t>
    </rPh>
    <rPh sb="4" eb="5">
      <t>タイ</t>
    </rPh>
    <rPh sb="6" eb="7">
      <t>ゾウ</t>
    </rPh>
    <rPh sb="8" eb="9">
      <t>ヘ</t>
    </rPh>
    <rPh sb="10" eb="11">
      <t>ヒ</t>
    </rPh>
    <phoneticPr fontId="5"/>
  </si>
  <si>
    <t>補　助　対　象　外　経　費</t>
    <rPh sb="0" eb="1">
      <t>ホ</t>
    </rPh>
    <rPh sb="2" eb="3">
      <t>スケ</t>
    </rPh>
    <rPh sb="4" eb="5">
      <t>タイ</t>
    </rPh>
    <rPh sb="6" eb="7">
      <t>ゾウ</t>
    </rPh>
    <rPh sb="8" eb="9">
      <t>ソト</t>
    </rPh>
    <rPh sb="10" eb="11">
      <t>ヘ</t>
    </rPh>
    <rPh sb="12" eb="13">
      <t>ヒ</t>
    </rPh>
    <phoneticPr fontId="5"/>
  </si>
  <si>
    <t>合　　計</t>
    <rPh sb="0" eb="1">
      <t>ゴウ</t>
    </rPh>
    <rPh sb="3" eb="4">
      <t>ケイ</t>
    </rPh>
    <phoneticPr fontId="5"/>
  </si>
  <si>
    <t>①</t>
    <phoneticPr fontId="5"/>
  </si>
  <si>
    <t>②</t>
    <phoneticPr fontId="5"/>
  </si>
  <si>
    <t>③</t>
    <phoneticPr fontId="5"/>
  </si>
  <si>
    <t>⑩</t>
    <phoneticPr fontId="5"/>
  </si>
  <si>
    <t>⑪</t>
    <phoneticPr fontId="5"/>
  </si>
  <si>
    <t>⑫</t>
    <phoneticPr fontId="5"/>
  </si>
  <si>
    <t>⑬</t>
    <phoneticPr fontId="5"/>
  </si>
  <si>
    <t>学　校　法　人　負　担　額</t>
    <rPh sb="0" eb="1">
      <t>ガク</t>
    </rPh>
    <rPh sb="2" eb="3">
      <t>コウ</t>
    </rPh>
    <rPh sb="4" eb="5">
      <t>ホウ</t>
    </rPh>
    <rPh sb="6" eb="7">
      <t>ヒト</t>
    </rPh>
    <rPh sb="8" eb="9">
      <t>フ</t>
    </rPh>
    <rPh sb="10" eb="11">
      <t>タン</t>
    </rPh>
    <rPh sb="12" eb="13">
      <t>ガク</t>
    </rPh>
    <phoneticPr fontId="5"/>
  </si>
  <si>
    <t>⑭</t>
    <phoneticPr fontId="5"/>
  </si>
  <si>
    <t>改修施設の
現在の利用状況</t>
    <rPh sb="0" eb="2">
      <t>カイシュウ</t>
    </rPh>
    <rPh sb="2" eb="4">
      <t>シセツ</t>
    </rPh>
    <rPh sb="6" eb="8">
      <t>ゲンザイ</t>
    </rPh>
    <rPh sb="9" eb="11">
      <t>リヨウ</t>
    </rPh>
    <rPh sb="11" eb="13">
      <t>ジョウキョウ</t>
    </rPh>
    <phoneticPr fontId="5"/>
  </si>
  <si>
    <t>改修施設の延床面積</t>
    <rPh sb="0" eb="4">
      <t>カイシュウシセツ</t>
    </rPh>
    <rPh sb="5" eb="6">
      <t>ノ</t>
    </rPh>
    <rPh sb="6" eb="9">
      <t>ユカメンセキ</t>
    </rPh>
    <phoneticPr fontId="5"/>
  </si>
  <si>
    <t>Is値</t>
    <rPh sb="2" eb="3">
      <t>チ</t>
    </rPh>
    <phoneticPr fontId="5"/>
  </si>
  <si>
    <t>改修前</t>
    <rPh sb="0" eb="3">
      <t>カイシュウマエ</t>
    </rPh>
    <phoneticPr fontId="5"/>
  </si>
  <si>
    <t>改修後</t>
    <rPh sb="0" eb="3">
      <t>カイシュウゴ</t>
    </rPh>
    <phoneticPr fontId="5"/>
  </si>
  <si>
    <t>補助率</t>
    <rPh sb="0" eb="3">
      <t>ホジョリツ</t>
    </rPh>
    <phoneticPr fontId="5"/>
  </si>
  <si>
    <t>実施設計費（耐震補強）</t>
    <rPh sb="0" eb="5">
      <t>ジッシセッケイヒ</t>
    </rPh>
    <rPh sb="6" eb="10">
      <t>タイシンホキョウ</t>
    </rPh>
    <phoneticPr fontId="5"/>
  </si>
  <si>
    <t>a-④</t>
    <phoneticPr fontId="5"/>
  </si>
  <si>
    <t>a-⑤</t>
    <phoneticPr fontId="5"/>
  </si>
  <si>
    <t>a-⑥</t>
    <phoneticPr fontId="5"/>
  </si>
  <si>
    <t>耐震補強工事費</t>
    <rPh sb="0" eb="7">
      <t>タイシンホキョウコウジヒ</t>
    </rPh>
    <phoneticPr fontId="5"/>
  </si>
  <si>
    <t>a-⑦</t>
    <phoneticPr fontId="5"/>
  </si>
  <si>
    <t>a-⑧</t>
    <phoneticPr fontId="5"/>
  </si>
  <si>
    <t>a-⑨</t>
    <phoneticPr fontId="5"/>
  </si>
  <si>
    <t>実施設計費（非構造部材）</t>
    <rPh sb="0" eb="5">
      <t>ジッシセッケイヒ</t>
    </rPh>
    <rPh sb="6" eb="7">
      <t>ヒ</t>
    </rPh>
    <rPh sb="7" eb="9">
      <t>コウゾウ</t>
    </rPh>
    <rPh sb="9" eb="11">
      <t>ブザイ</t>
    </rPh>
    <phoneticPr fontId="5"/>
  </si>
  <si>
    <t>b-④</t>
    <phoneticPr fontId="5"/>
  </si>
  <si>
    <t>b-⑤</t>
    <phoneticPr fontId="5"/>
  </si>
  <si>
    <t>b-⑥</t>
    <phoneticPr fontId="5"/>
  </si>
  <si>
    <t>非構造部材の耐震対策工事費</t>
    <rPh sb="0" eb="1">
      <t>ヒ</t>
    </rPh>
    <rPh sb="1" eb="3">
      <t>コウゾウ</t>
    </rPh>
    <rPh sb="3" eb="5">
      <t>ブザイ</t>
    </rPh>
    <rPh sb="6" eb="8">
      <t>タイシン</t>
    </rPh>
    <rPh sb="8" eb="10">
      <t>タイサク</t>
    </rPh>
    <rPh sb="10" eb="12">
      <t>コウジ</t>
    </rPh>
    <rPh sb="12" eb="13">
      <t>ヒ</t>
    </rPh>
    <phoneticPr fontId="5"/>
  </si>
  <si>
    <t>b-⑦</t>
    <phoneticPr fontId="5"/>
  </si>
  <si>
    <t>b-⑧</t>
    <phoneticPr fontId="5"/>
  </si>
  <si>
    <t>b-⑨</t>
    <phoneticPr fontId="5"/>
  </si>
  <si>
    <t>事業経費</t>
    <rPh sb="0" eb="4">
      <t>ジギョウケイヒ</t>
    </rPh>
    <phoneticPr fontId="5"/>
  </si>
  <si>
    <t>補助希望額</t>
    <rPh sb="0" eb="5">
      <t>ホジョキボウガク</t>
    </rPh>
    <phoneticPr fontId="5"/>
  </si>
  <si>
    <r>
      <rPr>
        <sz val="15"/>
        <color indexed="10"/>
        <rFont val="BIZ UDPゴシック"/>
        <family val="3"/>
        <charset val="128"/>
      </rPr>
      <t>※耐震診断費のみ補助の場合</t>
    </r>
    <r>
      <rPr>
        <sz val="15"/>
        <rFont val="BIZ UDPゴシック"/>
        <family val="3"/>
        <charset val="128"/>
      </rPr>
      <t xml:space="preserve">
当該建物について、当面（目安として10年程度）継続して使用する予定である。</t>
    </r>
    <rPh sb="1" eb="3">
      <t>タイシン</t>
    </rPh>
    <rPh sb="3" eb="5">
      <t>シンダン</t>
    </rPh>
    <rPh sb="5" eb="6">
      <t>ヒ</t>
    </rPh>
    <rPh sb="8" eb="10">
      <t>ホジョ</t>
    </rPh>
    <rPh sb="11" eb="13">
      <t>バアイ</t>
    </rPh>
    <rPh sb="14" eb="16">
      <t>トウガイ</t>
    </rPh>
    <rPh sb="16" eb="18">
      <t>タテモノ</t>
    </rPh>
    <rPh sb="23" eb="25">
      <t>トウメン</t>
    </rPh>
    <rPh sb="26" eb="28">
      <t>メヤス</t>
    </rPh>
    <rPh sb="33" eb="34">
      <t>ネン</t>
    </rPh>
    <rPh sb="34" eb="36">
      <t>テイド</t>
    </rPh>
    <rPh sb="37" eb="39">
      <t>ケイゾク</t>
    </rPh>
    <rPh sb="41" eb="43">
      <t>シヨウ</t>
    </rPh>
    <rPh sb="45" eb="47">
      <t>ヨテイ</t>
    </rPh>
    <phoneticPr fontId="5"/>
  </si>
  <si>
    <r>
      <rPr>
        <sz val="15"/>
        <color indexed="10"/>
        <rFont val="BIZ UDPゴシック"/>
        <family val="3"/>
        <charset val="128"/>
      </rPr>
      <t>※耐震診断費のみ補助の場合</t>
    </r>
    <r>
      <rPr>
        <sz val="15"/>
        <rFont val="BIZ UDPゴシック"/>
        <family val="3"/>
        <charset val="128"/>
      </rPr>
      <t xml:space="preserve">
「耐震性あり」と判断された場合の、当該建物の整備予定（今後10年程度）</t>
    </r>
    <phoneticPr fontId="5"/>
  </si>
  <si>
    <t>（例）令和●年度に●階男子トイレの乾式化工事予定。等</t>
    <phoneticPr fontId="5"/>
  </si>
  <si>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5"/>
  </si>
  <si>
    <t>Ⅰ．基本事項</t>
    <rPh sb="2" eb="4">
      <t>キホン</t>
    </rPh>
    <rPh sb="4" eb="6">
      <t>ジコウ</t>
    </rPh>
    <phoneticPr fontId="6"/>
  </si>
  <si>
    <t>整備の概要</t>
    <rPh sb="0" eb="2">
      <t>セイビ</t>
    </rPh>
    <rPh sb="3" eb="5">
      <t>ガイヨウ</t>
    </rPh>
    <phoneticPr fontId="5"/>
  </si>
  <si>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6"/>
  </si>
  <si>
    <t>補助金事務
主担当者氏名</t>
    <rPh sb="0" eb="3">
      <t>ホジョキン</t>
    </rPh>
    <rPh sb="3" eb="5">
      <t>ジム</t>
    </rPh>
    <rPh sb="6" eb="7">
      <t>シュ</t>
    </rPh>
    <rPh sb="7" eb="10">
      <t>タントウシャ</t>
    </rPh>
    <rPh sb="10" eb="12">
      <t>シメイ</t>
    </rPh>
    <phoneticPr fontId="6"/>
  </si>
  <si>
    <t>副担当者氏名</t>
    <rPh sb="0" eb="1">
      <t>フク</t>
    </rPh>
    <rPh sb="1" eb="4">
      <t>タントウシャ</t>
    </rPh>
    <rPh sb="4" eb="6">
      <t>シメイ</t>
    </rPh>
    <phoneticPr fontId="6"/>
  </si>
  <si>
    <t>E-mail①</t>
    <phoneticPr fontId="5"/>
  </si>
  <si>
    <t>E-mail②</t>
    <phoneticPr fontId="5"/>
  </si>
  <si>
    <t>（リストから選択）</t>
  </si>
  <si>
    <t>診断実施時期</t>
    <rPh sb="0" eb="6">
      <t>シンダンジッシジキ</t>
    </rPh>
    <phoneticPr fontId="5"/>
  </si>
  <si>
    <t>（予定）着手年月日</t>
    <rPh sb="1" eb="3">
      <t>ヨテイ</t>
    </rPh>
    <rPh sb="4" eb="6">
      <t>チャクシュ</t>
    </rPh>
    <rPh sb="6" eb="9">
      <t>ネンガッピ</t>
    </rPh>
    <phoneticPr fontId="5"/>
  </si>
  <si>
    <t>（予定）しゅん工年月日</t>
    <rPh sb="1" eb="3">
      <t>ヨテイ</t>
    </rPh>
    <rPh sb="7" eb="8">
      <t>コウ</t>
    </rPh>
    <rPh sb="8" eb="9">
      <t>ネン</t>
    </rPh>
    <rPh sb="9" eb="10">
      <t>ガツ</t>
    </rPh>
    <phoneticPr fontId="5"/>
  </si>
  <si>
    <t>非構造部材との
一体整備</t>
    <rPh sb="0" eb="3">
      <t>ヒコウゾウ</t>
    </rPh>
    <rPh sb="3" eb="5">
      <t>ブザイ</t>
    </rPh>
    <rPh sb="8" eb="10">
      <t>イッタイ</t>
    </rPh>
    <rPh sb="10" eb="12">
      <t>セイビ</t>
    </rPh>
    <phoneticPr fontId="5"/>
  </si>
  <si>
    <t>複数年度に渡る場合の
全体計画と当該計画</t>
    <rPh sb="0" eb="4">
      <t>フクスウネンド</t>
    </rPh>
    <rPh sb="5" eb="6">
      <t>ワタ</t>
    </rPh>
    <rPh sb="7" eb="9">
      <t>バアイ</t>
    </rPh>
    <rPh sb="11" eb="13">
      <t>ゼンタイ</t>
    </rPh>
    <rPh sb="13" eb="15">
      <t>ケイカク</t>
    </rPh>
    <rPh sb="16" eb="18">
      <t>トウガイ</t>
    </rPh>
    <rPh sb="18" eb="20">
      <t>ケイカク</t>
    </rPh>
    <phoneticPr fontId="5"/>
  </si>
  <si>
    <t>１棟の耐震化に係る
計画年数
（分割耐震化工事）</t>
    <rPh sb="1" eb="2">
      <t>トウ</t>
    </rPh>
    <rPh sb="3" eb="5">
      <t>タイシン</t>
    </rPh>
    <rPh sb="5" eb="6">
      <t>カ</t>
    </rPh>
    <rPh sb="7" eb="8">
      <t>カカ</t>
    </rPh>
    <rPh sb="10" eb="12">
      <t>ケイカク</t>
    </rPh>
    <rPh sb="12" eb="13">
      <t>ネン</t>
    </rPh>
    <rPh sb="13" eb="14">
      <t>スウ</t>
    </rPh>
    <rPh sb="16" eb="23">
      <t>ブンカツタイシンカコウジ</t>
    </rPh>
    <phoneticPr fontId="5"/>
  </si>
  <si>
    <t>（↓リストから選択）</t>
  </si>
  <si>
    <t>調査費</t>
    <rPh sb="0" eb="2">
      <t>チョウサ</t>
    </rPh>
    <rPh sb="2" eb="3">
      <t>ヒ</t>
    </rPh>
    <phoneticPr fontId="5"/>
  </si>
  <si>
    <t>Ⅱ．指定避難所等のバリアフリー化状況</t>
    <phoneticPr fontId="5"/>
  </si>
  <si>
    <t>Ⅲ．事業内容</t>
    <rPh sb="2" eb="4">
      <t>ジギョウ</t>
    </rPh>
    <rPh sb="4" eb="6">
      <t>ナイヨウ</t>
    </rPh>
    <phoneticPr fontId="5"/>
  </si>
  <si>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7"/>
  </si>
  <si>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5"/>
  </si>
  <si>
    <t>提出書類チェック表</t>
    <rPh sb="0" eb="1">
      <t>ツツミ</t>
    </rPh>
    <rPh sb="1" eb="2">
      <t>デ</t>
    </rPh>
    <rPh sb="2" eb="3">
      <t>ショ</t>
    </rPh>
    <rPh sb="3" eb="4">
      <t>タグイ</t>
    </rPh>
    <rPh sb="8" eb="9">
      <t>ヒョウ</t>
    </rPh>
    <phoneticPr fontId="5"/>
  </si>
  <si>
    <t>法人番号</t>
    <rPh sb="0" eb="2">
      <t>ホウジン</t>
    </rPh>
    <rPh sb="2" eb="4">
      <t>バンゴウ</t>
    </rPh>
    <phoneticPr fontId="5"/>
  </si>
  <si>
    <t>法人名</t>
    <rPh sb="0" eb="2">
      <t>ホウジン</t>
    </rPh>
    <rPh sb="2" eb="3">
      <t>メイ</t>
    </rPh>
    <phoneticPr fontId="5"/>
  </si>
  <si>
    <t>提出書類</t>
    <rPh sb="0" eb="2">
      <t>テイシュツ</t>
    </rPh>
    <rPh sb="2" eb="4">
      <t>ショルイ</t>
    </rPh>
    <phoneticPr fontId="5"/>
  </si>
  <si>
    <t>今回提出する書類には「○」を選択</t>
    <rPh sb="0" eb="2">
      <t>コンカイ</t>
    </rPh>
    <rPh sb="2" eb="4">
      <t>テイシュツ</t>
    </rPh>
    <rPh sb="6" eb="8">
      <t>ショルイ</t>
    </rPh>
    <rPh sb="14" eb="16">
      <t>センタク</t>
    </rPh>
    <phoneticPr fontId="5"/>
  </si>
  <si>
    <t>備考</t>
    <rPh sb="0" eb="2">
      <t>ビコウ</t>
    </rPh>
    <phoneticPr fontId="5"/>
  </si>
  <si>
    <t>工事予定建物の配置図、平面図（任意様式）</t>
    <rPh sb="0" eb="2">
      <t>コウジ</t>
    </rPh>
    <rPh sb="2" eb="4">
      <t>ヨテイ</t>
    </rPh>
    <rPh sb="4" eb="6">
      <t>タテモノ</t>
    </rPh>
    <rPh sb="7" eb="10">
      <t>ハイチズ</t>
    </rPh>
    <rPh sb="11" eb="14">
      <t>ヘイメンズ</t>
    </rPh>
    <rPh sb="15" eb="17">
      <t>ニンイ</t>
    </rPh>
    <phoneticPr fontId="5"/>
  </si>
  <si>
    <t>これまで、提出を依頼していた以下の資料については、今回より提出を求めませんが、各事業申請者において、適切に保管しておいてください。</t>
    <rPh sb="5" eb="7">
      <t>テイシュツ</t>
    </rPh>
    <rPh sb="8" eb="10">
      <t>イライ</t>
    </rPh>
    <rPh sb="14" eb="16">
      <t>イカ</t>
    </rPh>
    <rPh sb="17" eb="19">
      <t>シリョウ</t>
    </rPh>
    <rPh sb="25" eb="27">
      <t>コンカイ</t>
    </rPh>
    <rPh sb="29" eb="31">
      <t>テイシュツ</t>
    </rPh>
    <rPh sb="32" eb="33">
      <t>モト</t>
    </rPh>
    <rPh sb="39" eb="40">
      <t>カク</t>
    </rPh>
    <rPh sb="40" eb="42">
      <t>ジギョウ</t>
    </rPh>
    <rPh sb="42" eb="44">
      <t>シンセイ</t>
    </rPh>
    <rPh sb="44" eb="45">
      <t>シャ</t>
    </rPh>
    <rPh sb="50" eb="52">
      <t>テキセツ</t>
    </rPh>
    <rPh sb="53" eb="55">
      <t>ホカン</t>
    </rPh>
    <phoneticPr fontId="5"/>
  </si>
  <si>
    <t>工事費、実施設計費及び耐震診断費等に係る入札の結果が分かる書類又は見積書の写し（３者以上）</t>
    <rPh sb="23" eb="25">
      <t>ケッカ</t>
    </rPh>
    <phoneticPr fontId="5"/>
  </si>
  <si>
    <t>提出不要</t>
    <rPh sb="0" eb="2">
      <t>テイシュツ</t>
    </rPh>
    <rPh sb="2" eb="4">
      <t>フヨウ</t>
    </rPh>
    <phoneticPr fontId="5"/>
  </si>
  <si>
    <r>
      <t xml:space="preserve">※補助対象外を含むの場合など
</t>
    </r>
    <r>
      <rPr>
        <b/>
        <sz val="11"/>
        <rFont val="BIZ UDPゴシック"/>
        <family val="3"/>
        <charset val="128"/>
      </rPr>
      <t>補助対象内外の算定根拠（様式任意）</t>
    </r>
    <rPh sb="1" eb="6">
      <t>ホジョタイショウガイ</t>
    </rPh>
    <rPh sb="7" eb="8">
      <t>フク</t>
    </rPh>
    <rPh sb="15" eb="19">
      <t>ホジョタイショウ</t>
    </rPh>
    <rPh sb="19" eb="21">
      <t>ナイガイ</t>
    </rPh>
    <rPh sb="22" eb="24">
      <t>サンテイ</t>
    </rPh>
    <rPh sb="24" eb="26">
      <t>コンキョ</t>
    </rPh>
    <rPh sb="27" eb="29">
      <t>ヨウシキ</t>
    </rPh>
    <rPh sb="29" eb="31">
      <t>ニンイ</t>
    </rPh>
    <phoneticPr fontId="5"/>
  </si>
  <si>
    <r>
      <t xml:space="preserve">※非構造部材の単体整備（外壁改修）の場合
</t>
    </r>
    <r>
      <rPr>
        <b/>
        <sz val="11"/>
        <rFont val="BIZ UDPゴシック"/>
        <family val="3"/>
        <charset val="128"/>
      </rPr>
      <t>補助対象工事費の算定根拠資料（任意様式）</t>
    </r>
    <r>
      <rPr>
        <sz val="10"/>
        <rFont val="BIZ UDPゴシック"/>
        <family val="3"/>
        <charset val="128"/>
      </rPr>
      <t xml:space="preserve">
</t>
    </r>
    <r>
      <rPr>
        <sz val="9"/>
        <rFont val="BIZ UDPゴシック"/>
        <family val="3"/>
        <charset val="128"/>
      </rPr>
      <t>（非構造部材の耐震対策（外壁の耐震対策工事）については、法人管理諸室を含む建物の場合は、教育研究諸室が１/２以上の場合は、建物全体の延床面積、１/２未満の場合は、教育研究諸室の面積に単価を乗じた額が、補助対象工事費の上限額となるため。）</t>
    </r>
    <rPh sb="12" eb="14">
      <t>ガイヘキ</t>
    </rPh>
    <rPh sb="14" eb="16">
      <t>カイシュウ</t>
    </rPh>
    <rPh sb="21" eb="28">
      <t>ホジョタイショウコウジヒ</t>
    </rPh>
    <rPh sb="29" eb="31">
      <t>サンテイ</t>
    </rPh>
    <rPh sb="31" eb="33">
      <t>コンキョ</t>
    </rPh>
    <rPh sb="33" eb="35">
      <t>シリョウ</t>
    </rPh>
    <rPh sb="38" eb="40">
      <t>ヨウシキ</t>
    </rPh>
    <rPh sb="70" eb="72">
      <t>ホウジン</t>
    </rPh>
    <rPh sb="72" eb="74">
      <t>カンリ</t>
    </rPh>
    <rPh sb="74" eb="76">
      <t>ショシツ</t>
    </rPh>
    <rPh sb="77" eb="78">
      <t>フク</t>
    </rPh>
    <rPh sb="79" eb="81">
      <t>タテモノ</t>
    </rPh>
    <rPh sb="82" eb="84">
      <t>バアイ</t>
    </rPh>
    <rPh sb="86" eb="88">
      <t>キョウイク</t>
    </rPh>
    <rPh sb="88" eb="90">
      <t>ケンキュウ</t>
    </rPh>
    <rPh sb="90" eb="92">
      <t>ショシツ</t>
    </rPh>
    <rPh sb="96" eb="98">
      <t>イジョウ</t>
    </rPh>
    <rPh sb="99" eb="101">
      <t>バアイ</t>
    </rPh>
    <rPh sb="103" eb="105">
      <t>タテモノ</t>
    </rPh>
    <rPh sb="105" eb="107">
      <t>ゼンタイ</t>
    </rPh>
    <rPh sb="108" eb="110">
      <t>ノベユカ</t>
    </rPh>
    <rPh sb="110" eb="112">
      <t>メンセキ</t>
    </rPh>
    <rPh sb="116" eb="118">
      <t>ミマン</t>
    </rPh>
    <rPh sb="119" eb="121">
      <t>バアイ</t>
    </rPh>
    <rPh sb="123" eb="125">
      <t>キョウイク</t>
    </rPh>
    <rPh sb="125" eb="127">
      <t>ケンキュウ</t>
    </rPh>
    <rPh sb="127" eb="129">
      <t>ショシツ</t>
    </rPh>
    <rPh sb="130" eb="132">
      <t>メンセキ</t>
    </rPh>
    <rPh sb="133" eb="135">
      <t>タンカ</t>
    </rPh>
    <rPh sb="136" eb="137">
      <t>ジョウ</t>
    </rPh>
    <rPh sb="139" eb="140">
      <t>ガク</t>
    </rPh>
    <rPh sb="150" eb="152">
      <t>ジョウゲン</t>
    </rPh>
    <rPh sb="152" eb="153">
      <t>ガク</t>
    </rPh>
    <phoneticPr fontId="5"/>
  </si>
  <si>
    <r>
      <t xml:space="preserve">※耐震改修（補強）の場合
</t>
    </r>
    <r>
      <rPr>
        <b/>
        <sz val="11"/>
        <rFont val="BIZ UDPゴシック"/>
        <family val="3"/>
        <charset val="128"/>
      </rPr>
      <t>改修前、改修後のＩｓ値等（ｑ値、ＣｔｕＳｄ値、Ｉｗ値）の根拠資料。
（耐震診断結果の報告書の写しや補強計画の概要書類等）</t>
    </r>
    <rPh sb="1" eb="5">
      <t>タイシンカイシュウ</t>
    </rPh>
    <rPh sb="6" eb="8">
      <t>ホキョウ</t>
    </rPh>
    <rPh sb="10" eb="12">
      <t>バアイ</t>
    </rPh>
    <rPh sb="13" eb="16">
      <t>カイシュウマエ</t>
    </rPh>
    <rPh sb="17" eb="19">
      <t>カイシュウ</t>
    </rPh>
    <rPh sb="19" eb="20">
      <t>アト</t>
    </rPh>
    <rPh sb="23" eb="24">
      <t>アタイ</t>
    </rPh>
    <rPh sb="24" eb="25">
      <t>トウ</t>
    </rPh>
    <rPh sb="27" eb="28">
      <t>アタイ</t>
    </rPh>
    <rPh sb="34" eb="35">
      <t>アタイ</t>
    </rPh>
    <rPh sb="38" eb="39">
      <t>アタイ</t>
    </rPh>
    <rPh sb="41" eb="43">
      <t>コンキョ</t>
    </rPh>
    <rPh sb="43" eb="45">
      <t>シリョウ</t>
    </rPh>
    <rPh sb="48" eb="50">
      <t>タイシン</t>
    </rPh>
    <rPh sb="50" eb="52">
      <t>シンダン</t>
    </rPh>
    <rPh sb="52" eb="54">
      <t>ケッカ</t>
    </rPh>
    <rPh sb="55" eb="58">
      <t>ホウコクショ</t>
    </rPh>
    <rPh sb="59" eb="60">
      <t>ウツ</t>
    </rPh>
    <rPh sb="62" eb="64">
      <t>ホキョウ</t>
    </rPh>
    <rPh sb="64" eb="66">
      <t>ケイカク</t>
    </rPh>
    <rPh sb="67" eb="69">
      <t>ガイヨウ</t>
    </rPh>
    <rPh sb="69" eb="71">
      <t>ショルイ</t>
    </rPh>
    <rPh sb="71" eb="72">
      <t>トウ</t>
    </rPh>
    <phoneticPr fontId="5"/>
  </si>
  <si>
    <t>計画調書（様式３-1～３-2）</t>
    <rPh sb="0" eb="2">
      <t>ケイカク</t>
    </rPh>
    <rPh sb="2" eb="4">
      <t>チョウショ</t>
    </rPh>
    <rPh sb="5" eb="7">
      <t>ヨウシキ</t>
    </rPh>
    <phoneticPr fontId="5"/>
  </si>
  <si>
    <t>様式３－２（耐震等）</t>
    <rPh sb="0" eb="2">
      <t>ヨウシキ</t>
    </rPh>
    <rPh sb="6" eb="8">
      <t>タイシン</t>
    </rPh>
    <rPh sb="8" eb="9">
      <t>ナド</t>
    </rPh>
    <phoneticPr fontId="5"/>
  </si>
  <si>
    <t>国税庁法人番号検索</t>
    <rPh sb="0" eb="3">
      <t>コクゼイチョウ</t>
    </rPh>
    <rPh sb="3" eb="5">
      <t>ホウジン</t>
    </rPh>
    <rPh sb="5" eb="7">
      <t>バンゴウ</t>
    </rPh>
    <rPh sb="7" eb="9">
      <t>ケンサク</t>
    </rPh>
    <phoneticPr fontId="5"/>
  </si>
  <si>
    <t>https://www.houjin-bangou.nta.go.jp/</t>
    <phoneticPr fontId="5"/>
  </si>
  <si>
    <t>CtuSd値</t>
  </si>
  <si>
    <t>（↓選択してください）</t>
    <phoneticPr fontId="5"/>
  </si>
  <si>
    <t>様式３－１（耐震等）</t>
    <rPh sb="0" eb="2">
      <t>ヨウシキ</t>
    </rPh>
    <rPh sb="6" eb="8">
      <t>タイシン</t>
    </rPh>
    <rPh sb="8" eb="9">
      <t>トウ</t>
    </rPh>
    <phoneticPr fontId="5"/>
  </si>
  <si>
    <r>
      <t xml:space="preserve">※非構造部材の整備を含む場合
</t>
    </r>
    <r>
      <rPr>
        <b/>
        <sz val="11"/>
        <rFont val="BIZ UDPゴシック"/>
        <family val="3"/>
        <charset val="128"/>
      </rPr>
      <t>「学校施設の非構造部材の耐震化ガイドブック（改訂版）に沿った点検結果等、申請する耐震対策が必要であることを示す資料</t>
    </r>
    <rPh sb="10" eb="11">
      <t>フク</t>
    </rPh>
    <phoneticPr fontId="5"/>
  </si>
  <si>
    <t>事業区分</t>
    <rPh sb="0" eb="2">
      <t>ジギョウ</t>
    </rPh>
    <rPh sb="2" eb="4">
      <t>クブン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</si>
</sst>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F800]dddd\,\ mmmm\ dd\,\ yyyy"/>
    <numFmt numFmtId="178" formatCode="###,###,###&quot;㎡&quot;"/>
    <numFmt numFmtId="179" formatCode="0.0"/>
    <numFmt numFmtId="180" formatCode="###,###,###"/>
    <numFmt numFmtId="181" formatCode="0_);[Red]\(0\)"/>
    <numFmt numFmtId="182" formatCode="0.0%"/>
    <numFmt numFmtId="183" formatCode="[$-411]ge\.m\.d;@"/>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4"/>
      <name val="BIZ UDPゴシック"/>
      <family val="3"/>
      <charset val="128"/>
    </font>
    <font>
      <sz val="15"/>
      <name val="BIZ UDPゴシック"/>
      <family val="3"/>
      <charset val="128"/>
    </font>
    <font>
      <sz val="15"/>
      <color indexed="10"/>
      <name val="BIZ UDPゴシック"/>
      <family val="3"/>
      <charset val="128"/>
    </font>
    <font>
      <sz val="12"/>
      <name val="BIZ UDPゴシック"/>
      <family val="3"/>
      <charset val="128"/>
    </font>
    <font>
      <b/>
      <sz val="16"/>
      <name val="BIZ UDPゴシック"/>
      <family val="3"/>
      <charset val="128"/>
    </font>
    <font>
      <sz val="12"/>
      <color theme="1"/>
      <name val="BIZ UDPゴシック"/>
      <family val="3"/>
      <charset val="128"/>
    </font>
    <font>
      <b/>
      <sz val="14"/>
      <color rgb="FFFF0000"/>
      <name val="BIZ UDPゴシック"/>
      <family val="3"/>
      <charset val="128"/>
    </font>
    <font>
      <sz val="10"/>
      <name val="BIZ UDPゴシック"/>
      <family val="3"/>
      <charset val="128"/>
    </font>
    <font>
      <sz val="14"/>
      <color rgb="FFFF0000"/>
      <name val="BIZ UDPゴシック"/>
      <family val="3"/>
      <charset val="128"/>
    </font>
    <font>
      <b/>
      <sz val="22"/>
      <name val="BIZ UDPゴシック"/>
      <family val="3"/>
      <charset val="128"/>
    </font>
    <font>
      <b/>
      <sz val="11"/>
      <name val="BIZ UDPゴシック"/>
      <family val="3"/>
      <charset val="128"/>
    </font>
    <font>
      <sz val="11"/>
      <color theme="1"/>
      <name val="ＭＳ Ｐゴシック"/>
      <family val="3"/>
      <charset val="128"/>
      <scheme val="minor"/>
    </font>
    <font>
      <sz val="9"/>
      <name val="BIZ UDPゴシック"/>
      <family val="3"/>
      <charset val="128"/>
    </font>
    <font>
      <u/>
      <sz val="11"/>
      <color theme="10"/>
      <name val="ＭＳ Ｐゴシック"/>
      <family val="3"/>
      <charset val="128"/>
    </font>
    <font>
      <sz val="14"/>
      <name val="ＭＳ Ｐゴシック"/>
      <family val="3"/>
      <charset val="128"/>
    </font>
    <font>
      <u/>
      <sz val="14"/>
      <color theme="10"/>
      <name val="ＭＳ Ｐゴシック"/>
      <family val="3"/>
      <charset val="128"/>
    </font>
    <font>
      <b/>
      <sz val="16"/>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medium">
        <color indexed="64"/>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medium">
        <color indexed="64"/>
      </right>
      <top style="thin">
        <color indexed="64"/>
      </top>
      <bottom style="double">
        <color auto="1"/>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ck">
        <color rgb="FFFF0000"/>
      </left>
      <right style="thin">
        <color indexed="64"/>
      </right>
      <top style="thin">
        <color indexed="64"/>
      </top>
      <bottom style="thick">
        <color auto="1"/>
      </bottom>
      <diagonal/>
    </border>
    <border>
      <left style="thin">
        <color indexed="64"/>
      </left>
      <right style="medium">
        <color indexed="64"/>
      </right>
      <top style="thin">
        <color indexed="64"/>
      </top>
      <bottom style="thick">
        <color auto="1"/>
      </bottom>
      <diagonal/>
    </border>
  </borders>
  <cellStyleXfs count="50">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alignment vertical="center"/>
    </xf>
    <xf numFmtId="0" fontId="22" fillId="4" borderId="0" applyNumberFormat="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35" fillId="0" borderId="0">
      <alignment vertical="center"/>
    </xf>
    <xf numFmtId="0" fontId="37" fillId="0" borderId="0" applyNumberFormat="0" applyFill="0" applyBorder="0" applyAlignment="0" applyProtection="0">
      <alignment vertical="center"/>
    </xf>
  </cellStyleXfs>
  <cellXfs count="180">
    <xf numFmtId="0" fontId="0" fillId="0" borderId="0" xfId="0">
      <alignment vertical="center"/>
    </xf>
    <xf numFmtId="0" fontId="4" fillId="0" borderId="0" xfId="0" applyFont="1">
      <alignment vertical="center"/>
    </xf>
    <xf numFmtId="176" fontId="0" fillId="0" borderId="0" xfId="0" applyNumberFormat="1">
      <alignment vertical="center"/>
    </xf>
    <xf numFmtId="0" fontId="23" fillId="0" borderId="0" xfId="0" applyFont="1">
      <alignment vertical="center"/>
    </xf>
    <xf numFmtId="0" fontId="23" fillId="0" borderId="0" xfId="0" applyFont="1" applyAlignment="1">
      <alignment horizontal="center" vertical="center"/>
    </xf>
    <xf numFmtId="177" fontId="23" fillId="0" borderId="0" xfId="0" applyNumberFormat="1" applyFont="1" applyAlignment="1" applyProtection="1">
      <alignment horizontal="center" vertical="center"/>
      <protection locked="0"/>
    </xf>
    <xf numFmtId="0" fontId="23" fillId="0" borderId="0" xfId="0" applyFont="1" applyAlignment="1">
      <alignment horizontal="right" vertical="center"/>
    </xf>
    <xf numFmtId="179" fontId="29" fillId="0" borderId="0" xfId="44" quotePrefix="1" applyNumberFormat="1" applyFont="1" applyFill="1" applyBorder="1" applyAlignment="1" applyProtection="1">
      <alignment horizontal="left" vertical="center"/>
      <protection locked="0"/>
    </xf>
    <xf numFmtId="0" fontId="27" fillId="0" borderId="52" xfId="0" applyFont="1" applyBorder="1" applyAlignment="1">
      <alignment horizontal="left" wrapText="1"/>
    </xf>
    <xf numFmtId="0" fontId="27" fillId="0" borderId="32" xfId="0" applyFont="1" applyBorder="1" applyAlignment="1" applyProtection="1">
      <alignment horizontal="center" vertical="center" shrinkToFit="1"/>
      <protection locked="0"/>
    </xf>
    <xf numFmtId="181" fontId="27" fillId="0" borderId="45" xfId="0" applyNumberFormat="1" applyFont="1" applyBorder="1" applyAlignment="1" applyProtection="1">
      <alignment horizontal="center" vertical="center" shrinkToFit="1"/>
      <protection locked="0"/>
    </xf>
    <xf numFmtId="0" fontId="27" fillId="0" borderId="45" xfId="0" applyFont="1" applyBorder="1" applyAlignment="1" applyProtection="1">
      <alignment horizontal="center" vertical="center" justifyLastLine="1"/>
      <protection locked="0"/>
    </xf>
    <xf numFmtId="0" fontId="27" fillId="0" borderId="26" xfId="0" applyFont="1" applyBorder="1" applyAlignment="1" applyProtection="1">
      <alignment horizontal="center" vertical="center" shrinkToFit="1"/>
      <protection locked="0"/>
    </xf>
    <xf numFmtId="0" fontId="27" fillId="0" borderId="31" xfId="0" applyFont="1" applyBorder="1" applyAlignment="1" applyProtection="1">
      <alignment horizontal="center" vertical="center" shrinkToFit="1"/>
      <protection locked="0"/>
    </xf>
    <xf numFmtId="0" fontId="27" fillId="0" borderId="33" xfId="0" applyFont="1" applyBorder="1" applyAlignment="1" applyProtection="1">
      <alignment horizontal="center" vertical="center" shrinkToFit="1"/>
      <protection locked="0"/>
    </xf>
    <xf numFmtId="0" fontId="27" fillId="0" borderId="34" xfId="0" applyFont="1" applyBorder="1" applyAlignment="1">
      <alignment vertical="center" wrapText="1" justifyLastLine="1"/>
    </xf>
    <xf numFmtId="0" fontId="27" fillId="0" borderId="22" xfId="0" applyFont="1" applyBorder="1" applyAlignment="1" applyProtection="1">
      <alignment horizontal="center" vertical="center" shrinkToFit="1"/>
      <protection locked="0"/>
    </xf>
    <xf numFmtId="0" fontId="27" fillId="0" borderId="35" xfId="0" applyFont="1" applyBorder="1" applyAlignment="1" applyProtection="1">
      <alignment horizontal="center" vertical="center" shrinkToFit="1"/>
      <protection locked="0"/>
    </xf>
    <xf numFmtId="0" fontId="27" fillId="0" borderId="37" xfId="0" applyFont="1" applyBorder="1" applyAlignment="1">
      <alignment vertical="center" wrapText="1" justifyLastLine="1"/>
    </xf>
    <xf numFmtId="0" fontId="27" fillId="0" borderId="0" xfId="0" applyFont="1" applyAlignment="1">
      <alignment horizontal="distributed" vertical="center" shrinkToFit="1"/>
    </xf>
    <xf numFmtId="0" fontId="27" fillId="0" borderId="0" xfId="0" applyFont="1" applyAlignment="1">
      <alignment horizontal="right" vertical="center"/>
    </xf>
    <xf numFmtId="0" fontId="27" fillId="24" borderId="13" xfId="0" applyFont="1" applyFill="1" applyBorder="1" applyAlignment="1">
      <alignment horizontal="distributed" vertical="center" wrapText="1" justifyLastLine="1"/>
    </xf>
    <xf numFmtId="0" fontId="27" fillId="24" borderId="38" xfId="0" applyFont="1" applyFill="1" applyBorder="1" applyAlignment="1">
      <alignment horizontal="distributed" vertical="center" wrapText="1" justifyLastLine="1"/>
    </xf>
    <xf numFmtId="0" fontId="27" fillId="24" borderId="30" xfId="0" applyFont="1" applyFill="1" applyBorder="1" applyAlignment="1">
      <alignment horizontal="distributed" vertical="center" wrapText="1" justifyLastLine="1"/>
    </xf>
    <xf numFmtId="0" fontId="27" fillId="24" borderId="45" xfId="0" applyFont="1" applyFill="1" applyBorder="1" applyAlignment="1">
      <alignment horizontal="distributed" vertical="center" wrapText="1" justifyLastLine="1"/>
    </xf>
    <xf numFmtId="0" fontId="27" fillId="24" borderId="33" xfId="0" applyFont="1" applyFill="1" applyBorder="1" applyAlignment="1">
      <alignment horizontal="distributed" vertical="center" wrapText="1" justifyLastLine="1"/>
    </xf>
    <xf numFmtId="0" fontId="27" fillId="24" borderId="35" xfId="0" applyFont="1" applyFill="1" applyBorder="1" applyAlignment="1">
      <alignment horizontal="distributed" vertical="center" wrapText="1" justifyLastLine="1"/>
    </xf>
    <xf numFmtId="0" fontId="27" fillId="24" borderId="45" xfId="0" applyFont="1" applyFill="1" applyBorder="1" applyAlignment="1">
      <alignment horizontal="distributed" vertical="center" justifyLastLine="1"/>
    </xf>
    <xf numFmtId="0" fontId="27" fillId="24" borderId="33" xfId="0" applyFont="1" applyFill="1" applyBorder="1" applyAlignment="1">
      <alignment horizontal="distributed" vertical="center" justifyLastLine="1"/>
    </xf>
    <xf numFmtId="0" fontId="27" fillId="24" borderId="35" xfId="0" applyFont="1" applyFill="1" applyBorder="1" applyAlignment="1">
      <alignment horizontal="distributed" vertical="center" justifyLastLine="1"/>
    </xf>
    <xf numFmtId="0" fontId="27" fillId="24" borderId="33" xfId="0" applyFont="1" applyFill="1" applyBorder="1" applyAlignment="1">
      <alignment horizontal="center" vertical="center" wrapText="1" justifyLastLine="1"/>
    </xf>
    <xf numFmtId="0" fontId="31" fillId="24" borderId="33" xfId="0" applyFont="1" applyFill="1" applyBorder="1" applyAlignment="1">
      <alignment horizontal="distributed" vertical="center" wrapText="1" justifyLastLine="1"/>
    </xf>
    <xf numFmtId="0" fontId="27" fillId="24" borderId="12" xfId="0" applyFont="1" applyFill="1" applyBorder="1" applyAlignment="1">
      <alignment horizontal="distributed" vertical="center" justifyLastLine="1"/>
    </xf>
    <xf numFmtId="0" fontId="27" fillId="0" borderId="18" xfId="0" applyFont="1" applyBorder="1" applyAlignment="1" applyProtection="1">
      <alignment horizontal="center" vertical="center" shrinkToFit="1"/>
      <protection locked="0"/>
    </xf>
    <xf numFmtId="0" fontId="27" fillId="24" borderId="18" xfId="0" applyFont="1" applyFill="1" applyBorder="1" applyAlignment="1">
      <alignment horizontal="distributed" vertical="center" wrapText="1" justifyLastLine="1"/>
    </xf>
    <xf numFmtId="0" fontId="27" fillId="24" borderId="39" xfId="0" applyFont="1" applyFill="1" applyBorder="1" applyAlignment="1">
      <alignment horizontal="distributed" vertical="center" justifyLastLine="1"/>
    </xf>
    <xf numFmtId="0" fontId="27" fillId="0" borderId="25" xfId="0" applyFont="1" applyBorder="1" applyAlignment="1" applyProtection="1">
      <alignment horizontal="center" vertical="center" shrinkToFit="1"/>
      <protection locked="0"/>
    </xf>
    <xf numFmtId="0" fontId="27" fillId="24" borderId="25" xfId="0" applyFont="1" applyFill="1" applyBorder="1" applyAlignment="1">
      <alignment horizontal="distributed" vertical="center" wrapText="1" justifyLastLine="1"/>
    </xf>
    <xf numFmtId="0" fontId="27" fillId="24" borderId="41" xfId="0" applyFont="1" applyFill="1" applyBorder="1" applyAlignment="1">
      <alignment horizontal="center" vertical="center"/>
    </xf>
    <xf numFmtId="0" fontId="27" fillId="24" borderId="11" xfId="0" applyFont="1" applyFill="1" applyBorder="1" applyAlignment="1">
      <alignment horizontal="distributed" vertical="center" justifyLastLine="1"/>
    </xf>
    <xf numFmtId="0" fontId="27" fillId="24" borderId="40" xfId="0" applyFont="1" applyFill="1" applyBorder="1" applyAlignment="1">
      <alignment horizontal="distributed" vertical="center" justifyLastLine="1"/>
    </xf>
    <xf numFmtId="0" fontId="27" fillId="0" borderId="36" xfId="0" applyFont="1" applyBorder="1" applyAlignment="1" applyProtection="1">
      <alignment horizontal="center" vertical="center" shrinkToFit="1"/>
      <protection locked="0"/>
    </xf>
    <xf numFmtId="0" fontId="27" fillId="24" borderId="18" xfId="0" applyFont="1" applyFill="1" applyBorder="1" applyAlignment="1">
      <alignment horizontal="distributed" vertical="center" justifyLastLine="1"/>
    </xf>
    <xf numFmtId="0" fontId="27" fillId="24" borderId="58" xfId="0" applyFont="1" applyFill="1" applyBorder="1" applyAlignment="1">
      <alignment horizontal="distributed" vertical="center" justifyLastLine="1"/>
    </xf>
    <xf numFmtId="0" fontId="23" fillId="0" borderId="52" xfId="0" applyFont="1" applyBorder="1" applyAlignment="1" applyProtection="1">
      <alignment horizontal="center" vertical="center"/>
      <protection locked="0"/>
    </xf>
    <xf numFmtId="0" fontId="27" fillId="0" borderId="52" xfId="0" applyFont="1" applyBorder="1" applyAlignment="1">
      <alignment horizontal="distributed" vertical="center" wrapText="1" justifyLastLine="1"/>
    </xf>
    <xf numFmtId="0" fontId="27" fillId="0" borderId="52" xfId="0" applyFont="1" applyBorder="1" applyAlignment="1" applyProtection="1">
      <alignment horizontal="center" vertical="center" shrinkToFit="1"/>
      <protection locked="0"/>
    </xf>
    <xf numFmtId="0" fontId="27" fillId="0" borderId="52" xfId="0" applyFont="1" applyBorder="1" applyAlignment="1">
      <alignment horizontal="distributed" vertical="center" justifyLastLine="1"/>
    </xf>
    <xf numFmtId="0" fontId="27" fillId="0" borderId="52" xfId="0" applyFont="1" applyBorder="1" applyAlignment="1">
      <alignment vertical="center" wrapText="1" justifyLastLine="1"/>
    </xf>
    <xf numFmtId="0" fontId="24" fillId="24" borderId="33" xfId="0" applyFont="1" applyFill="1" applyBorder="1" applyAlignment="1">
      <alignment horizontal="center" vertical="center" justifyLastLine="1"/>
    </xf>
    <xf numFmtId="176" fontId="24" fillId="24" borderId="33" xfId="0" applyNumberFormat="1" applyFont="1" applyFill="1" applyBorder="1" applyAlignment="1">
      <alignment horizontal="center" vertical="center"/>
    </xf>
    <xf numFmtId="176" fontId="24" fillId="24" borderId="34" xfId="0" applyNumberFormat="1" applyFont="1" applyFill="1" applyBorder="1" applyAlignment="1">
      <alignment horizontal="right" vertical="center"/>
    </xf>
    <xf numFmtId="0" fontId="24" fillId="24" borderId="25" xfId="0" applyFont="1" applyFill="1" applyBorder="1" applyAlignment="1">
      <alignment horizontal="center" vertical="center" justifyLastLine="1"/>
    </xf>
    <xf numFmtId="176" fontId="24" fillId="24" borderId="25" xfId="0" applyNumberFormat="1" applyFont="1" applyFill="1" applyBorder="1" applyAlignment="1">
      <alignment horizontal="right" vertical="center"/>
    </xf>
    <xf numFmtId="0" fontId="30" fillId="24" borderId="56" xfId="0" applyFont="1" applyFill="1" applyBorder="1" applyAlignment="1">
      <alignment horizontal="center" vertical="center" justifyLastLine="1"/>
    </xf>
    <xf numFmtId="176" fontId="24" fillId="24" borderId="57" xfId="0" applyNumberFormat="1" applyFont="1" applyFill="1" applyBorder="1" applyAlignment="1">
      <alignment horizontal="right" vertical="center"/>
    </xf>
    <xf numFmtId="0" fontId="24" fillId="0" borderId="0" xfId="0" applyFont="1" applyAlignment="1">
      <alignment horizontal="right"/>
    </xf>
    <xf numFmtId="0" fontId="27" fillId="0" borderId="53" xfId="0" applyFont="1" applyBorder="1" applyAlignment="1">
      <alignment horizontal="left" shrinkToFit="1"/>
    </xf>
    <xf numFmtId="12" fontId="32" fillId="24" borderId="57" xfId="0" applyNumberFormat="1" applyFont="1" applyFill="1" applyBorder="1" applyAlignment="1">
      <alignment horizontal="center" vertical="center" shrinkToFit="1"/>
    </xf>
    <xf numFmtId="180" fontId="24" fillId="0" borderId="35" xfId="33" applyNumberFormat="1" applyFont="1" applyFill="1" applyBorder="1" applyAlignment="1" applyProtection="1">
      <alignment horizontal="center" vertical="center"/>
      <protection locked="0"/>
    </xf>
    <xf numFmtId="0" fontId="27" fillId="24" borderId="18" xfId="0" applyFont="1" applyFill="1" applyBorder="1" applyAlignment="1">
      <alignment horizontal="center" vertical="center"/>
    </xf>
    <xf numFmtId="177" fontId="27" fillId="0" borderId="33" xfId="0" applyNumberFormat="1" applyFont="1" applyBorder="1" applyAlignment="1" applyProtection="1">
      <alignment horizontal="center" vertical="center" shrinkToFit="1"/>
      <protection locked="0"/>
    </xf>
    <xf numFmtId="0" fontId="23" fillId="24" borderId="33" xfId="0" applyFont="1" applyFill="1" applyBorder="1" applyAlignment="1">
      <alignment horizontal="center" vertical="center" wrapText="1"/>
    </xf>
    <xf numFmtId="180" fontId="27" fillId="0" borderId="10" xfId="33" applyNumberFormat="1" applyFont="1" applyFill="1" applyBorder="1" applyAlignment="1" applyProtection="1">
      <alignment horizontal="center" vertical="center"/>
      <protection locked="0"/>
    </xf>
    <xf numFmtId="177" fontId="27" fillId="0" borderId="33" xfId="0" applyNumberFormat="1" applyFont="1" applyBorder="1" applyAlignment="1" applyProtection="1">
      <alignment horizontal="left" vertical="center" shrinkToFit="1"/>
      <protection locked="0"/>
    </xf>
    <xf numFmtId="0" fontId="27" fillId="24" borderId="33" xfId="0" applyFont="1" applyFill="1" applyBorder="1" applyAlignment="1">
      <alignment horizontal="center" vertical="center"/>
    </xf>
    <xf numFmtId="178" fontId="27" fillId="0" borderId="26" xfId="0" applyNumberFormat="1" applyFont="1" applyBorder="1" applyAlignment="1" applyProtection="1">
      <alignment horizontal="center" vertical="center" shrinkToFit="1"/>
      <protection locked="0"/>
    </xf>
    <xf numFmtId="177" fontId="27" fillId="0" borderId="34" xfId="0" applyNumberFormat="1" applyFont="1" applyBorder="1" applyAlignment="1" applyProtection="1">
      <alignment horizontal="left" vertical="center" shrinkToFit="1"/>
      <protection locked="0"/>
    </xf>
    <xf numFmtId="180" fontId="24" fillId="0" borderId="34" xfId="33" applyNumberFormat="1" applyFont="1" applyFill="1" applyBorder="1" applyProtection="1">
      <alignment vertical="center"/>
      <protection locked="0"/>
    </xf>
    <xf numFmtId="0" fontId="27" fillId="0" borderId="27" xfId="0" applyFont="1" applyBorder="1" applyAlignment="1" applyProtection="1">
      <alignment horizontal="center" vertical="center" shrinkToFit="1"/>
      <protection locked="0"/>
    </xf>
    <xf numFmtId="0" fontId="27" fillId="0" borderId="14" xfId="0" applyFont="1" applyBorder="1" applyAlignment="1">
      <alignment vertical="top"/>
    </xf>
    <xf numFmtId="176" fontId="24" fillId="24" borderId="62" xfId="0" applyNumberFormat="1" applyFont="1" applyFill="1" applyBorder="1" applyAlignment="1">
      <alignment horizontal="center" vertical="center" justifyLastLine="1"/>
    </xf>
    <xf numFmtId="176" fontId="24" fillId="24" borderId="63" xfId="0" applyNumberFormat="1" applyFont="1" applyFill="1" applyBorder="1" applyAlignment="1">
      <alignment horizontal="right" vertical="center"/>
    </xf>
    <xf numFmtId="0" fontId="27" fillId="0" borderId="0" xfId="0" applyFont="1" applyAlignment="1">
      <alignment horizontal="left"/>
    </xf>
    <xf numFmtId="0" fontId="23" fillId="24" borderId="0" xfId="0" applyFont="1" applyFill="1">
      <alignment vertical="center"/>
    </xf>
    <xf numFmtId="183" fontId="23" fillId="24" borderId="0" xfId="0" applyNumberFormat="1" applyFont="1" applyFill="1">
      <alignment vertical="center"/>
    </xf>
    <xf numFmtId="0" fontId="23" fillId="24" borderId="0" xfId="0" applyFont="1" applyFill="1" applyAlignment="1">
      <alignment horizontal="right" vertical="center"/>
    </xf>
    <xf numFmtId="182" fontId="23" fillId="24" borderId="0" xfId="44" applyNumberFormat="1" applyFont="1" applyFill="1" applyBorder="1">
      <alignment vertical="center"/>
    </xf>
    <xf numFmtId="0" fontId="2" fillId="0" borderId="0" xfId="46">
      <alignment vertical="center"/>
    </xf>
    <xf numFmtId="0" fontId="27" fillId="0" borderId="0" xfId="48" applyFont="1" applyAlignment="1">
      <alignment horizontal="right" vertical="center"/>
    </xf>
    <xf numFmtId="0" fontId="23" fillId="0" borderId="34"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3" fillId="0" borderId="70" xfId="0" applyFont="1" applyBorder="1" applyAlignment="1" applyProtection="1">
      <alignment horizontal="center" vertical="center"/>
      <protection locked="0"/>
    </xf>
    <xf numFmtId="0" fontId="23" fillId="0" borderId="0" xfId="42" applyFont="1">
      <alignment vertical="center"/>
    </xf>
    <xf numFmtId="176" fontId="24" fillId="0" borderId="33" xfId="0" applyNumberFormat="1" applyFont="1" applyBorder="1" applyAlignment="1">
      <alignment horizontal="right" vertical="center"/>
    </xf>
    <xf numFmtId="0" fontId="23" fillId="24" borderId="34" xfId="0" applyFont="1" applyFill="1" applyBorder="1" applyAlignment="1">
      <alignment horizontal="distributed" vertical="center" indent="2"/>
    </xf>
    <xf numFmtId="0" fontId="23" fillId="24" borderId="42" xfId="42" applyFont="1" applyFill="1" applyBorder="1" applyAlignment="1">
      <alignment horizontal="center" vertical="center" wrapText="1"/>
    </xf>
    <xf numFmtId="0" fontId="23" fillId="24" borderId="68" xfId="42" applyFont="1" applyFill="1" applyBorder="1" applyAlignment="1">
      <alignment horizontal="center" vertical="center" wrapText="1"/>
    </xf>
    <xf numFmtId="0" fontId="38" fillId="0" borderId="0" xfId="0" applyFont="1">
      <alignment vertical="center"/>
    </xf>
    <xf numFmtId="0" fontId="39" fillId="0" borderId="0" xfId="49" applyFont="1">
      <alignment vertical="center"/>
    </xf>
    <xf numFmtId="2" fontId="27" fillId="0" borderId="10" xfId="0" applyNumberFormat="1" applyFont="1" applyBorder="1" applyAlignment="1" applyProtection="1">
      <alignment horizontal="center" vertical="center" shrinkToFit="1"/>
      <protection locked="0"/>
    </xf>
    <xf numFmtId="2" fontId="27" fillId="0" borderId="33" xfId="0" applyNumberFormat="1" applyFont="1" applyBorder="1" applyAlignment="1" applyProtection="1">
      <alignment horizontal="center" vertical="center" shrinkToFit="1"/>
      <protection locked="0"/>
    </xf>
    <xf numFmtId="2" fontId="27" fillId="0" borderId="35" xfId="0" applyNumberFormat="1" applyFont="1" applyBorder="1" applyAlignment="1" applyProtection="1">
      <alignment horizontal="center" vertical="center" shrinkToFit="1"/>
      <protection locked="0"/>
    </xf>
    <xf numFmtId="0" fontId="23" fillId="24" borderId="43" xfId="42" applyFont="1" applyFill="1" applyBorder="1" applyAlignment="1">
      <alignment horizontal="center" vertical="center" wrapText="1"/>
    </xf>
    <xf numFmtId="0" fontId="23" fillId="24" borderId="51" xfId="42" applyFont="1" applyFill="1" applyBorder="1" applyAlignment="1">
      <alignment horizontal="center" vertical="center" wrapText="1"/>
    </xf>
    <xf numFmtId="0" fontId="27" fillId="24" borderId="71" xfId="0" applyFont="1" applyFill="1" applyBorder="1" applyAlignment="1">
      <alignment horizontal="distributed" vertical="center" wrapText="1" justifyLastLine="1"/>
    </xf>
    <xf numFmtId="0" fontId="27" fillId="0" borderId="72" xfId="0" applyFont="1" applyBorder="1" applyAlignment="1" applyProtection="1">
      <alignment horizontal="center" vertical="center" shrinkToFit="1"/>
      <protection locked="0"/>
    </xf>
    <xf numFmtId="0" fontId="40" fillId="0" borderId="0" xfId="0" applyFont="1">
      <alignment vertical="center"/>
    </xf>
    <xf numFmtId="0" fontId="24" fillId="24" borderId="42" xfId="0" applyFont="1" applyFill="1" applyBorder="1" applyAlignment="1">
      <alignment horizontal="distributed" vertical="center" wrapText="1" indent="1"/>
    </xf>
    <xf numFmtId="0" fontId="24" fillId="24" borderId="41" xfId="0" applyFont="1" applyFill="1" applyBorder="1" applyAlignment="1">
      <alignment horizontal="distributed" vertical="center" indent="1"/>
    </xf>
    <xf numFmtId="0" fontId="24" fillId="24" borderId="42" xfId="0" applyFont="1" applyFill="1" applyBorder="1" applyAlignment="1">
      <alignment horizontal="distributed" vertical="center" indent="1"/>
    </xf>
    <xf numFmtId="0" fontId="25" fillId="24" borderId="11" xfId="0" applyFont="1" applyFill="1" applyBorder="1" applyAlignment="1">
      <alignment horizontal="center" vertical="center" justifyLastLine="1"/>
    </xf>
    <xf numFmtId="0" fontId="25" fillId="24" borderId="33" xfId="0" applyFont="1" applyFill="1" applyBorder="1" applyAlignment="1">
      <alignment horizontal="center" vertical="center" justifyLastLine="1"/>
    </xf>
    <xf numFmtId="0" fontId="25" fillId="0" borderId="33" xfId="0" applyFont="1" applyBorder="1" applyAlignment="1">
      <alignment horizontal="left" vertical="center" wrapText="1" justifyLastLine="1"/>
    </xf>
    <xf numFmtId="0" fontId="25" fillId="0" borderId="34" xfId="0" applyFont="1" applyBorder="1" applyAlignment="1">
      <alignment horizontal="left" vertical="center" wrapText="1" justifyLastLine="1"/>
    </xf>
    <xf numFmtId="0" fontId="30" fillId="24" borderId="54" xfId="0" applyFont="1" applyFill="1" applyBorder="1" applyAlignment="1">
      <alignment horizontal="distributed" vertical="center" indent="1"/>
    </xf>
    <xf numFmtId="0" fontId="30" fillId="24" borderId="55" xfId="0" applyFont="1" applyFill="1" applyBorder="1" applyAlignment="1">
      <alignment horizontal="distributed" vertical="center" indent="1"/>
    </xf>
    <xf numFmtId="176" fontId="24" fillId="24" borderId="61" xfId="0" applyNumberFormat="1" applyFont="1" applyFill="1" applyBorder="1" applyAlignment="1">
      <alignment horizontal="center" vertical="center" justifyLastLine="1"/>
    </xf>
    <xf numFmtId="176" fontId="24" fillId="24" borderId="62" xfId="0" applyNumberFormat="1" applyFont="1" applyFill="1" applyBorder="1" applyAlignment="1">
      <alignment horizontal="center" vertical="center" justifyLastLine="1"/>
    </xf>
    <xf numFmtId="0" fontId="24" fillId="24" borderId="47" xfId="0" applyFont="1" applyFill="1" applyBorder="1" applyAlignment="1">
      <alignment horizontal="distributed" vertical="center" indent="1"/>
    </xf>
    <xf numFmtId="0" fontId="24" fillId="24" borderId="20" xfId="0" applyFont="1" applyFill="1" applyBorder="1" applyAlignment="1">
      <alignment horizontal="distributed" vertical="center" indent="1"/>
    </xf>
    <xf numFmtId="0" fontId="25" fillId="24" borderId="35" xfId="0" applyFont="1" applyFill="1" applyBorder="1" applyAlignment="1">
      <alignment horizontal="center" vertical="center" wrapText="1" justifyLastLine="1"/>
    </xf>
    <xf numFmtId="180" fontId="25" fillId="0" borderId="35" xfId="33" applyNumberFormat="1" applyFont="1" applyFill="1" applyBorder="1" applyAlignment="1" applyProtection="1">
      <alignment horizontal="left" vertical="center" wrapText="1"/>
      <protection locked="0"/>
    </xf>
    <xf numFmtId="180" fontId="25" fillId="0" borderId="37" xfId="33" applyNumberFormat="1" applyFont="1" applyFill="1" applyBorder="1" applyAlignment="1" applyProtection="1">
      <alignment horizontal="left" vertical="center" wrapText="1"/>
      <protection locked="0"/>
    </xf>
    <xf numFmtId="0" fontId="25" fillId="24" borderId="59" xfId="0" applyFont="1" applyFill="1" applyBorder="1" applyAlignment="1">
      <alignment horizontal="center" vertical="center" wrapText="1" justifyLastLine="1"/>
    </xf>
    <xf numFmtId="0" fontId="25" fillId="24" borderId="60" xfId="0" applyFont="1" applyFill="1" applyBorder="1" applyAlignment="1">
      <alignment horizontal="center" vertical="center" wrapText="1" justifyLastLine="1"/>
    </xf>
    <xf numFmtId="0" fontId="25" fillId="24" borderId="40" xfId="0" applyFont="1" applyFill="1" applyBorder="1" applyAlignment="1">
      <alignment horizontal="center" vertical="center" wrapText="1" justifyLastLine="1"/>
    </xf>
    <xf numFmtId="0" fontId="25" fillId="0" borderId="18" xfId="0" applyFont="1" applyBorder="1" applyAlignment="1">
      <alignment horizontal="left" vertical="center" wrapText="1" justifyLastLine="1"/>
    </xf>
    <xf numFmtId="0" fontId="25" fillId="0" borderId="21" xfId="0" applyFont="1" applyBorder="1" applyAlignment="1">
      <alignment horizontal="left" vertical="center" wrapText="1" justifyLastLine="1"/>
    </xf>
    <xf numFmtId="0" fontId="24" fillId="0" borderId="0" xfId="0" applyFont="1" applyAlignment="1">
      <alignment horizontal="right" vertical="center"/>
    </xf>
    <xf numFmtId="0" fontId="33" fillId="0" borderId="0" xfId="0" applyFont="1" applyAlignment="1">
      <alignment horizontal="center" vertical="center"/>
    </xf>
    <xf numFmtId="0" fontId="24" fillId="24" borderId="43" xfId="0" applyFont="1" applyFill="1" applyBorder="1" applyAlignment="1">
      <alignment horizontal="center" vertical="center"/>
    </xf>
    <xf numFmtId="0" fontId="24" fillId="24" borderId="44" xfId="0" applyFont="1" applyFill="1" applyBorder="1" applyAlignment="1">
      <alignment horizontal="center" vertical="center"/>
    </xf>
    <xf numFmtId="0" fontId="24" fillId="24" borderId="45" xfId="0" applyFont="1" applyFill="1" applyBorder="1" applyAlignment="1">
      <alignment horizontal="center" vertical="center" justifyLastLine="1"/>
    </xf>
    <xf numFmtId="0" fontId="27" fillId="24" borderId="42" xfId="0" applyFont="1" applyFill="1" applyBorder="1" applyAlignment="1" applyProtection="1">
      <alignment horizontal="center" vertical="center"/>
      <protection locked="0"/>
    </xf>
    <xf numFmtId="0" fontId="27" fillId="24" borderId="41" xfId="0" applyFont="1" applyFill="1" applyBorder="1" applyAlignment="1" applyProtection="1">
      <alignment horizontal="center" vertical="center"/>
      <protection locked="0"/>
    </xf>
    <xf numFmtId="0" fontId="27" fillId="24" borderId="10" xfId="0" applyFont="1" applyFill="1" applyBorder="1" applyAlignment="1">
      <alignment horizontal="center" vertical="center"/>
    </xf>
    <xf numFmtId="0" fontId="27" fillId="24" borderId="41" xfId="0" applyFont="1" applyFill="1" applyBorder="1" applyAlignment="1">
      <alignment horizontal="center" vertical="center"/>
    </xf>
    <xf numFmtId="0" fontId="27" fillId="0" borderId="0" xfId="0" applyFont="1" applyAlignment="1">
      <alignment horizontal="center" vertical="center"/>
    </xf>
    <xf numFmtId="0" fontId="24" fillId="24" borderId="26" xfId="0" applyFont="1" applyFill="1" applyBorder="1" applyAlignment="1">
      <alignment horizontal="center" vertical="center" justifyLastLine="1"/>
    </xf>
    <xf numFmtId="0" fontId="27" fillId="25" borderId="64" xfId="0" applyFont="1" applyFill="1" applyBorder="1" applyAlignment="1">
      <alignment horizontal="center" vertical="center" wrapText="1"/>
    </xf>
    <xf numFmtId="0" fontId="27" fillId="25" borderId="53" xfId="0" applyFont="1" applyFill="1" applyBorder="1" applyAlignment="1">
      <alignment horizontal="center" vertical="center" wrapText="1"/>
    </xf>
    <xf numFmtId="0" fontId="27" fillId="25" borderId="28" xfId="0" applyFont="1" applyFill="1" applyBorder="1" applyAlignment="1">
      <alignment horizontal="center" vertical="center" wrapText="1"/>
    </xf>
    <xf numFmtId="0" fontId="27" fillId="0" borderId="23" xfId="0" applyFont="1" applyBorder="1" applyAlignment="1" applyProtection="1">
      <alignment horizontal="left" vertical="center" shrinkToFit="1"/>
      <protection locked="0"/>
    </xf>
    <xf numFmtId="0" fontId="27" fillId="0" borderId="48" xfId="0" applyFont="1" applyBorder="1" applyAlignment="1" applyProtection="1">
      <alignment horizontal="left" vertical="center" shrinkToFit="1"/>
      <protection locked="0"/>
    </xf>
    <xf numFmtId="0" fontId="27" fillId="0" borderId="44" xfId="0" applyFont="1" applyBorder="1" applyAlignment="1" applyProtection="1">
      <alignment horizontal="left" vertical="center" shrinkToFit="1"/>
      <protection locked="0"/>
    </xf>
    <xf numFmtId="0" fontId="23" fillId="24" borderId="11" xfId="0" applyFont="1" applyFill="1" applyBorder="1" applyAlignment="1">
      <alignment horizontal="distributed" vertical="center"/>
    </xf>
    <xf numFmtId="0" fontId="23" fillId="24" borderId="33" xfId="0" applyFont="1" applyFill="1" applyBorder="1" applyAlignment="1">
      <alignment horizontal="distributed" vertical="center"/>
    </xf>
    <xf numFmtId="0" fontId="23" fillId="24" borderId="33" xfId="0" applyFont="1" applyFill="1" applyBorder="1">
      <alignment vertical="center"/>
    </xf>
    <xf numFmtId="0" fontId="23" fillId="24" borderId="34" xfId="0" applyFont="1" applyFill="1" applyBorder="1">
      <alignment vertical="center"/>
    </xf>
    <xf numFmtId="0" fontId="28" fillId="0" borderId="52" xfId="0" applyFont="1" applyBorder="1" applyAlignment="1">
      <alignment horizontal="center" vertical="center"/>
    </xf>
    <xf numFmtId="0" fontId="23" fillId="24" borderId="50" xfId="42" applyFont="1" applyFill="1" applyBorder="1" applyAlignment="1">
      <alignment horizontal="distributed" vertical="center"/>
    </xf>
    <xf numFmtId="0" fontId="23" fillId="24" borderId="45" xfId="42" applyFont="1" applyFill="1" applyBorder="1" applyAlignment="1">
      <alignment horizontal="distributed" vertical="center"/>
    </xf>
    <xf numFmtId="0" fontId="23" fillId="24" borderId="65" xfId="42" applyFont="1" applyFill="1" applyBorder="1" applyAlignment="1" applyProtection="1">
      <alignment horizontal="center" vertical="center" shrinkToFit="1"/>
      <protection hidden="1"/>
    </xf>
    <xf numFmtId="0" fontId="23" fillId="24" borderId="66" xfId="42" applyFont="1" applyFill="1" applyBorder="1" applyAlignment="1" applyProtection="1">
      <alignment horizontal="center" vertical="center" shrinkToFit="1"/>
      <protection hidden="1"/>
    </xf>
    <xf numFmtId="0" fontId="23" fillId="24" borderId="67" xfId="42" applyFont="1" applyFill="1" applyBorder="1" applyAlignment="1" applyProtection="1">
      <alignment horizontal="center" vertical="center" shrinkToFit="1"/>
      <protection hidden="1"/>
    </xf>
    <xf numFmtId="0" fontId="23" fillId="24" borderId="45" xfId="42" applyFont="1" applyFill="1" applyBorder="1" applyAlignment="1">
      <alignment horizontal="distributed" vertical="center" indent="1"/>
    </xf>
    <xf numFmtId="0" fontId="23" fillId="24" borderId="45" xfId="42" applyFont="1" applyFill="1" applyBorder="1">
      <alignment vertical="center"/>
    </xf>
    <xf numFmtId="0" fontId="23" fillId="24" borderId="26" xfId="42" applyFont="1" applyFill="1" applyBorder="1">
      <alignment vertical="center"/>
    </xf>
    <xf numFmtId="0" fontId="23" fillId="24" borderId="42" xfId="0" applyFont="1" applyFill="1" applyBorder="1" applyAlignment="1">
      <alignment horizontal="center" vertical="center"/>
    </xf>
    <xf numFmtId="0" fontId="23" fillId="24" borderId="16" xfId="0" applyFont="1" applyFill="1" applyBorder="1" applyAlignment="1">
      <alignment horizontal="center" vertical="center"/>
    </xf>
    <xf numFmtId="0" fontId="23" fillId="24" borderId="41" xfId="0" applyFont="1" applyFill="1" applyBorder="1" applyAlignment="1">
      <alignment horizontal="center" vertical="center"/>
    </xf>
    <xf numFmtId="0" fontId="36" fillId="24" borderId="33" xfId="0" applyFont="1" applyFill="1" applyBorder="1" applyAlignment="1">
      <alignment horizontal="center" vertical="center" wrapText="1"/>
    </xf>
    <xf numFmtId="0" fontId="34" fillId="24" borderId="16" xfId="42" applyFont="1" applyFill="1" applyBorder="1" applyAlignment="1">
      <alignment horizontal="left" vertical="center" shrinkToFit="1"/>
    </xf>
    <xf numFmtId="0" fontId="34" fillId="24" borderId="41" xfId="42" applyFont="1" applyFill="1" applyBorder="1" applyAlignment="1">
      <alignment horizontal="left" vertical="center" shrinkToFit="1"/>
    </xf>
    <xf numFmtId="0" fontId="23" fillId="0" borderId="33" xfId="0" applyFont="1" applyBorder="1" applyAlignment="1" applyProtection="1">
      <alignment horizontal="center" vertical="center"/>
      <protection locked="0"/>
    </xf>
    <xf numFmtId="0" fontId="34" fillId="24" borderId="16" xfId="42" applyFont="1" applyFill="1" applyBorder="1" applyAlignment="1">
      <alignment vertical="center" wrapText="1"/>
    </xf>
    <xf numFmtId="0" fontId="34" fillId="24" borderId="41" xfId="42" applyFont="1" applyFill="1" applyBorder="1" applyAlignment="1">
      <alignment vertical="center" wrapText="1"/>
    </xf>
    <xf numFmtId="0" fontId="23" fillId="24" borderId="46" xfId="42" applyFont="1" applyFill="1" applyBorder="1" applyAlignment="1">
      <alignment vertical="center" wrapText="1"/>
    </xf>
    <xf numFmtId="0" fontId="23" fillId="24" borderId="49" xfId="42" applyFont="1" applyFill="1" applyBorder="1" applyAlignment="1">
      <alignment vertical="center" wrapText="1"/>
    </xf>
    <xf numFmtId="0" fontId="23" fillId="0" borderId="35" xfId="0" applyFont="1" applyBorder="1" applyAlignment="1" applyProtection="1">
      <alignment horizontal="center" vertical="center"/>
      <protection locked="0"/>
    </xf>
    <xf numFmtId="0" fontId="23" fillId="0" borderId="52" xfId="42" applyFont="1" applyBorder="1" applyAlignment="1">
      <alignment horizontal="left" wrapText="1"/>
    </xf>
    <xf numFmtId="0" fontId="34" fillId="24" borderId="48" xfId="42" applyFont="1" applyFill="1" applyBorder="1" applyAlignment="1">
      <alignment vertical="center" wrapText="1"/>
    </xf>
    <xf numFmtId="0" fontId="34" fillId="24" borderId="44" xfId="42" applyFont="1" applyFill="1" applyBorder="1" applyAlignment="1">
      <alignment vertical="center" wrapText="1"/>
    </xf>
    <xf numFmtId="0" fontId="23" fillId="26" borderId="65" xfId="0" applyFont="1" applyFill="1" applyBorder="1" applyAlignment="1" applyProtection="1">
      <alignment horizontal="center" vertical="center"/>
      <protection locked="0"/>
    </xf>
    <xf numFmtId="0" fontId="23" fillId="26" borderId="66" xfId="0" applyFont="1" applyFill="1" applyBorder="1" applyAlignment="1" applyProtection="1">
      <alignment horizontal="center" vertical="center"/>
      <protection locked="0"/>
    </xf>
    <xf numFmtId="0" fontId="23" fillId="26" borderId="69" xfId="0" applyFont="1" applyFill="1" applyBorder="1" applyAlignment="1" applyProtection="1">
      <alignment horizontal="center" vertical="center"/>
      <protection locked="0"/>
    </xf>
    <xf numFmtId="0" fontId="23" fillId="26" borderId="17" xfId="0" applyFont="1" applyFill="1" applyBorder="1" applyAlignment="1" applyProtection="1">
      <alignment horizontal="center" vertical="center"/>
      <protection locked="0"/>
    </xf>
    <xf numFmtId="0" fontId="23" fillId="26" borderId="0" xfId="0" applyFont="1" applyFill="1" applyAlignment="1" applyProtection="1">
      <alignment horizontal="center" vertical="center"/>
      <protection locked="0"/>
    </xf>
    <xf numFmtId="0" fontId="23" fillId="26" borderId="24" xfId="0" applyFont="1" applyFill="1" applyBorder="1" applyAlignment="1" applyProtection="1">
      <alignment horizontal="center" vertical="center"/>
      <protection locked="0"/>
    </xf>
    <xf numFmtId="0" fontId="23" fillId="26" borderId="36" xfId="0" applyFont="1" applyFill="1" applyBorder="1" applyAlignment="1" applyProtection="1">
      <alignment horizontal="center" vertical="center"/>
      <protection locked="0"/>
    </xf>
    <xf numFmtId="0" fontId="23" fillId="26" borderId="52" xfId="0" applyFont="1" applyFill="1" applyBorder="1" applyAlignment="1" applyProtection="1">
      <alignment horizontal="center" vertical="center"/>
      <protection locked="0"/>
    </xf>
    <xf numFmtId="0" fontId="23" fillId="26" borderId="29" xfId="0" applyFont="1" applyFill="1" applyBorder="1" applyAlignment="1" applyProtection="1">
      <alignment horizontal="center" vertical="center"/>
      <protection locked="0"/>
    </xf>
    <xf numFmtId="0" fontId="23" fillId="24" borderId="16" xfId="42" applyFont="1" applyFill="1" applyBorder="1" applyAlignment="1">
      <alignment vertical="center" wrapText="1"/>
    </xf>
    <xf numFmtId="0" fontId="23" fillId="24" borderId="41" xfId="42" applyFont="1" applyFill="1" applyBorder="1" applyAlignment="1">
      <alignment vertical="center" wrapText="1"/>
    </xf>
    <xf numFmtId="0" fontId="23" fillId="24" borderId="46" xfId="42" applyFont="1" applyFill="1" applyBorder="1" applyAlignment="1">
      <alignment vertical="center" wrapText="1" shrinkToFit="1"/>
    </xf>
    <xf numFmtId="0" fontId="23" fillId="24" borderId="46" xfId="42" applyFont="1" applyFill="1" applyBorder="1" applyAlignment="1">
      <alignment vertical="center" shrinkToFit="1"/>
    </xf>
    <xf numFmtId="0" fontId="23" fillId="24" borderId="49" xfId="42" applyFont="1" applyFill="1" applyBorder="1" applyAlignment="1">
      <alignment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ハイパーリンク" xfId="49"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6" xr:uid="{11C97E77-EE07-46C7-9FB1-BCD42BF97DDC}"/>
    <cellStyle name="標準 3 2" xfId="47" xr:uid="{88893177-C311-498A-A11E-8958B8B0B0F6}"/>
    <cellStyle name="標準 5" xfId="45" xr:uid="{682F09C7-587B-4F14-9EC4-3C3C32A7D1D6}"/>
    <cellStyle name="標準 5 2" xfId="48" xr:uid="{C67252CF-0D39-4EE1-A339-80E2A010001C}"/>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751568</xdr:colOff>
      <xdr:row>7</xdr:row>
      <xdr:rowOff>160111</xdr:rowOff>
    </xdr:from>
    <xdr:to>
      <xdr:col>10</xdr:col>
      <xdr:colOff>775607</xdr:colOff>
      <xdr:row>10</xdr:row>
      <xdr:rowOff>542703</xdr:rowOff>
    </xdr:to>
    <xdr:sp macro="" textlink="">
      <xdr:nvSpPr>
        <xdr:cNvPr id="2" name="テキスト ボックス 1">
          <a:extLst>
            <a:ext uri="{FF2B5EF4-FFF2-40B4-BE49-F238E27FC236}">
              <a16:creationId xmlns:a16="http://schemas.microsoft.com/office/drawing/2014/main" id="{C262B068-0DD0-452F-993C-D5456371C29A}"/>
            </a:ext>
          </a:extLst>
        </xdr:cNvPr>
        <xdr:cNvSpPr txBox="1"/>
      </xdr:nvSpPr>
      <xdr:spPr>
        <a:xfrm>
          <a:off x="14685282" y="2010682"/>
          <a:ext cx="3112861" cy="201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9"/>
    <pageSetUpPr fitToPage="1"/>
  </sheetPr>
  <dimension ref="A1:M29"/>
  <sheetViews>
    <sheetView tabSelected="1" view="pageBreakPreview" zoomScale="70" zoomScaleNormal="100" zoomScaleSheetLayoutView="70" workbookViewId="0">
      <selection activeCell="A3" sqref="A3:H3"/>
    </sheetView>
  </sheetViews>
  <sheetFormatPr defaultRowHeight="13.5" x14ac:dyDescent="0.15"/>
  <cols>
    <col min="1" max="1" width="22.75" customWidth="1"/>
    <col min="2" max="2" width="27" customWidth="1"/>
    <col min="3" max="3" width="22.75" customWidth="1"/>
    <col min="4" max="4" width="27" customWidth="1"/>
    <col min="5" max="5" width="22.75" customWidth="1"/>
    <col min="6" max="6" width="27" customWidth="1"/>
    <col min="7" max="7" width="22.75" customWidth="1"/>
    <col min="8" max="8" width="27" customWidth="1"/>
    <col min="9" max="9" width="12.125" bestFit="1" customWidth="1"/>
    <col min="10" max="10" width="32.125" customWidth="1"/>
    <col min="11" max="11" width="11.25" bestFit="1" customWidth="1"/>
    <col min="12" max="12" width="9.625" bestFit="1" customWidth="1"/>
    <col min="13" max="13" width="9.5" bestFit="1" customWidth="1"/>
    <col min="14" max="14" width="16.5" bestFit="1" customWidth="1"/>
  </cols>
  <sheetData>
    <row r="1" spans="1:13" ht="16.5" x14ac:dyDescent="0.15">
      <c r="A1" s="3"/>
      <c r="B1" s="3"/>
      <c r="C1" s="3"/>
      <c r="D1" s="3"/>
      <c r="E1" s="3"/>
      <c r="F1" s="3"/>
      <c r="G1" s="121" t="s">
        <v>93</v>
      </c>
      <c r="H1" s="121"/>
    </row>
    <row r="2" spans="1:13" x14ac:dyDescent="0.15">
      <c r="A2" s="3"/>
      <c r="B2" s="3"/>
      <c r="C2" s="3"/>
      <c r="D2" s="3"/>
      <c r="E2" s="3"/>
      <c r="F2" s="3"/>
      <c r="G2" s="3"/>
      <c r="H2" s="3"/>
      <c r="J2" s="74"/>
      <c r="K2" s="74"/>
      <c r="L2" s="74"/>
      <c r="M2" s="75"/>
    </row>
    <row r="3" spans="1:13" ht="24.75" x14ac:dyDescent="0.15">
      <c r="A3" s="122" t="s">
        <v>53</v>
      </c>
      <c r="B3" s="122"/>
      <c r="C3" s="122"/>
      <c r="D3" s="122"/>
      <c r="E3" s="122"/>
      <c r="F3" s="122"/>
      <c r="G3" s="122"/>
      <c r="H3" s="122"/>
      <c r="J3" s="74"/>
      <c r="K3" s="76"/>
      <c r="L3" s="77"/>
      <c r="M3" s="74"/>
    </row>
    <row r="4" spans="1:13" s="1" customFormat="1" x14ac:dyDescent="0.15">
      <c r="A4" s="4"/>
      <c r="B4" s="4"/>
      <c r="C4" s="4"/>
      <c r="D4" s="4"/>
      <c r="E4" s="4"/>
      <c r="F4" s="4"/>
      <c r="G4" s="4"/>
      <c r="H4" s="4"/>
      <c r="J4" s="74"/>
      <c r="K4" s="74"/>
      <c r="L4" s="74"/>
      <c r="M4" s="74"/>
    </row>
    <row r="5" spans="1:13" s="1" customFormat="1" ht="4.5" customHeight="1" x14ac:dyDescent="0.15">
      <c r="A5" s="4"/>
      <c r="B5" s="4"/>
      <c r="C5" s="4"/>
      <c r="D5" s="4"/>
      <c r="E5" s="4"/>
      <c r="F5" s="4"/>
      <c r="G5" s="4"/>
      <c r="H5" s="4"/>
    </row>
    <row r="6" spans="1:13" ht="32.450000000000003" customHeight="1" thickBot="1" x14ac:dyDescent="0.2">
      <c r="A6" s="8" t="s">
        <v>54</v>
      </c>
      <c r="B6" s="44"/>
      <c r="C6" s="3"/>
      <c r="D6" s="3"/>
      <c r="E6" s="3"/>
      <c r="F6" s="3"/>
      <c r="G6" s="6"/>
      <c r="H6" s="5"/>
      <c r="J6" s="90" t="s">
        <v>89</v>
      </c>
    </row>
    <row r="7" spans="1:13" ht="42.6" customHeight="1" x14ac:dyDescent="0.15">
      <c r="A7" s="21" t="s">
        <v>1</v>
      </c>
      <c r="B7" s="9"/>
      <c r="C7" s="24" t="s">
        <v>2</v>
      </c>
      <c r="D7" s="10"/>
      <c r="E7" s="27" t="s">
        <v>3</v>
      </c>
      <c r="F7" s="11"/>
      <c r="G7" s="24" t="s">
        <v>4</v>
      </c>
      <c r="H7" s="12"/>
      <c r="J7" s="91" t="s">
        <v>90</v>
      </c>
    </row>
    <row r="8" spans="1:13" ht="42.6" customHeight="1" x14ac:dyDescent="0.15">
      <c r="A8" s="22" t="s">
        <v>5</v>
      </c>
      <c r="B8" s="13"/>
      <c r="C8" s="31" t="s">
        <v>56</v>
      </c>
      <c r="D8" s="14"/>
      <c r="E8" s="28" t="s">
        <v>6</v>
      </c>
      <c r="F8" s="14"/>
      <c r="G8" s="30" t="s">
        <v>0</v>
      </c>
      <c r="H8" s="15"/>
    </row>
    <row r="9" spans="1:13" ht="42.6" customHeight="1" thickBot="1" x14ac:dyDescent="0.2">
      <c r="A9" s="23" t="s">
        <v>57</v>
      </c>
      <c r="B9" s="16"/>
      <c r="C9" s="26" t="s">
        <v>58</v>
      </c>
      <c r="D9" s="17"/>
      <c r="E9" s="29" t="s">
        <v>59</v>
      </c>
      <c r="F9" s="17"/>
      <c r="G9" s="29" t="s">
        <v>60</v>
      </c>
      <c r="H9" s="18"/>
    </row>
    <row r="10" spans="1:13" ht="42.6" customHeight="1" thickBot="1" x14ac:dyDescent="0.2">
      <c r="A10" s="73" t="s">
        <v>70</v>
      </c>
      <c r="B10" s="19"/>
      <c r="C10" s="19"/>
      <c r="D10" s="19"/>
      <c r="E10" s="130"/>
      <c r="F10" s="130"/>
      <c r="G10" s="7"/>
      <c r="H10" s="20"/>
    </row>
    <row r="11" spans="1:13" ht="43.9" customHeight="1" thickBot="1" x14ac:dyDescent="0.2">
      <c r="A11" s="132"/>
      <c r="B11" s="133"/>
      <c r="C11" s="133"/>
      <c r="D11" s="133"/>
      <c r="E11" s="133"/>
      <c r="F11" s="133"/>
      <c r="G11" s="133"/>
      <c r="H11" s="134"/>
    </row>
    <row r="12" spans="1:13" ht="43.9" customHeight="1" thickBot="1" x14ac:dyDescent="0.2">
      <c r="A12" s="57" t="s">
        <v>71</v>
      </c>
      <c r="B12" s="46"/>
      <c r="C12" s="45"/>
      <c r="D12" s="46"/>
      <c r="E12" s="47"/>
      <c r="F12" s="46"/>
      <c r="G12" s="47"/>
      <c r="H12" s="48"/>
    </row>
    <row r="13" spans="1:13" ht="42.6" customHeight="1" x14ac:dyDescent="0.15">
      <c r="A13" s="32" t="s">
        <v>7</v>
      </c>
      <c r="B13" s="135"/>
      <c r="C13" s="136"/>
      <c r="D13" s="137"/>
      <c r="E13" s="34" t="s">
        <v>9</v>
      </c>
      <c r="F13" s="33"/>
      <c r="G13" s="24" t="s">
        <v>27</v>
      </c>
      <c r="H13" s="66"/>
    </row>
    <row r="14" spans="1:13" ht="42.6" customHeight="1" x14ac:dyDescent="0.15">
      <c r="A14" s="35" t="s">
        <v>11</v>
      </c>
      <c r="B14" s="36" t="s">
        <v>8</v>
      </c>
      <c r="C14" s="42" t="s">
        <v>10</v>
      </c>
      <c r="D14" s="61"/>
      <c r="E14" s="38" t="s">
        <v>63</v>
      </c>
      <c r="F14" s="64"/>
      <c r="G14" s="65" t="s">
        <v>64</v>
      </c>
      <c r="H14" s="67"/>
    </row>
    <row r="15" spans="1:13" ht="42.6" customHeight="1" x14ac:dyDescent="0.15">
      <c r="A15" s="126" t="s">
        <v>91</v>
      </c>
      <c r="B15" s="127"/>
      <c r="C15" s="128" t="s">
        <v>28</v>
      </c>
      <c r="D15" s="129"/>
      <c r="E15" s="62" t="s">
        <v>67</v>
      </c>
      <c r="F15" s="63" t="s">
        <v>68</v>
      </c>
      <c r="G15" s="62" t="s">
        <v>66</v>
      </c>
      <c r="H15" s="68"/>
    </row>
    <row r="16" spans="1:13" ht="42.6" customHeight="1" thickBot="1" x14ac:dyDescent="0.2">
      <c r="A16" s="39" t="s">
        <v>29</v>
      </c>
      <c r="B16" s="93"/>
      <c r="C16" s="25" t="s">
        <v>29</v>
      </c>
      <c r="D16" s="92"/>
      <c r="E16" s="60" t="s">
        <v>62</v>
      </c>
      <c r="F16" s="61"/>
      <c r="G16" s="37" t="s">
        <v>95</v>
      </c>
      <c r="H16" s="69" t="s">
        <v>8</v>
      </c>
    </row>
    <row r="17" spans="1:9" ht="42.6" customHeight="1" thickTop="1" thickBot="1" x14ac:dyDescent="0.2">
      <c r="A17" s="40" t="s">
        <v>30</v>
      </c>
      <c r="B17" s="94"/>
      <c r="C17" s="26" t="s">
        <v>30</v>
      </c>
      <c r="D17" s="41"/>
      <c r="E17" s="43" t="s">
        <v>31</v>
      </c>
      <c r="F17" s="58">
        <f>IF(D16="",1/3,(IF(D16&lt;0.3,1/2,IF(A15="q値",IF(B16&lt;0.5,1/2,1/3),IF(A15="CtuSd値",IF(B16&lt;0.15,1/2,1/3))))))</f>
        <v>0.33333333333333331</v>
      </c>
      <c r="G17" s="97" t="s">
        <v>65</v>
      </c>
      <c r="H17" s="98" t="s">
        <v>92</v>
      </c>
    </row>
    <row r="18" spans="1:9" ht="43.9" customHeight="1" thickBot="1" x14ac:dyDescent="0.2">
      <c r="A18" s="70" t="s">
        <v>72</v>
      </c>
      <c r="B18" s="3"/>
      <c r="C18" s="3"/>
      <c r="D18" s="3"/>
      <c r="E18" s="3"/>
      <c r="F18" s="3"/>
      <c r="G18" s="3"/>
      <c r="H18" s="56" t="s">
        <v>12</v>
      </c>
    </row>
    <row r="19" spans="1:9" ht="44.45" customHeight="1" x14ac:dyDescent="0.15">
      <c r="A19" s="123" t="s">
        <v>13</v>
      </c>
      <c r="B19" s="124"/>
      <c r="C19" s="125" t="s">
        <v>14</v>
      </c>
      <c r="D19" s="125"/>
      <c r="E19" s="125" t="s">
        <v>15</v>
      </c>
      <c r="F19" s="125"/>
      <c r="G19" s="125" t="s">
        <v>16</v>
      </c>
      <c r="H19" s="131"/>
    </row>
    <row r="20" spans="1:9" ht="44.45" customHeight="1" x14ac:dyDescent="0.15">
      <c r="A20" s="102" t="s">
        <v>69</v>
      </c>
      <c r="B20" s="101"/>
      <c r="C20" s="49" t="s">
        <v>17</v>
      </c>
      <c r="D20" s="86"/>
      <c r="E20" s="50" t="s">
        <v>18</v>
      </c>
      <c r="F20" s="86"/>
      <c r="G20" s="50" t="s">
        <v>19</v>
      </c>
      <c r="H20" s="51">
        <f>D20+F20</f>
        <v>0</v>
      </c>
    </row>
    <row r="21" spans="1:9" ht="44.45" customHeight="1" x14ac:dyDescent="0.15">
      <c r="A21" s="100" t="s">
        <v>32</v>
      </c>
      <c r="B21" s="101"/>
      <c r="C21" s="49" t="s">
        <v>33</v>
      </c>
      <c r="D21" s="86"/>
      <c r="E21" s="50" t="s">
        <v>34</v>
      </c>
      <c r="F21" s="86"/>
      <c r="G21" s="50" t="s">
        <v>35</v>
      </c>
      <c r="H21" s="51">
        <f t="shared" ref="H21:H24" si="0">D21+F21</f>
        <v>0</v>
      </c>
      <c r="I21" s="2"/>
    </row>
    <row r="22" spans="1:9" ht="44.45" customHeight="1" x14ac:dyDescent="0.15">
      <c r="A22" s="102" t="s">
        <v>36</v>
      </c>
      <c r="B22" s="101"/>
      <c r="C22" s="49" t="s">
        <v>37</v>
      </c>
      <c r="D22" s="86"/>
      <c r="E22" s="50" t="s">
        <v>38</v>
      </c>
      <c r="F22" s="86"/>
      <c r="G22" s="50" t="s">
        <v>39</v>
      </c>
      <c r="H22" s="51">
        <f t="shared" si="0"/>
        <v>0</v>
      </c>
      <c r="I22" s="2"/>
    </row>
    <row r="23" spans="1:9" ht="44.45" customHeight="1" x14ac:dyDescent="0.15">
      <c r="A23" s="102" t="s">
        <v>40</v>
      </c>
      <c r="B23" s="101"/>
      <c r="C23" s="49" t="s">
        <v>41</v>
      </c>
      <c r="D23" s="86"/>
      <c r="E23" s="50" t="s">
        <v>42</v>
      </c>
      <c r="F23" s="86"/>
      <c r="G23" s="50" t="s">
        <v>43</v>
      </c>
      <c r="H23" s="51">
        <f t="shared" si="0"/>
        <v>0</v>
      </c>
      <c r="I23" s="2"/>
    </row>
    <row r="24" spans="1:9" ht="44.45" customHeight="1" x14ac:dyDescent="0.15">
      <c r="A24" s="102" t="s">
        <v>44</v>
      </c>
      <c r="B24" s="101"/>
      <c r="C24" s="49" t="s">
        <v>45</v>
      </c>
      <c r="D24" s="86"/>
      <c r="E24" s="50" t="s">
        <v>46</v>
      </c>
      <c r="F24" s="86"/>
      <c r="G24" s="50" t="s">
        <v>47</v>
      </c>
      <c r="H24" s="51">
        <f t="shared" si="0"/>
        <v>0</v>
      </c>
    </row>
    <row r="25" spans="1:9" ht="44.45" customHeight="1" thickBot="1" x14ac:dyDescent="0.2">
      <c r="A25" s="111" t="s">
        <v>48</v>
      </c>
      <c r="B25" s="112"/>
      <c r="C25" s="52" t="s">
        <v>20</v>
      </c>
      <c r="D25" s="53">
        <f>SUM(D20:D24)</f>
        <v>0</v>
      </c>
      <c r="E25" s="50" t="s">
        <v>21</v>
      </c>
      <c r="F25" s="53">
        <f>SUM(F20:F24)</f>
        <v>0</v>
      </c>
      <c r="G25" s="50" t="s">
        <v>22</v>
      </c>
      <c r="H25" s="53">
        <f>SUM(H20:H24)</f>
        <v>0</v>
      </c>
      <c r="I25" s="99" t="str">
        <f>IF(H16="耐震補強",IF(D25&lt;4000000,"補助対象経費が下限額未満のため補助対象外です","OK"),"-")</f>
        <v>-</v>
      </c>
    </row>
    <row r="26" spans="1:9" ht="44.45" customHeight="1" thickTop="1" thickBot="1" x14ac:dyDescent="0.2">
      <c r="A26" s="107" t="s">
        <v>49</v>
      </c>
      <c r="B26" s="108"/>
      <c r="C26" s="54" t="s">
        <v>23</v>
      </c>
      <c r="D26" s="55">
        <f>ROUNDDOWN(D25*F17,-3)</f>
        <v>0</v>
      </c>
      <c r="E26" s="109" t="s">
        <v>24</v>
      </c>
      <c r="F26" s="110"/>
      <c r="G26" s="71" t="s">
        <v>25</v>
      </c>
      <c r="H26" s="72">
        <f>H25-D26</f>
        <v>0</v>
      </c>
    </row>
    <row r="27" spans="1:9" ht="87" customHeight="1" thickTop="1" x14ac:dyDescent="0.15">
      <c r="A27" s="116" t="s">
        <v>26</v>
      </c>
      <c r="B27" s="117"/>
      <c r="C27" s="119"/>
      <c r="D27" s="119"/>
      <c r="E27" s="119"/>
      <c r="F27" s="119"/>
      <c r="G27" s="119"/>
      <c r="H27" s="120"/>
    </row>
    <row r="28" spans="1:9" ht="87" customHeight="1" x14ac:dyDescent="0.15">
      <c r="A28" s="103" t="s">
        <v>55</v>
      </c>
      <c r="B28" s="104"/>
      <c r="C28" s="105"/>
      <c r="D28" s="105"/>
      <c r="E28" s="105"/>
      <c r="F28" s="105"/>
      <c r="G28" s="105"/>
      <c r="H28" s="106"/>
    </row>
    <row r="29" spans="1:9" ht="87" customHeight="1" thickBot="1" x14ac:dyDescent="0.2">
      <c r="A29" s="118" t="s">
        <v>50</v>
      </c>
      <c r="B29" s="113"/>
      <c r="C29" s="59" t="s">
        <v>61</v>
      </c>
      <c r="D29" s="113" t="s">
        <v>51</v>
      </c>
      <c r="E29" s="113"/>
      <c r="F29" s="114" t="s">
        <v>52</v>
      </c>
      <c r="G29" s="114"/>
      <c r="H29" s="115"/>
    </row>
  </sheetData>
  <mergeCells count="26">
    <mergeCell ref="A20:B20"/>
    <mergeCell ref="G1:H1"/>
    <mergeCell ref="A3:H3"/>
    <mergeCell ref="A19:B19"/>
    <mergeCell ref="C19:D19"/>
    <mergeCell ref="E19:F19"/>
    <mergeCell ref="A15:B15"/>
    <mergeCell ref="C15:D15"/>
    <mergeCell ref="E10:F10"/>
    <mergeCell ref="G19:H19"/>
    <mergeCell ref="A11:H11"/>
    <mergeCell ref="B13:D13"/>
    <mergeCell ref="D29:E29"/>
    <mergeCell ref="F29:H29"/>
    <mergeCell ref="A27:B27"/>
    <mergeCell ref="A29:B29"/>
    <mergeCell ref="C27:H27"/>
    <mergeCell ref="A21:B21"/>
    <mergeCell ref="A22:B22"/>
    <mergeCell ref="A23:B23"/>
    <mergeCell ref="A28:B28"/>
    <mergeCell ref="C28:H28"/>
    <mergeCell ref="A26:B26"/>
    <mergeCell ref="E26:F26"/>
    <mergeCell ref="A24:B24"/>
    <mergeCell ref="A25:B25"/>
  </mergeCells>
  <phoneticPr fontId="5"/>
  <dataValidations count="16">
    <dataValidation type="list" allowBlank="1" showInputMessage="1" showErrorMessage="1" sqref="B14" xr:uid="{00000000-0002-0000-0000-000000000000}">
      <formula1>"（↓選択してください）,SRC,RC,S,W"</formula1>
    </dataValidation>
    <dataValidation imeMode="disabled" allowBlank="1" showInputMessage="1" showErrorMessage="1" sqref="D7" xr:uid="{6CD0D166-4FEC-4CF6-8FB8-E52B14667A51}"/>
    <dataValidation type="textLength" imeMode="disabled" operator="equal" allowBlank="1" showInputMessage="1" showErrorMessage="1" prompt="6桁の学校法人番号を入力してください" sqref="B7" xr:uid="{1E5863CA-678C-4907-BB71-2F42F2DD04CF}">
      <formula1>6</formula1>
    </dataValidation>
    <dataValidation allowBlank="1" showInputMessage="1" showErrorMessage="1" prompt="西暦で記入すること。" sqref="D14" xr:uid="{00000000-0002-0000-0000-000003000000}"/>
    <dataValidation type="list" allowBlank="1" showInputMessage="1" showErrorMessage="1" sqref="H17" xr:uid="{00000000-0002-0000-0000-000004000000}">
      <formula1>"（↓選択してください）,有,無"</formula1>
    </dataValidation>
    <dataValidation type="list" allowBlank="1" showInputMessage="1" showErrorMessage="1" sqref="A15:B15" xr:uid="{00000000-0002-0000-0000-000005000000}">
      <formula1>"（↓q値またはCtuSd値を選択）,q値,CtuSd値"</formula1>
    </dataValidation>
    <dataValidation type="list" allowBlank="1" showInputMessage="1" showErrorMessage="1" prompt="継続して使用する場合は、○_x000a_使用する予定がない場合は、補助対象外" sqref="C29" xr:uid="{00000000-0002-0000-0000-000006000000}">
      <formula1>"（リストから選択）,○"</formula1>
    </dataValidation>
    <dataValidation allowBlank="1" showInputMessage="1" showErrorMessage="1" prompt="改修前後のq値またはCtuSd値を_x000a_記入してください。" sqref="B16" xr:uid="{00000000-0002-0000-0000-000007000000}"/>
    <dataValidation allowBlank="1" showInputMessage="1" showErrorMessage="1" prompt="改修前後のIs値を記入してください。" sqref="D16" xr:uid="{00000000-0002-0000-0000-000008000000}"/>
    <dataValidation allowBlank="1" showInputMessage="1" showErrorMessage="1" prompt="事業名は、「（当該事業を行う施設名称）+耐震補強事業」としてください。_x000a_（例：A棟耐震補強事業　等）_x000a_施設名称も簡潔な名称としてください。" sqref="B13" xr:uid="{00000000-0002-0000-0000-000009000000}"/>
    <dataValidation operator="lessThanOrEqual" allowBlank="1" showInputMessage="1" prompt="西暦で記入すること_x000a_耐震診断事業の場合は、予定時期を記入すること" sqref="F16" xr:uid="{4B1997F2-840C-4CE2-88D8-751231DA83C1}"/>
    <dataValidation allowBlank="1" showInputMessage="1" showErrorMessage="1" prompt="西暦で記入すること" sqref="H14 F14" xr:uid="{F7811D08-92B0-428C-BA07-7D21F46DD48C}"/>
    <dataValidation allowBlank="1" showInputMessage="1" showErrorMessage="1" prompt="「全○年計画の○年目」_x000a_と記載してください" sqref="H15" xr:uid="{F8BFB2AE-5A41-42B7-8F8F-D792515C0D13}"/>
    <dataValidation type="list" allowBlank="1" showInputMessage="1" showErrorMessage="1" sqref="F15" xr:uid="{79261580-0445-41AC-A648-738B3AB1F4DA}">
      <formula1>"（↓リストから選択）,単年度,複数年度"</formula1>
    </dataValidation>
    <dataValidation allowBlank="1" showInputMessage="1" showErrorMessage="1" prompt="Is値0.3未満の場合は、補助率1/2を適用可能" sqref="F17" xr:uid="{D64FCF76-0D5A-4294-9CF8-B301EE66105C}"/>
    <dataValidation type="list" allowBlank="1" showInputMessage="1" showErrorMessage="1" sqref="H16" xr:uid="{F9CA31BB-49B3-48EE-AA1B-BBF3E17493A4}">
      <formula1>"（↓選択してください）,耐震補強,耐震診断のみ"</formula1>
    </dataValidation>
  </dataValidations>
  <hyperlinks>
    <hyperlink ref="J7" r:id="rId1" xr:uid="{FFD5A8DC-824B-4578-85AA-C36FB5888353}"/>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5DB8E-C7E4-4A63-80E3-6AD0953AD14C}">
  <sheetPr>
    <tabColor theme="9"/>
  </sheetPr>
  <dimension ref="A1:U14"/>
  <sheetViews>
    <sheetView showGridLines="0" view="pageBreakPreview" zoomScaleNormal="100" zoomScaleSheetLayoutView="100" workbookViewId="0"/>
  </sheetViews>
  <sheetFormatPr defaultColWidth="4" defaultRowHeight="22.5" customHeight="1" x14ac:dyDescent="0.15"/>
  <cols>
    <col min="1" max="5" width="4" style="3" customWidth="1"/>
    <col min="6" max="6" width="3.875" style="3" customWidth="1"/>
    <col min="7" max="20" width="4" style="3"/>
    <col min="21" max="21" width="0" style="3" hidden="1" customWidth="1"/>
    <col min="22" max="16384" width="4" style="3"/>
  </cols>
  <sheetData>
    <row r="1" spans="1:21" ht="14.25" x14ac:dyDescent="0.15">
      <c r="T1" s="79" t="s">
        <v>88</v>
      </c>
    </row>
    <row r="2" spans="1:21" ht="33.75" customHeight="1" thickBot="1" x14ac:dyDescent="0.2">
      <c r="A2" s="142" t="s">
        <v>74</v>
      </c>
      <c r="B2" s="142"/>
      <c r="C2" s="142"/>
      <c r="D2" s="142"/>
      <c r="E2" s="142"/>
      <c r="F2" s="142"/>
      <c r="G2" s="142"/>
      <c r="H2" s="142"/>
      <c r="I2" s="142"/>
      <c r="J2" s="142"/>
      <c r="K2" s="142"/>
      <c r="L2" s="142"/>
      <c r="M2" s="142"/>
      <c r="N2" s="142"/>
      <c r="O2" s="142"/>
      <c r="P2" s="142"/>
      <c r="Q2" s="142"/>
      <c r="R2" s="142"/>
      <c r="S2" s="142"/>
      <c r="T2" s="142"/>
      <c r="U2" s="142"/>
    </row>
    <row r="3" spans="1:21" ht="30" customHeight="1" x14ac:dyDescent="0.15">
      <c r="A3" s="143" t="s">
        <v>75</v>
      </c>
      <c r="B3" s="144"/>
      <c r="C3" s="144"/>
      <c r="D3" s="145" t="str">
        <f>IF(INDEX('3-1'!B7,1,1)=0,"",INDEX('3-1'!B7,1,1))</f>
        <v/>
      </c>
      <c r="E3" s="146"/>
      <c r="F3" s="147"/>
      <c r="G3" s="148" t="s">
        <v>76</v>
      </c>
      <c r="H3" s="148"/>
      <c r="I3" s="148"/>
      <c r="J3" s="148"/>
      <c r="K3" s="149" t="str">
        <f>IF(INDEX('3-1'!F7,1,1)=0,"",INDEX('3-1'!F7,1,1))</f>
        <v/>
      </c>
      <c r="L3" s="149"/>
      <c r="M3" s="149"/>
      <c r="N3" s="149"/>
      <c r="O3" s="149"/>
      <c r="P3" s="149"/>
      <c r="Q3" s="149"/>
      <c r="R3" s="149"/>
      <c r="S3" s="149"/>
      <c r="T3" s="149"/>
      <c r="U3" s="150"/>
    </row>
    <row r="4" spans="1:21" ht="30" customHeight="1" x14ac:dyDescent="0.15">
      <c r="A4" s="138" t="s">
        <v>7</v>
      </c>
      <c r="B4" s="139"/>
      <c r="C4" s="139"/>
      <c r="D4" s="140" t="str">
        <f>IF(INDEX('3-1'!B13:D13,1,1)=0,"",INDEX('3-1'!B13:D13,1,1))</f>
        <v/>
      </c>
      <c r="E4" s="140"/>
      <c r="F4" s="140"/>
      <c r="G4" s="140"/>
      <c r="H4" s="140"/>
      <c r="I4" s="140"/>
      <c r="J4" s="140"/>
      <c r="K4" s="140"/>
      <c r="L4" s="140"/>
      <c r="M4" s="140"/>
      <c r="N4" s="140"/>
      <c r="O4" s="140"/>
      <c r="P4" s="140"/>
      <c r="Q4" s="140"/>
      <c r="R4" s="140"/>
      <c r="S4" s="140"/>
      <c r="T4" s="140"/>
      <c r="U4" s="141"/>
    </row>
    <row r="5" spans="1:21" ht="30" customHeight="1" x14ac:dyDescent="0.15">
      <c r="A5" s="151" t="s">
        <v>77</v>
      </c>
      <c r="B5" s="152"/>
      <c r="C5" s="152"/>
      <c r="D5" s="152"/>
      <c r="E5" s="152"/>
      <c r="F5" s="152"/>
      <c r="G5" s="152"/>
      <c r="H5" s="152"/>
      <c r="I5" s="152"/>
      <c r="J5" s="152"/>
      <c r="K5" s="152"/>
      <c r="L5" s="152"/>
      <c r="M5" s="152"/>
      <c r="N5" s="152"/>
      <c r="O5" s="152"/>
      <c r="P5" s="153"/>
      <c r="Q5" s="154" t="s">
        <v>78</v>
      </c>
      <c r="R5" s="154"/>
      <c r="S5" s="154"/>
      <c r="T5" s="154"/>
      <c r="U5" s="87" t="s">
        <v>79</v>
      </c>
    </row>
    <row r="6" spans="1:21" ht="48.75" customHeight="1" x14ac:dyDescent="0.15">
      <c r="A6" s="88" t="s">
        <v>17</v>
      </c>
      <c r="B6" s="155" t="s">
        <v>87</v>
      </c>
      <c r="C6" s="155"/>
      <c r="D6" s="155"/>
      <c r="E6" s="155"/>
      <c r="F6" s="155"/>
      <c r="G6" s="155"/>
      <c r="H6" s="155"/>
      <c r="I6" s="155"/>
      <c r="J6" s="155"/>
      <c r="K6" s="155"/>
      <c r="L6" s="155"/>
      <c r="M6" s="155"/>
      <c r="N6" s="155"/>
      <c r="O6" s="155"/>
      <c r="P6" s="156"/>
      <c r="Q6" s="157"/>
      <c r="R6" s="157"/>
      <c r="S6" s="157"/>
      <c r="T6" s="157"/>
      <c r="U6" s="80"/>
    </row>
    <row r="7" spans="1:21" ht="48.75" customHeight="1" x14ac:dyDescent="0.15">
      <c r="A7" s="88" t="s">
        <v>18</v>
      </c>
      <c r="B7" s="158" t="s">
        <v>80</v>
      </c>
      <c r="C7" s="158"/>
      <c r="D7" s="158"/>
      <c r="E7" s="158"/>
      <c r="F7" s="158"/>
      <c r="G7" s="158"/>
      <c r="H7" s="158"/>
      <c r="I7" s="158"/>
      <c r="J7" s="158"/>
      <c r="K7" s="158"/>
      <c r="L7" s="158"/>
      <c r="M7" s="158"/>
      <c r="N7" s="158"/>
      <c r="O7" s="158"/>
      <c r="P7" s="159"/>
      <c r="Q7" s="157"/>
      <c r="R7" s="157"/>
      <c r="S7" s="157"/>
      <c r="T7" s="157"/>
      <c r="U7" s="80"/>
    </row>
    <row r="8" spans="1:21" ht="63.6" customHeight="1" thickBot="1" x14ac:dyDescent="0.2">
      <c r="A8" s="89" t="s">
        <v>19</v>
      </c>
      <c r="B8" s="160" t="s">
        <v>94</v>
      </c>
      <c r="C8" s="160"/>
      <c r="D8" s="160"/>
      <c r="E8" s="160"/>
      <c r="F8" s="160"/>
      <c r="G8" s="160"/>
      <c r="H8" s="160"/>
      <c r="I8" s="160"/>
      <c r="J8" s="160"/>
      <c r="K8" s="160"/>
      <c r="L8" s="160"/>
      <c r="M8" s="160"/>
      <c r="N8" s="160"/>
      <c r="O8" s="160"/>
      <c r="P8" s="161"/>
      <c r="Q8" s="162"/>
      <c r="R8" s="162"/>
      <c r="S8" s="162"/>
      <c r="T8" s="162"/>
      <c r="U8" s="81"/>
    </row>
    <row r="9" spans="1:21" ht="63.6" customHeight="1" thickBot="1" x14ac:dyDescent="0.2">
      <c r="A9" s="163" t="s">
        <v>81</v>
      </c>
      <c r="B9" s="163"/>
      <c r="C9" s="163"/>
      <c r="D9" s="163"/>
      <c r="E9" s="163"/>
      <c r="F9" s="163"/>
      <c r="G9" s="163"/>
      <c r="H9" s="163"/>
      <c r="I9" s="163"/>
      <c r="J9" s="163"/>
      <c r="K9" s="163"/>
      <c r="L9" s="163"/>
      <c r="M9" s="163"/>
      <c r="N9" s="163"/>
      <c r="O9" s="163"/>
      <c r="P9" s="163"/>
      <c r="Q9" s="163"/>
      <c r="R9" s="163"/>
      <c r="S9" s="163"/>
      <c r="T9" s="163"/>
      <c r="U9" s="82"/>
    </row>
    <row r="10" spans="1:21" ht="48.75" customHeight="1" x14ac:dyDescent="0.15">
      <c r="A10" s="95"/>
      <c r="B10" s="164" t="s">
        <v>82</v>
      </c>
      <c r="C10" s="164"/>
      <c r="D10" s="164"/>
      <c r="E10" s="164"/>
      <c r="F10" s="164"/>
      <c r="G10" s="164"/>
      <c r="H10" s="164"/>
      <c r="I10" s="164"/>
      <c r="J10" s="164"/>
      <c r="K10" s="164"/>
      <c r="L10" s="164"/>
      <c r="M10" s="164"/>
      <c r="N10" s="164"/>
      <c r="O10" s="164"/>
      <c r="P10" s="165"/>
      <c r="Q10" s="166" t="s">
        <v>83</v>
      </c>
      <c r="R10" s="167"/>
      <c r="S10" s="167"/>
      <c r="T10" s="168"/>
      <c r="U10" s="83"/>
    </row>
    <row r="11" spans="1:21" ht="45" customHeight="1" x14ac:dyDescent="0.15">
      <c r="A11" s="88"/>
      <c r="B11" s="175" t="s">
        <v>84</v>
      </c>
      <c r="C11" s="175"/>
      <c r="D11" s="175"/>
      <c r="E11" s="175"/>
      <c r="F11" s="175"/>
      <c r="G11" s="175"/>
      <c r="H11" s="175"/>
      <c r="I11" s="175"/>
      <c r="J11" s="175"/>
      <c r="K11" s="175"/>
      <c r="L11" s="175"/>
      <c r="M11" s="175"/>
      <c r="N11" s="175"/>
      <c r="O11" s="175"/>
      <c r="P11" s="176"/>
      <c r="Q11" s="169"/>
      <c r="R11" s="170"/>
      <c r="S11" s="170"/>
      <c r="T11" s="171"/>
      <c r="U11" s="83"/>
    </row>
    <row r="12" spans="1:21" ht="76.150000000000006" customHeight="1" x14ac:dyDescent="0.15">
      <c r="A12" s="88"/>
      <c r="B12" s="175" t="s">
        <v>85</v>
      </c>
      <c r="C12" s="175"/>
      <c r="D12" s="175"/>
      <c r="E12" s="175"/>
      <c r="F12" s="175"/>
      <c r="G12" s="175"/>
      <c r="H12" s="175"/>
      <c r="I12" s="175"/>
      <c r="J12" s="175"/>
      <c r="K12" s="175"/>
      <c r="L12" s="175"/>
      <c r="M12" s="175"/>
      <c r="N12" s="175"/>
      <c r="O12" s="175"/>
      <c r="P12" s="176"/>
      <c r="Q12" s="169"/>
      <c r="R12" s="170"/>
      <c r="S12" s="170"/>
      <c r="T12" s="171"/>
      <c r="U12" s="83"/>
    </row>
    <row r="13" spans="1:21" ht="69" customHeight="1" thickBot="1" x14ac:dyDescent="0.2">
      <c r="A13" s="96"/>
      <c r="B13" s="177" t="s">
        <v>86</v>
      </c>
      <c r="C13" s="178"/>
      <c r="D13" s="178"/>
      <c r="E13" s="178"/>
      <c r="F13" s="178"/>
      <c r="G13" s="178"/>
      <c r="H13" s="178"/>
      <c r="I13" s="178"/>
      <c r="J13" s="178"/>
      <c r="K13" s="178"/>
      <c r="L13" s="178"/>
      <c r="M13" s="178"/>
      <c r="N13" s="178"/>
      <c r="O13" s="178"/>
      <c r="P13" s="179"/>
      <c r="Q13" s="172"/>
      <c r="R13" s="173"/>
      <c r="S13" s="173"/>
      <c r="T13" s="174"/>
      <c r="U13" s="84"/>
    </row>
    <row r="14" spans="1:21" ht="13.5" x14ac:dyDescent="0.15">
      <c r="A14" s="85"/>
      <c r="B14" s="85"/>
      <c r="C14" s="85"/>
      <c r="D14" s="85"/>
      <c r="E14" s="85"/>
      <c r="F14" s="85"/>
    </row>
  </sheetData>
  <sheetProtection formatCells="0"/>
  <protectedRanges>
    <protectedRange sqref="Q6:U13" name="範囲1"/>
  </protectedRanges>
  <mergeCells count="21">
    <mergeCell ref="B8:P8"/>
    <mergeCell ref="Q8:T8"/>
    <mergeCell ref="A9:T9"/>
    <mergeCell ref="B10:P10"/>
    <mergeCell ref="Q10:T13"/>
    <mergeCell ref="B11:P11"/>
    <mergeCell ref="B12:P12"/>
    <mergeCell ref="B13:P13"/>
    <mergeCell ref="A5:P5"/>
    <mergeCell ref="Q5:T5"/>
    <mergeCell ref="B6:P6"/>
    <mergeCell ref="Q6:T6"/>
    <mergeCell ref="B7:P7"/>
    <mergeCell ref="Q7:T7"/>
    <mergeCell ref="A4:C4"/>
    <mergeCell ref="D4:U4"/>
    <mergeCell ref="A2:U2"/>
    <mergeCell ref="A3:C3"/>
    <mergeCell ref="D3:F3"/>
    <mergeCell ref="G3:J3"/>
    <mergeCell ref="K3:U3"/>
  </mergeCells>
  <phoneticPr fontId="5"/>
  <dataValidations count="2">
    <dataValidation type="list" allowBlank="1" showInputMessage="1" showErrorMessage="1" sqref="Q6:T8" xr:uid="{99A848D2-7CE5-40DE-A998-F3A2779A702F}">
      <formula1>"○"</formula1>
    </dataValidation>
    <dataValidation allowBlank="1" showInputMessage="1" showErrorMessage="1" prompt="様式2-1から_x000a_自動転記" sqref="D3:F3 K3:U3 D4:U4" xr:uid="{97ACD481-BB81-4E58-868E-FB5CD5DCF296}"/>
  </dataValidations>
  <printOptions horizontalCentered="1"/>
  <pageMargins left="0.39370078740157483" right="0.39370078740157483" top="0.70866141732283472" bottom="0.39370078740157483" header="0.31496062992125984"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43C32-2B64-4A81-8473-9B73AC4335D9}">
  <dimension ref="A2"/>
  <sheetViews>
    <sheetView zoomScaleNormal="100" workbookViewId="0"/>
  </sheetViews>
  <sheetFormatPr defaultColWidth="8.875" defaultRowHeight="13.5" x14ac:dyDescent="0.15"/>
  <cols>
    <col min="1" max="16384" width="8.875" style="78"/>
  </cols>
  <sheetData>
    <row r="2" spans="1:1" x14ac:dyDescent="0.15">
      <c r="A2" s="78" t="s">
        <v>73</v>
      </c>
    </row>
  </sheetData>
  <phoneticPr fontId="5"/>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3-1</vt:lpstr>
      <vt:lpstr>3-2</vt:lpstr>
      <vt:lpstr>←シートの複製・追加、名前の変更は不可</vt:lpstr>
      <vt:lpstr>'3-1'!Print_Area</vt:lpstr>
      <vt:lpstr>'3-2'!Print_Area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2025-12-11T14:15:06Z</cp:lastPrinted>
  <dcterms:created xsi:type="dcterms:W3CDTF">2004-04-16T09:07:56Z</dcterms:created>
  <dcterms:modified xsi:type="dcterms:W3CDTF">2026-01-19T05:16:40Z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