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ukou-m\AppData\Local\Box\Box Edit\Documents\d1SRVrKcPkSSkeVYH5NXow==\"/>
    </mc:Choice>
  </mc:AlternateContent>
  <xr:revisionPtr revIDLastSave="0" documentId="13_ncr:1_{33BEBD48-0285-4564-A679-EA272E81F767}" xr6:coauthVersionLast="47" xr6:coauthVersionMax="47" xr10:uidLastSave="{00000000-0000-0000-0000-000000000000}"/>
  <bookViews>
    <workbookView xWindow="-15" yWindow="-16320" windowWidth="29040" windowHeight="15840" tabRatio="903" xr2:uid="{00000000-000D-0000-FFFF-FFFF00000000}"/>
  </bookViews>
  <sheets>
    <sheet name="3-1" sheetId="84" r:id="rId1"/>
    <sheet name="3-2" sheetId="60" r:id="rId2"/>
    <sheet name="3-3" sheetId="105" r:id="rId3"/>
    <sheet name="3-4" sheetId="94" r:id="rId4"/>
  </sheets>
  <definedNames>
    <definedName name="_1回目提出">#REF!</definedName>
    <definedName name="_413教授医歯なし">#REF!</definedName>
    <definedName name="_413教授南関文系">#REF!</definedName>
    <definedName name="_413講師南関文系">#REF!</definedName>
    <definedName name="_413助教授南関文系">#REF!</definedName>
    <definedName name="_413助手南関文系">#REF!</definedName>
    <definedName name="_413新設大学教授">#REF!</definedName>
    <definedName name="_413新設大学講師">#REF!</definedName>
    <definedName name="_413新設大学助教授">#REF!</definedName>
    <definedName name="_413新設大学助手">#REF!</definedName>
    <definedName name="_413大学教授近畿医歯なし">#REF!</definedName>
    <definedName name="_413大学教授全国">#REF!</definedName>
    <definedName name="_413大学教授東北医歯なし">#REF!</definedName>
    <definedName name="_413大学教授北海道医歯なし">#REF!</definedName>
    <definedName name="_413大学講師近畿医歯なし">#REF!</definedName>
    <definedName name="_413大学講師全国">#REF!</definedName>
    <definedName name="_413大学講師東北医歯なし">#REF!</definedName>
    <definedName name="_413大学講師北海道医歯なし">#REF!</definedName>
    <definedName name="_413大学助教授近畿医歯なし">#REF!</definedName>
    <definedName name="_413大学助教授東北医歯なし">#REF!</definedName>
    <definedName name="_413大学助教授北海道医歯なし">#REF!</definedName>
    <definedName name="_413大学助手近畿医歯なし">#REF!</definedName>
    <definedName name="_413大学助手東北医歯なし">#REF!</definedName>
    <definedName name="_413大学助手北海道医歯なし">#REF!</definedName>
    <definedName name="IDOU_GAKUSEI_W1_1">#REF!</definedName>
    <definedName name="IDOU_GAKUSEI_W1_2">#REF!</definedName>
    <definedName name="_xlnm.Print_Area" localSheetId="0">'3-1'!$A$1:$H$29</definedName>
    <definedName name="_xlnm.Print_Area" localSheetId="1">'3-2'!$A$1:$H$78</definedName>
    <definedName name="_xlnm.Print_Area" localSheetId="2">'3-3'!$A$1:$J$26</definedName>
    <definedName name="その他">#REF!</definedName>
    <definedName name="その他１">#REF!</definedName>
    <definedName name="その他支出">#REF!</definedName>
    <definedName name="その他支出１">#REF!</definedName>
    <definedName name="学生納付金">#REF!</definedName>
    <definedName name="学生納付金１">#REF!</definedName>
    <definedName name="管理">#REF!</definedName>
    <definedName name="管理１">#REF!</definedName>
    <definedName name="寄付金">#REF!</definedName>
    <definedName name="寄付金１">#REF!</definedName>
    <definedName name="教育研究">#REF!</definedName>
    <definedName name="教育研究１">#REF!</definedName>
    <definedName name="教授データ">#REF!</definedName>
    <definedName name="後">#REF!</definedName>
    <definedName name="高校県">#REF!</definedName>
    <definedName name="高校県平均">#REF!</definedName>
    <definedName name="高校地域">#REF!</definedName>
    <definedName name="高校地域規模">#REF!</definedName>
    <definedName name="高校地域規模平均">#REF!</definedName>
    <definedName name="高校地域男女">#REF!</definedName>
    <definedName name="高校地域男女平均">#REF!</definedName>
    <definedName name="高校地域平均">#REF!</definedName>
    <definedName name="雑">#REF!</definedName>
    <definedName name="雑１">#REF!</definedName>
    <definedName name="支出決算">#REF!</definedName>
    <definedName name="支出予算">#REF!</definedName>
    <definedName name="施設">#REF!</definedName>
    <definedName name="施設１">#REF!</definedName>
    <definedName name="資金支出">#REF!</definedName>
    <definedName name="資金支出１">#REF!</definedName>
    <definedName name="資金収入">#REF!</definedName>
    <definedName name="資金収入１">#REF!</definedName>
    <definedName name="資金調製">#REF!</definedName>
    <definedName name="資金調製１">#REF!</definedName>
    <definedName name="資産運用">#REF!</definedName>
    <definedName name="資産運用１">#REF!</definedName>
    <definedName name="資産運用支出">#REF!</definedName>
    <definedName name="資産運用支出１">#REF!</definedName>
    <definedName name="資産売却">#REF!</definedName>
    <definedName name="資産売却１">#REF!</definedName>
    <definedName name="事業">#REF!</definedName>
    <definedName name="事業１">#REF!</definedName>
    <definedName name="事業種">#REF!</definedName>
    <definedName name="次年度繰越">#REF!</definedName>
    <definedName name="次年度繰越１">#REF!</definedName>
    <definedName name="借入金">#REF!</definedName>
    <definedName name="借入金１">#REF!</definedName>
    <definedName name="借入金返済">#REF!</definedName>
    <definedName name="借入金返済１">#REF!</definedName>
    <definedName name="借入金利息">#REF!</definedName>
    <definedName name="借入金利息１">#REF!</definedName>
    <definedName name="手数料">#REF!</definedName>
    <definedName name="手数料１">#REF!</definedName>
    <definedName name="収入決算">#REF!</definedName>
    <definedName name="収入予算">#REF!</definedName>
    <definedName name="消費集計">#REF!</definedName>
    <definedName name="人件費">#REF!</definedName>
    <definedName name="人件費１">#REF!</definedName>
    <definedName name="設備">#REF!</definedName>
    <definedName name="設備１">#REF!</definedName>
    <definedName name="前">#REF!</definedName>
    <definedName name="前受金">#REF!</definedName>
    <definedName name="前受金１">#REF!</definedName>
    <definedName name="前年度繰越">#REF!</definedName>
    <definedName name="前年度繰越１">#REF!</definedName>
    <definedName name="貸借集計">#REF!</definedName>
    <definedName name="地域合計">#REF!</definedName>
    <definedName name="補助金">#REF!</definedName>
    <definedName name="補助金１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9" i="105" l="1"/>
  <c r="G108" i="105"/>
  <c r="B108" i="105"/>
  <c r="B83" i="105"/>
  <c r="G82" i="105"/>
  <c r="B82" i="105"/>
  <c r="B57" i="105"/>
  <c r="G56" i="105"/>
  <c r="B56" i="105"/>
  <c r="B31" i="105"/>
  <c r="G30" i="105"/>
  <c r="B30" i="105"/>
  <c r="B5" i="105"/>
  <c r="G4" i="105"/>
  <c r="B4" i="105"/>
  <c r="J27" i="105"/>
  <c r="J53" i="105" s="1"/>
  <c r="J79" i="105" s="1"/>
  <c r="J105" i="105" s="1"/>
  <c r="I125" i="105"/>
  <c r="I99" i="105"/>
  <c r="I73" i="105"/>
  <c r="I47" i="105"/>
  <c r="I21" i="105" l="1"/>
  <c r="F17" i="84" l="1"/>
  <c r="D26" i="84" s="1"/>
  <c r="F20" i="84" l="1"/>
  <c r="D21" i="84"/>
  <c r="D22" i="84"/>
  <c r="F22" i="84"/>
  <c r="H22" i="84"/>
  <c r="D23" i="84"/>
  <c r="D24" i="84"/>
  <c r="F24" i="84"/>
  <c r="H24" i="84"/>
  <c r="H9" i="60"/>
  <c r="D20" i="84" s="1"/>
  <c r="H14" i="60"/>
  <c r="H22" i="60"/>
  <c r="H28" i="60"/>
  <c r="F21" i="84" s="1"/>
  <c r="H38" i="60"/>
  <c r="H45" i="60"/>
  <c r="H46" i="60"/>
  <c r="H53" i="60"/>
  <c r="H59" i="60"/>
  <c r="H60" i="60" s="1"/>
  <c r="H23" i="84" s="1"/>
  <c r="H69" i="60"/>
  <c r="H76" i="60"/>
  <c r="H77" i="60"/>
  <c r="D25" i="84" l="1"/>
  <c r="F23" i="84"/>
  <c r="H15" i="60"/>
  <c r="H20" i="84" s="1"/>
  <c r="H29" i="60"/>
  <c r="H78" i="60" l="1"/>
  <c r="H25" i="84" s="1"/>
  <c r="H26" i="84" s="1"/>
  <c r="H21" i="84"/>
  <c r="F25" i="84" l="1"/>
</calcChain>
</file>

<file path=xl/sharedStrings.xml><?xml version="1.0" encoding="utf-8"?>
<sst xmlns="http://schemas.openxmlformats.org/spreadsheetml/2006/main" count="371" uniqueCount="165">
  <si>
    <t>都道府県名</t>
    <rPh sb="0" eb="5">
      <t>トドウフケンメイ</t>
    </rPh>
    <phoneticPr fontId="3"/>
  </si>
  <si>
    <t>私学事業団
法人番号</t>
    <rPh sb="0" eb="5">
      <t>シガクジギョウダン</t>
    </rPh>
    <rPh sb="6" eb="10">
      <t>ホウジンバンゴウ</t>
    </rPh>
    <phoneticPr fontId="3"/>
  </si>
  <si>
    <t>国税庁
法人番号</t>
    <rPh sb="0" eb="3">
      <t>コクゼイチョウ</t>
    </rPh>
    <rPh sb="4" eb="8">
      <t>ホウジンバンゴウ</t>
    </rPh>
    <phoneticPr fontId="3"/>
  </si>
  <si>
    <t>法人名</t>
    <rPh sb="0" eb="3">
      <t>ホウジンメイ</t>
    </rPh>
    <phoneticPr fontId="3"/>
  </si>
  <si>
    <t>学校名</t>
    <rPh sb="0" eb="3">
      <t>ガッコウメイ</t>
    </rPh>
    <phoneticPr fontId="3"/>
  </si>
  <si>
    <t>ふりがな</t>
    <phoneticPr fontId="3"/>
  </si>
  <si>
    <t>電話番号</t>
    <rPh sb="0" eb="4">
      <t>デンワバンゴウ</t>
    </rPh>
    <phoneticPr fontId="3"/>
  </si>
  <si>
    <t>事業名</t>
    <rPh sb="0" eb="2">
      <t>ジギョウ</t>
    </rPh>
    <rPh sb="2" eb="3">
      <t>メイ</t>
    </rPh>
    <phoneticPr fontId="3"/>
  </si>
  <si>
    <t>（↓選択してください）</t>
  </si>
  <si>
    <t>改修施設の
名称</t>
    <rPh sb="0" eb="4">
      <t>カイシュウシセツ</t>
    </rPh>
    <rPh sb="6" eb="8">
      <t>メイショウ</t>
    </rPh>
    <phoneticPr fontId="3"/>
  </si>
  <si>
    <t>建築年月日</t>
    <rPh sb="0" eb="5">
      <t>ケンチクネンガッピ</t>
    </rPh>
    <phoneticPr fontId="3"/>
  </si>
  <si>
    <t>構造</t>
    <rPh sb="0" eb="2">
      <t>コウゾウ</t>
    </rPh>
    <phoneticPr fontId="3"/>
  </si>
  <si>
    <t>（単位：円）</t>
    <rPh sb="1" eb="3">
      <t>タンイ</t>
    </rPh>
    <rPh sb="4" eb="5">
      <t>エン</t>
    </rPh>
    <phoneticPr fontId="3"/>
  </si>
  <si>
    <t>区　　分</t>
    <rPh sb="0" eb="1">
      <t>ク</t>
    </rPh>
    <rPh sb="3" eb="4">
      <t>ブン</t>
    </rPh>
    <phoneticPr fontId="3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</si>
  <si>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3"/>
  </si>
  <si>
    <t>補　助　対　象　外　経　費</t>
    <rPh sb="0" eb="1">
      <t>ホ</t>
    </rPh>
    <rPh sb="2" eb="3">
      <t>スケ</t>
    </rPh>
    <rPh sb="4" eb="5">
      <t>タイ</t>
    </rPh>
    <rPh sb="6" eb="7">
      <t>ゾウ</t>
    </rPh>
    <rPh sb="8" eb="9">
      <t>ソト</t>
    </rPh>
    <rPh sb="10" eb="11">
      <t>ヘ</t>
    </rPh>
    <rPh sb="12" eb="13">
      <t>ヒ</t>
    </rPh>
    <phoneticPr fontId="3"/>
  </si>
  <si>
    <t>合　　計</t>
    <rPh sb="0" eb="1">
      <t>ゴウ</t>
    </rPh>
    <rPh sb="3" eb="4">
      <t>ケイ</t>
    </rPh>
    <phoneticPr fontId="3"/>
  </si>
  <si>
    <t>①</t>
    <phoneticPr fontId="3"/>
  </si>
  <si>
    <t>②</t>
    <phoneticPr fontId="3"/>
  </si>
  <si>
    <t>③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</si>
  <si>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</si>
  <si>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</si>
  <si>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</si>
  <si>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</si>
  <si>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学　校　法　人　負　担　額</t>
    <rPh sb="0" eb="1">
      <t>ガク</t>
    </rPh>
    <rPh sb="2" eb="3">
      <t>コウ</t>
    </rPh>
    <rPh sb="4" eb="5">
      <t>ホウ</t>
    </rPh>
    <rPh sb="6" eb="7">
      <t>ヒト</t>
    </rPh>
    <rPh sb="8" eb="9">
      <t>フ</t>
    </rPh>
    <rPh sb="10" eb="11">
      <t>タン</t>
    </rPh>
    <rPh sb="12" eb="13">
      <t>ガク</t>
    </rPh>
    <phoneticPr fontId="3"/>
  </si>
  <si>
    <t>⑭</t>
    <phoneticPr fontId="3"/>
  </si>
  <si>
    <t>改修施設の
現在の利用状況</t>
    <rPh sb="0" eb="2">
      <t>カイシュウ</t>
    </rPh>
    <rPh sb="2" eb="4">
      <t>シセツ</t>
    </rPh>
    <rPh sb="6" eb="8">
      <t>ゲンザイ</t>
    </rPh>
    <rPh sb="9" eb="11">
      <t>リヨウ</t>
    </rPh>
    <rPh sb="11" eb="13">
      <t>ジョウキョウ</t>
    </rPh>
    <phoneticPr fontId="3"/>
  </si>
  <si>
    <t>実施設計費</t>
    <rPh sb="0" eb="2">
      <t>ジッシ</t>
    </rPh>
    <rPh sb="2" eb="4">
      <t>セッケイ</t>
    </rPh>
    <rPh sb="4" eb="5">
      <t>ヒ</t>
    </rPh>
    <phoneticPr fontId="3"/>
  </si>
  <si>
    <t>内　　　　　　　　　容</t>
    <rPh sb="0" eb="1">
      <t>ウチ</t>
    </rPh>
    <rPh sb="10" eb="11">
      <t>カタチ</t>
    </rPh>
    <phoneticPr fontId="3"/>
  </si>
  <si>
    <t>数　量</t>
    <rPh sb="0" eb="1">
      <t>カズ</t>
    </rPh>
    <rPh sb="2" eb="3">
      <t>リョウ</t>
    </rPh>
    <phoneticPr fontId="3"/>
  </si>
  <si>
    <t>金　額　（円）</t>
    <phoneticPr fontId="3"/>
  </si>
  <si>
    <t>補助対象</t>
    <rPh sb="0" eb="2">
      <t>ホジョ</t>
    </rPh>
    <rPh sb="2" eb="4">
      <t>タイショウ</t>
    </rPh>
    <phoneticPr fontId="3"/>
  </si>
  <si>
    <t>補助対象外</t>
    <rPh sb="0" eb="2">
      <t>ホジョ</t>
    </rPh>
    <rPh sb="2" eb="5">
      <t>タイショウガイ</t>
    </rPh>
    <phoneticPr fontId="3"/>
  </si>
  <si>
    <t>工事費</t>
    <rPh sb="0" eb="3">
      <t>コウジヒ</t>
    </rPh>
    <phoneticPr fontId="3"/>
  </si>
  <si>
    <t>工事明細</t>
    <rPh sb="0" eb="2">
      <t>コウジ</t>
    </rPh>
    <rPh sb="2" eb="4">
      <t>メイサイ</t>
    </rPh>
    <phoneticPr fontId="3"/>
  </si>
  <si>
    <t>内　　容　・　目　　的</t>
    <rPh sb="0" eb="1">
      <t>ウチ</t>
    </rPh>
    <rPh sb="3" eb="4">
      <t>カタチ</t>
    </rPh>
    <phoneticPr fontId="3"/>
  </si>
  <si>
    <t>数　　量</t>
    <rPh sb="0" eb="1">
      <t>カズ</t>
    </rPh>
    <rPh sb="3" eb="4">
      <t>リョウ</t>
    </rPh>
    <phoneticPr fontId="3"/>
  </si>
  <si>
    <t>金額合計（事業経費＝⑫）</t>
    <rPh sb="0" eb="2">
      <t>キンガク</t>
    </rPh>
    <rPh sb="2" eb="4">
      <t>ゴウケイ</t>
    </rPh>
    <rPh sb="5" eb="7">
      <t>ジギョウ</t>
    </rPh>
    <rPh sb="7" eb="9">
      <t>ケイヒ</t>
    </rPh>
    <phoneticPr fontId="3"/>
  </si>
  <si>
    <t>様式３－１（耐震補強）</t>
    <rPh sb="0" eb="2">
      <t>ヨウシキ</t>
    </rPh>
    <rPh sb="6" eb="8">
      <t>タイシン</t>
    </rPh>
    <rPh sb="8" eb="10">
      <t>ホキョウ</t>
    </rPh>
    <phoneticPr fontId="3"/>
  </si>
  <si>
    <t>改修施設の延床面積</t>
    <rPh sb="0" eb="4">
      <t>カイシュウシセツ</t>
    </rPh>
    <rPh sb="5" eb="6">
      <t>ノ</t>
    </rPh>
    <rPh sb="6" eb="9">
      <t>ユカメンセキ</t>
    </rPh>
    <phoneticPr fontId="3"/>
  </si>
  <si>
    <t>（↓q値またはCtuSd値を選択）</t>
  </si>
  <si>
    <t>Is値</t>
    <rPh sb="2" eb="3">
      <t>チ</t>
    </rPh>
    <phoneticPr fontId="3"/>
  </si>
  <si>
    <t>改修前</t>
    <rPh sb="0" eb="3">
      <t>カイシュウマエ</t>
    </rPh>
    <phoneticPr fontId="3"/>
  </si>
  <si>
    <t>改修後</t>
    <rPh sb="0" eb="3">
      <t>カイシュウゴ</t>
    </rPh>
    <phoneticPr fontId="3"/>
  </si>
  <si>
    <t>補助率</t>
    <rPh sb="0" eb="3">
      <t>ホジョリツ</t>
    </rPh>
    <phoneticPr fontId="3"/>
  </si>
  <si>
    <t>実施設計費（耐震補強）</t>
    <rPh sb="0" eb="5">
      <t>ジッシセッケイヒ</t>
    </rPh>
    <rPh sb="6" eb="10">
      <t>タイシンホキョウ</t>
    </rPh>
    <phoneticPr fontId="3"/>
  </si>
  <si>
    <t>a-④</t>
    <phoneticPr fontId="3"/>
  </si>
  <si>
    <t>a-⑤</t>
    <phoneticPr fontId="3"/>
  </si>
  <si>
    <t>a-⑥</t>
    <phoneticPr fontId="3"/>
  </si>
  <si>
    <t>耐震補強工事費</t>
    <rPh sb="0" eb="7">
      <t>タイシンホキョウコウジヒ</t>
    </rPh>
    <phoneticPr fontId="3"/>
  </si>
  <si>
    <t>a-⑦</t>
    <phoneticPr fontId="3"/>
  </si>
  <si>
    <t>a-⑧</t>
    <phoneticPr fontId="3"/>
  </si>
  <si>
    <t>a-⑨</t>
    <phoneticPr fontId="3"/>
  </si>
  <si>
    <t>実施設計費（非構造部材）</t>
    <rPh sb="0" eb="5">
      <t>ジッシセッケイヒ</t>
    </rPh>
    <rPh sb="6" eb="7">
      <t>ヒ</t>
    </rPh>
    <rPh sb="7" eb="9">
      <t>コウゾウ</t>
    </rPh>
    <rPh sb="9" eb="11">
      <t>ブザイ</t>
    </rPh>
    <phoneticPr fontId="3"/>
  </si>
  <si>
    <t>b-④</t>
    <phoneticPr fontId="3"/>
  </si>
  <si>
    <t>b-⑤</t>
    <phoneticPr fontId="3"/>
  </si>
  <si>
    <t>b-⑥</t>
    <phoneticPr fontId="3"/>
  </si>
  <si>
    <t>非構造部材の耐震対策工事費</t>
    <rPh sb="0" eb="1">
      <t>ヒ</t>
    </rPh>
    <rPh sb="1" eb="3">
      <t>コウゾウ</t>
    </rPh>
    <rPh sb="3" eb="5">
      <t>ブザイ</t>
    </rPh>
    <rPh sb="6" eb="8">
      <t>タイシン</t>
    </rPh>
    <rPh sb="8" eb="10">
      <t>タイサク</t>
    </rPh>
    <rPh sb="10" eb="12">
      <t>コウジ</t>
    </rPh>
    <rPh sb="12" eb="13">
      <t>ヒ</t>
    </rPh>
    <phoneticPr fontId="3"/>
  </si>
  <si>
    <t>b-⑦</t>
    <phoneticPr fontId="3"/>
  </si>
  <si>
    <t>b-⑧</t>
    <phoneticPr fontId="3"/>
  </si>
  <si>
    <t>b-⑨</t>
    <phoneticPr fontId="3"/>
  </si>
  <si>
    <t>事業経費</t>
    <rPh sb="0" eb="4">
      <t>ジギョウケイヒ</t>
    </rPh>
    <phoneticPr fontId="3"/>
  </si>
  <si>
    <t>補助希望額</t>
    <rPh sb="0" eb="5">
      <t>ホジョキボウガク</t>
    </rPh>
    <phoneticPr fontId="3"/>
  </si>
  <si>
    <r>
      <rPr>
        <sz val="15"/>
        <color indexed="10"/>
        <rFont val="BIZ UDPゴシック"/>
        <family val="3"/>
        <charset val="128"/>
      </rPr>
      <t>※耐震診断費のみ補助の場合</t>
    </r>
    <r>
      <rPr>
        <sz val="15"/>
        <rFont val="BIZ UDPゴシック"/>
        <family val="3"/>
        <charset val="128"/>
      </rPr>
      <t xml:space="preserve">
当該建物について、当面（目安として10年程度）継続して使用する予定である。</t>
    </r>
    <rPh sb="1" eb="3">
      <t>タイシン</t>
    </rPh>
    <rPh sb="3" eb="5">
      <t>シンダン</t>
    </rPh>
    <rPh sb="5" eb="6">
      <t>ヒ</t>
    </rPh>
    <rPh sb="8" eb="10">
      <t>ホジョ</t>
    </rPh>
    <rPh sb="11" eb="13">
      <t>バアイ</t>
    </rPh>
    <rPh sb="14" eb="16">
      <t>トウガイ</t>
    </rPh>
    <rPh sb="16" eb="18">
      <t>タテモノ</t>
    </rPh>
    <rPh sb="23" eb="25">
      <t>トウメン</t>
    </rPh>
    <rPh sb="26" eb="28">
      <t>メヤス</t>
    </rPh>
    <rPh sb="33" eb="34">
      <t>ネン</t>
    </rPh>
    <rPh sb="34" eb="36">
      <t>テイド</t>
    </rPh>
    <rPh sb="37" eb="39">
      <t>ケイゾク</t>
    </rPh>
    <rPh sb="41" eb="43">
      <t>シヨウ</t>
    </rPh>
    <rPh sb="45" eb="47">
      <t>ヨテイ</t>
    </rPh>
    <phoneticPr fontId="3"/>
  </si>
  <si>
    <r>
      <rPr>
        <sz val="15"/>
        <color indexed="10"/>
        <rFont val="BIZ UDPゴシック"/>
        <family val="3"/>
        <charset val="128"/>
      </rPr>
      <t>※耐震診断費のみ補助の場合</t>
    </r>
    <r>
      <rPr>
        <sz val="15"/>
        <rFont val="BIZ UDPゴシック"/>
        <family val="3"/>
        <charset val="128"/>
      </rPr>
      <t xml:space="preserve">
「耐震性あり」と判断された場合の、当該建物の整備予定（今後10年程度）</t>
    </r>
    <phoneticPr fontId="3"/>
  </si>
  <si>
    <t>（例）令和●年度に●階男子トイレの乾式化工事予定。等</t>
    <phoneticPr fontId="3"/>
  </si>
  <si>
    <t>様式３－２（耐震補強）</t>
    <rPh sb="0" eb="2">
      <t>ヨウシキ</t>
    </rPh>
    <rPh sb="8" eb="10">
      <t>ホキョウ</t>
    </rPh>
    <phoneticPr fontId="3"/>
  </si>
  <si>
    <t>調査経費・各実施設計費・各工事費の内訳</t>
    <rPh sb="0" eb="2">
      <t>チョウサ</t>
    </rPh>
    <rPh sb="2" eb="4">
      <t>ケイヒ</t>
    </rPh>
    <rPh sb="5" eb="6">
      <t>カク</t>
    </rPh>
    <rPh sb="12" eb="13">
      <t>カク</t>
    </rPh>
    <rPh sb="13" eb="16">
      <t>コウジヒ</t>
    </rPh>
    <phoneticPr fontId="3"/>
  </si>
  <si>
    <t>補助対象耐震診断経費計（＝①）</t>
    <rPh sb="4" eb="6">
      <t>タイシン</t>
    </rPh>
    <rPh sb="6" eb="8">
      <t>シンダン</t>
    </rPh>
    <rPh sb="8" eb="10">
      <t>ケイヒ</t>
    </rPh>
    <phoneticPr fontId="3"/>
  </si>
  <si>
    <t>補助対象外耐震診断経費計（＝②）</t>
    <rPh sb="0" eb="2">
      <t>ホジョ</t>
    </rPh>
    <rPh sb="2" eb="5">
      <t>タイショウガイ</t>
    </rPh>
    <rPh sb="5" eb="7">
      <t>タイシン</t>
    </rPh>
    <rPh sb="7" eb="9">
      <t>シンダン</t>
    </rPh>
    <rPh sb="9" eb="11">
      <t>ケイヒ</t>
    </rPh>
    <rPh sb="11" eb="12">
      <t>ケイ</t>
    </rPh>
    <phoneticPr fontId="3"/>
  </si>
  <si>
    <t>耐震診断経費計（＝③）</t>
    <rPh sb="0" eb="2">
      <t>タイシン</t>
    </rPh>
    <rPh sb="2" eb="4">
      <t>シンダン</t>
    </rPh>
    <rPh sb="4" eb="6">
      <t>ケイヒ</t>
    </rPh>
    <phoneticPr fontId="3"/>
  </si>
  <si>
    <t>耐震補強</t>
    <rPh sb="0" eb="2">
      <t>タイシン</t>
    </rPh>
    <rPh sb="2" eb="4">
      <t>ホキョウ</t>
    </rPh>
    <phoneticPr fontId="3"/>
  </si>
  <si>
    <t>補助対象実施設計費計（＝a-④）</t>
    <phoneticPr fontId="3"/>
  </si>
  <si>
    <t>補助対象外実施設計費計（＝a-⑤）</t>
    <rPh sb="0" eb="2">
      <t>ホジョ</t>
    </rPh>
    <rPh sb="2" eb="5">
      <t>タイショウガイ</t>
    </rPh>
    <rPh sb="5" eb="7">
      <t>ジッシ</t>
    </rPh>
    <rPh sb="7" eb="9">
      <t>セッケイ</t>
    </rPh>
    <rPh sb="9" eb="10">
      <t>ヒ</t>
    </rPh>
    <rPh sb="10" eb="11">
      <t>ケイ</t>
    </rPh>
    <phoneticPr fontId="3"/>
  </si>
  <si>
    <t>実施設計費計（＝a-⑥）</t>
    <phoneticPr fontId="3"/>
  </si>
  <si>
    <t>補助対象工事費計（＝a-⑦）</t>
    <rPh sb="0" eb="2">
      <t>ホジョ</t>
    </rPh>
    <rPh sb="2" eb="4">
      <t>タイショウ</t>
    </rPh>
    <rPh sb="4" eb="7">
      <t>コウジヒ</t>
    </rPh>
    <rPh sb="7" eb="8">
      <t>ケイ</t>
    </rPh>
    <phoneticPr fontId="3"/>
  </si>
  <si>
    <t>補助対象外工事費計（＝a-⑧）</t>
    <rPh sb="0" eb="2">
      <t>ホジョ</t>
    </rPh>
    <rPh sb="2" eb="5">
      <t>タイショウガイ</t>
    </rPh>
    <rPh sb="5" eb="7">
      <t>コウジ</t>
    </rPh>
    <rPh sb="7" eb="8">
      <t>ヒ</t>
    </rPh>
    <rPh sb="8" eb="9">
      <t>ケイ</t>
    </rPh>
    <phoneticPr fontId="3"/>
  </si>
  <si>
    <t>耐震化工事費計（=a-⑨）</t>
    <rPh sb="0" eb="3">
      <t>タイシンカ</t>
    </rPh>
    <phoneticPr fontId="3"/>
  </si>
  <si>
    <t>非構造部材の耐震対策</t>
    <rPh sb="0" eb="1">
      <t>ヒ</t>
    </rPh>
    <rPh sb="1" eb="3">
      <t>コウゾウ</t>
    </rPh>
    <rPh sb="3" eb="5">
      <t>ブザイ</t>
    </rPh>
    <rPh sb="6" eb="8">
      <t>タイシン</t>
    </rPh>
    <rPh sb="8" eb="10">
      <t>タイサク</t>
    </rPh>
    <phoneticPr fontId="3"/>
  </si>
  <si>
    <t>補助対象実施設計費計（＝b-④）</t>
    <phoneticPr fontId="3"/>
  </si>
  <si>
    <t>補助対象外実施設計費計（＝b-⑤）</t>
    <rPh sb="0" eb="2">
      <t>ホジョ</t>
    </rPh>
    <rPh sb="2" eb="5">
      <t>タイショウガイ</t>
    </rPh>
    <rPh sb="5" eb="7">
      <t>ジッシ</t>
    </rPh>
    <rPh sb="7" eb="9">
      <t>セッケイ</t>
    </rPh>
    <rPh sb="9" eb="10">
      <t>ヒ</t>
    </rPh>
    <rPh sb="10" eb="11">
      <t>ケイ</t>
    </rPh>
    <phoneticPr fontId="3"/>
  </si>
  <si>
    <t>実施設計費計（＝b-⑥）</t>
    <phoneticPr fontId="3"/>
  </si>
  <si>
    <t>補助対象工事費計（＝b-⑦）</t>
    <rPh sb="0" eb="2">
      <t>ホジョ</t>
    </rPh>
    <rPh sb="2" eb="4">
      <t>タイショウ</t>
    </rPh>
    <rPh sb="4" eb="7">
      <t>コウジヒ</t>
    </rPh>
    <rPh sb="7" eb="8">
      <t>ケイ</t>
    </rPh>
    <phoneticPr fontId="3"/>
  </si>
  <si>
    <t>補助対象外工事費計（＝b-⑧）</t>
    <rPh sb="0" eb="2">
      <t>ホジョ</t>
    </rPh>
    <rPh sb="2" eb="5">
      <t>タイショウガイ</t>
    </rPh>
    <rPh sb="5" eb="7">
      <t>コウジ</t>
    </rPh>
    <rPh sb="7" eb="8">
      <t>ヒ</t>
    </rPh>
    <rPh sb="8" eb="9">
      <t>ケイ</t>
    </rPh>
    <phoneticPr fontId="3"/>
  </si>
  <si>
    <t>耐震化工事費計（=b-⑨）</t>
    <rPh sb="0" eb="3">
      <t>タイシンカ</t>
    </rPh>
    <phoneticPr fontId="3"/>
  </si>
  <si>
    <t>様式３－４（耐震補強）</t>
    <rPh sb="0" eb="2">
      <t>ヨウシキ</t>
    </rPh>
    <rPh sb="6" eb="8">
      <t>タイシン</t>
    </rPh>
    <rPh sb="8" eb="10">
      <t>ホキョウ</t>
    </rPh>
    <phoneticPr fontId="3"/>
  </si>
  <si>
    <t>耐震診断概要書</t>
    <rPh sb="2" eb="4">
      <t>シンダン</t>
    </rPh>
    <rPh sb="4" eb="7">
      <t>ガイヨウショ</t>
    </rPh>
    <phoneticPr fontId="3"/>
  </si>
  <si>
    <t>１ 調査建物</t>
    <rPh sb="2" eb="4">
      <t>チョウサ</t>
    </rPh>
    <rPh sb="4" eb="6">
      <t>タテモノ</t>
    </rPh>
    <phoneticPr fontId="3"/>
  </si>
  <si>
    <t>建物名称</t>
    <rPh sb="0" eb="2">
      <t>タテモノ</t>
    </rPh>
    <rPh sb="2" eb="4">
      <t>メイショウ</t>
    </rPh>
    <phoneticPr fontId="3"/>
  </si>
  <si>
    <t>診断実施時期</t>
    <rPh sb="0" eb="2">
      <t>シンダン</t>
    </rPh>
    <rPh sb="2" eb="4">
      <t>ジッシ</t>
    </rPh>
    <rPh sb="4" eb="6">
      <t>ジキ</t>
    </rPh>
    <phoneticPr fontId="3"/>
  </si>
  <si>
    <t>診断者</t>
    <rPh sb="0" eb="2">
      <t>シンダン</t>
    </rPh>
    <rPh sb="2" eb="3">
      <t>シャ</t>
    </rPh>
    <phoneticPr fontId="3"/>
  </si>
  <si>
    <t>会社名、職名</t>
    <rPh sb="0" eb="2">
      <t>カイシャ</t>
    </rPh>
    <rPh sb="2" eb="3">
      <t>メイ</t>
    </rPh>
    <rPh sb="4" eb="6">
      <t>ショクメイ</t>
    </rPh>
    <phoneticPr fontId="3"/>
  </si>
  <si>
    <t>氏名</t>
    <phoneticPr fontId="3"/>
  </si>
  <si>
    <t>構造･階数</t>
    <rPh sb="0" eb="2">
      <t>コウゾウ</t>
    </rPh>
    <rPh sb="3" eb="5">
      <t>カイスウ</t>
    </rPh>
    <phoneticPr fontId="3"/>
  </si>
  <si>
    <t>建築面積</t>
    <rPh sb="0" eb="2">
      <t>ケンチク</t>
    </rPh>
    <rPh sb="2" eb="4">
      <t>メンセキ</t>
    </rPh>
    <phoneticPr fontId="3"/>
  </si>
  <si>
    <t>延べ面積</t>
  </si>
  <si>
    <t>診断対象面積</t>
  </si>
  <si>
    <t>建築年</t>
  </si>
  <si>
    <t>㎡</t>
    <phoneticPr fontId="3"/>
  </si>
  <si>
    <t>年</t>
    <rPh sb="0" eb="1">
      <t>ネン</t>
    </rPh>
    <phoneticPr fontId="3"/>
  </si>
  <si>
    <t>２　耐震診断概要</t>
    <rPh sb="2" eb="4">
      <t>タイシン</t>
    </rPh>
    <rPh sb="4" eb="6">
      <t>シンダン</t>
    </rPh>
    <rPh sb="6" eb="8">
      <t>ガイヨウ</t>
    </rPh>
    <phoneticPr fontId="3"/>
  </si>
  <si>
    <t>診断次数</t>
    <rPh sb="0" eb="2">
      <t>シンダン</t>
    </rPh>
    <rPh sb="2" eb="4">
      <t>ジスウ</t>
    </rPh>
    <phoneticPr fontId="3"/>
  </si>
  <si>
    <t>適用耐震診断基準</t>
    <rPh sb="0" eb="2">
      <t>テキヨウ</t>
    </rPh>
    <rPh sb="2" eb="4">
      <t>タイシン</t>
    </rPh>
    <rPh sb="4" eb="6">
      <t>シンダン</t>
    </rPh>
    <rPh sb="6" eb="8">
      <t>キジュン</t>
    </rPh>
    <phoneticPr fontId="3"/>
  </si>
  <si>
    <t>次</t>
    <rPh sb="0" eb="1">
      <t>ジ</t>
    </rPh>
    <phoneticPr fontId="3"/>
  </si>
  <si>
    <t>建築物の耐震診断及び耐震改修の促進を図るための基本的な指針（国土交通省告示第184号）</t>
    <phoneticPr fontId="3"/>
  </si>
  <si>
    <t>2001年改訂版　既存鉄筋コンクリート造建築物の耐震診断基準（（財）日本建築防災協会）</t>
    <phoneticPr fontId="3"/>
  </si>
  <si>
    <t>既存鉄骨鉄筋コンクリート造建築物の耐震診断基準（案）（（財）日本建築防災協会）</t>
    <phoneticPr fontId="3"/>
  </si>
  <si>
    <t>その他</t>
    <phoneticPr fontId="3"/>
  </si>
  <si>
    <t>コンピュータソフト名</t>
    <phoneticPr fontId="3"/>
  </si>
  <si>
    <t>コンピュータソフト作成者名</t>
    <rPh sb="9" eb="12">
      <t>サクセイシャ</t>
    </rPh>
    <rPh sb="12" eb="13">
      <t>メイ</t>
    </rPh>
    <phoneticPr fontId="3"/>
  </si>
  <si>
    <t>（既存建物の耐震性能の評価）</t>
  </si>
  <si>
    <t>改修前Ｉｓ値（最小値）：</t>
    <rPh sb="0" eb="3">
      <t>カイシュウマエ</t>
    </rPh>
    <rPh sb="5" eb="6">
      <t>アタイ</t>
    </rPh>
    <rPh sb="7" eb="10">
      <t>サイショウチ</t>
    </rPh>
    <phoneticPr fontId="3"/>
  </si>
  <si>
    <t>（補強設計と耐震性能の評価）</t>
    <rPh sb="1" eb="3">
      <t>ホキョウ</t>
    </rPh>
    <rPh sb="3" eb="5">
      <t>セッケイ</t>
    </rPh>
    <rPh sb="6" eb="8">
      <t>タイシン</t>
    </rPh>
    <rPh sb="8" eb="10">
      <t>セイノウ</t>
    </rPh>
    <rPh sb="11" eb="13">
      <t>ヒョウカ</t>
    </rPh>
    <phoneticPr fontId="3"/>
  </si>
  <si>
    <t>私立高等学校等施設高機能化整備事業　計画調書</t>
    <rPh sb="0" eb="2">
      <t>シリツ</t>
    </rPh>
    <rPh sb="2" eb="4">
      <t>コウトウ</t>
    </rPh>
    <rPh sb="4" eb="6">
      <t>ガッコウ</t>
    </rPh>
    <rPh sb="6" eb="7">
      <t>ナド</t>
    </rPh>
    <rPh sb="7" eb="9">
      <t>シセツ</t>
    </rPh>
    <rPh sb="9" eb="13">
      <t>コウキノウカ</t>
    </rPh>
    <rPh sb="13" eb="15">
      <t>セイビ</t>
    </rPh>
    <rPh sb="15" eb="17">
      <t>ジギョウ</t>
    </rPh>
    <rPh sb="18" eb="20">
      <t>ケイカク</t>
    </rPh>
    <rPh sb="20" eb="22">
      <t>チョウショ</t>
    </rPh>
    <phoneticPr fontId="3"/>
  </si>
  <si>
    <t>学校法人名</t>
    <phoneticPr fontId="3"/>
  </si>
  <si>
    <t>学校名</t>
    <rPh sb="0" eb="2">
      <t>ガッコウ</t>
    </rPh>
    <rPh sb="2" eb="3">
      <t>メイ</t>
    </rPh>
    <phoneticPr fontId="3"/>
  </si>
  <si>
    <t>採択業者区分</t>
    <rPh sb="0" eb="2">
      <t>サイタク</t>
    </rPh>
    <rPh sb="2" eb="4">
      <t>ギョウシャ</t>
    </rPh>
    <rPh sb="4" eb="6">
      <t>クブン</t>
    </rPh>
    <phoneticPr fontId="3"/>
  </si>
  <si>
    <t>採択業者</t>
    <rPh sb="0" eb="2">
      <t>サイタク</t>
    </rPh>
    <rPh sb="2" eb="4">
      <t>ギョウシャ</t>
    </rPh>
    <phoneticPr fontId="3"/>
  </si>
  <si>
    <t>会社名：</t>
    <rPh sb="0" eb="2">
      <t>カイシャ</t>
    </rPh>
    <rPh sb="2" eb="3">
      <t>メイ</t>
    </rPh>
    <phoneticPr fontId="3"/>
  </si>
  <si>
    <t>入札金額：</t>
    <rPh sb="0" eb="2">
      <t>ニュウサツ</t>
    </rPh>
    <rPh sb="2" eb="4">
      <t>キンガク</t>
    </rPh>
    <phoneticPr fontId="3"/>
  </si>
  <si>
    <t>円</t>
    <rPh sb="0" eb="1">
      <t>エン</t>
    </rPh>
    <phoneticPr fontId="3"/>
  </si>
  <si>
    <t>不採択業者１</t>
    <rPh sb="0" eb="1">
      <t>フ</t>
    </rPh>
    <rPh sb="1" eb="3">
      <t>サイタク</t>
    </rPh>
    <rPh sb="3" eb="5">
      <t>ギョウシャ</t>
    </rPh>
    <phoneticPr fontId="3"/>
  </si>
  <si>
    <t>入札金額：</t>
    <rPh sb="2" eb="4">
      <t>キンガク</t>
    </rPh>
    <phoneticPr fontId="3"/>
  </si>
  <si>
    <t>不採択業者２</t>
    <rPh sb="0" eb="1">
      <t>フ</t>
    </rPh>
    <rPh sb="1" eb="3">
      <t>サイタク</t>
    </rPh>
    <rPh sb="3" eb="5">
      <t>ギョウシャ</t>
    </rPh>
    <phoneticPr fontId="3"/>
  </si>
  <si>
    <t>不採択業者３</t>
    <rPh sb="0" eb="1">
      <t>フ</t>
    </rPh>
    <rPh sb="1" eb="3">
      <t>サイタク</t>
    </rPh>
    <rPh sb="3" eb="5">
      <t>ギョウシャ</t>
    </rPh>
    <phoneticPr fontId="3"/>
  </si>
  <si>
    <t>不採択業者４</t>
    <rPh sb="0" eb="1">
      <t>フ</t>
    </rPh>
    <rPh sb="1" eb="3">
      <t>サイタク</t>
    </rPh>
    <rPh sb="3" eb="5">
      <t>ギョウシャ</t>
    </rPh>
    <phoneticPr fontId="3"/>
  </si>
  <si>
    <t>不採択業者５</t>
    <rPh sb="0" eb="1">
      <t>フ</t>
    </rPh>
    <rPh sb="1" eb="3">
      <t>サイタク</t>
    </rPh>
    <rPh sb="3" eb="5">
      <t>ギョウシャ</t>
    </rPh>
    <phoneticPr fontId="3"/>
  </si>
  <si>
    <t>（業者採択理由）</t>
    <rPh sb="1" eb="3">
      <t>ギョウシャ</t>
    </rPh>
    <rPh sb="3" eb="5">
      <t>サイタク</t>
    </rPh>
    <rPh sb="5" eb="7">
      <t>リユウ</t>
    </rPh>
    <phoneticPr fontId="3"/>
  </si>
  <si>
    <t>（業者選定後に金額が変更した理由）</t>
    <rPh sb="1" eb="3">
      <t>ギョウシャ</t>
    </rPh>
    <rPh sb="3" eb="5">
      <t>センテイ</t>
    </rPh>
    <rPh sb="5" eb="6">
      <t>ゴ</t>
    </rPh>
    <rPh sb="7" eb="9">
      <t>キンガク</t>
    </rPh>
    <rPh sb="10" eb="12">
      <t>ヘンコウ</t>
    </rPh>
    <rPh sb="14" eb="16">
      <t>リユウ</t>
    </rPh>
    <phoneticPr fontId="3"/>
  </si>
  <si>
    <t>変更前金額：</t>
    <rPh sb="0" eb="3">
      <t>ヘンコウマエ</t>
    </rPh>
    <rPh sb="3" eb="5">
      <t>キンガク</t>
    </rPh>
    <phoneticPr fontId="3"/>
  </si>
  <si>
    <t>変更後金額：</t>
    <rPh sb="0" eb="3">
      <t>ヘンコウゴ</t>
    </rPh>
    <rPh sb="3" eb="5">
      <t>キンガク</t>
    </rPh>
    <phoneticPr fontId="3"/>
  </si>
  <si>
    <t>差額：</t>
    <rPh sb="0" eb="2">
      <t>サガク</t>
    </rPh>
    <phoneticPr fontId="3"/>
  </si>
  <si>
    <t>Ⅰ．基本事項</t>
    <rPh sb="2" eb="4">
      <t>キホン</t>
    </rPh>
    <rPh sb="4" eb="6">
      <t>ジコウ</t>
    </rPh>
    <phoneticPr fontId="4"/>
  </si>
  <si>
    <t>左記のうち、バリアフリー化が完了している棟数</t>
    <rPh sb="0" eb="2">
      <t>サキ</t>
    </rPh>
    <rPh sb="12" eb="13">
      <t>カ</t>
    </rPh>
    <rPh sb="14" eb="16">
      <t>カンリョウ</t>
    </rPh>
    <rPh sb="20" eb="22">
      <t>トウスウ</t>
    </rPh>
    <phoneticPr fontId="3"/>
  </si>
  <si>
    <t>整備の概要</t>
    <rPh sb="0" eb="2">
      <t>セイビ</t>
    </rPh>
    <rPh sb="3" eb="5">
      <t>ガイヨウ</t>
    </rPh>
    <phoneticPr fontId="3"/>
  </si>
  <si>
    <t>補助金事務主担当者
所属部課等・役職名</t>
    <rPh sb="0" eb="3">
      <t>ホジョキン</t>
    </rPh>
    <rPh sb="3" eb="5">
      <t>ジム</t>
    </rPh>
    <rPh sb="5" eb="6">
      <t>シュ</t>
    </rPh>
    <rPh sb="6" eb="9">
      <t>タントウシャ</t>
    </rPh>
    <rPh sb="10" eb="12">
      <t>ショゾク</t>
    </rPh>
    <rPh sb="12" eb="14">
      <t>ブカ</t>
    </rPh>
    <rPh sb="14" eb="15">
      <t>トウ</t>
    </rPh>
    <rPh sb="16" eb="18">
      <t>ヤクショク</t>
    </rPh>
    <rPh sb="18" eb="19">
      <t>メイ</t>
    </rPh>
    <phoneticPr fontId="4"/>
  </si>
  <si>
    <t>補助金事務
主担当者氏名</t>
    <rPh sb="0" eb="3">
      <t>ホジョキン</t>
    </rPh>
    <rPh sb="3" eb="5">
      <t>ジム</t>
    </rPh>
    <rPh sb="6" eb="7">
      <t>シュ</t>
    </rPh>
    <rPh sb="7" eb="10">
      <t>タントウシャ</t>
    </rPh>
    <rPh sb="10" eb="12">
      <t>シメイ</t>
    </rPh>
    <phoneticPr fontId="4"/>
  </si>
  <si>
    <t>副担当者氏名</t>
    <rPh sb="0" eb="1">
      <t>フク</t>
    </rPh>
    <rPh sb="1" eb="4">
      <t>タントウシャ</t>
    </rPh>
    <rPh sb="4" eb="6">
      <t>シメイ</t>
    </rPh>
    <phoneticPr fontId="4"/>
  </si>
  <si>
    <t>E-mail①</t>
    <phoneticPr fontId="3"/>
  </si>
  <si>
    <t>E-mail②</t>
    <phoneticPr fontId="3"/>
  </si>
  <si>
    <t>○</t>
  </si>
  <si>
    <r>
      <t>・最低価格の者を採択した場合は、右欄に「</t>
    </r>
    <r>
      <rPr>
        <sz val="11"/>
        <rFont val="Segoe UI Symbol"/>
        <family val="3"/>
      </rPr>
      <t>☑</t>
    </r>
    <r>
      <rPr>
        <sz val="11"/>
        <rFont val="BIZ UDPゴシック"/>
        <family val="3"/>
        <charset val="128"/>
      </rPr>
      <t>（チェック）」を選択してください。</t>
    </r>
    <rPh sb="1" eb="3">
      <t>サイテイ</t>
    </rPh>
    <rPh sb="3" eb="5">
      <t>カカク</t>
    </rPh>
    <rPh sb="6" eb="7">
      <t>シャ</t>
    </rPh>
    <rPh sb="8" eb="10">
      <t>サイタク</t>
    </rPh>
    <rPh sb="12" eb="14">
      <t>バアイ</t>
    </rPh>
    <rPh sb="16" eb="18">
      <t>ウラン</t>
    </rPh>
    <rPh sb="29" eb="31">
      <t>センタク</t>
    </rPh>
    <phoneticPr fontId="4"/>
  </si>
  <si>
    <t>・その他</t>
    <rPh sb="3" eb="4">
      <t>タ</t>
    </rPh>
    <phoneticPr fontId="4"/>
  </si>
  <si>
    <t>（リストから選択）</t>
  </si>
  <si>
    <t>診断実施時期</t>
    <rPh sb="0" eb="6">
      <t>シンダンジッシジキ</t>
    </rPh>
    <phoneticPr fontId="3"/>
  </si>
  <si>
    <t>（予定）着手年月日</t>
    <rPh sb="1" eb="3">
      <t>ヨテイ</t>
    </rPh>
    <rPh sb="4" eb="6">
      <t>チャクシュ</t>
    </rPh>
    <rPh sb="6" eb="9">
      <t>ネンガッピ</t>
    </rPh>
    <phoneticPr fontId="3"/>
  </si>
  <si>
    <t>（予定）しゅん工年月日</t>
    <rPh sb="1" eb="3">
      <t>ヨテイ</t>
    </rPh>
    <rPh sb="7" eb="8">
      <t>コウ</t>
    </rPh>
    <rPh sb="8" eb="9">
      <t>ネン</t>
    </rPh>
    <rPh sb="9" eb="10">
      <t>ガツ</t>
    </rPh>
    <phoneticPr fontId="3"/>
  </si>
  <si>
    <t>非構造部材との
一体整備</t>
    <rPh sb="0" eb="3">
      <t>ヒコウゾウ</t>
    </rPh>
    <rPh sb="3" eb="5">
      <t>ブザイ</t>
    </rPh>
    <rPh sb="8" eb="10">
      <t>イッタイ</t>
    </rPh>
    <rPh sb="10" eb="12">
      <t>セイビ</t>
    </rPh>
    <phoneticPr fontId="3"/>
  </si>
  <si>
    <t>複数年度に渡る場合の
全体計画と当該計画</t>
    <rPh sb="0" eb="4">
      <t>フクスウネンド</t>
    </rPh>
    <rPh sb="5" eb="6">
      <t>ワタ</t>
    </rPh>
    <rPh sb="7" eb="9">
      <t>バアイ</t>
    </rPh>
    <rPh sb="11" eb="13">
      <t>ゼンタイ</t>
    </rPh>
    <rPh sb="13" eb="15">
      <t>ケイカク</t>
    </rPh>
    <rPh sb="16" eb="18">
      <t>トウガイ</t>
    </rPh>
    <rPh sb="18" eb="20">
      <t>ケイカク</t>
    </rPh>
    <phoneticPr fontId="3"/>
  </si>
  <si>
    <t>１棟の耐震化に係る
計画年数
（分割耐震化工事）</t>
    <rPh sb="1" eb="2">
      <t>トウ</t>
    </rPh>
    <rPh sb="3" eb="5">
      <t>タイシン</t>
    </rPh>
    <rPh sb="5" eb="6">
      <t>カ</t>
    </rPh>
    <rPh sb="7" eb="8">
      <t>カカ</t>
    </rPh>
    <rPh sb="10" eb="12">
      <t>ケイカク</t>
    </rPh>
    <rPh sb="12" eb="13">
      <t>ネン</t>
    </rPh>
    <rPh sb="13" eb="14">
      <t>スウ</t>
    </rPh>
    <rPh sb="16" eb="23">
      <t>ブンカツタイシンカコウジ</t>
    </rPh>
    <phoneticPr fontId="3"/>
  </si>
  <si>
    <t>（↓リストから選択）</t>
  </si>
  <si>
    <t>耐震診断・耐震点検費</t>
    <rPh sb="0" eb="2">
      <t>タイシン</t>
    </rPh>
    <rPh sb="2" eb="4">
      <t>シンダン</t>
    </rPh>
    <rPh sb="5" eb="7">
      <t>タイシン</t>
    </rPh>
    <rPh sb="7" eb="9">
      <t>テンケン</t>
    </rPh>
    <rPh sb="9" eb="10">
      <t>ヒ</t>
    </rPh>
    <phoneticPr fontId="3"/>
  </si>
  <si>
    <t>調査</t>
    <rPh sb="0" eb="2">
      <t>チョウサ</t>
    </rPh>
    <phoneticPr fontId="3"/>
  </si>
  <si>
    <t>100㎡以上の面積</t>
    <rPh sb="4" eb="6">
      <t>イジョウ</t>
    </rPh>
    <rPh sb="7" eb="9">
      <t>メンセキ</t>
    </rPh>
    <phoneticPr fontId="3"/>
  </si>
  <si>
    <t>調査費</t>
    <rPh sb="0" eb="2">
      <t>チョウサ</t>
    </rPh>
    <rPh sb="2" eb="3">
      <t>ヒ</t>
    </rPh>
    <phoneticPr fontId="3"/>
  </si>
  <si>
    <t>Ⅱ．指定避難所等のバリアフリー化状況</t>
    <phoneticPr fontId="3"/>
  </si>
  <si>
    <t>Ⅲ．事業内容</t>
    <rPh sb="2" eb="4">
      <t>ジギョウ</t>
    </rPh>
    <rPh sb="4" eb="6">
      <t>ナイヨウ</t>
    </rPh>
    <phoneticPr fontId="3"/>
  </si>
  <si>
    <t>※着手とは、当該補助事業の補助対象経費を含む契約の締結を指します。（原則、交付決定後）</t>
    <rPh sb="13" eb="17">
      <t>ホジョタイショウ</t>
    </rPh>
    <rPh sb="17" eb="19">
      <t>ケイヒ</t>
    </rPh>
    <rPh sb="20" eb="21">
      <t>フク</t>
    </rPh>
    <rPh sb="34" eb="36">
      <t>ゲンソク</t>
    </rPh>
    <rPh sb="37" eb="39">
      <t>コウフ</t>
    </rPh>
    <rPh sb="39" eb="41">
      <t>ケッテイ</t>
    </rPh>
    <rPh sb="41" eb="42">
      <t>ゴ</t>
    </rPh>
    <phoneticPr fontId="5"/>
  </si>
  <si>
    <t>様式３－３（耐震補強）</t>
    <rPh sb="0" eb="2">
      <t>ヨウシキ</t>
    </rPh>
    <rPh sb="8" eb="10">
      <t>ホキョウ</t>
    </rPh>
    <phoneticPr fontId="3"/>
  </si>
  <si>
    <t>採択理由書１</t>
    <rPh sb="0" eb="2">
      <t>サイタク</t>
    </rPh>
    <rPh sb="2" eb="5">
      <t>リユウショ</t>
    </rPh>
    <phoneticPr fontId="3"/>
  </si>
  <si>
    <t>採択理由書２</t>
    <rPh sb="0" eb="2">
      <t>サイタク</t>
    </rPh>
    <rPh sb="2" eb="5">
      <t>リユウショ</t>
    </rPh>
    <phoneticPr fontId="3"/>
  </si>
  <si>
    <t>採択理由書５</t>
    <rPh sb="0" eb="2">
      <t>サイタク</t>
    </rPh>
    <rPh sb="2" eb="5">
      <t>リユウショ</t>
    </rPh>
    <phoneticPr fontId="3"/>
  </si>
  <si>
    <t>採択理由書４</t>
    <rPh sb="0" eb="2">
      <t>サイタク</t>
    </rPh>
    <rPh sb="2" eb="5">
      <t>リユウショ</t>
    </rPh>
    <phoneticPr fontId="3"/>
  </si>
  <si>
    <t>採択理由書３</t>
    <rPh sb="0" eb="2">
      <t>サイタク</t>
    </rPh>
    <rPh sb="2" eb="5">
      <t>リユウショ</t>
    </rPh>
    <phoneticPr fontId="3"/>
  </si>
  <si>
    <t>指定避難所、福祉避難所、指定緊急
避難場所又は一時滞在施設の棟数</t>
    <rPh sb="0" eb="2">
      <t>シテイ</t>
    </rPh>
    <rPh sb="2" eb="5">
      <t>ヒナンジョ</t>
    </rPh>
    <rPh sb="6" eb="8">
      <t>フクシ</t>
    </rPh>
    <rPh sb="8" eb="11">
      <t>ヒナンジョ</t>
    </rPh>
    <rPh sb="12" eb="14">
      <t>シテイ</t>
    </rPh>
    <rPh sb="14" eb="16">
      <t>キンキュウ</t>
    </rPh>
    <rPh sb="17" eb="21">
      <t>ヒナンバショ</t>
    </rPh>
    <rPh sb="21" eb="22">
      <t>マタ</t>
    </rPh>
    <rPh sb="23" eb="29">
      <t>イチジタイザイシセツ</t>
    </rPh>
    <rPh sb="30" eb="32">
      <t>トウスウ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</si>
</sst>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[$-411]ggge&quot;年&quot;m&quot;月&quot;d&quot;日&quot;;@"/>
    <numFmt numFmtId="178" formatCode="#,##0_);[Red]\(#,##0\)"/>
    <numFmt numFmtId="179" formatCode="#,##0&quot;円&quot;"/>
    <numFmt numFmtId="180" formatCode="#,##0;&quot;▲ &quot;#,##0"/>
    <numFmt numFmtId="181" formatCode="[$-F800]dddd\,\ mmmm\ dd\,\ yyyy"/>
    <numFmt numFmtId="182" formatCode="###,###,###&quot;㎡&quot;"/>
    <numFmt numFmtId="183" formatCode="0.0"/>
    <numFmt numFmtId="184" formatCode="###,###,###"/>
    <numFmt numFmtId="185" formatCode="0_);[Red]\(0\)"/>
    <numFmt numFmtId="186" formatCode="0&quot;棟&quot;"/>
    <numFmt numFmtId="187" formatCode="0.0%"/>
    <numFmt numFmtId="188" formatCode="[$-411]ge\.m\.d;@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5"/>
      <name val="BIZ UDPゴシック"/>
      <family val="3"/>
      <charset val="128"/>
    </font>
    <font>
      <sz val="15"/>
      <color indexed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1"/>
      <name val="Segoe UI Symbol"/>
      <family val="3"/>
    </font>
    <font>
      <sz val="1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22"/>
      <name val="BIZ UDP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</fills>
  <borders count="10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</borders>
  <cellStyleXfs count="46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" fillId="0" borderId="0">
      <alignment vertical="center"/>
    </xf>
    <xf numFmtId="0" fontId="20" fillId="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3">
    <xf numFmtId="0" fontId="0" fillId="0" borderId="0" xfId="0">
      <alignment vertical="center"/>
    </xf>
    <xf numFmtId="0" fontId="2" fillId="0" borderId="0" xfId="0" applyFont="1">
      <alignment vertical="center"/>
    </xf>
    <xf numFmtId="178" fontId="0" fillId="0" borderId="0" xfId="0" applyNumberForma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181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distributed" textRotation="255"/>
    </xf>
    <xf numFmtId="0" fontId="21" fillId="0" borderId="0" xfId="0" applyFont="1" applyAlignment="1">
      <alignment vertical="center" textRotation="255" shrinkToFit="1"/>
    </xf>
    <xf numFmtId="0" fontId="22" fillId="0" borderId="0" xfId="0" applyFont="1" applyAlignment="1">
      <alignment horizontal="centerContinuous" vertical="center"/>
    </xf>
    <xf numFmtId="178" fontId="21" fillId="0" borderId="0" xfId="0" applyNumberFormat="1" applyFont="1">
      <alignment vertical="center"/>
    </xf>
    <xf numFmtId="0" fontId="21" fillId="0" borderId="33" xfId="0" applyFont="1" applyBorder="1" applyAlignment="1">
      <alignment horizontal="center" vertical="center" wrapText="1" justifyLastLine="1"/>
    </xf>
    <xf numFmtId="178" fontId="21" fillId="0" borderId="39" xfId="0" applyNumberFormat="1" applyFont="1" applyBorder="1" applyAlignment="1">
      <alignment horizontal="center" vertical="center" justifyLastLine="1"/>
    </xf>
    <xf numFmtId="0" fontId="21" fillId="0" borderId="38" xfId="0" applyFont="1" applyBorder="1">
      <alignment vertical="center"/>
    </xf>
    <xf numFmtId="178" fontId="23" fillId="0" borderId="40" xfId="0" applyNumberFormat="1" applyFont="1" applyBorder="1" applyAlignment="1">
      <alignment vertical="center" shrinkToFit="1"/>
    </xf>
    <xf numFmtId="0" fontId="21" fillId="0" borderId="0" xfId="0" applyFont="1" applyAlignment="1">
      <alignment horizontal="left" vertical="center"/>
    </xf>
    <xf numFmtId="0" fontId="21" fillId="0" borderId="29" xfId="0" applyFont="1" applyBorder="1">
      <alignment vertical="center"/>
    </xf>
    <xf numFmtId="178" fontId="23" fillId="0" borderId="41" xfId="0" applyNumberFormat="1" applyFont="1" applyBorder="1" applyAlignment="1">
      <alignment vertical="center" shrinkToFit="1"/>
    </xf>
    <xf numFmtId="0" fontId="21" fillId="0" borderId="21" xfId="0" applyFont="1" applyBorder="1">
      <alignment vertical="center"/>
    </xf>
    <xf numFmtId="0" fontId="21" fillId="0" borderId="22" xfId="0" applyFont="1" applyBorder="1">
      <alignment vertical="center"/>
    </xf>
    <xf numFmtId="178" fontId="23" fillId="0" borderId="42" xfId="0" applyNumberFormat="1" applyFont="1" applyBorder="1" applyAlignment="1">
      <alignment vertical="center" shrinkToFit="1"/>
    </xf>
    <xf numFmtId="178" fontId="23" fillId="0" borderId="43" xfId="0" applyNumberFormat="1" applyFont="1" applyBorder="1">
      <alignment vertical="center"/>
    </xf>
    <xf numFmtId="178" fontId="23" fillId="0" borderId="34" xfId="0" applyNumberFormat="1" applyFont="1" applyBorder="1">
      <alignment vertical="center"/>
    </xf>
    <xf numFmtId="0" fontId="21" fillId="0" borderId="23" xfId="0" applyFont="1" applyBorder="1">
      <alignment vertical="center"/>
    </xf>
    <xf numFmtId="0" fontId="21" fillId="0" borderId="19" xfId="0" applyFont="1" applyBorder="1" applyAlignment="1">
      <alignment horizontal="center" vertical="center" textRotation="255" shrinkToFit="1"/>
    </xf>
    <xf numFmtId="0" fontId="21" fillId="0" borderId="25" xfId="0" applyFont="1" applyBorder="1" applyAlignment="1">
      <alignment horizontal="center" vertical="center" wrapText="1" justifyLastLine="1"/>
    </xf>
    <xf numFmtId="178" fontId="21" fillId="0" borderId="26" xfId="0" applyNumberFormat="1" applyFont="1" applyBorder="1" applyAlignment="1">
      <alignment horizontal="center" vertical="center" justifyLastLine="1"/>
    </xf>
    <xf numFmtId="0" fontId="21" fillId="0" borderId="35" xfId="0" applyFont="1" applyBorder="1">
      <alignment vertical="center"/>
    </xf>
    <xf numFmtId="176" fontId="21" fillId="0" borderId="27" xfId="0" applyNumberFormat="1" applyFont="1" applyBorder="1">
      <alignment vertical="center"/>
    </xf>
    <xf numFmtId="176" fontId="21" fillId="0" borderId="28" xfId="0" applyNumberFormat="1" applyFont="1" applyBorder="1">
      <alignment vertical="center"/>
    </xf>
    <xf numFmtId="178" fontId="23" fillId="0" borderId="41" xfId="0" applyNumberFormat="1" applyFont="1" applyBorder="1" applyAlignment="1">
      <alignment vertical="center" wrapText="1" shrinkToFit="1"/>
    </xf>
    <xf numFmtId="176" fontId="21" fillId="0" borderId="28" xfId="0" applyNumberFormat="1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distributed" textRotation="255"/>
    </xf>
    <xf numFmtId="178" fontId="21" fillId="0" borderId="0" xfId="0" applyNumberFormat="1" applyFont="1" applyAlignment="1">
      <alignment vertical="center" shrinkToFit="1"/>
    </xf>
    <xf numFmtId="0" fontId="21" fillId="0" borderId="60" xfId="0" applyFont="1" applyBorder="1" applyAlignment="1" applyProtection="1">
      <alignment horizontal="center" vertical="center"/>
      <protection locked="0"/>
    </xf>
    <xf numFmtId="0" fontId="21" fillId="24" borderId="10" xfId="0" applyFont="1" applyFill="1" applyBorder="1">
      <alignment vertical="center"/>
    </xf>
    <xf numFmtId="0" fontId="26" fillId="24" borderId="10" xfId="0" applyFont="1" applyFill="1" applyBorder="1" applyAlignment="1">
      <alignment horizontal="left" vertical="center"/>
    </xf>
    <xf numFmtId="178" fontId="23" fillId="0" borderId="34" xfId="0" applyNumberFormat="1" applyFont="1" applyBorder="1" applyAlignment="1">
      <alignment vertical="center" shrinkToFit="1"/>
    </xf>
    <xf numFmtId="0" fontId="21" fillId="0" borderId="33" xfId="0" applyFont="1" applyBorder="1" applyAlignment="1">
      <alignment horizontal="distributed" vertical="center"/>
    </xf>
    <xf numFmtId="0" fontId="21" fillId="0" borderId="11" xfId="0" applyFont="1" applyBorder="1" applyAlignment="1">
      <alignment horizontal="distributed" vertical="center" justifyLastLine="1"/>
    </xf>
    <xf numFmtId="176" fontId="21" fillId="0" borderId="19" xfId="0" applyNumberFormat="1" applyFont="1" applyBorder="1" applyAlignment="1">
      <alignment horizontal="right" vertical="center" shrinkToFit="1"/>
    </xf>
    <xf numFmtId="0" fontId="21" fillId="0" borderId="17" xfId="0" applyFont="1" applyBorder="1" applyAlignment="1">
      <alignment horizontal="left" vertical="center"/>
    </xf>
    <xf numFmtId="0" fontId="21" fillId="0" borderId="12" xfId="0" applyFont="1" applyBorder="1" applyAlignment="1">
      <alignment horizontal="distributed" vertical="center" justifyLastLine="1"/>
    </xf>
    <xf numFmtId="176" fontId="21" fillId="0" borderId="20" xfId="0" applyNumberFormat="1" applyFont="1" applyBorder="1" applyAlignment="1">
      <alignment horizontal="right" vertical="center" shrinkToFit="1"/>
    </xf>
    <xf numFmtId="0" fontId="21" fillId="0" borderId="18" xfId="0" applyFont="1" applyBorder="1" applyAlignment="1">
      <alignment horizontal="left" vertical="center"/>
    </xf>
    <xf numFmtId="0" fontId="21" fillId="0" borderId="13" xfId="0" applyFont="1" applyBorder="1">
      <alignment vertical="center"/>
    </xf>
    <xf numFmtId="178" fontId="21" fillId="0" borderId="0" xfId="0" applyNumberFormat="1" applyFont="1" applyAlignment="1">
      <alignment horizontal="right" vertical="center"/>
    </xf>
    <xf numFmtId="179" fontId="21" fillId="0" borderId="0" xfId="0" applyNumberFormat="1" applyFont="1">
      <alignment vertical="center"/>
    </xf>
    <xf numFmtId="180" fontId="21" fillId="0" borderId="0" xfId="0" applyNumberFormat="1" applyFont="1">
      <alignment vertical="center"/>
    </xf>
    <xf numFmtId="0" fontId="21" fillId="0" borderId="34" xfId="0" applyFont="1" applyBorder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1" fillId="0" borderId="23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30" xfId="0" applyFont="1" applyBorder="1">
      <alignment vertical="center"/>
    </xf>
    <xf numFmtId="0" fontId="21" fillId="24" borderId="19" xfId="0" applyFont="1" applyFill="1" applyBorder="1">
      <alignment vertical="center"/>
    </xf>
    <xf numFmtId="0" fontId="21" fillId="24" borderId="59" xfId="0" applyFont="1" applyFill="1" applyBorder="1">
      <alignment vertical="center"/>
    </xf>
    <xf numFmtId="0" fontId="21" fillId="0" borderId="59" xfId="0" applyFont="1" applyBorder="1">
      <alignment vertical="center"/>
    </xf>
    <xf numFmtId="0" fontId="21" fillId="0" borderId="19" xfId="0" applyFont="1" applyBorder="1">
      <alignment vertical="center"/>
    </xf>
    <xf numFmtId="178" fontId="26" fillId="0" borderId="0" xfId="0" applyNumberFormat="1" applyFont="1" applyAlignment="1">
      <alignment horizontal="right" vertical="center"/>
    </xf>
    <xf numFmtId="0" fontId="21" fillId="0" borderId="10" xfId="0" applyFont="1" applyBorder="1" applyAlignment="1">
      <alignment horizontal="distributed" vertical="center" justifyLastLine="1"/>
    </xf>
    <xf numFmtId="0" fontId="21" fillId="0" borderId="28" xfId="0" applyFont="1" applyBorder="1">
      <alignment vertical="center"/>
    </xf>
    <xf numFmtId="0" fontId="21" fillId="0" borderId="16" xfId="0" applyFont="1" applyBorder="1">
      <alignment vertical="center"/>
    </xf>
    <xf numFmtId="0" fontId="21" fillId="0" borderId="36" xfId="0" applyFont="1" applyBorder="1">
      <alignment vertical="center"/>
    </xf>
    <xf numFmtId="0" fontId="21" fillId="0" borderId="66" xfId="0" applyFont="1" applyBorder="1">
      <alignment vertical="center"/>
    </xf>
    <xf numFmtId="0" fontId="21" fillId="0" borderId="27" xfId="0" applyFont="1" applyBorder="1" applyAlignment="1">
      <alignment horizontal="right" vertical="center"/>
    </xf>
    <xf numFmtId="0" fontId="21" fillId="0" borderId="76" xfId="0" applyFont="1" applyBorder="1" applyAlignment="1">
      <alignment horizontal="right" vertical="center"/>
    </xf>
    <xf numFmtId="183" fontId="28" fillId="0" borderId="0" xfId="44" quotePrefix="1" applyNumberFormat="1" applyFont="1" applyFill="1" applyBorder="1" applyAlignment="1" applyProtection="1">
      <alignment horizontal="left" vertical="center"/>
      <protection locked="0"/>
    </xf>
    <xf numFmtId="0" fontId="26" fillId="0" borderId="81" xfId="0" applyFont="1" applyBorder="1" applyAlignment="1">
      <alignment horizontal="left" wrapText="1"/>
    </xf>
    <xf numFmtId="0" fontId="26" fillId="0" borderId="50" xfId="0" applyFont="1" applyBorder="1" applyAlignment="1" applyProtection="1">
      <alignment horizontal="center" vertical="center" shrinkToFit="1"/>
      <protection locked="0"/>
    </xf>
    <xf numFmtId="185" fontId="26" fillId="0" borderId="65" xfId="0" applyNumberFormat="1" applyFont="1" applyBorder="1" applyAlignment="1" applyProtection="1">
      <alignment horizontal="center" vertical="center" shrinkToFit="1"/>
      <protection locked="0"/>
    </xf>
    <xf numFmtId="0" fontId="26" fillId="0" borderId="65" xfId="0" applyFont="1" applyBorder="1" applyAlignment="1" applyProtection="1">
      <alignment horizontal="center" vertical="center" justifyLastLine="1"/>
      <protection locked="0"/>
    </xf>
    <xf numFmtId="0" fontId="26" fillId="0" borderId="39" xfId="0" applyFont="1" applyBorder="1" applyAlignment="1" applyProtection="1">
      <alignment horizontal="center" vertical="center" shrinkToFit="1"/>
      <protection locked="0"/>
    </xf>
    <xf numFmtId="0" fontId="26" fillId="0" borderId="49" xfId="0" applyFont="1" applyBorder="1" applyAlignment="1" applyProtection="1">
      <alignment horizontal="center" vertical="center" shrinkToFit="1"/>
      <protection locked="0"/>
    </xf>
    <xf numFmtId="0" fontId="26" fillId="0" borderId="51" xfId="0" applyFont="1" applyBorder="1" applyAlignment="1" applyProtection="1">
      <alignment horizontal="center" vertical="center" shrinkToFit="1"/>
      <protection locked="0"/>
    </xf>
    <xf numFmtId="0" fontId="26" fillId="0" borderId="52" xfId="0" applyFont="1" applyBorder="1" applyAlignment="1">
      <alignment vertical="center" wrapText="1" justifyLastLine="1"/>
    </xf>
    <xf numFmtId="0" fontId="26" fillId="0" borderId="32" xfId="0" applyFont="1" applyBorder="1" applyAlignment="1" applyProtection="1">
      <alignment horizontal="center" vertical="center" shrinkToFit="1"/>
      <protection locked="0"/>
    </xf>
    <xf numFmtId="0" fontId="26" fillId="0" borderId="53" xfId="0" applyFont="1" applyBorder="1" applyAlignment="1" applyProtection="1">
      <alignment horizontal="center" vertical="center" shrinkToFit="1"/>
      <protection locked="0"/>
    </xf>
    <xf numFmtId="0" fontId="26" fillId="0" borderId="55" xfId="0" applyFont="1" applyBorder="1" applyAlignment="1">
      <alignment vertical="center" wrapText="1" justifyLastLine="1"/>
    </xf>
    <xf numFmtId="0" fontId="26" fillId="0" borderId="0" xfId="0" applyFont="1">
      <alignment vertical="center"/>
    </xf>
    <xf numFmtId="0" fontId="26" fillId="0" borderId="0" xfId="0" applyFont="1" applyAlignment="1">
      <alignment horizontal="distributed" vertical="center" shrinkToFit="1"/>
    </xf>
    <xf numFmtId="0" fontId="26" fillId="0" borderId="0" xfId="0" applyFont="1" applyAlignment="1">
      <alignment horizontal="right" vertical="center"/>
    </xf>
    <xf numFmtId="178" fontId="23" fillId="0" borderId="55" xfId="0" applyNumberFormat="1" applyFont="1" applyBorder="1" applyAlignment="1">
      <alignment vertical="center" shrinkToFit="1"/>
    </xf>
    <xf numFmtId="0" fontId="21" fillId="0" borderId="78" xfId="0" applyFont="1" applyBorder="1" applyAlignment="1">
      <alignment horizontal="distributed" vertical="center" justifyLastLine="1"/>
    </xf>
    <xf numFmtId="0" fontId="21" fillId="0" borderId="0" xfId="0" applyFont="1" applyAlignment="1">
      <alignment vertical="top"/>
    </xf>
    <xf numFmtId="0" fontId="21" fillId="0" borderId="34" xfId="0" applyFont="1" applyBorder="1" applyAlignment="1">
      <alignment vertical="top"/>
    </xf>
    <xf numFmtId="0" fontId="21" fillId="0" borderId="95" xfId="0" applyFont="1" applyBorder="1" applyAlignment="1">
      <alignment vertical="top"/>
    </xf>
    <xf numFmtId="0" fontId="26" fillId="24" borderId="15" xfId="0" applyFont="1" applyFill="1" applyBorder="1" applyAlignment="1">
      <alignment horizontal="distributed" vertical="center" wrapText="1" justifyLastLine="1"/>
    </xf>
    <xf numFmtId="0" fontId="26" fillId="24" borderId="56" xfId="0" applyFont="1" applyFill="1" applyBorder="1" applyAlignment="1">
      <alignment horizontal="distributed" vertical="center" wrapText="1" justifyLastLine="1"/>
    </xf>
    <xf numFmtId="0" fontId="26" fillId="24" borderId="47" xfId="0" applyFont="1" applyFill="1" applyBorder="1" applyAlignment="1">
      <alignment horizontal="distributed" vertical="center" wrapText="1" justifyLastLine="1"/>
    </xf>
    <xf numFmtId="0" fontId="26" fillId="24" borderId="65" xfId="0" applyFont="1" applyFill="1" applyBorder="1" applyAlignment="1">
      <alignment horizontal="distributed" vertical="center" wrapText="1" justifyLastLine="1"/>
    </xf>
    <xf numFmtId="0" fontId="26" fillId="24" borderId="51" xfId="0" applyFont="1" applyFill="1" applyBorder="1" applyAlignment="1">
      <alignment horizontal="distributed" vertical="center" wrapText="1" justifyLastLine="1"/>
    </xf>
    <xf numFmtId="0" fontId="26" fillId="24" borderId="53" xfId="0" applyFont="1" applyFill="1" applyBorder="1" applyAlignment="1">
      <alignment horizontal="distributed" vertical="center" wrapText="1" justifyLastLine="1"/>
    </xf>
    <xf numFmtId="0" fontId="26" fillId="24" borderId="65" xfId="0" applyFont="1" applyFill="1" applyBorder="1" applyAlignment="1">
      <alignment horizontal="distributed" vertical="center" justifyLastLine="1"/>
    </xf>
    <xf numFmtId="0" fontId="26" fillId="24" borderId="51" xfId="0" applyFont="1" applyFill="1" applyBorder="1" applyAlignment="1">
      <alignment horizontal="distributed" vertical="center" justifyLastLine="1"/>
    </xf>
    <xf numFmtId="0" fontId="26" fillId="24" borderId="53" xfId="0" applyFont="1" applyFill="1" applyBorder="1" applyAlignment="1">
      <alignment horizontal="distributed" vertical="center" justifyLastLine="1"/>
    </xf>
    <xf numFmtId="0" fontId="26" fillId="24" borderId="51" xfId="0" applyFont="1" applyFill="1" applyBorder="1" applyAlignment="1">
      <alignment horizontal="center" vertical="center" wrapText="1" justifyLastLine="1"/>
    </xf>
    <xf numFmtId="0" fontId="31" fillId="24" borderId="51" xfId="0" applyFont="1" applyFill="1" applyBorder="1" applyAlignment="1">
      <alignment horizontal="distributed" vertical="center" wrapText="1" justifyLastLine="1"/>
    </xf>
    <xf numFmtId="0" fontId="26" fillId="24" borderId="14" xfId="0" applyFont="1" applyFill="1" applyBorder="1" applyAlignment="1">
      <alignment horizontal="distributed" vertical="center" justifyLastLine="1"/>
    </xf>
    <xf numFmtId="0" fontId="26" fillId="0" borderId="25" xfId="0" applyFont="1" applyBorder="1" applyAlignment="1" applyProtection="1">
      <alignment horizontal="center" vertical="center" shrinkToFit="1"/>
      <protection locked="0"/>
    </xf>
    <xf numFmtId="0" fontId="26" fillId="24" borderId="25" xfId="0" applyFont="1" applyFill="1" applyBorder="1" applyAlignment="1">
      <alignment horizontal="distributed" vertical="center" wrapText="1" justifyLastLine="1"/>
    </xf>
    <xf numFmtId="0" fontId="26" fillId="24" borderId="57" xfId="0" applyFont="1" applyFill="1" applyBorder="1" applyAlignment="1">
      <alignment horizontal="distributed" vertical="center" justifyLastLine="1"/>
    </xf>
    <xf numFmtId="0" fontId="26" fillId="0" borderId="38" xfId="0" applyFont="1" applyBorder="1" applyAlignment="1" applyProtection="1">
      <alignment horizontal="center" vertical="center" shrinkToFit="1"/>
      <protection locked="0"/>
    </xf>
    <xf numFmtId="0" fontId="26" fillId="24" borderId="38" xfId="0" applyFont="1" applyFill="1" applyBorder="1" applyAlignment="1">
      <alignment horizontal="distributed" vertical="center" wrapText="1" justifyLastLine="1"/>
    </xf>
    <xf numFmtId="0" fontId="26" fillId="24" borderId="59" xfId="0" applyFont="1" applyFill="1" applyBorder="1" applyAlignment="1">
      <alignment horizontal="center" vertical="center"/>
    </xf>
    <xf numFmtId="0" fontId="26" fillId="24" borderId="11" xfId="0" applyFont="1" applyFill="1" applyBorder="1" applyAlignment="1">
      <alignment horizontal="distributed" vertical="center" justifyLastLine="1"/>
    </xf>
    <xf numFmtId="183" fontId="26" fillId="0" borderId="10" xfId="0" applyNumberFormat="1" applyFont="1" applyBorder="1" applyAlignment="1" applyProtection="1">
      <alignment horizontal="center" vertical="center" shrinkToFit="1"/>
      <protection locked="0"/>
    </xf>
    <xf numFmtId="0" fontId="26" fillId="24" borderId="58" xfId="0" applyFont="1" applyFill="1" applyBorder="1" applyAlignment="1">
      <alignment horizontal="distributed" vertical="center" justifyLastLine="1"/>
    </xf>
    <xf numFmtId="0" fontId="26" fillId="0" borderId="54" xfId="0" applyFont="1" applyBorder="1" applyAlignment="1" applyProtection="1">
      <alignment horizontal="center" vertical="center" shrinkToFit="1"/>
      <protection locked="0"/>
    </xf>
    <xf numFmtId="0" fontId="26" fillId="24" borderId="25" xfId="0" applyFont="1" applyFill="1" applyBorder="1" applyAlignment="1">
      <alignment horizontal="distributed" vertical="center" justifyLastLine="1"/>
    </xf>
    <xf numFmtId="0" fontId="26" fillId="24" borderId="91" xfId="0" applyFont="1" applyFill="1" applyBorder="1" applyAlignment="1">
      <alignment horizontal="distributed" vertical="center" justifyLastLine="1"/>
    </xf>
    <xf numFmtId="0" fontId="21" fillId="0" borderId="81" xfId="0" applyFont="1" applyBorder="1" applyAlignment="1" applyProtection="1">
      <alignment horizontal="center" vertical="center"/>
      <protection locked="0"/>
    </xf>
    <xf numFmtId="0" fontId="26" fillId="0" borderId="81" xfId="0" applyFont="1" applyBorder="1" applyAlignment="1">
      <alignment horizontal="distributed" vertical="center" wrapText="1" justifyLastLine="1"/>
    </xf>
    <xf numFmtId="0" fontId="26" fillId="0" borderId="81" xfId="0" applyFont="1" applyBorder="1" applyAlignment="1" applyProtection="1">
      <alignment horizontal="center" vertical="center" shrinkToFit="1"/>
      <protection locked="0"/>
    </xf>
    <xf numFmtId="0" fontId="26" fillId="0" borderId="81" xfId="0" applyFont="1" applyBorder="1" applyAlignment="1">
      <alignment horizontal="distributed" vertical="center" justifyLastLine="1"/>
    </xf>
    <xf numFmtId="0" fontId="26" fillId="0" borderId="81" xfId="0" applyFont="1" applyBorder="1" applyAlignment="1">
      <alignment vertical="center" wrapText="1" justifyLastLine="1"/>
    </xf>
    <xf numFmtId="0" fontId="23" fillId="24" borderId="51" xfId="0" applyFont="1" applyFill="1" applyBorder="1" applyAlignment="1">
      <alignment horizontal="center" vertical="center" justifyLastLine="1"/>
    </xf>
    <xf numFmtId="178" fontId="23" fillId="24" borderId="51" xfId="0" applyNumberFormat="1" applyFont="1" applyFill="1" applyBorder="1" applyAlignment="1">
      <alignment horizontal="right" vertical="center"/>
    </xf>
    <xf numFmtId="178" fontId="23" fillId="24" borderId="51" xfId="0" applyNumberFormat="1" applyFont="1" applyFill="1" applyBorder="1" applyAlignment="1">
      <alignment horizontal="center" vertical="center"/>
    </xf>
    <xf numFmtId="178" fontId="23" fillId="24" borderId="52" xfId="0" applyNumberFormat="1" applyFont="1" applyFill="1" applyBorder="1" applyAlignment="1">
      <alignment horizontal="right" vertical="center"/>
    </xf>
    <xf numFmtId="0" fontId="23" fillId="24" borderId="38" xfId="0" applyFont="1" applyFill="1" applyBorder="1" applyAlignment="1">
      <alignment horizontal="center" vertical="center" justifyLastLine="1"/>
    </xf>
    <xf numFmtId="178" fontId="23" fillId="24" borderId="38" xfId="0" applyNumberFormat="1" applyFont="1" applyFill="1" applyBorder="1" applyAlignment="1">
      <alignment horizontal="right" vertical="center"/>
    </xf>
    <xf numFmtId="0" fontId="29" fillId="24" borderId="89" xfId="0" applyFont="1" applyFill="1" applyBorder="1" applyAlignment="1">
      <alignment horizontal="center" vertical="center" justifyLastLine="1"/>
    </xf>
    <xf numFmtId="178" fontId="23" fillId="24" borderId="90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right"/>
    </xf>
    <xf numFmtId="0" fontId="26" fillId="0" borderId="86" xfId="0" applyFont="1" applyBorder="1" applyAlignment="1">
      <alignment horizontal="left" shrinkToFit="1"/>
    </xf>
    <xf numFmtId="12" fontId="32" fillId="24" borderId="90" xfId="0" applyNumberFormat="1" applyFont="1" applyFill="1" applyBorder="1" applyAlignment="1">
      <alignment horizontal="center" vertical="center" shrinkToFit="1"/>
    </xf>
    <xf numFmtId="184" fontId="23" fillId="0" borderId="53" xfId="33" applyNumberFormat="1" applyFont="1" applyFill="1" applyBorder="1" applyAlignment="1" applyProtection="1">
      <alignment horizontal="center" vertical="center"/>
      <protection locked="0"/>
    </xf>
    <xf numFmtId="0" fontId="26" fillId="24" borderId="25" xfId="0" applyFont="1" applyFill="1" applyBorder="1" applyAlignment="1">
      <alignment horizontal="center" vertical="center"/>
    </xf>
    <xf numFmtId="181" fontId="26" fillId="0" borderId="51" xfId="0" applyNumberFormat="1" applyFont="1" applyBorder="1" applyAlignment="1" applyProtection="1">
      <alignment horizontal="center" vertical="center" shrinkToFit="1"/>
      <protection locked="0"/>
    </xf>
    <xf numFmtId="0" fontId="21" fillId="24" borderId="51" xfId="0" applyFont="1" applyFill="1" applyBorder="1" applyAlignment="1">
      <alignment horizontal="center" vertical="center" wrapText="1"/>
    </xf>
    <xf numFmtId="184" fontId="26" fillId="0" borderId="10" xfId="33" applyNumberFormat="1" applyFont="1" applyFill="1" applyBorder="1" applyAlignment="1" applyProtection="1">
      <alignment horizontal="center" vertical="center"/>
      <protection locked="0"/>
    </xf>
    <xf numFmtId="181" fontId="26" fillId="0" borderId="51" xfId="0" applyNumberFormat="1" applyFont="1" applyBorder="1" applyAlignment="1" applyProtection="1">
      <alignment horizontal="left" vertical="center" shrinkToFit="1"/>
      <protection locked="0"/>
    </xf>
    <xf numFmtId="0" fontId="26" fillId="24" borderId="51" xfId="0" applyFont="1" applyFill="1" applyBorder="1" applyAlignment="1">
      <alignment horizontal="center" vertical="center"/>
    </xf>
    <xf numFmtId="0" fontId="21" fillId="0" borderId="59" xfId="0" applyFont="1" applyBorder="1" applyAlignment="1">
      <alignment horizontal="right" vertical="center"/>
    </xf>
    <xf numFmtId="178" fontId="23" fillId="0" borderId="52" xfId="0" applyNumberFormat="1" applyFont="1" applyBorder="1" applyAlignment="1">
      <alignment vertical="center" shrinkToFit="1"/>
    </xf>
    <xf numFmtId="0" fontId="21" fillId="0" borderId="66" xfId="0" applyFont="1" applyBorder="1" applyAlignment="1">
      <alignment horizontal="center" vertical="center" textRotation="255" shrinkToFit="1"/>
    </xf>
    <xf numFmtId="0" fontId="21" fillId="0" borderId="81" xfId="0" applyFont="1" applyBorder="1" applyAlignment="1">
      <alignment vertical="distributed" textRotation="255" justifyLastLine="1"/>
    </xf>
    <xf numFmtId="182" fontId="26" fillId="0" borderId="39" xfId="0" applyNumberFormat="1" applyFont="1" applyBorder="1" applyAlignment="1" applyProtection="1">
      <alignment horizontal="center" vertical="center" shrinkToFit="1"/>
      <protection locked="0"/>
    </xf>
    <xf numFmtId="181" fontId="26" fillId="0" borderId="52" xfId="0" applyNumberFormat="1" applyFont="1" applyBorder="1" applyAlignment="1" applyProtection="1">
      <alignment horizontal="left" vertical="center" shrinkToFit="1"/>
      <protection locked="0"/>
    </xf>
    <xf numFmtId="184" fontId="23" fillId="0" borderId="52" xfId="33" applyNumberFormat="1" applyFont="1" applyFill="1" applyBorder="1" applyProtection="1">
      <alignment vertical="center"/>
      <protection locked="0"/>
    </xf>
    <xf numFmtId="0" fontId="26" fillId="0" borderId="40" xfId="0" applyFont="1" applyBorder="1" applyAlignment="1" applyProtection="1">
      <alignment horizontal="center" vertical="center" shrinkToFit="1"/>
      <protection locked="0"/>
    </xf>
    <xf numFmtId="0" fontId="26" fillId="0" borderId="55" xfId="0" applyFont="1" applyBorder="1" applyAlignment="1" applyProtection="1">
      <alignment horizontal="center" vertical="center" shrinkToFit="1"/>
      <protection locked="0"/>
    </xf>
    <xf numFmtId="0" fontId="21" fillId="0" borderId="101" xfId="0" applyFont="1" applyBorder="1">
      <alignment vertical="center"/>
    </xf>
    <xf numFmtId="0" fontId="21" fillId="0" borderId="100" xfId="0" applyFont="1" applyBorder="1" applyAlignment="1">
      <alignment horizontal="right" vertical="center"/>
    </xf>
    <xf numFmtId="0" fontId="26" fillId="0" borderId="16" xfId="0" applyFont="1" applyBorder="1" applyAlignment="1">
      <alignment vertical="top"/>
    </xf>
    <xf numFmtId="178" fontId="23" fillId="0" borderId="102" xfId="0" applyNumberFormat="1" applyFont="1" applyBorder="1" applyAlignment="1">
      <alignment vertical="center" justifyLastLine="1" shrinkToFit="1"/>
    </xf>
    <xf numFmtId="178" fontId="23" fillId="24" borderId="104" xfId="0" applyNumberFormat="1" applyFont="1" applyFill="1" applyBorder="1" applyAlignment="1">
      <alignment horizontal="center" vertical="center" justifyLastLine="1"/>
    </xf>
    <xf numFmtId="178" fontId="23" fillId="24" borderId="105" xfId="0" applyNumberFormat="1" applyFont="1" applyFill="1" applyBorder="1" applyAlignment="1">
      <alignment horizontal="right" vertical="center"/>
    </xf>
    <xf numFmtId="178" fontId="26" fillId="0" borderId="0" xfId="0" applyNumberFormat="1" applyFont="1">
      <alignment vertical="center"/>
    </xf>
    <xf numFmtId="0" fontId="26" fillId="0" borderId="0" xfId="0" applyFont="1" applyAlignment="1">
      <alignment horizontal="left"/>
    </xf>
    <xf numFmtId="0" fontId="21" fillId="24" borderId="0" xfId="0" applyFont="1" applyFill="1">
      <alignment vertical="center"/>
    </xf>
    <xf numFmtId="188" fontId="21" fillId="24" borderId="0" xfId="0" applyNumberFormat="1" applyFont="1" applyFill="1">
      <alignment vertical="center"/>
    </xf>
    <xf numFmtId="0" fontId="21" fillId="24" borderId="0" xfId="0" applyFont="1" applyFill="1" applyAlignment="1">
      <alignment horizontal="right" vertical="center"/>
    </xf>
    <xf numFmtId="187" fontId="21" fillId="24" borderId="0" xfId="44" applyNumberFormat="1" applyFont="1" applyFill="1" applyBorder="1">
      <alignment vertical="center"/>
    </xf>
    <xf numFmtId="0" fontId="29" fillId="24" borderId="87" xfId="0" applyFont="1" applyFill="1" applyBorder="1" applyAlignment="1">
      <alignment horizontal="distributed" vertical="center" indent="1"/>
    </xf>
    <xf numFmtId="0" fontId="29" fillId="24" borderId="88" xfId="0" applyFont="1" applyFill="1" applyBorder="1" applyAlignment="1">
      <alignment horizontal="distributed" vertical="center" indent="1"/>
    </xf>
    <xf numFmtId="178" fontId="23" fillId="24" borderId="103" xfId="0" applyNumberFormat="1" applyFont="1" applyFill="1" applyBorder="1" applyAlignment="1">
      <alignment horizontal="center" vertical="center" justifyLastLine="1"/>
    </xf>
    <xf numFmtId="178" fontId="23" fillId="24" borderId="104" xfId="0" applyNumberFormat="1" applyFont="1" applyFill="1" applyBorder="1" applyAlignment="1">
      <alignment horizontal="center" vertical="center" justifyLastLine="1"/>
    </xf>
    <xf numFmtId="0" fontId="23" fillId="24" borderId="62" xfId="0" applyFont="1" applyFill="1" applyBorder="1" applyAlignment="1">
      <alignment horizontal="distributed" vertical="center" indent="1"/>
    </xf>
    <xf numFmtId="0" fontId="23" fillId="24" borderId="59" xfId="0" applyFont="1" applyFill="1" applyBorder="1" applyAlignment="1">
      <alignment horizontal="distributed" vertical="center" indent="1"/>
    </xf>
    <xf numFmtId="0" fontId="23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23" fillId="24" borderId="63" xfId="0" applyFont="1" applyFill="1" applyBorder="1" applyAlignment="1">
      <alignment horizontal="center" vertical="center"/>
    </xf>
    <xf numFmtId="0" fontId="23" fillId="24" borderId="64" xfId="0" applyFont="1" applyFill="1" applyBorder="1" applyAlignment="1">
      <alignment horizontal="center" vertical="center"/>
    </xf>
    <xf numFmtId="0" fontId="23" fillId="24" borderId="65" xfId="0" applyFont="1" applyFill="1" applyBorder="1" applyAlignment="1">
      <alignment horizontal="center" vertical="center" justifyLastLine="1"/>
    </xf>
    <xf numFmtId="0" fontId="26" fillId="24" borderId="62" xfId="0" applyFont="1" applyFill="1" applyBorder="1" applyAlignment="1" applyProtection="1">
      <alignment horizontal="center" vertical="center"/>
      <protection locked="0"/>
    </xf>
    <xf numFmtId="0" fontId="26" fillId="24" borderId="59" xfId="0" applyFont="1" applyFill="1" applyBorder="1" applyAlignment="1" applyProtection="1">
      <alignment horizontal="center" vertical="center"/>
      <protection locked="0"/>
    </xf>
    <xf numFmtId="0" fontId="26" fillId="24" borderId="10" xfId="0" applyFont="1" applyFill="1" applyBorder="1" applyAlignment="1">
      <alignment horizontal="center" vertical="center"/>
    </xf>
    <xf numFmtId="0" fontId="26" fillId="24" borderId="59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24" borderId="24" xfId="0" applyFont="1" applyFill="1" applyBorder="1" applyAlignment="1">
      <alignment horizontal="center" vertical="center" wrapText="1"/>
    </xf>
    <xf numFmtId="0" fontId="26" fillId="24" borderId="85" xfId="0" applyFont="1" applyFill="1" applyBorder="1" applyAlignment="1">
      <alignment horizontal="center" vertical="center" wrapText="1"/>
    </xf>
    <xf numFmtId="0" fontId="23" fillId="24" borderId="39" xfId="0" applyFont="1" applyFill="1" applyBorder="1" applyAlignment="1">
      <alignment horizontal="center" vertical="center" justifyLastLine="1"/>
    </xf>
    <xf numFmtId="0" fontId="24" fillId="24" borderId="11" xfId="0" applyFont="1" applyFill="1" applyBorder="1" applyAlignment="1">
      <alignment horizontal="center" vertical="center" justifyLastLine="1"/>
    </xf>
    <xf numFmtId="0" fontId="24" fillId="24" borderId="51" xfId="0" applyFont="1" applyFill="1" applyBorder="1" applyAlignment="1">
      <alignment horizontal="center" vertical="center" justifyLastLine="1"/>
    </xf>
    <xf numFmtId="0" fontId="24" fillId="0" borderId="51" xfId="0" applyFont="1" applyBorder="1" applyAlignment="1">
      <alignment horizontal="left" vertical="center" wrapText="1" justifyLastLine="1"/>
    </xf>
    <xf numFmtId="0" fontId="24" fillId="0" borderId="52" xfId="0" applyFont="1" applyBorder="1" applyAlignment="1">
      <alignment horizontal="left" vertical="center" wrapText="1" justifyLastLine="1"/>
    </xf>
    <xf numFmtId="0" fontId="24" fillId="24" borderId="53" xfId="0" applyFont="1" applyFill="1" applyBorder="1" applyAlignment="1">
      <alignment horizontal="center" vertical="center" wrapText="1" justifyLastLine="1"/>
    </xf>
    <xf numFmtId="184" fontId="24" fillId="0" borderId="53" xfId="33" applyNumberFormat="1" applyFont="1" applyFill="1" applyBorder="1" applyAlignment="1" applyProtection="1">
      <alignment horizontal="left" vertical="center" wrapText="1"/>
      <protection locked="0"/>
    </xf>
    <xf numFmtId="184" fontId="24" fillId="0" borderId="55" xfId="33" applyNumberFormat="1" applyFont="1" applyFill="1" applyBorder="1" applyAlignment="1" applyProtection="1">
      <alignment horizontal="left" vertical="center" wrapText="1"/>
      <protection locked="0"/>
    </xf>
    <xf numFmtId="186" fontId="26" fillId="0" borderId="84" xfId="33" applyNumberFormat="1" applyFont="1" applyFill="1" applyBorder="1" applyAlignment="1" applyProtection="1">
      <alignment horizontal="center" vertical="center"/>
      <protection locked="0"/>
    </xf>
    <xf numFmtId="186" fontId="26" fillId="0" borderId="92" xfId="33" applyNumberFormat="1" applyFont="1" applyFill="1" applyBorder="1" applyAlignment="1" applyProtection="1">
      <alignment horizontal="center" vertical="center"/>
      <protection locked="0"/>
    </xf>
    <xf numFmtId="186" fontId="26" fillId="0" borderId="44" xfId="33" applyNumberFormat="1" applyFont="1" applyFill="1" applyBorder="1" applyAlignment="1" applyProtection="1">
      <alignment horizontal="center" vertical="center"/>
      <protection locked="0"/>
    </xf>
    <xf numFmtId="0" fontId="24" fillId="24" borderId="98" xfId="0" applyFont="1" applyFill="1" applyBorder="1" applyAlignment="1">
      <alignment horizontal="center" vertical="center" wrapText="1" justifyLastLine="1"/>
    </xf>
    <xf numFmtId="0" fontId="24" fillId="24" borderId="99" xfId="0" applyFont="1" applyFill="1" applyBorder="1" applyAlignment="1">
      <alignment horizontal="center" vertical="center" wrapText="1" justifyLastLine="1"/>
    </xf>
    <xf numFmtId="0" fontId="24" fillId="24" borderId="58" xfId="0" applyFont="1" applyFill="1" applyBorder="1" applyAlignment="1">
      <alignment horizontal="center" vertical="center" wrapText="1" justifyLastLine="1"/>
    </xf>
    <xf numFmtId="0" fontId="24" fillId="0" borderId="25" xfId="0" applyFont="1" applyBorder="1" applyAlignment="1">
      <alignment horizontal="left" vertical="center" wrapText="1" justifyLastLine="1"/>
    </xf>
    <xf numFmtId="0" fontId="24" fillId="0" borderId="31" xfId="0" applyFont="1" applyBorder="1" applyAlignment="1">
      <alignment horizontal="left" vertical="center" wrapText="1" justifyLastLine="1"/>
    </xf>
    <xf numFmtId="0" fontId="26" fillId="0" borderId="33" xfId="0" applyFont="1" applyBorder="1" applyAlignment="1" applyProtection="1">
      <alignment horizontal="left" vertical="center" shrinkToFit="1"/>
      <protection locked="0"/>
    </xf>
    <xf numFmtId="0" fontId="26" fillId="0" borderId="73" xfId="0" applyFont="1" applyBorder="1" applyAlignment="1" applyProtection="1">
      <alignment horizontal="left" vertical="center" shrinkToFit="1"/>
      <protection locked="0"/>
    </xf>
    <xf numFmtId="0" fontId="26" fillId="0" borderId="64" xfId="0" applyFont="1" applyBorder="1" applyAlignment="1" applyProtection="1">
      <alignment horizontal="left" vertical="center" shrinkToFit="1"/>
      <protection locked="0"/>
    </xf>
    <xf numFmtId="0" fontId="23" fillId="24" borderId="67" xfId="0" applyFont="1" applyFill="1" applyBorder="1" applyAlignment="1">
      <alignment horizontal="distributed" vertical="center" indent="1"/>
    </xf>
    <xf numFmtId="0" fontId="23" fillId="24" borderId="27" xfId="0" applyFont="1" applyFill="1" applyBorder="1" applyAlignment="1">
      <alignment horizontal="distributed" vertical="center" indent="1"/>
    </xf>
    <xf numFmtId="0" fontId="23" fillId="24" borderId="62" xfId="0" applyFont="1" applyFill="1" applyBorder="1" applyAlignment="1">
      <alignment horizontal="distributed" vertical="center" wrapText="1" indent="1"/>
    </xf>
    <xf numFmtId="0" fontId="21" fillId="0" borderId="78" xfId="0" applyFont="1" applyBorder="1" applyAlignment="1">
      <alignment horizontal="center" vertical="distributed" textRotation="255" justifyLastLine="1"/>
    </xf>
    <xf numFmtId="0" fontId="21" fillId="0" borderId="11" xfId="0" applyFont="1" applyBorder="1" applyAlignment="1">
      <alignment horizontal="center" vertical="distributed" textRotation="255" justifyLastLine="1"/>
    </xf>
    <xf numFmtId="0" fontId="21" fillId="0" borderId="58" xfId="0" applyFont="1" applyBorder="1" applyAlignment="1">
      <alignment horizontal="center" vertical="distributed" textRotation="255" justifyLastLine="1"/>
    </xf>
    <xf numFmtId="0" fontId="21" fillId="0" borderId="23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1" fillId="0" borderId="28" xfId="0" applyFont="1" applyBorder="1" applyAlignment="1">
      <alignment horizontal="right" vertical="center"/>
    </xf>
    <xf numFmtId="0" fontId="21" fillId="0" borderId="30" xfId="0" applyFont="1" applyBorder="1" applyAlignment="1">
      <alignment horizontal="center" vertical="center" justifyLastLine="1"/>
    </xf>
    <xf numFmtId="0" fontId="21" fillId="0" borderId="69" xfId="0" applyFont="1" applyBorder="1" applyAlignment="1">
      <alignment horizontal="center" vertical="center" justifyLastLine="1"/>
    </xf>
    <xf numFmtId="0" fontId="21" fillId="0" borderId="74" xfId="0" applyFont="1" applyBorder="1">
      <alignment vertical="center"/>
    </xf>
    <xf numFmtId="0" fontId="21" fillId="0" borderId="64" xfId="0" applyFont="1" applyBorder="1" applyAlignment="1">
      <alignment horizontal="center" vertical="distributed" textRotation="255" justifyLastLine="1"/>
    </xf>
    <xf numFmtId="0" fontId="21" fillId="0" borderId="59" xfId="0" applyFont="1" applyBorder="1" applyAlignment="1">
      <alignment horizontal="center" vertical="distributed" textRotation="255" justifyLastLine="1"/>
    </xf>
    <xf numFmtId="0" fontId="21" fillId="0" borderId="19" xfId="0" applyFont="1" applyBorder="1" applyAlignment="1">
      <alignment horizontal="center" vertical="distributed" textRotation="255" justifyLastLine="1"/>
    </xf>
    <xf numFmtId="0" fontId="21" fillId="0" borderId="33" xfId="0" applyFont="1" applyBorder="1" applyAlignment="1">
      <alignment horizontal="center" vertical="center" justifyLastLine="1"/>
    </xf>
    <xf numFmtId="0" fontId="21" fillId="0" borderId="73" xfId="0" applyFont="1" applyBorder="1" applyAlignment="1">
      <alignment horizontal="center" vertical="center" justifyLastLine="1"/>
    </xf>
    <xf numFmtId="0" fontId="21" fillId="0" borderId="64" xfId="0" applyFont="1" applyBorder="1" applyAlignment="1">
      <alignment horizontal="center" vertical="center" justifyLastLine="1"/>
    </xf>
    <xf numFmtId="0" fontId="21" fillId="0" borderId="38" xfId="0" applyFont="1" applyBorder="1" applyAlignment="1">
      <alignment horizontal="center" vertical="center" textRotation="255" shrinkToFit="1"/>
    </xf>
    <xf numFmtId="0" fontId="21" fillId="0" borderId="29" xfId="0" applyFont="1" applyBorder="1" applyAlignment="1">
      <alignment horizontal="center" vertical="center" textRotation="255" shrinkToFit="1"/>
    </xf>
    <xf numFmtId="0" fontId="21" fillId="0" borderId="70" xfId="0" applyFont="1" applyBorder="1" applyAlignment="1">
      <alignment horizontal="center" vertical="center" textRotation="255" shrinkToFit="1"/>
    </xf>
    <xf numFmtId="0" fontId="21" fillId="0" borderId="35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1" fillId="0" borderId="22" xfId="0" applyFont="1" applyBorder="1" applyAlignment="1">
      <alignment horizontal="right" vertical="center"/>
    </xf>
    <xf numFmtId="0" fontId="21" fillId="0" borderId="68" xfId="0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1" fillId="0" borderId="61" xfId="0" applyFont="1" applyBorder="1" applyAlignment="1">
      <alignment horizontal="left" vertical="center"/>
    </xf>
    <xf numFmtId="0" fontId="21" fillId="0" borderId="72" xfId="0" applyFont="1" applyBorder="1" applyAlignment="1">
      <alignment horizontal="left" vertical="center"/>
    </xf>
    <xf numFmtId="0" fontId="21" fillId="0" borderId="71" xfId="0" applyFont="1" applyBorder="1" applyAlignment="1">
      <alignment horizontal="center" vertical="center" textRotation="255" shrinkToFit="1"/>
    </xf>
    <xf numFmtId="0" fontId="21" fillId="0" borderId="25" xfId="0" applyFont="1" applyBorder="1" applyAlignment="1">
      <alignment horizontal="center" vertical="center" textRotation="255" shrinkToFit="1"/>
    </xf>
    <xf numFmtId="0" fontId="21" fillId="0" borderId="27" xfId="0" applyFont="1" applyBorder="1" applyAlignment="1">
      <alignment horizontal="center" vertical="distributed" textRotation="255" justifyLastLine="1"/>
    </xf>
    <xf numFmtId="0" fontId="21" fillId="0" borderId="28" xfId="0" applyFont="1" applyBorder="1" applyAlignment="1">
      <alignment horizontal="center" vertical="distributed" textRotation="255" justifyLastLine="1"/>
    </xf>
    <xf numFmtId="0" fontId="21" fillId="0" borderId="30" xfId="0" applyFont="1" applyBorder="1" applyAlignment="1">
      <alignment horizontal="distributed" vertical="center" justifyLastLine="1"/>
    </xf>
    <xf numFmtId="0" fontId="21" fillId="0" borderId="69" xfId="0" applyFont="1" applyBorder="1" applyAlignment="1">
      <alignment horizontal="distributed" vertical="center" justifyLastLine="1"/>
    </xf>
    <xf numFmtId="0" fontId="21" fillId="0" borderId="15" xfId="0" applyFont="1" applyBorder="1" applyAlignment="1">
      <alignment horizontal="center" vertical="distributed" textRotation="255" indent="2"/>
    </xf>
    <xf numFmtId="0" fontId="21" fillId="0" borderId="48" xfId="0" applyFont="1" applyBorder="1" applyAlignment="1">
      <alignment horizontal="center" vertical="distributed" textRotation="255" indent="2"/>
    </xf>
    <xf numFmtId="0" fontId="21" fillId="0" borderId="47" xfId="0" applyFont="1" applyBorder="1" applyAlignment="1">
      <alignment horizontal="center" vertical="distributed" textRotation="255" indent="2"/>
    </xf>
    <xf numFmtId="0" fontId="21" fillId="0" borderId="66" xfId="0" applyFont="1" applyBorder="1" applyAlignment="1">
      <alignment horizontal="center" vertical="distributed" textRotation="255" justifyLastLine="1"/>
    </xf>
    <xf numFmtId="177" fontId="21" fillId="0" borderId="81" xfId="0" applyNumberFormat="1" applyFont="1" applyBorder="1" applyAlignment="1">
      <alignment horizontal="left" vertical="center"/>
    </xf>
    <xf numFmtId="0" fontId="21" fillId="0" borderId="33" xfId="0" applyFont="1" applyBorder="1" applyAlignment="1">
      <alignment horizontal="center" vertical="center" wrapText="1"/>
    </xf>
    <xf numFmtId="0" fontId="21" fillId="0" borderId="73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justifyLastLine="1"/>
    </xf>
    <xf numFmtId="0" fontId="21" fillId="0" borderId="59" xfId="0" applyFont="1" applyBorder="1" applyAlignment="1">
      <alignment horizontal="center" vertical="center" justifyLastLine="1"/>
    </xf>
    <xf numFmtId="0" fontId="21" fillId="0" borderId="1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21" fillId="0" borderId="34" xfId="0" applyFont="1" applyBorder="1">
      <alignment vertical="center"/>
    </xf>
    <xf numFmtId="0" fontId="21" fillId="0" borderId="16" xfId="0" applyFont="1" applyBorder="1">
      <alignment vertical="center"/>
    </xf>
    <xf numFmtId="0" fontId="21" fillId="0" borderId="80" xfId="0" applyFont="1" applyBorder="1">
      <alignment vertical="center"/>
    </xf>
    <xf numFmtId="0" fontId="21" fillId="0" borderId="81" xfId="0" applyFont="1" applyBorder="1">
      <alignment vertical="center"/>
    </xf>
    <xf numFmtId="0" fontId="21" fillId="0" borderId="45" xfId="0" applyFont="1" applyBorder="1">
      <alignment vertical="center"/>
    </xf>
    <xf numFmtId="0" fontId="21" fillId="0" borderId="19" xfId="0" applyFont="1" applyBorder="1" applyAlignment="1">
      <alignment horizontal="center" vertical="center" justifyLastLine="1"/>
    </xf>
    <xf numFmtId="0" fontId="21" fillId="0" borderId="82" xfId="0" applyFont="1" applyBorder="1" applyAlignment="1">
      <alignment horizontal="center" vertical="center"/>
    </xf>
    <xf numFmtId="0" fontId="21" fillId="0" borderId="83" xfId="0" applyFont="1" applyBorder="1" applyAlignment="1">
      <alignment horizontal="center" vertical="center"/>
    </xf>
    <xf numFmtId="0" fontId="21" fillId="0" borderId="93" xfId="0" applyFont="1" applyBorder="1" applyAlignment="1">
      <alignment horizontal="left" vertical="center"/>
    </xf>
    <xf numFmtId="0" fontId="21" fillId="0" borderId="94" xfId="0" applyFont="1" applyBorder="1" applyAlignment="1">
      <alignment horizontal="left" vertical="center"/>
    </xf>
    <xf numFmtId="0" fontId="21" fillId="0" borderId="96" xfId="0" applyFont="1" applyBorder="1" applyAlignment="1">
      <alignment horizontal="center" vertical="center" shrinkToFit="1"/>
    </xf>
    <xf numFmtId="0" fontId="21" fillId="0" borderId="97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0" fontId="21" fillId="0" borderId="77" xfId="0" applyFont="1" applyBorder="1" applyAlignment="1">
      <alignment horizontal="left" vertical="top" wrapText="1"/>
    </xf>
    <xf numFmtId="0" fontId="21" fillId="0" borderId="46" xfId="0" applyFont="1" applyBorder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67" xfId="0" applyFont="1" applyBorder="1">
      <alignment vertical="center"/>
    </xf>
    <xf numFmtId="0" fontId="21" fillId="0" borderId="36" xfId="0" applyFont="1" applyBorder="1">
      <alignment vertical="center"/>
    </xf>
    <xf numFmtId="0" fontId="21" fillId="0" borderId="37" xfId="0" applyFont="1" applyBorder="1">
      <alignment vertical="center"/>
    </xf>
    <xf numFmtId="0" fontId="21" fillId="0" borderId="30" xfId="0" applyFont="1" applyBorder="1">
      <alignment vertical="center"/>
    </xf>
    <xf numFmtId="0" fontId="21" fillId="0" borderId="46" xfId="0" applyFont="1" applyBorder="1">
      <alignment vertical="center"/>
    </xf>
    <xf numFmtId="0" fontId="21" fillId="0" borderId="69" xfId="0" applyFont="1" applyBorder="1">
      <alignment vertical="center"/>
    </xf>
    <xf numFmtId="0" fontId="21" fillId="24" borderId="10" xfId="0" applyFont="1" applyFill="1" applyBorder="1" applyAlignment="1">
      <alignment horizontal="center" vertical="center"/>
    </xf>
    <xf numFmtId="0" fontId="21" fillId="24" borderId="19" xfId="0" applyFont="1" applyFill="1" applyBorder="1">
      <alignment vertical="center"/>
    </xf>
    <xf numFmtId="0" fontId="21" fillId="24" borderId="59" xfId="0" applyFont="1" applyFill="1" applyBorder="1">
      <alignment vertical="center"/>
    </xf>
    <xf numFmtId="0" fontId="21" fillId="24" borderId="51" xfId="0" applyFont="1" applyFill="1" applyBorder="1" applyAlignment="1">
      <alignment horizontal="left" vertical="center" wrapText="1"/>
    </xf>
    <xf numFmtId="0" fontId="21" fillId="0" borderId="51" xfId="0" applyFont="1" applyBorder="1">
      <alignment vertical="center"/>
    </xf>
    <xf numFmtId="176" fontId="21" fillId="0" borderId="23" xfId="0" applyNumberFormat="1" applyFont="1" applyBorder="1" applyProtection="1">
      <alignment vertical="center"/>
      <protection locked="0"/>
    </xf>
    <xf numFmtId="176" fontId="21" fillId="0" borderId="0" xfId="0" applyNumberFormat="1" applyFont="1" applyProtection="1">
      <alignment vertical="center"/>
      <protection locked="0"/>
    </xf>
    <xf numFmtId="176" fontId="21" fillId="0" borderId="30" xfId="0" applyNumberFormat="1" applyFont="1" applyBorder="1" applyProtection="1">
      <alignment vertical="center"/>
      <protection locked="0"/>
    </xf>
    <xf numFmtId="176" fontId="21" fillId="0" borderId="46" xfId="0" applyNumberFormat="1" applyFont="1" applyBorder="1" applyProtection="1">
      <alignment vertical="center"/>
      <protection locked="0"/>
    </xf>
    <xf numFmtId="0" fontId="21" fillId="0" borderId="28" xfId="0" applyFont="1" applyBorder="1" applyAlignment="1"/>
    <xf numFmtId="0" fontId="21" fillId="0" borderId="69" xfId="0" applyFont="1" applyBorder="1" applyAlignment="1"/>
    <xf numFmtId="0" fontId="21" fillId="0" borderId="35" xfId="0" applyFont="1" applyBorder="1" applyAlignment="1" applyProtection="1">
      <alignment horizontal="center" vertical="center"/>
      <protection locked="0"/>
    </xf>
    <xf numFmtId="0" fontId="21" fillId="0" borderId="36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30" xfId="0" applyFont="1" applyBorder="1" applyAlignment="1" applyProtection="1">
      <alignment horizontal="center" vertical="center"/>
      <protection locked="0"/>
    </xf>
    <xf numFmtId="0" fontId="21" fillId="0" borderId="46" xfId="0" applyFont="1" applyBorder="1" applyAlignment="1" applyProtection="1">
      <alignment horizontal="center" vertical="center"/>
      <protection locked="0"/>
    </xf>
    <xf numFmtId="0" fontId="21" fillId="24" borderId="38" xfId="0" applyFont="1" applyFill="1" applyBorder="1" applyAlignment="1">
      <alignment vertical="center" textRotation="255"/>
    </xf>
    <xf numFmtId="0" fontId="21" fillId="24" borderId="29" xfId="0" applyFont="1" applyFill="1" applyBorder="1" applyAlignment="1">
      <alignment vertical="center" textRotation="255"/>
    </xf>
    <xf numFmtId="0" fontId="21" fillId="24" borderId="25" xfId="0" applyFont="1" applyFill="1" applyBorder="1" applyAlignment="1">
      <alignment vertical="center" textRotation="255"/>
    </xf>
    <xf numFmtId="0" fontId="21" fillId="24" borderId="30" xfId="0" applyFont="1" applyFill="1" applyBorder="1" applyAlignment="1">
      <alignment horizontal="center" vertical="center"/>
    </xf>
    <xf numFmtId="0" fontId="21" fillId="24" borderId="46" xfId="0" applyFont="1" applyFill="1" applyBorder="1" applyAlignment="1">
      <alignment horizontal="center" vertical="center"/>
    </xf>
    <xf numFmtId="0" fontId="21" fillId="24" borderId="69" xfId="0" applyFont="1" applyFill="1" applyBorder="1" applyAlignment="1">
      <alignment horizontal="center" vertical="center"/>
    </xf>
    <xf numFmtId="0" fontId="21" fillId="24" borderId="25" xfId="0" applyFont="1" applyFill="1" applyBorder="1" applyAlignment="1">
      <alignment horizontal="center" vertical="center"/>
    </xf>
    <xf numFmtId="0" fontId="21" fillId="0" borderId="35" xfId="0" applyFont="1" applyBorder="1" applyProtection="1">
      <alignment vertical="center"/>
      <protection locked="0"/>
    </xf>
    <xf numFmtId="0" fontId="21" fillId="0" borderId="36" xfId="0" applyFont="1" applyBorder="1" applyProtection="1">
      <alignment vertical="center"/>
      <protection locked="0"/>
    </xf>
    <xf numFmtId="0" fontId="21" fillId="0" borderId="23" xfId="0" applyFont="1" applyBorder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1" fillId="0" borderId="30" xfId="0" applyFont="1" applyBorder="1" applyProtection="1">
      <alignment vertical="center"/>
      <protection locked="0"/>
    </xf>
    <xf numFmtId="0" fontId="21" fillId="0" borderId="46" xfId="0" applyFont="1" applyBorder="1" applyProtection="1">
      <alignment vertical="center"/>
      <protection locked="0"/>
    </xf>
    <xf numFmtId="0" fontId="21" fillId="24" borderId="27" xfId="0" applyFont="1" applyFill="1" applyBorder="1">
      <alignment vertical="center"/>
    </xf>
    <xf numFmtId="0" fontId="21" fillId="24" borderId="28" xfId="0" applyFont="1" applyFill="1" applyBorder="1">
      <alignment vertical="center"/>
    </xf>
    <xf numFmtId="0" fontId="21" fillId="24" borderId="69" xfId="0" applyFont="1" applyFill="1" applyBorder="1">
      <alignment vertical="center"/>
    </xf>
    <xf numFmtId="0" fontId="21" fillId="0" borderId="59" xfId="0" applyFont="1" applyBorder="1">
      <alignment vertical="center"/>
    </xf>
    <xf numFmtId="0" fontId="21" fillId="0" borderId="27" xfId="0" applyFont="1" applyBorder="1" applyAlignment="1" applyProtection="1">
      <alignment horizontal="center" vertical="center"/>
      <protection locked="0"/>
    </xf>
    <xf numFmtId="0" fontId="21" fillId="0" borderId="69" xfId="0" applyFont="1" applyBorder="1" applyAlignment="1" applyProtection="1">
      <alignment horizontal="center" vertical="center"/>
      <protection locked="0"/>
    </xf>
    <xf numFmtId="0" fontId="21" fillId="0" borderId="75" xfId="0" applyFont="1" applyBorder="1">
      <alignment vertical="center"/>
    </xf>
    <xf numFmtId="0" fontId="21" fillId="0" borderId="19" xfId="0" applyFont="1" applyBorder="1">
      <alignment vertical="center"/>
    </xf>
    <xf numFmtId="0" fontId="21" fillId="0" borderId="19" xfId="0" applyFont="1" applyBorder="1" applyProtection="1">
      <alignment vertical="center"/>
      <protection locked="0"/>
    </xf>
    <xf numFmtId="0" fontId="21" fillId="0" borderId="28" xfId="0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distributed" vertical="center" indent="15"/>
    </xf>
    <xf numFmtId="0" fontId="21" fillId="24" borderId="51" xfId="0" applyFont="1" applyFill="1" applyBorder="1" applyAlignment="1">
      <alignment vertical="center" textRotation="255"/>
    </xf>
    <xf numFmtId="0" fontId="21" fillId="24" borderId="19" xfId="0" applyFont="1" applyFill="1" applyBorder="1" applyAlignment="1">
      <alignment horizontal="center" vertical="center"/>
    </xf>
    <xf numFmtId="0" fontId="21" fillId="24" borderId="59" xfId="0" applyFont="1" applyFill="1" applyBorder="1" applyAlignment="1">
      <alignment horizontal="center" vertical="center"/>
    </xf>
    <xf numFmtId="0" fontId="21" fillId="24" borderId="51" xfId="0" applyFont="1" applyFill="1" applyBorder="1" applyAlignment="1">
      <alignment horizontal="center" vertical="center" textRotation="255"/>
    </xf>
    <xf numFmtId="0" fontId="21" fillId="24" borderId="25" xfId="0" applyFont="1" applyFill="1" applyBorder="1" applyAlignment="1">
      <alignment horizontal="center" vertical="center" textRotation="255"/>
    </xf>
    <xf numFmtId="0" fontId="21" fillId="24" borderId="29" xfId="0" applyFont="1" applyFill="1" applyBorder="1" applyAlignment="1">
      <alignment horizontal="center" vertical="center" textRotation="255"/>
    </xf>
    <xf numFmtId="0" fontId="21" fillId="24" borderId="51" xfId="0" applyFont="1" applyFill="1" applyBorder="1" applyAlignment="1">
      <alignment horizontal="center" vertical="center"/>
    </xf>
    <xf numFmtId="0" fontId="21" fillId="0" borderId="27" xfId="0" applyFont="1" applyBorder="1" applyProtection="1">
      <alignment vertical="center"/>
      <protection locked="0"/>
    </xf>
    <xf numFmtId="0" fontId="21" fillId="0" borderId="28" xfId="0" applyFont="1" applyBorder="1" applyProtection="1">
      <alignment vertical="center"/>
      <protection locked="0"/>
    </xf>
    <xf numFmtId="56" fontId="21" fillId="0" borderId="35" xfId="0" applyNumberFormat="1" applyFont="1" applyBorder="1" applyAlignment="1" applyProtection="1">
      <alignment horizontal="center" vertical="center"/>
      <protection locked="0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4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5" xfId="45" xr:uid="{682F09C7-587B-4F14-9EC4-3C3C32A7D1D6}"/>
    <cellStyle name="良い" xfId="43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0</xdr:rowOff>
    </xdr:from>
    <xdr:to>
      <xdr:col>13</xdr:col>
      <xdr:colOff>421820</xdr:colOff>
      <xdr:row>13</xdr:row>
      <xdr:rowOff>358554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62B068-0DD0-452F-993C-D5456371C29A}"/>
            </a:ext>
          </a:extLst>
        </xdr:cNvPr>
        <xdr:cNvSpPr txBox="1"/>
      </xdr:nvSpPr>
      <xdr:spPr>
        <a:xfrm>
          <a:off x="14491607" y="3442607"/>
          <a:ext cx="3129642" cy="20186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注意！</a:t>
          </a:r>
          <a:endParaRPr kumimoji="1" lang="en-US" altLang="ja-JP" sz="1600" b="1"/>
        </a:p>
        <a:p>
          <a:r>
            <a:rPr kumimoji="1" lang="ja-JP" altLang="en-US" sz="1600" b="1"/>
            <a:t>行や列の挿入及びセルの結合は絶対に行わないでください。</a:t>
          </a:r>
          <a:endParaRPr kumimoji="1" lang="en-US" altLang="ja-JP" sz="1600" b="1"/>
        </a:p>
        <a:p>
          <a:r>
            <a:rPr kumimoji="1" lang="ja-JP" altLang="en-US" sz="1400" b="0"/>
            <a:t>（入力したデータは、マクロにより自動集計します。）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14</xdr:col>
      <xdr:colOff>479164</xdr:colOff>
      <xdr:row>6</xdr:row>
      <xdr:rowOff>293258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68AF9E-791F-4A5E-81DA-5AA96E3C40D2}"/>
            </a:ext>
          </a:extLst>
        </xdr:cNvPr>
        <xdr:cNvSpPr txBox="1"/>
      </xdr:nvSpPr>
      <xdr:spPr>
        <a:xfrm>
          <a:off x="7639050" y="1524000"/>
          <a:ext cx="2336539" cy="10552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２件目以降は、以下の様式に記入してください。</a:t>
          </a:r>
          <a:endParaRPr kumimoji="1" lang="en-US" altLang="ja-JP" sz="1100"/>
        </a:p>
        <a:p>
          <a:r>
            <a:rPr kumimoji="1" lang="ja-JP" altLang="en-US" sz="1100"/>
            <a:t>その場合、印刷範囲を広げてください。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9"/>
    <pageSetUpPr fitToPage="1"/>
  </sheetPr>
  <dimension ref="A1:M29"/>
  <sheetViews>
    <sheetView tabSelected="1" view="pageBreakPreview" zoomScale="70" zoomScaleNormal="100" zoomScaleSheetLayoutView="70" workbookViewId="0">
      <selection activeCell="A3" sqref="A3:H3"/>
    </sheetView>
  </sheetViews>
  <sheetFormatPr defaultRowHeight="13.5" x14ac:dyDescent="0.15"/>
  <cols>
    <col min="1" max="1" width="22.75" customWidth="1"/>
    <col min="2" max="2" width="27" customWidth="1"/>
    <col min="3" max="3" width="22.75" customWidth="1"/>
    <col min="4" max="4" width="27" customWidth="1"/>
    <col min="5" max="5" width="22.75" customWidth="1"/>
    <col min="6" max="6" width="27" customWidth="1"/>
    <col min="7" max="7" width="22.75" customWidth="1"/>
    <col min="8" max="8" width="27" customWidth="1"/>
    <col min="9" max="9" width="12.125" bestFit="1" customWidth="1"/>
    <col min="11" max="11" width="11.25" bestFit="1" customWidth="1"/>
    <col min="12" max="12" width="9.625" bestFit="1" customWidth="1"/>
    <col min="13" max="13" width="9.5" bestFit="1" customWidth="1"/>
    <col min="14" max="14" width="16.5" bestFit="1" customWidth="1"/>
  </cols>
  <sheetData>
    <row r="1" spans="1:13" ht="16.5" x14ac:dyDescent="0.15">
      <c r="A1" s="3"/>
      <c r="B1" s="3"/>
      <c r="C1" s="3"/>
      <c r="D1" s="3"/>
      <c r="E1" s="3"/>
      <c r="F1" s="3"/>
      <c r="G1" s="159" t="s">
        <v>38</v>
      </c>
      <c r="H1" s="159"/>
    </row>
    <row r="2" spans="1:13" x14ac:dyDescent="0.15">
      <c r="A2" s="3"/>
      <c r="B2" s="3"/>
      <c r="C2" s="3"/>
      <c r="D2" s="3"/>
      <c r="E2" s="3"/>
      <c r="F2" s="3"/>
      <c r="G2" s="3"/>
      <c r="H2" s="3"/>
      <c r="J2" s="149"/>
      <c r="K2" s="149"/>
      <c r="L2" s="149"/>
      <c r="M2" s="150"/>
    </row>
    <row r="3" spans="1:13" ht="24.75" x14ac:dyDescent="0.15">
      <c r="A3" s="160" t="s">
        <v>113</v>
      </c>
      <c r="B3" s="160"/>
      <c r="C3" s="160"/>
      <c r="D3" s="160"/>
      <c r="E3" s="160"/>
      <c r="F3" s="160"/>
      <c r="G3" s="160"/>
      <c r="H3" s="160"/>
      <c r="J3" s="149"/>
      <c r="K3" s="151"/>
      <c r="L3" s="152"/>
      <c r="M3" s="149"/>
    </row>
    <row r="4" spans="1:13" s="1" customFormat="1" x14ac:dyDescent="0.15">
      <c r="A4" s="4"/>
      <c r="B4" s="4"/>
      <c r="C4" s="4"/>
      <c r="D4" s="4"/>
      <c r="E4" s="4"/>
      <c r="F4" s="4"/>
      <c r="G4" s="4"/>
      <c r="H4" s="4"/>
      <c r="J4" s="149"/>
      <c r="K4" s="149"/>
      <c r="L4" s="149"/>
      <c r="M4" s="149"/>
    </row>
    <row r="5" spans="1:13" s="1" customFormat="1" ht="4.5" customHeight="1" x14ac:dyDescent="0.15">
      <c r="A5" s="4"/>
      <c r="B5" s="4"/>
      <c r="C5" s="4"/>
      <c r="D5" s="4"/>
      <c r="E5" s="4"/>
      <c r="F5" s="4"/>
      <c r="G5" s="4"/>
      <c r="H5" s="4"/>
    </row>
    <row r="6" spans="1:13" ht="32.450000000000003" customHeight="1" thickBot="1" x14ac:dyDescent="0.2">
      <c r="A6" s="66" t="s">
        <v>132</v>
      </c>
      <c r="B6" s="109"/>
      <c r="C6" s="3"/>
      <c r="D6" s="3"/>
      <c r="E6" s="3"/>
      <c r="F6" s="3"/>
      <c r="G6" s="49"/>
      <c r="H6" s="5"/>
    </row>
    <row r="7" spans="1:13" ht="42.6" customHeight="1" x14ac:dyDescent="0.15">
      <c r="A7" s="85" t="s">
        <v>1</v>
      </c>
      <c r="B7" s="67"/>
      <c r="C7" s="88" t="s">
        <v>2</v>
      </c>
      <c r="D7" s="68"/>
      <c r="E7" s="91" t="s">
        <v>3</v>
      </c>
      <c r="F7" s="69"/>
      <c r="G7" s="88" t="s">
        <v>4</v>
      </c>
      <c r="H7" s="70"/>
    </row>
    <row r="8" spans="1:13" ht="42.6" customHeight="1" x14ac:dyDescent="0.15">
      <c r="A8" s="86" t="s">
        <v>5</v>
      </c>
      <c r="B8" s="71"/>
      <c r="C8" s="95" t="s">
        <v>135</v>
      </c>
      <c r="D8" s="72"/>
      <c r="E8" s="92" t="s">
        <v>6</v>
      </c>
      <c r="F8" s="72"/>
      <c r="G8" s="94" t="s">
        <v>0</v>
      </c>
      <c r="H8" s="73"/>
    </row>
    <row r="9" spans="1:13" ht="42.6" customHeight="1" thickBot="1" x14ac:dyDescent="0.2">
      <c r="A9" s="87" t="s">
        <v>136</v>
      </c>
      <c r="B9" s="74"/>
      <c r="C9" s="90" t="s">
        <v>137</v>
      </c>
      <c r="D9" s="75"/>
      <c r="E9" s="93" t="s">
        <v>138</v>
      </c>
      <c r="F9" s="75"/>
      <c r="G9" s="93" t="s">
        <v>139</v>
      </c>
      <c r="H9" s="76"/>
    </row>
    <row r="10" spans="1:13" ht="42.6" customHeight="1" thickBot="1" x14ac:dyDescent="0.2">
      <c r="A10" s="148" t="s">
        <v>155</v>
      </c>
      <c r="B10" s="78"/>
      <c r="C10" s="78"/>
      <c r="D10" s="78"/>
      <c r="E10" s="168"/>
      <c r="F10" s="168"/>
      <c r="G10" s="65"/>
      <c r="H10" s="79"/>
    </row>
    <row r="11" spans="1:13" ht="43.9" customHeight="1" thickBot="1" x14ac:dyDescent="0.2">
      <c r="A11" s="169" t="s">
        <v>164</v>
      </c>
      <c r="B11" s="170"/>
      <c r="C11" s="179">
        <v>0</v>
      </c>
      <c r="D11" s="180"/>
      <c r="E11" s="170" t="s">
        <v>133</v>
      </c>
      <c r="F11" s="170"/>
      <c r="G11" s="179">
        <v>0</v>
      </c>
      <c r="H11" s="181"/>
    </row>
    <row r="12" spans="1:13" ht="43.9" customHeight="1" thickBot="1" x14ac:dyDescent="0.2">
      <c r="A12" s="123" t="s">
        <v>156</v>
      </c>
      <c r="B12" s="111"/>
      <c r="C12" s="110"/>
      <c r="D12" s="111"/>
      <c r="E12" s="112"/>
      <c r="F12" s="111"/>
      <c r="G12" s="112"/>
      <c r="H12" s="113"/>
    </row>
    <row r="13" spans="1:13" ht="42.6" customHeight="1" x14ac:dyDescent="0.15">
      <c r="A13" s="96" t="s">
        <v>7</v>
      </c>
      <c r="B13" s="187"/>
      <c r="C13" s="188"/>
      <c r="D13" s="189"/>
      <c r="E13" s="98" t="s">
        <v>9</v>
      </c>
      <c r="F13" s="97"/>
      <c r="G13" s="88" t="s">
        <v>39</v>
      </c>
      <c r="H13" s="136"/>
    </row>
    <row r="14" spans="1:13" ht="42.6" customHeight="1" x14ac:dyDescent="0.15">
      <c r="A14" s="99" t="s">
        <v>11</v>
      </c>
      <c r="B14" s="100" t="s">
        <v>8</v>
      </c>
      <c r="C14" s="107" t="s">
        <v>10</v>
      </c>
      <c r="D14" s="127"/>
      <c r="E14" s="102" t="s">
        <v>145</v>
      </c>
      <c r="F14" s="130"/>
      <c r="G14" s="131" t="s">
        <v>146</v>
      </c>
      <c r="H14" s="137"/>
    </row>
    <row r="15" spans="1:13" ht="42.6" customHeight="1" x14ac:dyDescent="0.15">
      <c r="A15" s="164" t="s">
        <v>40</v>
      </c>
      <c r="B15" s="165"/>
      <c r="C15" s="166" t="s">
        <v>41</v>
      </c>
      <c r="D15" s="167"/>
      <c r="E15" s="128" t="s">
        <v>149</v>
      </c>
      <c r="F15" s="129" t="s">
        <v>150</v>
      </c>
      <c r="G15" s="128" t="s">
        <v>148</v>
      </c>
      <c r="H15" s="138"/>
    </row>
    <row r="16" spans="1:13" ht="42.6" customHeight="1" thickBot="1" x14ac:dyDescent="0.2">
      <c r="A16" s="103" t="s">
        <v>42</v>
      </c>
      <c r="B16" s="72"/>
      <c r="C16" s="89" t="s">
        <v>42</v>
      </c>
      <c r="D16" s="104"/>
      <c r="E16" s="126" t="s">
        <v>144</v>
      </c>
      <c r="F16" s="127"/>
      <c r="G16" s="101" t="s">
        <v>147</v>
      </c>
      <c r="H16" s="139" t="s">
        <v>8</v>
      </c>
    </row>
    <row r="17" spans="1:9" ht="42.6" customHeight="1" thickTop="1" thickBot="1" x14ac:dyDescent="0.2">
      <c r="A17" s="105" t="s">
        <v>43</v>
      </c>
      <c r="B17" s="75"/>
      <c r="C17" s="90" t="s">
        <v>43</v>
      </c>
      <c r="D17" s="106"/>
      <c r="E17" s="108" t="s">
        <v>44</v>
      </c>
      <c r="F17" s="124" t="str">
        <f>IF(D16="","自動表示",IF(D16&lt;0.3,1/2,1/3))</f>
        <v>自動表示</v>
      </c>
      <c r="G17" s="90" t="s">
        <v>153</v>
      </c>
      <c r="H17" s="140"/>
    </row>
    <row r="18" spans="1:9" ht="43.9" customHeight="1" thickBot="1" x14ac:dyDescent="0.2">
      <c r="A18" s="143" t="s">
        <v>157</v>
      </c>
      <c r="B18" s="3"/>
      <c r="C18" s="3"/>
      <c r="D18" s="3"/>
      <c r="E18" s="3"/>
      <c r="F18" s="3"/>
      <c r="G18" s="3"/>
      <c r="H18" s="122" t="s">
        <v>12</v>
      </c>
    </row>
    <row r="19" spans="1:9" ht="44.45" customHeight="1" x14ac:dyDescent="0.15">
      <c r="A19" s="161" t="s">
        <v>13</v>
      </c>
      <c r="B19" s="162"/>
      <c r="C19" s="163" t="s">
        <v>14</v>
      </c>
      <c r="D19" s="163"/>
      <c r="E19" s="163" t="s">
        <v>15</v>
      </c>
      <c r="F19" s="163"/>
      <c r="G19" s="163" t="s">
        <v>16</v>
      </c>
      <c r="H19" s="171"/>
    </row>
    <row r="20" spans="1:9" ht="44.45" customHeight="1" x14ac:dyDescent="0.15">
      <c r="A20" s="157" t="s">
        <v>154</v>
      </c>
      <c r="B20" s="158"/>
      <c r="C20" s="114" t="s">
        <v>17</v>
      </c>
      <c r="D20" s="115">
        <f>'3-2'!H9</f>
        <v>0</v>
      </c>
      <c r="E20" s="116" t="s">
        <v>18</v>
      </c>
      <c r="F20" s="115">
        <f>'3-2'!H14</f>
        <v>0</v>
      </c>
      <c r="G20" s="116" t="s">
        <v>19</v>
      </c>
      <c r="H20" s="117">
        <f>'3-2'!H15</f>
        <v>0</v>
      </c>
    </row>
    <row r="21" spans="1:9" ht="44.45" customHeight="1" x14ac:dyDescent="0.15">
      <c r="A21" s="192" t="s">
        <v>45</v>
      </c>
      <c r="B21" s="158"/>
      <c r="C21" s="114" t="s">
        <v>46</v>
      </c>
      <c r="D21" s="115">
        <f>'3-2'!H22</f>
        <v>0</v>
      </c>
      <c r="E21" s="116" t="s">
        <v>47</v>
      </c>
      <c r="F21" s="115">
        <f>'3-2'!H28</f>
        <v>0</v>
      </c>
      <c r="G21" s="116" t="s">
        <v>48</v>
      </c>
      <c r="H21" s="117">
        <f>'3-2'!H29</f>
        <v>0</v>
      </c>
      <c r="I21" s="2"/>
    </row>
    <row r="22" spans="1:9" ht="44.45" customHeight="1" x14ac:dyDescent="0.15">
      <c r="A22" s="157" t="s">
        <v>49</v>
      </c>
      <c r="B22" s="158"/>
      <c r="C22" s="114" t="s">
        <v>50</v>
      </c>
      <c r="D22" s="115">
        <f>'3-2'!H38</f>
        <v>0</v>
      </c>
      <c r="E22" s="116" t="s">
        <v>51</v>
      </c>
      <c r="F22" s="115">
        <f>'3-2'!H45</f>
        <v>0</v>
      </c>
      <c r="G22" s="116" t="s">
        <v>52</v>
      </c>
      <c r="H22" s="117">
        <f>'3-2'!H46</f>
        <v>0</v>
      </c>
      <c r="I22" s="2"/>
    </row>
    <row r="23" spans="1:9" ht="44.45" customHeight="1" x14ac:dyDescent="0.15">
      <c r="A23" s="157" t="s">
        <v>53</v>
      </c>
      <c r="B23" s="158"/>
      <c r="C23" s="114" t="s">
        <v>54</v>
      </c>
      <c r="D23" s="115">
        <f>'3-2'!H53</f>
        <v>0</v>
      </c>
      <c r="E23" s="116" t="s">
        <v>55</v>
      </c>
      <c r="F23" s="115">
        <f>'3-2'!H59</f>
        <v>0</v>
      </c>
      <c r="G23" s="116" t="s">
        <v>56</v>
      </c>
      <c r="H23" s="117">
        <f>'3-2'!H60</f>
        <v>0</v>
      </c>
      <c r="I23" s="2"/>
    </row>
    <row r="24" spans="1:9" ht="44.45" customHeight="1" x14ac:dyDescent="0.15">
      <c r="A24" s="157" t="s">
        <v>57</v>
      </c>
      <c r="B24" s="158"/>
      <c r="C24" s="114" t="s">
        <v>58</v>
      </c>
      <c r="D24" s="115">
        <f>'3-2'!H69</f>
        <v>0</v>
      </c>
      <c r="E24" s="116" t="s">
        <v>59</v>
      </c>
      <c r="F24" s="115">
        <f>'3-2'!H76</f>
        <v>0</v>
      </c>
      <c r="G24" s="116" t="s">
        <v>60</v>
      </c>
      <c r="H24" s="117">
        <f>'3-2'!H77</f>
        <v>0</v>
      </c>
    </row>
    <row r="25" spans="1:9" ht="44.45" customHeight="1" thickBot="1" x14ac:dyDescent="0.2">
      <c r="A25" s="190" t="s">
        <v>61</v>
      </c>
      <c r="B25" s="191"/>
      <c r="C25" s="118" t="s">
        <v>20</v>
      </c>
      <c r="D25" s="119">
        <f>SUM(D20:D24)</f>
        <v>0</v>
      </c>
      <c r="E25" s="116" t="s">
        <v>21</v>
      </c>
      <c r="F25" s="115">
        <f>H25-D25</f>
        <v>0</v>
      </c>
      <c r="G25" s="116" t="s">
        <v>22</v>
      </c>
      <c r="H25" s="117">
        <f>'3-2'!H78</f>
        <v>0</v>
      </c>
    </row>
    <row r="26" spans="1:9" ht="44.45" customHeight="1" thickTop="1" thickBot="1" x14ac:dyDescent="0.2">
      <c r="A26" s="153" t="s">
        <v>62</v>
      </c>
      <c r="B26" s="154"/>
      <c r="C26" s="120" t="s">
        <v>23</v>
      </c>
      <c r="D26" s="121">
        <f>IF(F17="自動表示",0,ROUNDDOWN(D25*F17,-3))</f>
        <v>0</v>
      </c>
      <c r="E26" s="155" t="s">
        <v>24</v>
      </c>
      <c r="F26" s="156"/>
      <c r="G26" s="145" t="s">
        <v>25</v>
      </c>
      <c r="H26" s="146">
        <f>H25-D26</f>
        <v>0</v>
      </c>
    </row>
    <row r="27" spans="1:9" ht="87" customHeight="1" thickTop="1" x14ac:dyDescent="0.15">
      <c r="A27" s="182" t="s">
        <v>26</v>
      </c>
      <c r="B27" s="183"/>
      <c r="C27" s="185"/>
      <c r="D27" s="185"/>
      <c r="E27" s="185"/>
      <c r="F27" s="185"/>
      <c r="G27" s="185"/>
      <c r="H27" s="186"/>
    </row>
    <row r="28" spans="1:9" ht="87" customHeight="1" x14ac:dyDescent="0.15">
      <c r="A28" s="172" t="s">
        <v>134</v>
      </c>
      <c r="B28" s="173"/>
      <c r="C28" s="174"/>
      <c r="D28" s="174"/>
      <c r="E28" s="174"/>
      <c r="F28" s="174"/>
      <c r="G28" s="174"/>
      <c r="H28" s="175"/>
    </row>
    <row r="29" spans="1:9" ht="87" customHeight="1" thickBot="1" x14ac:dyDescent="0.2">
      <c r="A29" s="184" t="s">
        <v>63</v>
      </c>
      <c r="B29" s="176"/>
      <c r="C29" s="125" t="s">
        <v>140</v>
      </c>
      <c r="D29" s="176" t="s">
        <v>64</v>
      </c>
      <c r="E29" s="176"/>
      <c r="F29" s="177" t="s">
        <v>65</v>
      </c>
      <c r="G29" s="177"/>
      <c r="H29" s="178"/>
    </row>
  </sheetData>
  <mergeCells count="29">
    <mergeCell ref="A28:B28"/>
    <mergeCell ref="C28:H28"/>
    <mergeCell ref="D29:E29"/>
    <mergeCell ref="F29:H29"/>
    <mergeCell ref="C11:D11"/>
    <mergeCell ref="E11:F11"/>
    <mergeCell ref="G11:H11"/>
    <mergeCell ref="A27:B27"/>
    <mergeCell ref="A29:B29"/>
    <mergeCell ref="C27:H27"/>
    <mergeCell ref="B13:D13"/>
    <mergeCell ref="A25:B25"/>
    <mergeCell ref="A20:B20"/>
    <mergeCell ref="A21:B21"/>
    <mergeCell ref="A22:B22"/>
    <mergeCell ref="A23:B23"/>
    <mergeCell ref="A26:B26"/>
    <mergeCell ref="E26:F26"/>
    <mergeCell ref="A24:B24"/>
    <mergeCell ref="G1:H1"/>
    <mergeCell ref="A3:H3"/>
    <mergeCell ref="A19:B19"/>
    <mergeCell ref="C19:D19"/>
    <mergeCell ref="E19:F19"/>
    <mergeCell ref="A15:B15"/>
    <mergeCell ref="C15:D15"/>
    <mergeCell ref="E10:F10"/>
    <mergeCell ref="A11:B11"/>
    <mergeCell ref="G19:H19"/>
  </mergeCells>
  <phoneticPr fontId="3"/>
  <dataValidations count="18">
    <dataValidation type="list" allowBlank="1" showInputMessage="1" showErrorMessage="1" sqref="B14" xr:uid="{00000000-0002-0000-0000-000000000000}">
      <formula1>"（↓選択してください）,SRC,RC,S,W"</formula1>
    </dataValidation>
    <dataValidation imeMode="disabled" allowBlank="1" showInputMessage="1" showErrorMessage="1" sqref="D7" xr:uid="{6CD0D166-4FEC-4CF6-8FB8-E52B14667A51}"/>
    <dataValidation type="textLength" imeMode="disabled" operator="equal" allowBlank="1" showInputMessage="1" showErrorMessage="1" prompt="6桁の学校法人番号を入力してください" sqref="B7" xr:uid="{1E5863CA-678C-4907-BB71-2F42F2DD04CF}">
      <formula1>6</formula1>
    </dataValidation>
    <dataValidation allowBlank="1" showInputMessage="1" showErrorMessage="1" prompt="西暦で記入すること。" sqref="D14" xr:uid="{00000000-0002-0000-0000-000003000000}"/>
    <dataValidation type="list" allowBlank="1" showInputMessage="1" showErrorMessage="1" prompt="非構造部材との一体整備が「有」の場合は、以下の欄に100㎡以上の面積を記入すること。" sqref="H16" xr:uid="{00000000-0002-0000-0000-000004000000}">
      <formula1>"（↓選択してください）,有,無"</formula1>
    </dataValidation>
    <dataValidation type="list" allowBlank="1" showInputMessage="1" showErrorMessage="1" sqref="A15:B15" xr:uid="{00000000-0002-0000-0000-000005000000}">
      <formula1>"（↓q値またはCtuSd値を選択）,q値,CtuSd値"</formula1>
    </dataValidation>
    <dataValidation type="list" allowBlank="1" showInputMessage="1" showErrorMessage="1" prompt="継続して使用する場合は、○_x000a_使用する予定がない場合は、補助対象外" sqref="C29" xr:uid="{00000000-0002-0000-0000-000006000000}">
      <formula1>"（リストから選択）,○"</formula1>
    </dataValidation>
    <dataValidation allowBlank="1" showInputMessage="1" showErrorMessage="1" prompt="改修前後のq値またはCtuSd値を_x000a_記入してください。" sqref="B16" xr:uid="{00000000-0002-0000-0000-000007000000}"/>
    <dataValidation allowBlank="1" showInputMessage="1" showErrorMessage="1" prompt="改修前後のIs値を記入してください。" sqref="D16" xr:uid="{00000000-0002-0000-0000-000008000000}"/>
    <dataValidation allowBlank="1" showInputMessage="1" showErrorMessage="1" prompt="事業名は、「（当該事業を行う施設名称）+耐震補強事業」としてください。_x000a_（例：A棟耐震補強事業　等）_x000a_施設名称も簡潔な名称としてください。" sqref="B13" xr:uid="{00000000-0002-0000-0000-000009000000}"/>
    <dataValidation type="whole" allowBlank="1" showInputMessage="1" showErrorMessage="1" error="指定避難所等の棟数を超えています。指定避難所の棟数以下としてください。" prompt="全ての整備が完了している棟数_x000a_・スロープ等の段差解消_x000a_・エレベーター_x000a_・バリアフリートイレ" sqref="G11" xr:uid="{F6E90BB9-B179-4025-AF79-66E8F9D3A063}">
      <formula1>0</formula1>
      <formula2>E11</formula2>
    </dataValidation>
    <dataValidation type="whole" operator="greaterThanOrEqual" allowBlank="1" showInputMessage="1" showErrorMessage="1" prompt="学校において指定されている棟数を記入_x000a_特定の建物が指定されていない場合は、避難所等として使用を想定している棟数を記入_x000a_外部スペースは対象外" sqref="C11" xr:uid="{1346C678-765F-4E01-80E1-6A88E5BD32E6}">
      <formula1>0</formula1>
    </dataValidation>
    <dataValidation type="list" imeMode="disabled" allowBlank="1" showErrorMessage="1" prompt="各法人の設置している、大学・短期大学・高等専門学校における耐震化率を算出ください。_x000a_" sqref="G10" xr:uid="{D1E8FE6F-96E7-4927-ABAB-33312A211C4C}">
      <formula1>"選択してください,①学校に避難所指定施設はない,②学校に避難所指定施設がある"</formula1>
    </dataValidation>
    <dataValidation operator="lessThanOrEqual" allowBlank="1" showInputMessage="1" prompt="西暦で記入すること_x000a_耐震診断事業の場合は、予定時期を記入すること" sqref="F16" xr:uid="{4B1997F2-840C-4CE2-88D8-751231DA83C1}"/>
    <dataValidation allowBlank="1" showInputMessage="1" showErrorMessage="1" prompt="西暦で記入すること" sqref="H14 F14" xr:uid="{F7811D08-92B0-428C-BA07-7D21F46DD48C}"/>
    <dataValidation allowBlank="1" showInputMessage="1" showErrorMessage="1" prompt="「全○年計画の○年目」_x000a_と記載してください" sqref="H15" xr:uid="{F8BFB2AE-5A41-42B7-8F8F-D792515C0D13}"/>
    <dataValidation type="list" allowBlank="1" showInputMessage="1" showErrorMessage="1" sqref="F15" xr:uid="{79261580-0445-41AC-A648-738B3AB1F4DA}">
      <formula1>"（↓リストから選択）,単年度,複数年度"</formula1>
    </dataValidation>
    <dataValidation allowBlank="1" showInputMessage="1" showErrorMessage="1" prompt="Is値0.3未満の場合は、補助率1/2を適用可能" sqref="F17" xr:uid="{D64FCF76-0D5A-4294-9CF8-B301EE66105C}"/>
  </dataValidations>
  <printOptions horizontalCentered="1"/>
  <pageMargins left="0.78740157480314965" right="0.59055118110236227" top="0.78740157480314965" bottom="0.78740157480314965" header="0.51181102362204722" footer="0.51181102362204722"/>
  <pageSetup paperSize="9" scale="4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tabColor theme="9"/>
    <pageSetUpPr fitToPage="1"/>
  </sheetPr>
  <dimension ref="A1:K80"/>
  <sheetViews>
    <sheetView view="pageBreakPreview" zoomScale="85" zoomScaleNormal="75" zoomScaleSheetLayoutView="85" workbookViewId="0">
      <selection activeCell="B2" sqref="B2:H2"/>
    </sheetView>
  </sheetViews>
  <sheetFormatPr defaultColWidth="9" defaultRowHeight="13.5" x14ac:dyDescent="0.15"/>
  <cols>
    <col min="1" max="1" width="4" style="6" bestFit="1" customWidth="1"/>
    <col min="2" max="2" width="4.375" style="3" customWidth="1"/>
    <col min="3" max="3" width="4.375" style="7" customWidth="1"/>
    <col min="4" max="4" width="24.25" style="3" customWidth="1"/>
    <col min="5" max="5" width="27.875" style="3" customWidth="1"/>
    <col min="6" max="6" width="31.625" style="3" customWidth="1"/>
    <col min="7" max="7" width="14.5" style="3" customWidth="1"/>
    <col min="8" max="8" width="26.625" style="9" bestFit="1" customWidth="1"/>
    <col min="9" max="16384" width="9" style="3"/>
  </cols>
  <sheetData>
    <row r="1" spans="1:11" ht="18.75" x14ac:dyDescent="0.15">
      <c r="F1" s="8"/>
      <c r="G1" s="8"/>
      <c r="H1" s="57" t="s">
        <v>66</v>
      </c>
      <c r="I1" s="8"/>
      <c r="J1" s="8"/>
      <c r="K1" s="8"/>
    </row>
    <row r="2" spans="1:11" ht="18.75" x14ac:dyDescent="0.15">
      <c r="B2" s="218" t="s">
        <v>67</v>
      </c>
      <c r="C2" s="218"/>
      <c r="D2" s="218"/>
      <c r="E2" s="218"/>
      <c r="F2" s="218"/>
      <c r="G2" s="218"/>
      <c r="H2" s="218"/>
      <c r="I2" s="8"/>
      <c r="J2" s="8"/>
      <c r="K2" s="8"/>
    </row>
    <row r="3" spans="1:11" ht="14.25" thickBot="1" x14ac:dyDescent="0.2">
      <c r="G3" s="49"/>
    </row>
    <row r="4" spans="1:11" x14ac:dyDescent="0.15">
      <c r="A4" s="227" t="s">
        <v>152</v>
      </c>
      <c r="B4" s="204" t="s">
        <v>151</v>
      </c>
      <c r="C4" s="207" t="s">
        <v>28</v>
      </c>
      <c r="D4" s="208"/>
      <c r="E4" s="208"/>
      <c r="F4" s="209"/>
      <c r="G4" s="10" t="s">
        <v>29</v>
      </c>
      <c r="H4" s="11" t="s">
        <v>30</v>
      </c>
    </row>
    <row r="5" spans="1:11" ht="16.5" x14ac:dyDescent="0.15">
      <c r="A5" s="228"/>
      <c r="B5" s="205"/>
      <c r="C5" s="210" t="s">
        <v>31</v>
      </c>
      <c r="D5" s="213"/>
      <c r="E5" s="214"/>
      <c r="F5" s="215"/>
      <c r="G5" s="12"/>
      <c r="H5" s="13"/>
    </row>
    <row r="6" spans="1:11" ht="16.5" x14ac:dyDescent="0.15">
      <c r="A6" s="228"/>
      <c r="B6" s="205"/>
      <c r="C6" s="211"/>
      <c r="D6" s="196"/>
      <c r="E6" s="197"/>
      <c r="F6" s="198"/>
      <c r="G6" s="15"/>
      <c r="H6" s="16"/>
    </row>
    <row r="7" spans="1:11" ht="16.5" x14ac:dyDescent="0.15">
      <c r="A7" s="228"/>
      <c r="B7" s="205"/>
      <c r="C7" s="211"/>
      <c r="D7" s="196"/>
      <c r="E7" s="197"/>
      <c r="F7" s="198"/>
      <c r="G7" s="15"/>
      <c r="H7" s="16"/>
    </row>
    <row r="8" spans="1:11" ht="16.5" x14ac:dyDescent="0.15">
      <c r="A8" s="228"/>
      <c r="B8" s="205"/>
      <c r="C8" s="211"/>
      <c r="D8" s="196"/>
      <c r="E8" s="197"/>
      <c r="F8" s="198"/>
      <c r="G8" s="15"/>
      <c r="H8" s="16"/>
    </row>
    <row r="9" spans="1:11" ht="16.5" x14ac:dyDescent="0.15">
      <c r="A9" s="228"/>
      <c r="B9" s="205"/>
      <c r="C9" s="212"/>
      <c r="D9" s="17"/>
      <c r="E9" s="18"/>
      <c r="F9" s="216" t="s">
        <v>68</v>
      </c>
      <c r="G9" s="217"/>
      <c r="H9" s="19">
        <f>SUM(H5:H8)</f>
        <v>0</v>
      </c>
    </row>
    <row r="10" spans="1:11" ht="16.5" x14ac:dyDescent="0.15">
      <c r="A10" s="228"/>
      <c r="B10" s="205"/>
      <c r="C10" s="221" t="s">
        <v>32</v>
      </c>
      <c r="D10" s="196"/>
      <c r="E10" s="197"/>
      <c r="F10" s="198"/>
      <c r="G10" s="15"/>
      <c r="H10" s="20"/>
    </row>
    <row r="11" spans="1:11" ht="16.5" x14ac:dyDescent="0.15">
      <c r="A11" s="228"/>
      <c r="B11" s="205"/>
      <c r="C11" s="211"/>
      <c r="D11" s="196"/>
      <c r="E11" s="197"/>
      <c r="F11" s="198"/>
      <c r="G11" s="15"/>
      <c r="H11" s="21"/>
    </row>
    <row r="12" spans="1:11" ht="16.5" x14ac:dyDescent="0.15">
      <c r="A12" s="228"/>
      <c r="B12" s="205"/>
      <c r="C12" s="211"/>
      <c r="D12" s="196"/>
      <c r="E12" s="197"/>
      <c r="F12" s="198"/>
      <c r="G12" s="15"/>
      <c r="H12" s="21"/>
    </row>
    <row r="13" spans="1:11" ht="16.5" x14ac:dyDescent="0.15">
      <c r="A13" s="228"/>
      <c r="B13" s="205"/>
      <c r="C13" s="211"/>
      <c r="D13" s="196"/>
      <c r="E13" s="197"/>
      <c r="F13" s="198"/>
      <c r="G13" s="15"/>
      <c r="H13" s="16"/>
    </row>
    <row r="14" spans="1:11" ht="16.5" x14ac:dyDescent="0.15">
      <c r="A14" s="228"/>
      <c r="B14" s="205"/>
      <c r="C14" s="222"/>
      <c r="D14" s="22"/>
      <c r="F14" s="199" t="s">
        <v>69</v>
      </c>
      <c r="G14" s="200"/>
      <c r="H14" s="16">
        <f>SUM(H10:H13)</f>
        <v>0</v>
      </c>
    </row>
    <row r="15" spans="1:11" ht="17.25" thickBot="1" x14ac:dyDescent="0.2">
      <c r="A15" s="229"/>
      <c r="B15" s="230"/>
      <c r="C15" s="134"/>
      <c r="D15" s="62"/>
      <c r="E15" s="62"/>
      <c r="F15" s="62"/>
      <c r="G15" s="64" t="s">
        <v>70</v>
      </c>
      <c r="H15" s="80">
        <f>H9+H14</f>
        <v>0</v>
      </c>
    </row>
    <row r="16" spans="1:11" x14ac:dyDescent="0.15">
      <c r="A16" s="193" t="s">
        <v>71</v>
      </c>
      <c r="B16" s="204" t="s">
        <v>27</v>
      </c>
      <c r="C16" s="207" t="s">
        <v>28</v>
      </c>
      <c r="D16" s="208"/>
      <c r="E16" s="208"/>
      <c r="F16" s="209"/>
      <c r="G16" s="10" t="s">
        <v>29</v>
      </c>
      <c r="H16" s="11" t="s">
        <v>30</v>
      </c>
    </row>
    <row r="17" spans="1:8" ht="16.5" x14ac:dyDescent="0.15">
      <c r="A17" s="194"/>
      <c r="B17" s="205"/>
      <c r="C17" s="210" t="s">
        <v>31</v>
      </c>
      <c r="D17" s="213"/>
      <c r="E17" s="214"/>
      <c r="F17" s="215"/>
      <c r="G17" s="12"/>
      <c r="H17" s="13"/>
    </row>
    <row r="18" spans="1:8" ht="16.5" x14ac:dyDescent="0.15">
      <c r="A18" s="194"/>
      <c r="B18" s="205"/>
      <c r="C18" s="211"/>
      <c r="D18" s="196"/>
      <c r="E18" s="197"/>
      <c r="F18" s="198"/>
      <c r="G18" s="15"/>
      <c r="H18" s="16"/>
    </row>
    <row r="19" spans="1:8" ht="16.5" x14ac:dyDescent="0.15">
      <c r="A19" s="194"/>
      <c r="B19" s="205"/>
      <c r="C19" s="211"/>
      <c r="D19" s="196"/>
      <c r="E19" s="197"/>
      <c r="F19" s="198"/>
      <c r="G19" s="15"/>
      <c r="H19" s="16"/>
    </row>
    <row r="20" spans="1:8" ht="16.5" x14ac:dyDescent="0.15">
      <c r="A20" s="194"/>
      <c r="B20" s="205"/>
      <c r="C20" s="211"/>
      <c r="D20" s="196"/>
      <c r="E20" s="197"/>
      <c r="F20" s="198"/>
      <c r="G20" s="15"/>
      <c r="H20" s="16"/>
    </row>
    <row r="21" spans="1:8" ht="16.5" x14ac:dyDescent="0.15">
      <c r="A21" s="194"/>
      <c r="B21" s="205"/>
      <c r="C21" s="211"/>
      <c r="D21" s="196"/>
      <c r="E21" s="197"/>
      <c r="F21" s="198"/>
      <c r="G21" s="15"/>
      <c r="H21" s="16"/>
    </row>
    <row r="22" spans="1:8" ht="16.5" x14ac:dyDescent="0.15">
      <c r="A22" s="194"/>
      <c r="B22" s="205"/>
      <c r="C22" s="212"/>
      <c r="D22" s="17"/>
      <c r="E22" s="18"/>
      <c r="F22" s="216" t="s">
        <v>72</v>
      </c>
      <c r="G22" s="217"/>
      <c r="H22" s="19">
        <f>SUM(H17:H21)</f>
        <v>0</v>
      </c>
    </row>
    <row r="23" spans="1:8" ht="16.5" x14ac:dyDescent="0.15">
      <c r="A23" s="194"/>
      <c r="B23" s="205"/>
      <c r="C23" s="221" t="s">
        <v>32</v>
      </c>
      <c r="D23" s="196"/>
      <c r="E23" s="197"/>
      <c r="F23" s="198"/>
      <c r="G23" s="15"/>
      <c r="H23" s="20"/>
    </row>
    <row r="24" spans="1:8" ht="16.5" x14ac:dyDescent="0.15">
      <c r="A24" s="194"/>
      <c r="B24" s="205"/>
      <c r="C24" s="211"/>
      <c r="D24" s="196"/>
      <c r="E24" s="197"/>
      <c r="F24" s="198"/>
      <c r="G24" s="15"/>
      <c r="H24" s="21"/>
    </row>
    <row r="25" spans="1:8" ht="16.5" x14ac:dyDescent="0.15">
      <c r="A25" s="194"/>
      <c r="B25" s="205"/>
      <c r="C25" s="211"/>
      <c r="D25" s="196"/>
      <c r="E25" s="197"/>
      <c r="F25" s="198"/>
      <c r="G25" s="15"/>
      <c r="H25" s="21"/>
    </row>
    <row r="26" spans="1:8" ht="16.5" x14ac:dyDescent="0.15">
      <c r="A26" s="194"/>
      <c r="B26" s="205"/>
      <c r="C26" s="211"/>
      <c r="D26" s="196"/>
      <c r="E26" s="197"/>
      <c r="F26" s="198"/>
      <c r="G26" s="15"/>
      <c r="H26" s="21"/>
    </row>
    <row r="27" spans="1:8" ht="16.5" x14ac:dyDescent="0.15">
      <c r="A27" s="194"/>
      <c r="B27" s="205"/>
      <c r="C27" s="211"/>
      <c r="D27" s="196"/>
      <c r="E27" s="197"/>
      <c r="F27" s="198"/>
      <c r="G27" s="15"/>
      <c r="H27" s="16"/>
    </row>
    <row r="28" spans="1:8" ht="16.5" x14ac:dyDescent="0.15">
      <c r="A28" s="194"/>
      <c r="B28" s="205"/>
      <c r="C28" s="222"/>
      <c r="D28" s="22"/>
      <c r="F28" s="199" t="s">
        <v>73</v>
      </c>
      <c r="G28" s="200"/>
      <c r="H28" s="16">
        <f>SUM(H23:H27)</f>
        <v>0</v>
      </c>
    </row>
    <row r="29" spans="1:8" ht="16.5" x14ac:dyDescent="0.15">
      <c r="A29" s="194"/>
      <c r="B29" s="206"/>
      <c r="C29" s="23"/>
      <c r="D29" s="56"/>
      <c r="E29" s="56"/>
      <c r="F29" s="56"/>
      <c r="G29" s="132" t="s">
        <v>74</v>
      </c>
      <c r="H29" s="133">
        <f>H22+H28</f>
        <v>0</v>
      </c>
    </row>
    <row r="30" spans="1:8" x14ac:dyDescent="0.15">
      <c r="A30" s="194"/>
      <c r="B30" s="223" t="s">
        <v>33</v>
      </c>
      <c r="C30" s="225" t="s">
        <v>34</v>
      </c>
      <c r="D30" s="226"/>
      <c r="E30" s="201" t="s">
        <v>35</v>
      </c>
      <c r="F30" s="202"/>
      <c r="G30" s="24" t="s">
        <v>36</v>
      </c>
      <c r="H30" s="25" t="s">
        <v>30</v>
      </c>
    </row>
    <row r="31" spans="1:8" ht="16.5" x14ac:dyDescent="0.15">
      <c r="A31" s="194"/>
      <c r="B31" s="224"/>
      <c r="C31" s="210" t="s">
        <v>31</v>
      </c>
      <c r="D31" s="26"/>
      <c r="E31" s="196"/>
      <c r="F31" s="198"/>
      <c r="G31" s="27"/>
      <c r="H31" s="13"/>
    </row>
    <row r="32" spans="1:8" ht="16.5" x14ac:dyDescent="0.15">
      <c r="A32" s="194"/>
      <c r="B32" s="224"/>
      <c r="C32" s="211"/>
      <c r="D32" s="22"/>
      <c r="E32" s="196"/>
      <c r="F32" s="198"/>
      <c r="G32" s="28"/>
      <c r="H32" s="16"/>
    </row>
    <row r="33" spans="1:8" ht="16.5" x14ac:dyDescent="0.15">
      <c r="A33" s="194"/>
      <c r="B33" s="224"/>
      <c r="C33" s="211"/>
      <c r="D33" s="22"/>
      <c r="E33" s="196"/>
      <c r="F33" s="198"/>
      <c r="G33" s="28"/>
      <c r="H33" s="16"/>
    </row>
    <row r="34" spans="1:8" ht="16.5" x14ac:dyDescent="0.15">
      <c r="A34" s="194"/>
      <c r="B34" s="224"/>
      <c r="C34" s="211"/>
      <c r="D34" s="22"/>
      <c r="E34" s="196"/>
      <c r="F34" s="198"/>
      <c r="G34" s="28"/>
      <c r="H34" s="16"/>
    </row>
    <row r="35" spans="1:8" ht="16.5" x14ac:dyDescent="0.15">
      <c r="A35" s="194"/>
      <c r="B35" s="224"/>
      <c r="C35" s="211"/>
      <c r="D35" s="59"/>
      <c r="E35" s="196"/>
      <c r="F35" s="198"/>
      <c r="G35" s="28"/>
      <c r="H35" s="29"/>
    </row>
    <row r="36" spans="1:8" ht="16.5" x14ac:dyDescent="0.15">
      <c r="A36" s="194"/>
      <c r="B36" s="224"/>
      <c r="C36" s="211"/>
      <c r="D36" s="59"/>
      <c r="E36" s="196"/>
      <c r="F36" s="198"/>
      <c r="G36" s="28"/>
      <c r="H36" s="16"/>
    </row>
    <row r="37" spans="1:8" ht="16.5" x14ac:dyDescent="0.15">
      <c r="A37" s="194"/>
      <c r="B37" s="224"/>
      <c r="C37" s="211"/>
      <c r="D37" s="15"/>
      <c r="E37" s="196"/>
      <c r="F37" s="198"/>
      <c r="G37" s="28"/>
      <c r="H37" s="16"/>
    </row>
    <row r="38" spans="1:8" ht="16.5" x14ac:dyDescent="0.15">
      <c r="A38" s="194"/>
      <c r="B38" s="224"/>
      <c r="C38" s="212"/>
      <c r="D38" s="17"/>
      <c r="E38" s="17"/>
      <c r="F38" s="216" t="s">
        <v>75</v>
      </c>
      <c r="G38" s="217"/>
      <c r="H38" s="19">
        <f>SUM(H31:H37)</f>
        <v>0</v>
      </c>
    </row>
    <row r="39" spans="1:8" ht="16.5" x14ac:dyDescent="0.15">
      <c r="A39" s="194"/>
      <c r="B39" s="224"/>
      <c r="C39" s="211" t="s">
        <v>32</v>
      </c>
      <c r="D39" s="59"/>
      <c r="E39" s="219"/>
      <c r="F39" s="220"/>
      <c r="G39" s="30"/>
      <c r="H39" s="16"/>
    </row>
    <row r="40" spans="1:8" ht="16.5" x14ac:dyDescent="0.15">
      <c r="A40" s="194"/>
      <c r="B40" s="224"/>
      <c r="C40" s="211"/>
      <c r="D40" s="59"/>
      <c r="E40" s="50"/>
      <c r="F40" s="51"/>
      <c r="G40" s="30"/>
      <c r="H40" s="16"/>
    </row>
    <row r="41" spans="1:8" ht="16.5" x14ac:dyDescent="0.15">
      <c r="A41" s="194"/>
      <c r="B41" s="224"/>
      <c r="C41" s="211"/>
      <c r="D41" s="59"/>
      <c r="E41" s="50"/>
      <c r="F41" s="51"/>
      <c r="G41" s="30"/>
      <c r="H41" s="16"/>
    </row>
    <row r="42" spans="1:8" ht="16.5" x14ac:dyDescent="0.15">
      <c r="A42" s="194"/>
      <c r="B42" s="224"/>
      <c r="C42" s="211"/>
      <c r="D42" s="59"/>
      <c r="E42" s="50"/>
      <c r="F42" s="51"/>
      <c r="G42" s="30"/>
      <c r="H42" s="16"/>
    </row>
    <row r="43" spans="1:8" ht="16.5" x14ac:dyDescent="0.15">
      <c r="A43" s="194"/>
      <c r="B43" s="224"/>
      <c r="C43" s="211"/>
      <c r="D43" s="59"/>
      <c r="E43" s="196"/>
      <c r="F43" s="198"/>
      <c r="G43" s="28"/>
      <c r="H43" s="16"/>
    </row>
    <row r="44" spans="1:8" ht="16.5" x14ac:dyDescent="0.15">
      <c r="A44" s="194"/>
      <c r="B44" s="224"/>
      <c r="C44" s="211"/>
      <c r="D44" s="15"/>
      <c r="E44" s="196"/>
      <c r="F44" s="198"/>
      <c r="G44" s="28"/>
      <c r="H44" s="16"/>
    </row>
    <row r="45" spans="1:8" ht="16.5" x14ac:dyDescent="0.15">
      <c r="A45" s="194"/>
      <c r="B45" s="224"/>
      <c r="C45" s="222"/>
      <c r="D45" s="52"/>
      <c r="E45" s="22"/>
      <c r="F45" s="199" t="s">
        <v>76</v>
      </c>
      <c r="G45" s="200"/>
      <c r="H45" s="36">
        <f>SUM(H39:H44)</f>
        <v>0</v>
      </c>
    </row>
    <row r="46" spans="1:8" ht="17.25" thickBot="1" x14ac:dyDescent="0.2">
      <c r="A46" s="195"/>
      <c r="B46" s="135"/>
      <c r="C46" s="134"/>
      <c r="D46" s="62"/>
      <c r="E46" s="62"/>
      <c r="F46" s="62"/>
      <c r="G46" s="64" t="s">
        <v>77</v>
      </c>
      <c r="H46" s="80">
        <f>H38+H45</f>
        <v>0</v>
      </c>
    </row>
    <row r="47" spans="1:8" x14ac:dyDescent="0.15">
      <c r="A47" s="193" t="s">
        <v>78</v>
      </c>
      <c r="B47" s="204" t="s">
        <v>27</v>
      </c>
      <c r="C47" s="207" t="s">
        <v>28</v>
      </c>
      <c r="D47" s="208"/>
      <c r="E47" s="208"/>
      <c r="F47" s="209"/>
      <c r="G47" s="10" t="s">
        <v>29</v>
      </c>
      <c r="H47" s="11" t="s">
        <v>30</v>
      </c>
    </row>
    <row r="48" spans="1:8" ht="16.5" x14ac:dyDescent="0.15">
      <c r="A48" s="194"/>
      <c r="B48" s="205"/>
      <c r="C48" s="210" t="s">
        <v>31</v>
      </c>
      <c r="D48" s="213"/>
      <c r="E48" s="214"/>
      <c r="F48" s="215"/>
      <c r="G48" s="12"/>
      <c r="H48" s="13"/>
    </row>
    <row r="49" spans="1:8" ht="16.5" x14ac:dyDescent="0.15">
      <c r="A49" s="194"/>
      <c r="B49" s="205"/>
      <c r="C49" s="211"/>
      <c r="D49" s="196"/>
      <c r="E49" s="197"/>
      <c r="F49" s="198"/>
      <c r="G49" s="15"/>
      <c r="H49" s="16"/>
    </row>
    <row r="50" spans="1:8" ht="16.5" x14ac:dyDescent="0.15">
      <c r="A50" s="194"/>
      <c r="B50" s="205"/>
      <c r="C50" s="211"/>
      <c r="D50" s="196"/>
      <c r="E50" s="197"/>
      <c r="F50" s="198"/>
      <c r="G50" s="15"/>
      <c r="H50" s="16"/>
    </row>
    <row r="51" spans="1:8" ht="16.5" x14ac:dyDescent="0.15">
      <c r="A51" s="194"/>
      <c r="B51" s="205"/>
      <c r="C51" s="211"/>
      <c r="D51" s="196"/>
      <c r="E51" s="197"/>
      <c r="F51" s="198"/>
      <c r="G51" s="15"/>
      <c r="H51" s="16"/>
    </row>
    <row r="52" spans="1:8" ht="16.5" x14ac:dyDescent="0.15">
      <c r="A52" s="194"/>
      <c r="B52" s="205"/>
      <c r="C52" s="211"/>
      <c r="D52" s="196"/>
      <c r="E52" s="197"/>
      <c r="F52" s="198"/>
      <c r="G52" s="15"/>
      <c r="H52" s="16"/>
    </row>
    <row r="53" spans="1:8" ht="16.5" x14ac:dyDescent="0.15">
      <c r="A53" s="194"/>
      <c r="B53" s="205"/>
      <c r="C53" s="212"/>
      <c r="D53" s="17"/>
      <c r="E53" s="18"/>
      <c r="F53" s="216" t="s">
        <v>79</v>
      </c>
      <c r="G53" s="217"/>
      <c r="H53" s="19">
        <f>SUM(H48:H52)</f>
        <v>0</v>
      </c>
    </row>
    <row r="54" spans="1:8" ht="16.5" x14ac:dyDescent="0.15">
      <c r="A54" s="194"/>
      <c r="B54" s="205"/>
      <c r="C54" s="221" t="s">
        <v>32</v>
      </c>
      <c r="D54" s="196"/>
      <c r="E54" s="197"/>
      <c r="F54" s="198"/>
      <c r="G54" s="15"/>
      <c r="H54" s="20"/>
    </row>
    <row r="55" spans="1:8" ht="16.5" x14ac:dyDescent="0.15">
      <c r="A55" s="194"/>
      <c r="B55" s="205"/>
      <c r="C55" s="211"/>
      <c r="D55" s="196"/>
      <c r="E55" s="197"/>
      <c r="F55" s="198"/>
      <c r="G55" s="15"/>
      <c r="H55" s="21"/>
    </row>
    <row r="56" spans="1:8" ht="16.5" x14ac:dyDescent="0.15">
      <c r="A56" s="194"/>
      <c r="B56" s="205"/>
      <c r="C56" s="211"/>
      <c r="D56" s="196"/>
      <c r="E56" s="197"/>
      <c r="F56" s="198"/>
      <c r="G56" s="15"/>
      <c r="H56" s="21"/>
    </row>
    <row r="57" spans="1:8" ht="16.5" x14ac:dyDescent="0.15">
      <c r="A57" s="194"/>
      <c r="B57" s="205"/>
      <c r="C57" s="211"/>
      <c r="D57" s="196"/>
      <c r="E57" s="197"/>
      <c r="F57" s="198"/>
      <c r="G57" s="15"/>
      <c r="H57" s="21"/>
    </row>
    <row r="58" spans="1:8" ht="16.5" x14ac:dyDescent="0.15">
      <c r="A58" s="194"/>
      <c r="B58" s="205"/>
      <c r="C58" s="211"/>
      <c r="D58" s="196"/>
      <c r="E58" s="197"/>
      <c r="F58" s="198"/>
      <c r="G58" s="15"/>
      <c r="H58" s="16"/>
    </row>
    <row r="59" spans="1:8" ht="16.5" x14ac:dyDescent="0.15">
      <c r="A59" s="194"/>
      <c r="B59" s="205"/>
      <c r="C59" s="222"/>
      <c r="D59" s="22"/>
      <c r="F59" s="199" t="s">
        <v>80</v>
      </c>
      <c r="G59" s="200"/>
      <c r="H59" s="16">
        <f>SUM(H54:H58)</f>
        <v>0</v>
      </c>
    </row>
    <row r="60" spans="1:8" ht="16.5" x14ac:dyDescent="0.15">
      <c r="A60" s="194"/>
      <c r="B60" s="206"/>
      <c r="C60" s="23"/>
      <c r="D60" s="56"/>
      <c r="E60" s="56"/>
      <c r="F60" s="56"/>
      <c r="G60" s="132" t="s">
        <v>81</v>
      </c>
      <c r="H60" s="133">
        <f>H53+H59</f>
        <v>0</v>
      </c>
    </row>
    <row r="61" spans="1:8" x14ac:dyDescent="0.15">
      <c r="A61" s="194"/>
      <c r="B61" s="223" t="s">
        <v>33</v>
      </c>
      <c r="C61" s="225" t="s">
        <v>34</v>
      </c>
      <c r="D61" s="226"/>
      <c r="E61" s="201" t="s">
        <v>35</v>
      </c>
      <c r="F61" s="202"/>
      <c r="G61" s="24" t="s">
        <v>36</v>
      </c>
      <c r="H61" s="25" t="s">
        <v>30</v>
      </c>
    </row>
    <row r="62" spans="1:8" ht="16.5" x14ac:dyDescent="0.15">
      <c r="A62" s="194"/>
      <c r="B62" s="224"/>
      <c r="C62" s="210" t="s">
        <v>31</v>
      </c>
      <c r="D62" s="26"/>
      <c r="E62" s="196"/>
      <c r="F62" s="198"/>
      <c r="G62" s="27"/>
      <c r="H62" s="13"/>
    </row>
    <row r="63" spans="1:8" ht="16.5" x14ac:dyDescent="0.15">
      <c r="A63" s="194"/>
      <c r="B63" s="224"/>
      <c r="C63" s="211"/>
      <c r="D63" s="59"/>
      <c r="E63" s="196"/>
      <c r="F63" s="198"/>
      <c r="G63" s="28"/>
      <c r="H63" s="29"/>
    </row>
    <row r="64" spans="1:8" ht="16.5" x14ac:dyDescent="0.15">
      <c r="A64" s="194"/>
      <c r="B64" s="224"/>
      <c r="C64" s="211"/>
      <c r="D64" s="59"/>
      <c r="E64" s="196"/>
      <c r="F64" s="198"/>
      <c r="G64" s="28"/>
      <c r="H64" s="29"/>
    </row>
    <row r="65" spans="1:8" ht="16.5" x14ac:dyDescent="0.15">
      <c r="A65" s="194"/>
      <c r="B65" s="224"/>
      <c r="C65" s="211"/>
      <c r="D65" s="59"/>
      <c r="E65" s="196"/>
      <c r="F65" s="198"/>
      <c r="G65" s="28"/>
      <c r="H65" s="29"/>
    </row>
    <row r="66" spans="1:8" ht="16.5" x14ac:dyDescent="0.15">
      <c r="A66" s="194"/>
      <c r="B66" s="224"/>
      <c r="C66" s="211"/>
      <c r="D66" s="59"/>
      <c r="E66" s="196"/>
      <c r="F66" s="198"/>
      <c r="G66" s="28"/>
      <c r="H66" s="29"/>
    </row>
    <row r="67" spans="1:8" ht="16.5" x14ac:dyDescent="0.15">
      <c r="A67" s="194"/>
      <c r="B67" s="224"/>
      <c r="C67" s="211"/>
      <c r="D67" s="59"/>
      <c r="E67" s="196"/>
      <c r="F67" s="198"/>
      <c r="G67" s="28"/>
      <c r="H67" s="16"/>
    </row>
    <row r="68" spans="1:8" ht="16.5" x14ac:dyDescent="0.15">
      <c r="A68" s="194"/>
      <c r="B68" s="224"/>
      <c r="C68" s="211"/>
      <c r="D68" s="15"/>
      <c r="E68" s="196"/>
      <c r="F68" s="198"/>
      <c r="G68" s="28"/>
      <c r="H68" s="16"/>
    </row>
    <row r="69" spans="1:8" ht="16.5" x14ac:dyDescent="0.15">
      <c r="A69" s="194"/>
      <c r="B69" s="224"/>
      <c r="C69" s="212"/>
      <c r="D69" s="17"/>
      <c r="E69" s="17"/>
      <c r="F69" s="216" t="s">
        <v>82</v>
      </c>
      <c r="G69" s="217"/>
      <c r="H69" s="19">
        <f>SUM(H62:H68)</f>
        <v>0</v>
      </c>
    </row>
    <row r="70" spans="1:8" ht="16.5" x14ac:dyDescent="0.15">
      <c r="A70" s="194"/>
      <c r="B70" s="224"/>
      <c r="C70" s="211" t="s">
        <v>32</v>
      </c>
      <c r="D70" s="59"/>
      <c r="E70" s="219"/>
      <c r="F70" s="220"/>
      <c r="G70" s="30"/>
      <c r="H70" s="16"/>
    </row>
    <row r="71" spans="1:8" ht="16.5" x14ac:dyDescent="0.15">
      <c r="A71" s="194"/>
      <c r="B71" s="224"/>
      <c r="C71" s="211"/>
      <c r="D71" s="59"/>
      <c r="E71" s="196"/>
      <c r="F71" s="198"/>
      <c r="G71" s="30"/>
      <c r="H71" s="16"/>
    </row>
    <row r="72" spans="1:8" ht="16.5" x14ac:dyDescent="0.15">
      <c r="A72" s="194"/>
      <c r="B72" s="224"/>
      <c r="C72" s="211"/>
      <c r="D72" s="59"/>
      <c r="E72" s="196"/>
      <c r="F72" s="198"/>
      <c r="G72" s="30"/>
      <c r="H72" s="16"/>
    </row>
    <row r="73" spans="1:8" ht="16.5" x14ac:dyDescent="0.15">
      <c r="A73" s="194"/>
      <c r="B73" s="224"/>
      <c r="C73" s="211"/>
      <c r="D73" s="59"/>
      <c r="E73" s="196"/>
      <c r="F73" s="198"/>
      <c r="G73" s="30"/>
      <c r="H73" s="16"/>
    </row>
    <row r="74" spans="1:8" ht="16.5" x14ac:dyDescent="0.15">
      <c r="A74" s="194"/>
      <c r="B74" s="224"/>
      <c r="C74" s="211"/>
      <c r="D74" s="59"/>
      <c r="E74" s="196"/>
      <c r="F74" s="198"/>
      <c r="G74" s="28"/>
      <c r="H74" s="16"/>
    </row>
    <row r="75" spans="1:8" ht="16.5" x14ac:dyDescent="0.15">
      <c r="A75" s="194"/>
      <c r="B75" s="224"/>
      <c r="C75" s="211"/>
      <c r="D75" s="15"/>
      <c r="E75" s="196"/>
      <c r="F75" s="198"/>
      <c r="G75" s="28"/>
      <c r="H75" s="16"/>
    </row>
    <row r="76" spans="1:8" ht="16.5" x14ac:dyDescent="0.15">
      <c r="A76" s="194"/>
      <c r="B76" s="224"/>
      <c r="C76" s="222"/>
      <c r="D76" s="52"/>
      <c r="E76" s="22"/>
      <c r="F76" s="199" t="s">
        <v>83</v>
      </c>
      <c r="G76" s="200"/>
      <c r="H76" s="36">
        <f>SUM(H70:H75)</f>
        <v>0</v>
      </c>
    </row>
    <row r="77" spans="1:8" ht="17.25" thickBot="1" x14ac:dyDescent="0.2">
      <c r="A77" s="195"/>
      <c r="B77" s="135"/>
      <c r="C77" s="134"/>
      <c r="D77" s="62"/>
      <c r="E77" s="62"/>
      <c r="F77" s="61"/>
      <c r="G77" s="63" t="s">
        <v>84</v>
      </c>
      <c r="H77" s="13">
        <f>H69+H76</f>
        <v>0</v>
      </c>
    </row>
    <row r="78" spans="1:8" ht="18" thickTop="1" thickBot="1" x14ac:dyDescent="0.2">
      <c r="A78" s="31"/>
      <c r="B78" s="203"/>
      <c r="C78" s="203"/>
      <c r="D78" s="203"/>
      <c r="E78" s="203"/>
      <c r="F78" s="141"/>
      <c r="G78" s="142" t="s">
        <v>37</v>
      </c>
      <c r="H78" s="144">
        <f>H15+H29+H60+H77+H46</f>
        <v>0</v>
      </c>
    </row>
    <row r="79" spans="1:8" x14ac:dyDescent="0.15">
      <c r="H79" s="32"/>
    </row>
    <row r="80" spans="1:8" x14ac:dyDescent="0.15">
      <c r="H80" s="32"/>
    </row>
  </sheetData>
  <mergeCells count="88">
    <mergeCell ref="A4:A15"/>
    <mergeCell ref="B61:B76"/>
    <mergeCell ref="C61:D61"/>
    <mergeCell ref="C70:C76"/>
    <mergeCell ref="C62:C69"/>
    <mergeCell ref="B4:B15"/>
    <mergeCell ref="C5:C9"/>
    <mergeCell ref="D8:F8"/>
    <mergeCell ref="F9:G9"/>
    <mergeCell ref="C10:C14"/>
    <mergeCell ref="C4:F4"/>
    <mergeCell ref="D12:F12"/>
    <mergeCell ref="D6:F6"/>
    <mergeCell ref="D50:F50"/>
    <mergeCell ref="D51:F51"/>
    <mergeCell ref="E65:F65"/>
    <mergeCell ref="B30:B45"/>
    <mergeCell ref="E44:F44"/>
    <mergeCell ref="C54:C59"/>
    <mergeCell ref="E74:F74"/>
    <mergeCell ref="B47:B60"/>
    <mergeCell ref="E71:F71"/>
    <mergeCell ref="E64:F64"/>
    <mergeCell ref="F38:G38"/>
    <mergeCell ref="C39:C45"/>
    <mergeCell ref="F45:G45"/>
    <mergeCell ref="C30:D30"/>
    <mergeCell ref="E68:F68"/>
    <mergeCell ref="F69:G69"/>
    <mergeCell ref="E70:F70"/>
    <mergeCell ref="D49:F49"/>
    <mergeCell ref="E66:F66"/>
    <mergeCell ref="B2:H2"/>
    <mergeCell ref="E43:F43"/>
    <mergeCell ref="E39:F39"/>
    <mergeCell ref="D5:F5"/>
    <mergeCell ref="D13:F13"/>
    <mergeCell ref="F14:G14"/>
    <mergeCell ref="D10:F10"/>
    <mergeCell ref="D7:F7"/>
    <mergeCell ref="D11:F11"/>
    <mergeCell ref="C23:C28"/>
    <mergeCell ref="D23:F23"/>
    <mergeCell ref="D27:F27"/>
    <mergeCell ref="F28:G28"/>
    <mergeCell ref="F22:G22"/>
    <mergeCell ref="E30:F30"/>
    <mergeCell ref="C31:C38"/>
    <mergeCell ref="C47:F47"/>
    <mergeCell ref="E31:F31"/>
    <mergeCell ref="E35:F35"/>
    <mergeCell ref="E32:F32"/>
    <mergeCell ref="E33:F33"/>
    <mergeCell ref="E36:F36"/>
    <mergeCell ref="E37:F37"/>
    <mergeCell ref="E34:F34"/>
    <mergeCell ref="B78:E78"/>
    <mergeCell ref="B16:B29"/>
    <mergeCell ref="C16:F16"/>
    <mergeCell ref="C17:C22"/>
    <mergeCell ref="D17:F17"/>
    <mergeCell ref="D21:F21"/>
    <mergeCell ref="E75:F75"/>
    <mergeCell ref="F76:G76"/>
    <mergeCell ref="E72:F72"/>
    <mergeCell ref="E73:F73"/>
    <mergeCell ref="C48:C53"/>
    <mergeCell ref="D48:F48"/>
    <mergeCell ref="D52:F52"/>
    <mergeCell ref="F53:G53"/>
    <mergeCell ref="D56:F56"/>
    <mergeCell ref="D57:F57"/>
    <mergeCell ref="A16:A46"/>
    <mergeCell ref="A47:A77"/>
    <mergeCell ref="D58:F58"/>
    <mergeCell ref="F59:G59"/>
    <mergeCell ref="E61:F61"/>
    <mergeCell ref="E63:F63"/>
    <mergeCell ref="E67:F67"/>
    <mergeCell ref="E62:F62"/>
    <mergeCell ref="D55:F55"/>
    <mergeCell ref="D54:F54"/>
    <mergeCell ref="D18:F18"/>
    <mergeCell ref="D26:F26"/>
    <mergeCell ref="D19:F19"/>
    <mergeCell ref="D20:F20"/>
    <mergeCell ref="D24:F24"/>
    <mergeCell ref="D25:F2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56359-7FFD-4481-82D2-341B190AB4DF}">
  <sheetPr>
    <tabColor theme="9"/>
    <pageSetUpPr fitToPage="1"/>
  </sheetPr>
  <dimension ref="A1:J130"/>
  <sheetViews>
    <sheetView showZeros="0" view="pageBreakPreview" zoomScaleNormal="85" zoomScaleSheetLayoutView="100" workbookViewId="0">
      <selection activeCell="A2" sqref="A2:J2"/>
    </sheetView>
  </sheetViews>
  <sheetFormatPr defaultColWidth="9" defaultRowHeight="13.5" x14ac:dyDescent="0.15"/>
  <cols>
    <col min="1" max="1" width="15.75" style="3" bestFit="1" customWidth="1"/>
    <col min="2" max="2" width="12.5" style="3" bestFit="1" customWidth="1"/>
    <col min="3" max="3" width="12.875" style="3" customWidth="1"/>
    <col min="4" max="4" width="3.75" style="3" bestFit="1" customWidth="1"/>
    <col min="5" max="5" width="12.5" style="3" bestFit="1" customWidth="1"/>
    <col min="6" max="6" width="12.875" style="3" customWidth="1"/>
    <col min="7" max="7" width="3.75" style="3" bestFit="1" customWidth="1"/>
    <col min="8" max="8" width="11.75" style="3" customWidth="1"/>
    <col min="9" max="9" width="12.875" style="3" customWidth="1"/>
    <col min="10" max="10" width="3.5" style="14" bestFit="1" customWidth="1"/>
    <col min="11" max="16384" width="9" style="3"/>
  </cols>
  <sheetData>
    <row r="1" spans="1:10" ht="30" customHeight="1" x14ac:dyDescent="0.15">
      <c r="H1" s="77"/>
      <c r="I1" s="77"/>
      <c r="J1" s="79" t="s">
        <v>158</v>
      </c>
    </row>
    <row r="2" spans="1:10" ht="30" customHeight="1" x14ac:dyDescent="0.15">
      <c r="A2" s="218" t="s">
        <v>159</v>
      </c>
      <c r="B2" s="218"/>
      <c r="C2" s="218"/>
      <c r="D2" s="218"/>
      <c r="E2" s="218"/>
      <c r="F2" s="218"/>
      <c r="G2" s="218"/>
      <c r="H2" s="218"/>
      <c r="I2" s="218"/>
      <c r="J2" s="218"/>
    </row>
    <row r="3" spans="1:10" ht="30" customHeight="1" thickBot="1" x14ac:dyDescent="0.2">
      <c r="H3" s="49"/>
      <c r="I3" s="231"/>
      <c r="J3" s="231"/>
    </row>
    <row r="4" spans="1:10" ht="30" customHeight="1" x14ac:dyDescent="0.15">
      <c r="A4" s="81" t="s">
        <v>114</v>
      </c>
      <c r="B4" s="232" t="str">
        <f>IF(INDEX('3-1'!$F$7,1,1)=0,"",INDEX('3-1'!$F$7,1,1))</f>
        <v/>
      </c>
      <c r="C4" s="233"/>
      <c r="D4" s="233"/>
      <c r="E4" s="234"/>
      <c r="F4" s="37" t="s">
        <v>115</v>
      </c>
      <c r="G4" s="235" t="str">
        <f>IF(INDEX('3-1'!$H$7,1,1)=0,"",INDEX('3-1'!$H$7,1,1))</f>
        <v/>
      </c>
      <c r="H4" s="236"/>
      <c r="I4" s="236"/>
      <c r="J4" s="237"/>
    </row>
    <row r="5" spans="1:10" ht="30" customHeight="1" x14ac:dyDescent="0.15">
      <c r="A5" s="38" t="s">
        <v>7</v>
      </c>
      <c r="B5" s="238" t="str">
        <f>IF(INDEX('3-1'!$B$13,1,1)=0,"",INDEX('3-1'!$B$13,1,1))</f>
        <v/>
      </c>
      <c r="C5" s="239"/>
      <c r="D5" s="239"/>
      <c r="E5" s="240"/>
      <c r="F5" s="241" t="s">
        <v>116</v>
      </c>
      <c r="G5" s="242"/>
      <c r="H5" s="243" t="s">
        <v>143</v>
      </c>
      <c r="I5" s="244"/>
      <c r="J5" s="245"/>
    </row>
    <row r="6" spans="1:10" ht="30" customHeight="1" x14ac:dyDescent="0.15">
      <c r="A6" s="38" t="s">
        <v>117</v>
      </c>
      <c r="B6" s="58" t="s">
        <v>118</v>
      </c>
      <c r="C6" s="253"/>
      <c r="D6" s="253"/>
      <c r="E6" s="253"/>
      <c r="F6" s="253"/>
      <c r="G6" s="242"/>
      <c r="H6" s="58" t="s">
        <v>119</v>
      </c>
      <c r="I6" s="39"/>
      <c r="J6" s="40" t="s">
        <v>120</v>
      </c>
    </row>
    <row r="7" spans="1:10" ht="30" customHeight="1" x14ac:dyDescent="0.15">
      <c r="A7" s="38" t="s">
        <v>121</v>
      </c>
      <c r="B7" s="58" t="s">
        <v>118</v>
      </c>
      <c r="C7" s="253"/>
      <c r="D7" s="253"/>
      <c r="E7" s="253"/>
      <c r="F7" s="253"/>
      <c r="G7" s="242"/>
      <c r="H7" s="58" t="s">
        <v>122</v>
      </c>
      <c r="I7" s="39"/>
      <c r="J7" s="40" t="s">
        <v>120</v>
      </c>
    </row>
    <row r="8" spans="1:10" ht="30" customHeight="1" x14ac:dyDescent="0.15">
      <c r="A8" s="38" t="s">
        <v>123</v>
      </c>
      <c r="B8" s="58" t="s">
        <v>118</v>
      </c>
      <c r="C8" s="253"/>
      <c r="D8" s="253"/>
      <c r="E8" s="253"/>
      <c r="F8" s="253"/>
      <c r="G8" s="242"/>
      <c r="H8" s="58" t="s">
        <v>122</v>
      </c>
      <c r="I8" s="39"/>
      <c r="J8" s="40" t="s">
        <v>120</v>
      </c>
    </row>
    <row r="9" spans="1:10" ht="30" customHeight="1" x14ac:dyDescent="0.15">
      <c r="A9" s="38" t="s">
        <v>124</v>
      </c>
      <c r="B9" s="58" t="s">
        <v>118</v>
      </c>
      <c r="C9" s="253"/>
      <c r="D9" s="253"/>
      <c r="E9" s="253"/>
      <c r="F9" s="253"/>
      <c r="G9" s="242"/>
      <c r="H9" s="58" t="s">
        <v>122</v>
      </c>
      <c r="I9" s="39"/>
      <c r="J9" s="40" t="s">
        <v>120</v>
      </c>
    </row>
    <row r="10" spans="1:10" ht="30" customHeight="1" x14ac:dyDescent="0.15">
      <c r="A10" s="38" t="s">
        <v>125</v>
      </c>
      <c r="B10" s="58" t="s">
        <v>118</v>
      </c>
      <c r="C10" s="253"/>
      <c r="D10" s="253"/>
      <c r="E10" s="253"/>
      <c r="F10" s="253"/>
      <c r="G10" s="242"/>
      <c r="H10" s="58" t="s">
        <v>122</v>
      </c>
      <c r="I10" s="39"/>
      <c r="J10" s="40" t="s">
        <v>120</v>
      </c>
    </row>
    <row r="11" spans="1:10" ht="30" customHeight="1" thickBot="1" x14ac:dyDescent="0.2">
      <c r="A11" s="38" t="s">
        <v>126</v>
      </c>
      <c r="B11" s="41" t="s">
        <v>118</v>
      </c>
      <c r="C11" s="253"/>
      <c r="D11" s="253"/>
      <c r="E11" s="253"/>
      <c r="F11" s="253"/>
      <c r="G11" s="242"/>
      <c r="H11" s="41" t="s">
        <v>122</v>
      </c>
      <c r="I11" s="42"/>
      <c r="J11" s="43" t="s">
        <v>120</v>
      </c>
    </row>
    <row r="12" spans="1:10" ht="30" customHeight="1" thickTop="1" x14ac:dyDescent="0.15">
      <c r="A12" s="44" t="s">
        <v>127</v>
      </c>
      <c r="B12" s="254"/>
      <c r="C12" s="254"/>
      <c r="D12" s="254"/>
      <c r="E12" s="254"/>
      <c r="F12" s="254"/>
      <c r="G12" s="254"/>
      <c r="H12" s="254"/>
      <c r="I12" s="254"/>
      <c r="J12" s="255"/>
    </row>
    <row r="13" spans="1:10" ht="30" customHeight="1" x14ac:dyDescent="0.15">
      <c r="A13" s="256" t="s">
        <v>141</v>
      </c>
      <c r="B13" s="257"/>
      <c r="C13" s="257"/>
      <c r="D13" s="257"/>
      <c r="E13" s="257"/>
      <c r="F13" s="257"/>
      <c r="G13" s="257"/>
      <c r="H13" s="84"/>
      <c r="I13" s="258" t="s">
        <v>143</v>
      </c>
      <c r="J13" s="259"/>
    </row>
    <row r="14" spans="1:10" ht="30" customHeight="1" x14ac:dyDescent="0.15">
      <c r="A14" s="60" t="s">
        <v>142</v>
      </c>
      <c r="B14" s="82"/>
      <c r="C14" s="82"/>
      <c r="D14" s="82"/>
      <c r="E14" s="82"/>
      <c r="F14" s="82"/>
      <c r="G14" s="82"/>
      <c r="H14" s="82"/>
      <c r="I14" s="82"/>
      <c r="J14" s="83"/>
    </row>
    <row r="15" spans="1:10" ht="30" customHeight="1" x14ac:dyDescent="0.15">
      <c r="A15" s="260"/>
      <c r="B15" s="261"/>
      <c r="C15" s="261"/>
      <c r="D15" s="261"/>
      <c r="E15" s="261"/>
      <c r="F15" s="261"/>
      <c r="G15" s="261"/>
      <c r="H15" s="261"/>
      <c r="I15" s="261"/>
      <c r="J15" s="262"/>
    </row>
    <row r="16" spans="1:10" ht="30" customHeight="1" x14ac:dyDescent="0.15">
      <c r="A16" s="260"/>
      <c r="B16" s="261"/>
      <c r="C16" s="261"/>
      <c r="D16" s="261"/>
      <c r="E16" s="261"/>
      <c r="F16" s="261"/>
      <c r="G16" s="261"/>
      <c r="H16" s="261"/>
      <c r="I16" s="261"/>
      <c r="J16" s="262"/>
    </row>
    <row r="17" spans="1:10" ht="30" customHeight="1" x14ac:dyDescent="0.15">
      <c r="A17" s="260"/>
      <c r="B17" s="261"/>
      <c r="C17" s="261"/>
      <c r="D17" s="261"/>
      <c r="E17" s="261"/>
      <c r="F17" s="261"/>
      <c r="G17" s="261"/>
      <c r="H17" s="261"/>
      <c r="I17" s="261"/>
      <c r="J17" s="262"/>
    </row>
    <row r="18" spans="1:10" ht="30" customHeight="1" x14ac:dyDescent="0.15">
      <c r="A18" s="260"/>
      <c r="B18" s="261"/>
      <c r="C18" s="261"/>
      <c r="D18" s="261"/>
      <c r="E18" s="261"/>
      <c r="F18" s="261"/>
      <c r="G18" s="261"/>
      <c r="H18" s="261"/>
      <c r="I18" s="261"/>
      <c r="J18" s="262"/>
    </row>
    <row r="19" spans="1:10" ht="30" customHeight="1" x14ac:dyDescent="0.15">
      <c r="A19" s="263"/>
      <c r="B19" s="264"/>
      <c r="C19" s="264"/>
      <c r="D19" s="264"/>
      <c r="E19" s="264"/>
      <c r="F19" s="264"/>
      <c r="G19" s="264"/>
      <c r="H19" s="264"/>
      <c r="I19" s="264"/>
      <c r="J19" s="265"/>
    </row>
    <row r="20" spans="1:10" ht="30" customHeight="1" x14ac:dyDescent="0.15">
      <c r="A20" s="266" t="s">
        <v>128</v>
      </c>
      <c r="B20" s="267"/>
      <c r="C20" s="267"/>
      <c r="D20" s="267"/>
      <c r="E20" s="267"/>
      <c r="F20" s="267"/>
      <c r="G20" s="267"/>
      <c r="H20" s="267"/>
      <c r="I20" s="267"/>
      <c r="J20" s="268"/>
    </row>
    <row r="21" spans="1:10" ht="30" customHeight="1" x14ac:dyDescent="0.15">
      <c r="A21" s="60"/>
      <c r="B21" s="49" t="s">
        <v>129</v>
      </c>
      <c r="C21" s="45"/>
      <c r="D21" s="46" t="s">
        <v>120</v>
      </c>
      <c r="E21" s="49" t="s">
        <v>130</v>
      </c>
      <c r="F21" s="9"/>
      <c r="G21" s="46" t="s">
        <v>120</v>
      </c>
      <c r="H21" s="49" t="s">
        <v>131</v>
      </c>
      <c r="I21" s="47">
        <f>F21-C21</f>
        <v>0</v>
      </c>
      <c r="J21" s="48" t="s">
        <v>120</v>
      </c>
    </row>
    <row r="22" spans="1:10" ht="30" customHeight="1" x14ac:dyDescent="0.15">
      <c r="A22" s="246"/>
      <c r="B22" s="247"/>
      <c r="C22" s="247"/>
      <c r="D22" s="247"/>
      <c r="E22" s="247"/>
      <c r="F22" s="247"/>
      <c r="G22" s="247"/>
      <c r="H22" s="247"/>
      <c r="I22" s="247"/>
      <c r="J22" s="248"/>
    </row>
    <row r="23" spans="1:10" ht="30" customHeight="1" x14ac:dyDescent="0.15">
      <c r="A23" s="249"/>
      <c r="B23" s="247"/>
      <c r="C23" s="247"/>
      <c r="D23" s="247"/>
      <c r="E23" s="247"/>
      <c r="F23" s="247"/>
      <c r="G23" s="247"/>
      <c r="H23" s="247"/>
      <c r="I23" s="247"/>
      <c r="J23" s="248"/>
    </row>
    <row r="24" spans="1:10" ht="30" customHeight="1" x14ac:dyDescent="0.15">
      <c r="A24" s="249"/>
      <c r="B24" s="247"/>
      <c r="C24" s="247"/>
      <c r="D24" s="247"/>
      <c r="E24" s="247"/>
      <c r="F24" s="247"/>
      <c r="G24" s="247"/>
      <c r="H24" s="247"/>
      <c r="I24" s="247"/>
      <c r="J24" s="248"/>
    </row>
    <row r="25" spans="1:10" ht="30" customHeight="1" x14ac:dyDescent="0.15">
      <c r="A25" s="249"/>
      <c r="B25" s="247"/>
      <c r="C25" s="247"/>
      <c r="D25" s="247"/>
      <c r="E25" s="247"/>
      <c r="F25" s="247"/>
      <c r="G25" s="247"/>
      <c r="H25" s="247"/>
      <c r="I25" s="247"/>
      <c r="J25" s="248"/>
    </row>
    <row r="26" spans="1:10" ht="30" customHeight="1" thickBot="1" x14ac:dyDescent="0.2">
      <c r="A26" s="250"/>
      <c r="B26" s="251"/>
      <c r="C26" s="251"/>
      <c r="D26" s="251"/>
      <c r="E26" s="251"/>
      <c r="F26" s="251"/>
      <c r="G26" s="251"/>
      <c r="H26" s="251"/>
      <c r="I26" s="251"/>
      <c r="J26" s="252"/>
    </row>
    <row r="27" spans="1:10" ht="30" customHeight="1" x14ac:dyDescent="0.15">
      <c r="G27" s="147"/>
      <c r="H27" s="147"/>
      <c r="J27" s="57" t="str">
        <f>J1</f>
        <v>様式３－３（耐震補強）</v>
      </c>
    </row>
    <row r="28" spans="1:10" ht="30" customHeight="1" x14ac:dyDescent="0.15">
      <c r="A28" s="218" t="s">
        <v>160</v>
      </c>
      <c r="B28" s="218"/>
      <c r="C28" s="218"/>
      <c r="D28" s="218"/>
      <c r="E28" s="218"/>
      <c r="F28" s="218"/>
      <c r="G28" s="218"/>
      <c r="H28" s="218"/>
      <c r="I28" s="218"/>
      <c r="J28" s="218"/>
    </row>
    <row r="29" spans="1:10" ht="30" customHeight="1" thickBot="1" x14ac:dyDescent="0.2">
      <c r="H29" s="49"/>
      <c r="I29" s="231"/>
      <c r="J29" s="231"/>
    </row>
    <row r="30" spans="1:10" ht="30" customHeight="1" x14ac:dyDescent="0.15">
      <c r="A30" s="81" t="s">
        <v>114</v>
      </c>
      <c r="B30" s="232" t="str">
        <f>IF(INDEX('3-1'!$F$7,1,1)=0,"",INDEX('3-1'!$F$7,1,1))</f>
        <v/>
      </c>
      <c r="C30" s="233"/>
      <c r="D30" s="233"/>
      <c r="E30" s="234"/>
      <c r="F30" s="37" t="s">
        <v>115</v>
      </c>
      <c r="G30" s="235" t="str">
        <f>IF(INDEX('3-1'!$H$7,1,1)=0,"",INDEX('3-1'!$H$7,1,1))</f>
        <v/>
      </c>
      <c r="H30" s="236"/>
      <c r="I30" s="236"/>
      <c r="J30" s="237"/>
    </row>
    <row r="31" spans="1:10" ht="30" customHeight="1" x14ac:dyDescent="0.15">
      <c r="A31" s="38" t="s">
        <v>7</v>
      </c>
      <c r="B31" s="238" t="str">
        <f>IF(INDEX('3-1'!$B$13,1,1)=0,"",INDEX('3-1'!$B$13,1,1))</f>
        <v/>
      </c>
      <c r="C31" s="239"/>
      <c r="D31" s="239"/>
      <c r="E31" s="240"/>
      <c r="F31" s="241" t="s">
        <v>116</v>
      </c>
      <c r="G31" s="242"/>
      <c r="H31" s="243" t="s">
        <v>143</v>
      </c>
      <c r="I31" s="244"/>
      <c r="J31" s="245"/>
    </row>
    <row r="32" spans="1:10" ht="30" customHeight="1" x14ac:dyDescent="0.15">
      <c r="A32" s="38" t="s">
        <v>117</v>
      </c>
      <c r="B32" s="58" t="s">
        <v>118</v>
      </c>
      <c r="C32" s="253"/>
      <c r="D32" s="253"/>
      <c r="E32" s="253"/>
      <c r="F32" s="253"/>
      <c r="G32" s="242"/>
      <c r="H32" s="58" t="s">
        <v>119</v>
      </c>
      <c r="I32" s="39"/>
      <c r="J32" s="40" t="s">
        <v>120</v>
      </c>
    </row>
    <row r="33" spans="1:10" ht="30" customHeight="1" x14ac:dyDescent="0.15">
      <c r="A33" s="38" t="s">
        <v>121</v>
      </c>
      <c r="B33" s="58" t="s">
        <v>118</v>
      </c>
      <c r="C33" s="253"/>
      <c r="D33" s="253"/>
      <c r="E33" s="253"/>
      <c r="F33" s="253"/>
      <c r="G33" s="242"/>
      <c r="H33" s="58" t="s">
        <v>122</v>
      </c>
      <c r="I33" s="39"/>
      <c r="J33" s="40" t="s">
        <v>120</v>
      </c>
    </row>
    <row r="34" spans="1:10" ht="30" customHeight="1" x14ac:dyDescent="0.15">
      <c r="A34" s="38" t="s">
        <v>123</v>
      </c>
      <c r="B34" s="58" t="s">
        <v>118</v>
      </c>
      <c r="C34" s="253"/>
      <c r="D34" s="253"/>
      <c r="E34" s="253"/>
      <c r="F34" s="253"/>
      <c r="G34" s="242"/>
      <c r="H34" s="58" t="s">
        <v>122</v>
      </c>
      <c r="I34" s="39"/>
      <c r="J34" s="40" t="s">
        <v>120</v>
      </c>
    </row>
    <row r="35" spans="1:10" ht="30" customHeight="1" x14ac:dyDescent="0.15">
      <c r="A35" s="38" t="s">
        <v>124</v>
      </c>
      <c r="B35" s="58" t="s">
        <v>118</v>
      </c>
      <c r="C35" s="253"/>
      <c r="D35" s="253"/>
      <c r="E35" s="253"/>
      <c r="F35" s="253"/>
      <c r="G35" s="242"/>
      <c r="H35" s="58" t="s">
        <v>122</v>
      </c>
      <c r="I35" s="39"/>
      <c r="J35" s="40" t="s">
        <v>120</v>
      </c>
    </row>
    <row r="36" spans="1:10" ht="30" customHeight="1" x14ac:dyDescent="0.15">
      <c r="A36" s="38" t="s">
        <v>125</v>
      </c>
      <c r="B36" s="58" t="s">
        <v>118</v>
      </c>
      <c r="C36" s="253"/>
      <c r="D36" s="253"/>
      <c r="E36" s="253"/>
      <c r="F36" s="253"/>
      <c r="G36" s="242"/>
      <c r="H36" s="58" t="s">
        <v>122</v>
      </c>
      <c r="I36" s="39"/>
      <c r="J36" s="40" t="s">
        <v>120</v>
      </c>
    </row>
    <row r="37" spans="1:10" ht="30" customHeight="1" thickBot="1" x14ac:dyDescent="0.2">
      <c r="A37" s="38" t="s">
        <v>126</v>
      </c>
      <c r="B37" s="41" t="s">
        <v>118</v>
      </c>
      <c r="C37" s="253"/>
      <c r="D37" s="253"/>
      <c r="E37" s="253"/>
      <c r="F37" s="253"/>
      <c r="G37" s="242"/>
      <c r="H37" s="41" t="s">
        <v>122</v>
      </c>
      <c r="I37" s="42"/>
      <c r="J37" s="43" t="s">
        <v>120</v>
      </c>
    </row>
    <row r="38" spans="1:10" ht="30" customHeight="1" thickTop="1" x14ac:dyDescent="0.15">
      <c r="A38" s="44" t="s">
        <v>127</v>
      </c>
      <c r="B38" s="254"/>
      <c r="C38" s="254"/>
      <c r="D38" s="254"/>
      <c r="E38" s="254"/>
      <c r="F38" s="254"/>
      <c r="G38" s="254"/>
      <c r="H38" s="254"/>
      <c r="I38" s="254"/>
      <c r="J38" s="255"/>
    </row>
    <row r="39" spans="1:10" ht="30" customHeight="1" x14ac:dyDescent="0.15">
      <c r="A39" s="256" t="s">
        <v>141</v>
      </c>
      <c r="B39" s="257"/>
      <c r="C39" s="257"/>
      <c r="D39" s="257"/>
      <c r="E39" s="257"/>
      <c r="F39" s="257"/>
      <c r="G39" s="257"/>
      <c r="H39" s="84"/>
      <c r="I39" s="258" t="s">
        <v>143</v>
      </c>
      <c r="J39" s="259"/>
    </row>
    <row r="40" spans="1:10" ht="30" customHeight="1" x14ac:dyDescent="0.15">
      <c r="A40" s="60" t="s">
        <v>142</v>
      </c>
      <c r="B40" s="82"/>
      <c r="C40" s="82"/>
      <c r="D40" s="82"/>
      <c r="E40" s="82"/>
      <c r="F40" s="82"/>
      <c r="G40" s="82"/>
      <c r="H40" s="82"/>
      <c r="I40" s="82"/>
      <c r="J40" s="83"/>
    </row>
    <row r="41" spans="1:10" ht="30" customHeight="1" x14ac:dyDescent="0.15">
      <c r="A41" s="260"/>
      <c r="B41" s="261"/>
      <c r="C41" s="261"/>
      <c r="D41" s="261"/>
      <c r="E41" s="261"/>
      <c r="F41" s="261"/>
      <c r="G41" s="261"/>
      <c r="H41" s="261"/>
      <c r="I41" s="261"/>
      <c r="J41" s="262"/>
    </row>
    <row r="42" spans="1:10" ht="30" customHeight="1" x14ac:dyDescent="0.15">
      <c r="A42" s="260"/>
      <c r="B42" s="261"/>
      <c r="C42" s="261"/>
      <c r="D42" s="261"/>
      <c r="E42" s="261"/>
      <c r="F42" s="261"/>
      <c r="G42" s="261"/>
      <c r="H42" s="261"/>
      <c r="I42" s="261"/>
      <c r="J42" s="262"/>
    </row>
    <row r="43" spans="1:10" ht="30" customHeight="1" x14ac:dyDescent="0.15">
      <c r="A43" s="260"/>
      <c r="B43" s="261"/>
      <c r="C43" s="261"/>
      <c r="D43" s="261"/>
      <c r="E43" s="261"/>
      <c r="F43" s="261"/>
      <c r="G43" s="261"/>
      <c r="H43" s="261"/>
      <c r="I43" s="261"/>
      <c r="J43" s="262"/>
    </row>
    <row r="44" spans="1:10" ht="30" customHeight="1" x14ac:dyDescent="0.15">
      <c r="A44" s="260"/>
      <c r="B44" s="261"/>
      <c r="C44" s="261"/>
      <c r="D44" s="261"/>
      <c r="E44" s="261"/>
      <c r="F44" s="261"/>
      <c r="G44" s="261"/>
      <c r="H44" s="261"/>
      <c r="I44" s="261"/>
      <c r="J44" s="262"/>
    </row>
    <row r="45" spans="1:10" ht="30" customHeight="1" x14ac:dyDescent="0.15">
      <c r="A45" s="263"/>
      <c r="B45" s="264"/>
      <c r="C45" s="264"/>
      <c r="D45" s="264"/>
      <c r="E45" s="264"/>
      <c r="F45" s="264"/>
      <c r="G45" s="264"/>
      <c r="H45" s="264"/>
      <c r="I45" s="264"/>
      <c r="J45" s="265"/>
    </row>
    <row r="46" spans="1:10" ht="30" customHeight="1" x14ac:dyDescent="0.15">
      <c r="A46" s="266" t="s">
        <v>128</v>
      </c>
      <c r="B46" s="267"/>
      <c r="C46" s="267"/>
      <c r="D46" s="267"/>
      <c r="E46" s="267"/>
      <c r="F46" s="267"/>
      <c r="G46" s="267"/>
      <c r="H46" s="267"/>
      <c r="I46" s="267"/>
      <c r="J46" s="268"/>
    </row>
    <row r="47" spans="1:10" ht="30" customHeight="1" x14ac:dyDescent="0.15">
      <c r="A47" s="60"/>
      <c r="B47" s="49" t="s">
        <v>129</v>
      </c>
      <c r="C47" s="45"/>
      <c r="D47" s="46" t="s">
        <v>120</v>
      </c>
      <c r="E47" s="49" t="s">
        <v>130</v>
      </c>
      <c r="F47" s="9"/>
      <c r="G47" s="46" t="s">
        <v>120</v>
      </c>
      <c r="H47" s="49" t="s">
        <v>131</v>
      </c>
      <c r="I47" s="47">
        <f>F47-C47</f>
        <v>0</v>
      </c>
      <c r="J47" s="48" t="s">
        <v>120</v>
      </c>
    </row>
    <row r="48" spans="1:10" ht="30" customHeight="1" x14ac:dyDescent="0.15">
      <c r="A48" s="246"/>
      <c r="B48" s="247"/>
      <c r="C48" s="247"/>
      <c r="D48" s="247"/>
      <c r="E48" s="247"/>
      <c r="F48" s="247"/>
      <c r="G48" s="247"/>
      <c r="H48" s="247"/>
      <c r="I48" s="247"/>
      <c r="J48" s="248"/>
    </row>
    <row r="49" spans="1:10" ht="30" customHeight="1" x14ac:dyDescent="0.15">
      <c r="A49" s="249"/>
      <c r="B49" s="247"/>
      <c r="C49" s="247"/>
      <c r="D49" s="247"/>
      <c r="E49" s="247"/>
      <c r="F49" s="247"/>
      <c r="G49" s="247"/>
      <c r="H49" s="247"/>
      <c r="I49" s="247"/>
      <c r="J49" s="248"/>
    </row>
    <row r="50" spans="1:10" ht="30" customHeight="1" x14ac:dyDescent="0.15">
      <c r="A50" s="249"/>
      <c r="B50" s="247"/>
      <c r="C50" s="247"/>
      <c r="D50" s="247"/>
      <c r="E50" s="247"/>
      <c r="F50" s="247"/>
      <c r="G50" s="247"/>
      <c r="H50" s="247"/>
      <c r="I50" s="247"/>
      <c r="J50" s="248"/>
    </row>
    <row r="51" spans="1:10" ht="30" customHeight="1" x14ac:dyDescent="0.15">
      <c r="A51" s="249"/>
      <c r="B51" s="247"/>
      <c r="C51" s="247"/>
      <c r="D51" s="247"/>
      <c r="E51" s="247"/>
      <c r="F51" s="247"/>
      <c r="G51" s="247"/>
      <c r="H51" s="247"/>
      <c r="I51" s="247"/>
      <c r="J51" s="248"/>
    </row>
    <row r="52" spans="1:10" ht="30" customHeight="1" thickBot="1" x14ac:dyDescent="0.2">
      <c r="A52" s="250"/>
      <c r="B52" s="251"/>
      <c r="C52" s="251"/>
      <c r="D52" s="251"/>
      <c r="E52" s="251"/>
      <c r="F52" s="251"/>
      <c r="G52" s="251"/>
      <c r="H52" s="251"/>
      <c r="I52" s="251"/>
      <c r="J52" s="252"/>
    </row>
    <row r="53" spans="1:10" ht="30" customHeight="1" x14ac:dyDescent="0.15">
      <c r="G53" s="147"/>
      <c r="H53" s="147"/>
      <c r="J53" s="57" t="str">
        <f>J27</f>
        <v>様式３－３（耐震補強）</v>
      </c>
    </row>
    <row r="54" spans="1:10" ht="30" customHeight="1" x14ac:dyDescent="0.15">
      <c r="A54" s="218" t="s">
        <v>163</v>
      </c>
      <c r="B54" s="218"/>
      <c r="C54" s="218"/>
      <c r="D54" s="218"/>
      <c r="E54" s="218"/>
      <c r="F54" s="218"/>
      <c r="G54" s="218"/>
      <c r="H54" s="218"/>
      <c r="I54" s="218"/>
      <c r="J54" s="218"/>
    </row>
    <row r="55" spans="1:10" ht="30" customHeight="1" thickBot="1" x14ac:dyDescent="0.2">
      <c r="H55" s="49"/>
      <c r="I55" s="231"/>
      <c r="J55" s="231"/>
    </row>
    <row r="56" spans="1:10" ht="30" customHeight="1" x14ac:dyDescent="0.15">
      <c r="A56" s="81" t="s">
        <v>114</v>
      </c>
      <c r="B56" s="232" t="str">
        <f>IF(INDEX('3-1'!$F$7,1,1)=0,"",INDEX('3-1'!$F$7,1,1))</f>
        <v/>
      </c>
      <c r="C56" s="233"/>
      <c r="D56" s="233"/>
      <c r="E56" s="234"/>
      <c r="F56" s="37" t="s">
        <v>115</v>
      </c>
      <c r="G56" s="235" t="str">
        <f>IF(INDEX('3-1'!$H$7,1,1)=0,"",INDEX('3-1'!$H$7,1,1))</f>
        <v/>
      </c>
      <c r="H56" s="236"/>
      <c r="I56" s="236"/>
      <c r="J56" s="237"/>
    </row>
    <row r="57" spans="1:10" ht="30" customHeight="1" x14ac:dyDescent="0.15">
      <c r="A57" s="38" t="s">
        <v>7</v>
      </c>
      <c r="B57" s="238" t="str">
        <f>IF(INDEX('3-1'!$B$13,1,1)=0,"",INDEX('3-1'!$B$13,1,1))</f>
        <v/>
      </c>
      <c r="C57" s="239"/>
      <c r="D57" s="239"/>
      <c r="E57" s="240"/>
      <c r="F57" s="241" t="s">
        <v>116</v>
      </c>
      <c r="G57" s="242"/>
      <c r="H57" s="243" t="s">
        <v>143</v>
      </c>
      <c r="I57" s="244"/>
      <c r="J57" s="245"/>
    </row>
    <row r="58" spans="1:10" ht="30" customHeight="1" x14ac:dyDescent="0.15">
      <c r="A58" s="38" t="s">
        <v>117</v>
      </c>
      <c r="B58" s="58" t="s">
        <v>118</v>
      </c>
      <c r="C58" s="253"/>
      <c r="D58" s="253"/>
      <c r="E58" s="253"/>
      <c r="F58" s="253"/>
      <c r="G58" s="242"/>
      <c r="H58" s="58" t="s">
        <v>119</v>
      </c>
      <c r="I58" s="39"/>
      <c r="J58" s="40" t="s">
        <v>120</v>
      </c>
    </row>
    <row r="59" spans="1:10" ht="30" customHeight="1" x14ac:dyDescent="0.15">
      <c r="A59" s="38" t="s">
        <v>121</v>
      </c>
      <c r="B59" s="58" t="s">
        <v>118</v>
      </c>
      <c r="C59" s="253"/>
      <c r="D59" s="253"/>
      <c r="E59" s="253"/>
      <c r="F59" s="253"/>
      <c r="G59" s="242"/>
      <c r="H59" s="58" t="s">
        <v>122</v>
      </c>
      <c r="I59" s="39"/>
      <c r="J59" s="40" t="s">
        <v>120</v>
      </c>
    </row>
    <row r="60" spans="1:10" ht="30" customHeight="1" x14ac:dyDescent="0.15">
      <c r="A60" s="38" t="s">
        <v>123</v>
      </c>
      <c r="B60" s="58" t="s">
        <v>118</v>
      </c>
      <c r="C60" s="253"/>
      <c r="D60" s="253"/>
      <c r="E60" s="253"/>
      <c r="F60" s="253"/>
      <c r="G60" s="242"/>
      <c r="H60" s="58" t="s">
        <v>122</v>
      </c>
      <c r="I60" s="39"/>
      <c r="J60" s="40" t="s">
        <v>120</v>
      </c>
    </row>
    <row r="61" spans="1:10" ht="30" customHeight="1" x14ac:dyDescent="0.15">
      <c r="A61" s="38" t="s">
        <v>124</v>
      </c>
      <c r="B61" s="58" t="s">
        <v>118</v>
      </c>
      <c r="C61" s="253"/>
      <c r="D61" s="253"/>
      <c r="E61" s="253"/>
      <c r="F61" s="253"/>
      <c r="G61" s="242"/>
      <c r="H61" s="58" t="s">
        <v>122</v>
      </c>
      <c r="I61" s="39"/>
      <c r="J61" s="40" t="s">
        <v>120</v>
      </c>
    </row>
    <row r="62" spans="1:10" ht="30" customHeight="1" x14ac:dyDescent="0.15">
      <c r="A62" s="38" t="s">
        <v>125</v>
      </c>
      <c r="B62" s="58" t="s">
        <v>118</v>
      </c>
      <c r="C62" s="253"/>
      <c r="D62" s="253"/>
      <c r="E62" s="253"/>
      <c r="F62" s="253"/>
      <c r="G62" s="242"/>
      <c r="H62" s="58" t="s">
        <v>122</v>
      </c>
      <c r="I62" s="39"/>
      <c r="J62" s="40" t="s">
        <v>120</v>
      </c>
    </row>
    <row r="63" spans="1:10" ht="30" customHeight="1" thickBot="1" x14ac:dyDescent="0.2">
      <c r="A63" s="38" t="s">
        <v>126</v>
      </c>
      <c r="B63" s="41" t="s">
        <v>118</v>
      </c>
      <c r="C63" s="253"/>
      <c r="D63" s="253"/>
      <c r="E63" s="253"/>
      <c r="F63" s="253"/>
      <c r="G63" s="242"/>
      <c r="H63" s="41" t="s">
        <v>122</v>
      </c>
      <c r="I63" s="42"/>
      <c r="J63" s="43" t="s">
        <v>120</v>
      </c>
    </row>
    <row r="64" spans="1:10" ht="30" customHeight="1" thickTop="1" x14ac:dyDescent="0.15">
      <c r="A64" s="44" t="s">
        <v>127</v>
      </c>
      <c r="B64" s="254"/>
      <c r="C64" s="254"/>
      <c r="D64" s="254"/>
      <c r="E64" s="254"/>
      <c r="F64" s="254"/>
      <c r="G64" s="254"/>
      <c r="H64" s="254"/>
      <c r="I64" s="254"/>
      <c r="J64" s="255"/>
    </row>
    <row r="65" spans="1:10" ht="30" customHeight="1" x14ac:dyDescent="0.15">
      <c r="A65" s="256" t="s">
        <v>141</v>
      </c>
      <c r="B65" s="257"/>
      <c r="C65" s="257"/>
      <c r="D65" s="257"/>
      <c r="E65" s="257"/>
      <c r="F65" s="257"/>
      <c r="G65" s="257"/>
      <c r="H65" s="84"/>
      <c r="I65" s="258" t="s">
        <v>143</v>
      </c>
      <c r="J65" s="259"/>
    </row>
    <row r="66" spans="1:10" ht="30" customHeight="1" x14ac:dyDescent="0.15">
      <c r="A66" s="60" t="s">
        <v>142</v>
      </c>
      <c r="B66" s="82"/>
      <c r="C66" s="82"/>
      <c r="D66" s="82"/>
      <c r="E66" s="82"/>
      <c r="F66" s="82"/>
      <c r="G66" s="82"/>
      <c r="H66" s="82"/>
      <c r="I66" s="82"/>
      <c r="J66" s="83"/>
    </row>
    <row r="67" spans="1:10" ht="30" customHeight="1" x14ac:dyDescent="0.15">
      <c r="A67" s="260"/>
      <c r="B67" s="261"/>
      <c r="C67" s="261"/>
      <c r="D67" s="261"/>
      <c r="E67" s="261"/>
      <c r="F67" s="261"/>
      <c r="G67" s="261"/>
      <c r="H67" s="261"/>
      <c r="I67" s="261"/>
      <c r="J67" s="262"/>
    </row>
    <row r="68" spans="1:10" ht="30" customHeight="1" x14ac:dyDescent="0.15">
      <c r="A68" s="260"/>
      <c r="B68" s="261"/>
      <c r="C68" s="261"/>
      <c r="D68" s="261"/>
      <c r="E68" s="261"/>
      <c r="F68" s="261"/>
      <c r="G68" s="261"/>
      <c r="H68" s="261"/>
      <c r="I68" s="261"/>
      <c r="J68" s="262"/>
    </row>
    <row r="69" spans="1:10" ht="30" customHeight="1" x14ac:dyDescent="0.15">
      <c r="A69" s="260"/>
      <c r="B69" s="261"/>
      <c r="C69" s="261"/>
      <c r="D69" s="261"/>
      <c r="E69" s="261"/>
      <c r="F69" s="261"/>
      <c r="G69" s="261"/>
      <c r="H69" s="261"/>
      <c r="I69" s="261"/>
      <c r="J69" s="262"/>
    </row>
    <row r="70" spans="1:10" ht="30" customHeight="1" x14ac:dyDescent="0.15">
      <c r="A70" s="260"/>
      <c r="B70" s="261"/>
      <c r="C70" s="261"/>
      <c r="D70" s="261"/>
      <c r="E70" s="261"/>
      <c r="F70" s="261"/>
      <c r="G70" s="261"/>
      <c r="H70" s="261"/>
      <c r="I70" s="261"/>
      <c r="J70" s="262"/>
    </row>
    <row r="71" spans="1:10" ht="30" customHeight="1" x14ac:dyDescent="0.15">
      <c r="A71" s="263"/>
      <c r="B71" s="264"/>
      <c r="C71" s="264"/>
      <c r="D71" s="264"/>
      <c r="E71" s="264"/>
      <c r="F71" s="264"/>
      <c r="G71" s="264"/>
      <c r="H71" s="264"/>
      <c r="I71" s="264"/>
      <c r="J71" s="265"/>
    </row>
    <row r="72" spans="1:10" ht="30" customHeight="1" x14ac:dyDescent="0.15">
      <c r="A72" s="266" t="s">
        <v>128</v>
      </c>
      <c r="B72" s="267"/>
      <c r="C72" s="267"/>
      <c r="D72" s="267"/>
      <c r="E72" s="267"/>
      <c r="F72" s="267"/>
      <c r="G72" s="267"/>
      <c r="H72" s="267"/>
      <c r="I72" s="267"/>
      <c r="J72" s="268"/>
    </row>
    <row r="73" spans="1:10" ht="30" customHeight="1" x14ac:dyDescent="0.15">
      <c r="A73" s="60"/>
      <c r="B73" s="49" t="s">
        <v>129</v>
      </c>
      <c r="C73" s="45"/>
      <c r="D73" s="46" t="s">
        <v>120</v>
      </c>
      <c r="E73" s="49" t="s">
        <v>130</v>
      </c>
      <c r="F73" s="9"/>
      <c r="G73" s="46" t="s">
        <v>120</v>
      </c>
      <c r="H73" s="49" t="s">
        <v>131</v>
      </c>
      <c r="I73" s="47">
        <f>F73-C73</f>
        <v>0</v>
      </c>
      <c r="J73" s="48" t="s">
        <v>120</v>
      </c>
    </row>
    <row r="74" spans="1:10" ht="30" customHeight="1" x14ac:dyDescent="0.15">
      <c r="A74" s="246"/>
      <c r="B74" s="247"/>
      <c r="C74" s="247"/>
      <c r="D74" s="247"/>
      <c r="E74" s="247"/>
      <c r="F74" s="247"/>
      <c r="G74" s="247"/>
      <c r="H74" s="247"/>
      <c r="I74" s="247"/>
      <c r="J74" s="248"/>
    </row>
    <row r="75" spans="1:10" ht="30" customHeight="1" x14ac:dyDescent="0.15">
      <c r="A75" s="249"/>
      <c r="B75" s="247"/>
      <c r="C75" s="247"/>
      <c r="D75" s="247"/>
      <c r="E75" s="247"/>
      <c r="F75" s="247"/>
      <c r="G75" s="247"/>
      <c r="H75" s="247"/>
      <c r="I75" s="247"/>
      <c r="J75" s="248"/>
    </row>
    <row r="76" spans="1:10" ht="30" customHeight="1" x14ac:dyDescent="0.15">
      <c r="A76" s="249"/>
      <c r="B76" s="247"/>
      <c r="C76" s="247"/>
      <c r="D76" s="247"/>
      <c r="E76" s="247"/>
      <c r="F76" s="247"/>
      <c r="G76" s="247"/>
      <c r="H76" s="247"/>
      <c r="I76" s="247"/>
      <c r="J76" s="248"/>
    </row>
    <row r="77" spans="1:10" ht="30" customHeight="1" x14ac:dyDescent="0.15">
      <c r="A77" s="249"/>
      <c r="B77" s="247"/>
      <c r="C77" s="247"/>
      <c r="D77" s="247"/>
      <c r="E77" s="247"/>
      <c r="F77" s="247"/>
      <c r="G77" s="247"/>
      <c r="H77" s="247"/>
      <c r="I77" s="247"/>
      <c r="J77" s="248"/>
    </row>
    <row r="78" spans="1:10" ht="30" customHeight="1" thickBot="1" x14ac:dyDescent="0.2">
      <c r="A78" s="250"/>
      <c r="B78" s="251"/>
      <c r="C78" s="251"/>
      <c r="D78" s="251"/>
      <c r="E78" s="251"/>
      <c r="F78" s="251"/>
      <c r="G78" s="251"/>
      <c r="H78" s="251"/>
      <c r="I78" s="251"/>
      <c r="J78" s="252"/>
    </row>
    <row r="79" spans="1:10" ht="30" customHeight="1" x14ac:dyDescent="0.15">
      <c r="G79" s="147"/>
      <c r="H79" s="147"/>
      <c r="J79" s="57" t="str">
        <f>J53</f>
        <v>様式３－３（耐震補強）</v>
      </c>
    </row>
    <row r="80" spans="1:10" ht="30" customHeight="1" x14ac:dyDescent="0.15">
      <c r="A80" s="218" t="s">
        <v>162</v>
      </c>
      <c r="B80" s="218"/>
      <c r="C80" s="218"/>
      <c r="D80" s="218"/>
      <c r="E80" s="218"/>
      <c r="F80" s="218"/>
      <c r="G80" s="218"/>
      <c r="H80" s="218"/>
      <c r="I80" s="218"/>
      <c r="J80" s="218"/>
    </row>
    <row r="81" spans="1:10" ht="30" customHeight="1" thickBot="1" x14ac:dyDescent="0.2">
      <c r="H81" s="49"/>
      <c r="I81" s="231"/>
      <c r="J81" s="231"/>
    </row>
    <row r="82" spans="1:10" ht="30" customHeight="1" x14ac:dyDescent="0.15">
      <c r="A82" s="81" t="s">
        <v>114</v>
      </c>
      <c r="B82" s="232" t="str">
        <f>IF(INDEX('3-1'!$F$7,1,1)=0,"",INDEX('3-1'!$F$7,1,1))</f>
        <v/>
      </c>
      <c r="C82" s="233"/>
      <c r="D82" s="233"/>
      <c r="E82" s="234"/>
      <c r="F82" s="37" t="s">
        <v>115</v>
      </c>
      <c r="G82" s="235" t="str">
        <f>IF(INDEX('3-1'!$H$7,1,1)=0,"",INDEX('3-1'!$H$7,1,1))</f>
        <v/>
      </c>
      <c r="H82" s="236"/>
      <c r="I82" s="236"/>
      <c r="J82" s="237"/>
    </row>
    <row r="83" spans="1:10" ht="30" customHeight="1" x14ac:dyDescent="0.15">
      <c r="A83" s="38" t="s">
        <v>7</v>
      </c>
      <c r="B83" s="238" t="str">
        <f>IF(INDEX('3-1'!$B$13,1,1)=0,"",INDEX('3-1'!$B$13,1,1))</f>
        <v/>
      </c>
      <c r="C83" s="239"/>
      <c r="D83" s="239"/>
      <c r="E83" s="240"/>
      <c r="F83" s="241" t="s">
        <v>116</v>
      </c>
      <c r="G83" s="242"/>
      <c r="H83" s="243" t="s">
        <v>143</v>
      </c>
      <c r="I83" s="244"/>
      <c r="J83" s="245"/>
    </row>
    <row r="84" spans="1:10" ht="30" customHeight="1" x14ac:dyDescent="0.15">
      <c r="A84" s="38" t="s">
        <v>117</v>
      </c>
      <c r="B84" s="58" t="s">
        <v>118</v>
      </c>
      <c r="C84" s="253"/>
      <c r="D84" s="253"/>
      <c r="E84" s="253"/>
      <c r="F84" s="253"/>
      <c r="G84" s="242"/>
      <c r="H84" s="58" t="s">
        <v>119</v>
      </c>
      <c r="I84" s="39"/>
      <c r="J84" s="40" t="s">
        <v>120</v>
      </c>
    </row>
    <row r="85" spans="1:10" ht="30" customHeight="1" x14ac:dyDescent="0.15">
      <c r="A85" s="38" t="s">
        <v>121</v>
      </c>
      <c r="B85" s="58" t="s">
        <v>118</v>
      </c>
      <c r="C85" s="253"/>
      <c r="D85" s="253"/>
      <c r="E85" s="253"/>
      <c r="F85" s="253"/>
      <c r="G85" s="242"/>
      <c r="H85" s="58" t="s">
        <v>122</v>
      </c>
      <c r="I85" s="39"/>
      <c r="J85" s="40" t="s">
        <v>120</v>
      </c>
    </row>
    <row r="86" spans="1:10" ht="30" customHeight="1" x14ac:dyDescent="0.15">
      <c r="A86" s="38" t="s">
        <v>123</v>
      </c>
      <c r="B86" s="58" t="s">
        <v>118</v>
      </c>
      <c r="C86" s="253"/>
      <c r="D86" s="253"/>
      <c r="E86" s="253"/>
      <c r="F86" s="253"/>
      <c r="G86" s="242"/>
      <c r="H86" s="58" t="s">
        <v>122</v>
      </c>
      <c r="I86" s="39"/>
      <c r="J86" s="40" t="s">
        <v>120</v>
      </c>
    </row>
    <row r="87" spans="1:10" ht="30" customHeight="1" x14ac:dyDescent="0.15">
      <c r="A87" s="38" t="s">
        <v>124</v>
      </c>
      <c r="B87" s="58" t="s">
        <v>118</v>
      </c>
      <c r="C87" s="253"/>
      <c r="D87" s="253"/>
      <c r="E87" s="253"/>
      <c r="F87" s="253"/>
      <c r="G87" s="242"/>
      <c r="H87" s="58" t="s">
        <v>122</v>
      </c>
      <c r="I87" s="39"/>
      <c r="J87" s="40" t="s">
        <v>120</v>
      </c>
    </row>
    <row r="88" spans="1:10" ht="30" customHeight="1" x14ac:dyDescent="0.15">
      <c r="A88" s="38" t="s">
        <v>125</v>
      </c>
      <c r="B88" s="58" t="s">
        <v>118</v>
      </c>
      <c r="C88" s="253"/>
      <c r="D88" s="253"/>
      <c r="E88" s="253"/>
      <c r="F88" s="253"/>
      <c r="G88" s="242"/>
      <c r="H88" s="58" t="s">
        <v>122</v>
      </c>
      <c r="I88" s="39"/>
      <c r="J88" s="40" t="s">
        <v>120</v>
      </c>
    </row>
    <row r="89" spans="1:10" ht="30" customHeight="1" thickBot="1" x14ac:dyDescent="0.2">
      <c r="A89" s="38" t="s">
        <v>126</v>
      </c>
      <c r="B89" s="41" t="s">
        <v>118</v>
      </c>
      <c r="C89" s="253"/>
      <c r="D89" s="253"/>
      <c r="E89" s="253"/>
      <c r="F89" s="253"/>
      <c r="G89" s="242"/>
      <c r="H89" s="41" t="s">
        <v>122</v>
      </c>
      <c r="I89" s="42"/>
      <c r="J89" s="43" t="s">
        <v>120</v>
      </c>
    </row>
    <row r="90" spans="1:10" ht="30" customHeight="1" thickTop="1" x14ac:dyDescent="0.15">
      <c r="A90" s="44" t="s">
        <v>127</v>
      </c>
      <c r="B90" s="254"/>
      <c r="C90" s="254"/>
      <c r="D90" s="254"/>
      <c r="E90" s="254"/>
      <c r="F90" s="254"/>
      <c r="G90" s="254"/>
      <c r="H90" s="254"/>
      <c r="I90" s="254"/>
      <c r="J90" s="255"/>
    </row>
    <row r="91" spans="1:10" ht="30" customHeight="1" x14ac:dyDescent="0.15">
      <c r="A91" s="256" t="s">
        <v>141</v>
      </c>
      <c r="B91" s="257"/>
      <c r="C91" s="257"/>
      <c r="D91" s="257"/>
      <c r="E91" s="257"/>
      <c r="F91" s="257"/>
      <c r="G91" s="257"/>
      <c r="H91" s="84"/>
      <c r="I91" s="258" t="s">
        <v>143</v>
      </c>
      <c r="J91" s="259"/>
    </row>
    <row r="92" spans="1:10" ht="30" customHeight="1" x14ac:dyDescent="0.15">
      <c r="A92" s="60" t="s">
        <v>142</v>
      </c>
      <c r="B92" s="82"/>
      <c r="C92" s="82"/>
      <c r="D92" s="82"/>
      <c r="E92" s="82"/>
      <c r="F92" s="82"/>
      <c r="G92" s="82"/>
      <c r="H92" s="82"/>
      <c r="I92" s="82"/>
      <c r="J92" s="83"/>
    </row>
    <row r="93" spans="1:10" ht="30" customHeight="1" x14ac:dyDescent="0.15">
      <c r="A93" s="260"/>
      <c r="B93" s="261"/>
      <c r="C93" s="261"/>
      <c r="D93" s="261"/>
      <c r="E93" s="261"/>
      <c r="F93" s="261"/>
      <c r="G93" s="261"/>
      <c r="H93" s="261"/>
      <c r="I93" s="261"/>
      <c r="J93" s="262"/>
    </row>
    <row r="94" spans="1:10" ht="30" customHeight="1" x14ac:dyDescent="0.15">
      <c r="A94" s="260"/>
      <c r="B94" s="261"/>
      <c r="C94" s="261"/>
      <c r="D94" s="261"/>
      <c r="E94" s="261"/>
      <c r="F94" s="261"/>
      <c r="G94" s="261"/>
      <c r="H94" s="261"/>
      <c r="I94" s="261"/>
      <c r="J94" s="262"/>
    </row>
    <row r="95" spans="1:10" ht="30" customHeight="1" x14ac:dyDescent="0.15">
      <c r="A95" s="260"/>
      <c r="B95" s="261"/>
      <c r="C95" s="261"/>
      <c r="D95" s="261"/>
      <c r="E95" s="261"/>
      <c r="F95" s="261"/>
      <c r="G95" s="261"/>
      <c r="H95" s="261"/>
      <c r="I95" s="261"/>
      <c r="J95" s="262"/>
    </row>
    <row r="96" spans="1:10" ht="30" customHeight="1" x14ac:dyDescent="0.15">
      <c r="A96" s="260"/>
      <c r="B96" s="261"/>
      <c r="C96" s="261"/>
      <c r="D96" s="261"/>
      <c r="E96" s="261"/>
      <c r="F96" s="261"/>
      <c r="G96" s="261"/>
      <c r="H96" s="261"/>
      <c r="I96" s="261"/>
      <c r="J96" s="262"/>
    </row>
    <row r="97" spans="1:10" ht="30" customHeight="1" x14ac:dyDescent="0.15">
      <c r="A97" s="263"/>
      <c r="B97" s="264"/>
      <c r="C97" s="264"/>
      <c r="D97" s="264"/>
      <c r="E97" s="264"/>
      <c r="F97" s="264"/>
      <c r="G97" s="264"/>
      <c r="H97" s="264"/>
      <c r="I97" s="264"/>
      <c r="J97" s="265"/>
    </row>
    <row r="98" spans="1:10" ht="30" customHeight="1" x14ac:dyDescent="0.15">
      <c r="A98" s="266" t="s">
        <v>128</v>
      </c>
      <c r="B98" s="267"/>
      <c r="C98" s="267"/>
      <c r="D98" s="267"/>
      <c r="E98" s="267"/>
      <c r="F98" s="267"/>
      <c r="G98" s="267"/>
      <c r="H98" s="267"/>
      <c r="I98" s="267"/>
      <c r="J98" s="268"/>
    </row>
    <row r="99" spans="1:10" ht="30" customHeight="1" x14ac:dyDescent="0.15">
      <c r="A99" s="60"/>
      <c r="B99" s="49" t="s">
        <v>129</v>
      </c>
      <c r="C99" s="45"/>
      <c r="D99" s="46" t="s">
        <v>120</v>
      </c>
      <c r="E99" s="49" t="s">
        <v>130</v>
      </c>
      <c r="F99" s="9"/>
      <c r="G99" s="46" t="s">
        <v>120</v>
      </c>
      <c r="H99" s="49" t="s">
        <v>131</v>
      </c>
      <c r="I99" s="47">
        <f>F99-C99</f>
        <v>0</v>
      </c>
      <c r="J99" s="48" t="s">
        <v>120</v>
      </c>
    </row>
    <row r="100" spans="1:10" ht="30" customHeight="1" x14ac:dyDescent="0.15">
      <c r="A100" s="246"/>
      <c r="B100" s="247"/>
      <c r="C100" s="247"/>
      <c r="D100" s="247"/>
      <c r="E100" s="247"/>
      <c r="F100" s="247"/>
      <c r="G100" s="247"/>
      <c r="H100" s="247"/>
      <c r="I100" s="247"/>
      <c r="J100" s="248"/>
    </row>
    <row r="101" spans="1:10" ht="30" customHeight="1" x14ac:dyDescent="0.15">
      <c r="A101" s="249"/>
      <c r="B101" s="247"/>
      <c r="C101" s="247"/>
      <c r="D101" s="247"/>
      <c r="E101" s="247"/>
      <c r="F101" s="247"/>
      <c r="G101" s="247"/>
      <c r="H101" s="247"/>
      <c r="I101" s="247"/>
      <c r="J101" s="248"/>
    </row>
    <row r="102" spans="1:10" ht="30" customHeight="1" x14ac:dyDescent="0.15">
      <c r="A102" s="249"/>
      <c r="B102" s="247"/>
      <c r="C102" s="247"/>
      <c r="D102" s="247"/>
      <c r="E102" s="247"/>
      <c r="F102" s="247"/>
      <c r="G102" s="247"/>
      <c r="H102" s="247"/>
      <c r="I102" s="247"/>
      <c r="J102" s="248"/>
    </row>
    <row r="103" spans="1:10" ht="30" customHeight="1" x14ac:dyDescent="0.15">
      <c r="A103" s="249"/>
      <c r="B103" s="247"/>
      <c r="C103" s="247"/>
      <c r="D103" s="247"/>
      <c r="E103" s="247"/>
      <c r="F103" s="247"/>
      <c r="G103" s="247"/>
      <c r="H103" s="247"/>
      <c r="I103" s="247"/>
      <c r="J103" s="248"/>
    </row>
    <row r="104" spans="1:10" ht="30" customHeight="1" thickBot="1" x14ac:dyDescent="0.2">
      <c r="A104" s="250"/>
      <c r="B104" s="251"/>
      <c r="C104" s="251"/>
      <c r="D104" s="251"/>
      <c r="E104" s="251"/>
      <c r="F104" s="251"/>
      <c r="G104" s="251"/>
      <c r="H104" s="251"/>
      <c r="I104" s="251"/>
      <c r="J104" s="252"/>
    </row>
    <row r="105" spans="1:10" ht="30" customHeight="1" x14ac:dyDescent="0.15">
      <c r="G105" s="147"/>
      <c r="H105" s="147"/>
      <c r="J105" s="57" t="str">
        <f>J79</f>
        <v>様式３－３（耐震補強）</v>
      </c>
    </row>
    <row r="106" spans="1:10" ht="30" customHeight="1" x14ac:dyDescent="0.15">
      <c r="A106" s="218" t="s">
        <v>161</v>
      </c>
      <c r="B106" s="218"/>
      <c r="C106" s="218"/>
      <c r="D106" s="218"/>
      <c r="E106" s="218"/>
      <c r="F106" s="218"/>
      <c r="G106" s="218"/>
      <c r="H106" s="218"/>
      <c r="I106" s="218"/>
      <c r="J106" s="218"/>
    </row>
    <row r="107" spans="1:10" ht="30" customHeight="1" thickBot="1" x14ac:dyDescent="0.2">
      <c r="H107" s="49"/>
      <c r="I107" s="231"/>
      <c r="J107" s="231"/>
    </row>
    <row r="108" spans="1:10" ht="30" customHeight="1" x14ac:dyDescent="0.15">
      <c r="A108" s="81" t="s">
        <v>114</v>
      </c>
      <c r="B108" s="232" t="str">
        <f>IF(INDEX('3-1'!$F$7,1,1)=0,"",INDEX('3-1'!$F$7,1,1))</f>
        <v/>
      </c>
      <c r="C108" s="233"/>
      <c r="D108" s="233"/>
      <c r="E108" s="234"/>
      <c r="F108" s="37" t="s">
        <v>115</v>
      </c>
      <c r="G108" s="235" t="str">
        <f>IF(INDEX('3-1'!$H$7,1,1)=0,"",INDEX('3-1'!$H$7,1,1))</f>
        <v/>
      </c>
      <c r="H108" s="236"/>
      <c r="I108" s="236"/>
      <c r="J108" s="237"/>
    </row>
    <row r="109" spans="1:10" ht="30" customHeight="1" x14ac:dyDescent="0.15">
      <c r="A109" s="38" t="s">
        <v>7</v>
      </c>
      <c r="B109" s="238" t="str">
        <f>IF(INDEX('3-1'!$B$13,1,1)=0,"",INDEX('3-1'!$B$13,1,1))</f>
        <v/>
      </c>
      <c r="C109" s="239"/>
      <c r="D109" s="239"/>
      <c r="E109" s="240"/>
      <c r="F109" s="241" t="s">
        <v>116</v>
      </c>
      <c r="G109" s="242"/>
      <c r="H109" s="243" t="s">
        <v>143</v>
      </c>
      <c r="I109" s="244"/>
      <c r="J109" s="245"/>
    </row>
    <row r="110" spans="1:10" ht="30" customHeight="1" x14ac:dyDescent="0.15">
      <c r="A110" s="38" t="s">
        <v>117</v>
      </c>
      <c r="B110" s="58" t="s">
        <v>118</v>
      </c>
      <c r="C110" s="253"/>
      <c r="D110" s="253"/>
      <c r="E110" s="253"/>
      <c r="F110" s="253"/>
      <c r="G110" s="242"/>
      <c r="H110" s="58" t="s">
        <v>119</v>
      </c>
      <c r="I110" s="39"/>
      <c r="J110" s="40" t="s">
        <v>120</v>
      </c>
    </row>
    <row r="111" spans="1:10" ht="30" customHeight="1" x14ac:dyDescent="0.15">
      <c r="A111" s="38" t="s">
        <v>121</v>
      </c>
      <c r="B111" s="58" t="s">
        <v>118</v>
      </c>
      <c r="C111" s="253"/>
      <c r="D111" s="253"/>
      <c r="E111" s="253"/>
      <c r="F111" s="253"/>
      <c r="G111" s="242"/>
      <c r="H111" s="58" t="s">
        <v>122</v>
      </c>
      <c r="I111" s="39"/>
      <c r="J111" s="40" t="s">
        <v>120</v>
      </c>
    </row>
    <row r="112" spans="1:10" ht="30" customHeight="1" x14ac:dyDescent="0.15">
      <c r="A112" s="38" t="s">
        <v>123</v>
      </c>
      <c r="B112" s="58" t="s">
        <v>118</v>
      </c>
      <c r="C112" s="253"/>
      <c r="D112" s="253"/>
      <c r="E112" s="253"/>
      <c r="F112" s="253"/>
      <c r="G112" s="242"/>
      <c r="H112" s="58" t="s">
        <v>122</v>
      </c>
      <c r="I112" s="39"/>
      <c r="J112" s="40" t="s">
        <v>120</v>
      </c>
    </row>
    <row r="113" spans="1:10" ht="30" customHeight="1" x14ac:dyDescent="0.15">
      <c r="A113" s="38" t="s">
        <v>124</v>
      </c>
      <c r="B113" s="58" t="s">
        <v>118</v>
      </c>
      <c r="C113" s="253"/>
      <c r="D113" s="253"/>
      <c r="E113" s="253"/>
      <c r="F113" s="253"/>
      <c r="G113" s="242"/>
      <c r="H113" s="58" t="s">
        <v>122</v>
      </c>
      <c r="I113" s="39"/>
      <c r="J113" s="40" t="s">
        <v>120</v>
      </c>
    </row>
    <row r="114" spans="1:10" ht="30" customHeight="1" x14ac:dyDescent="0.15">
      <c r="A114" s="38" t="s">
        <v>125</v>
      </c>
      <c r="B114" s="58" t="s">
        <v>118</v>
      </c>
      <c r="C114" s="253"/>
      <c r="D114" s="253"/>
      <c r="E114" s="253"/>
      <c r="F114" s="253"/>
      <c r="G114" s="242"/>
      <c r="H114" s="58" t="s">
        <v>122</v>
      </c>
      <c r="I114" s="39"/>
      <c r="J114" s="40" t="s">
        <v>120</v>
      </c>
    </row>
    <row r="115" spans="1:10" ht="30" customHeight="1" thickBot="1" x14ac:dyDescent="0.2">
      <c r="A115" s="38" t="s">
        <v>126</v>
      </c>
      <c r="B115" s="41" t="s">
        <v>118</v>
      </c>
      <c r="C115" s="253"/>
      <c r="D115" s="253"/>
      <c r="E115" s="253"/>
      <c r="F115" s="253"/>
      <c r="G115" s="242"/>
      <c r="H115" s="41" t="s">
        <v>122</v>
      </c>
      <c r="I115" s="42"/>
      <c r="J115" s="43" t="s">
        <v>120</v>
      </c>
    </row>
    <row r="116" spans="1:10" ht="30" customHeight="1" thickTop="1" x14ac:dyDescent="0.15">
      <c r="A116" s="44" t="s">
        <v>127</v>
      </c>
      <c r="B116" s="254"/>
      <c r="C116" s="254"/>
      <c r="D116" s="254"/>
      <c r="E116" s="254"/>
      <c r="F116" s="254"/>
      <c r="G116" s="254"/>
      <c r="H116" s="254"/>
      <c r="I116" s="254"/>
      <c r="J116" s="255"/>
    </row>
    <row r="117" spans="1:10" ht="30" customHeight="1" x14ac:dyDescent="0.15">
      <c r="A117" s="256" t="s">
        <v>141</v>
      </c>
      <c r="B117" s="257"/>
      <c r="C117" s="257"/>
      <c r="D117" s="257"/>
      <c r="E117" s="257"/>
      <c r="F117" s="257"/>
      <c r="G117" s="257"/>
      <c r="H117" s="84"/>
      <c r="I117" s="258" t="s">
        <v>143</v>
      </c>
      <c r="J117" s="259"/>
    </row>
    <row r="118" spans="1:10" ht="30" customHeight="1" x14ac:dyDescent="0.15">
      <c r="A118" s="60" t="s">
        <v>142</v>
      </c>
      <c r="B118" s="82"/>
      <c r="C118" s="82"/>
      <c r="D118" s="82"/>
      <c r="E118" s="82"/>
      <c r="F118" s="82"/>
      <c r="G118" s="82"/>
      <c r="H118" s="82"/>
      <c r="I118" s="82"/>
      <c r="J118" s="83"/>
    </row>
    <row r="119" spans="1:10" ht="30" customHeight="1" x14ac:dyDescent="0.15">
      <c r="A119" s="260"/>
      <c r="B119" s="261"/>
      <c r="C119" s="261"/>
      <c r="D119" s="261"/>
      <c r="E119" s="261"/>
      <c r="F119" s="261"/>
      <c r="G119" s="261"/>
      <c r="H119" s="261"/>
      <c r="I119" s="261"/>
      <c r="J119" s="262"/>
    </row>
    <row r="120" spans="1:10" ht="30" customHeight="1" x14ac:dyDescent="0.15">
      <c r="A120" s="260"/>
      <c r="B120" s="261"/>
      <c r="C120" s="261"/>
      <c r="D120" s="261"/>
      <c r="E120" s="261"/>
      <c r="F120" s="261"/>
      <c r="G120" s="261"/>
      <c r="H120" s="261"/>
      <c r="I120" s="261"/>
      <c r="J120" s="262"/>
    </row>
    <row r="121" spans="1:10" ht="30" customHeight="1" x14ac:dyDescent="0.15">
      <c r="A121" s="260"/>
      <c r="B121" s="261"/>
      <c r="C121" s="261"/>
      <c r="D121" s="261"/>
      <c r="E121" s="261"/>
      <c r="F121" s="261"/>
      <c r="G121" s="261"/>
      <c r="H121" s="261"/>
      <c r="I121" s="261"/>
      <c r="J121" s="262"/>
    </row>
    <row r="122" spans="1:10" ht="30" customHeight="1" x14ac:dyDescent="0.15">
      <c r="A122" s="260"/>
      <c r="B122" s="261"/>
      <c r="C122" s="261"/>
      <c r="D122" s="261"/>
      <c r="E122" s="261"/>
      <c r="F122" s="261"/>
      <c r="G122" s="261"/>
      <c r="H122" s="261"/>
      <c r="I122" s="261"/>
      <c r="J122" s="262"/>
    </row>
    <row r="123" spans="1:10" ht="30" customHeight="1" x14ac:dyDescent="0.15">
      <c r="A123" s="263"/>
      <c r="B123" s="264"/>
      <c r="C123" s="264"/>
      <c r="D123" s="264"/>
      <c r="E123" s="264"/>
      <c r="F123" s="264"/>
      <c r="G123" s="264"/>
      <c r="H123" s="264"/>
      <c r="I123" s="264"/>
      <c r="J123" s="265"/>
    </row>
    <row r="124" spans="1:10" ht="30" customHeight="1" x14ac:dyDescent="0.15">
      <c r="A124" s="266" t="s">
        <v>128</v>
      </c>
      <c r="B124" s="267"/>
      <c r="C124" s="267"/>
      <c r="D124" s="267"/>
      <c r="E124" s="267"/>
      <c r="F124" s="267"/>
      <c r="G124" s="267"/>
      <c r="H124" s="267"/>
      <c r="I124" s="267"/>
      <c r="J124" s="268"/>
    </row>
    <row r="125" spans="1:10" ht="30" customHeight="1" x14ac:dyDescent="0.15">
      <c r="A125" s="60"/>
      <c r="B125" s="49" t="s">
        <v>129</v>
      </c>
      <c r="C125" s="45"/>
      <c r="D125" s="46" t="s">
        <v>120</v>
      </c>
      <c r="E125" s="49" t="s">
        <v>130</v>
      </c>
      <c r="F125" s="9"/>
      <c r="G125" s="46" t="s">
        <v>120</v>
      </c>
      <c r="H125" s="49" t="s">
        <v>131</v>
      </c>
      <c r="I125" s="47">
        <f>F125-C125</f>
        <v>0</v>
      </c>
      <c r="J125" s="48" t="s">
        <v>120</v>
      </c>
    </row>
    <row r="126" spans="1:10" ht="30" customHeight="1" x14ac:dyDescent="0.15">
      <c r="A126" s="246"/>
      <c r="B126" s="247"/>
      <c r="C126" s="247"/>
      <c r="D126" s="247"/>
      <c r="E126" s="247"/>
      <c r="F126" s="247"/>
      <c r="G126" s="247"/>
      <c r="H126" s="247"/>
      <c r="I126" s="247"/>
      <c r="J126" s="248"/>
    </row>
    <row r="127" spans="1:10" ht="30" customHeight="1" x14ac:dyDescent="0.15">
      <c r="A127" s="249"/>
      <c r="B127" s="247"/>
      <c r="C127" s="247"/>
      <c r="D127" s="247"/>
      <c r="E127" s="247"/>
      <c r="F127" s="247"/>
      <c r="G127" s="247"/>
      <c r="H127" s="247"/>
      <c r="I127" s="247"/>
      <c r="J127" s="248"/>
    </row>
    <row r="128" spans="1:10" ht="30" customHeight="1" x14ac:dyDescent="0.15">
      <c r="A128" s="249"/>
      <c r="B128" s="247"/>
      <c r="C128" s="247"/>
      <c r="D128" s="247"/>
      <c r="E128" s="247"/>
      <c r="F128" s="247"/>
      <c r="G128" s="247"/>
      <c r="H128" s="247"/>
      <c r="I128" s="247"/>
      <c r="J128" s="248"/>
    </row>
    <row r="129" spans="1:10" ht="30" customHeight="1" x14ac:dyDescent="0.15">
      <c r="A129" s="249"/>
      <c r="B129" s="247"/>
      <c r="C129" s="247"/>
      <c r="D129" s="247"/>
      <c r="E129" s="247"/>
      <c r="F129" s="247"/>
      <c r="G129" s="247"/>
      <c r="H129" s="247"/>
      <c r="I129" s="247"/>
      <c r="J129" s="248"/>
    </row>
    <row r="130" spans="1:10" ht="30" customHeight="1" thickBot="1" x14ac:dyDescent="0.2">
      <c r="A130" s="250"/>
      <c r="B130" s="251"/>
      <c r="C130" s="251"/>
      <c r="D130" s="251"/>
      <c r="E130" s="251"/>
      <c r="F130" s="251"/>
      <c r="G130" s="251"/>
      <c r="H130" s="251"/>
      <c r="I130" s="251"/>
      <c r="J130" s="252"/>
    </row>
  </sheetData>
  <mergeCells count="95">
    <mergeCell ref="A126:J130"/>
    <mergeCell ref="C110:G110"/>
    <mergeCell ref="C111:G111"/>
    <mergeCell ref="C112:G112"/>
    <mergeCell ref="C113:G113"/>
    <mergeCell ref="C114:G114"/>
    <mergeCell ref="C115:G115"/>
    <mergeCell ref="B116:J116"/>
    <mergeCell ref="A117:G117"/>
    <mergeCell ref="I117:J117"/>
    <mergeCell ref="A119:J123"/>
    <mergeCell ref="A124:J124"/>
    <mergeCell ref="A106:J106"/>
    <mergeCell ref="I107:J107"/>
    <mergeCell ref="B108:E108"/>
    <mergeCell ref="G108:J108"/>
    <mergeCell ref="B109:E109"/>
    <mergeCell ref="F109:G109"/>
    <mergeCell ref="H109:J109"/>
    <mergeCell ref="A100:J104"/>
    <mergeCell ref="C84:G84"/>
    <mergeCell ref="C85:G85"/>
    <mergeCell ref="C86:G86"/>
    <mergeCell ref="C87:G87"/>
    <mergeCell ref="C88:G88"/>
    <mergeCell ref="C89:G89"/>
    <mergeCell ref="B90:J90"/>
    <mergeCell ref="A91:G91"/>
    <mergeCell ref="I91:J91"/>
    <mergeCell ref="A93:J97"/>
    <mergeCell ref="A98:J98"/>
    <mergeCell ref="A80:J80"/>
    <mergeCell ref="I81:J81"/>
    <mergeCell ref="B82:E82"/>
    <mergeCell ref="G82:J82"/>
    <mergeCell ref="B83:E83"/>
    <mergeCell ref="F83:G83"/>
    <mergeCell ref="H83:J83"/>
    <mergeCell ref="A74:J78"/>
    <mergeCell ref="C58:G58"/>
    <mergeCell ref="C59:G59"/>
    <mergeCell ref="C60:G60"/>
    <mergeCell ref="C61:G61"/>
    <mergeCell ref="C62:G62"/>
    <mergeCell ref="C63:G63"/>
    <mergeCell ref="B64:J64"/>
    <mergeCell ref="A65:G65"/>
    <mergeCell ref="I65:J65"/>
    <mergeCell ref="A67:J71"/>
    <mergeCell ref="A72:J72"/>
    <mergeCell ref="A54:J54"/>
    <mergeCell ref="I55:J55"/>
    <mergeCell ref="B56:E56"/>
    <mergeCell ref="G56:J56"/>
    <mergeCell ref="B57:E57"/>
    <mergeCell ref="F57:G57"/>
    <mergeCell ref="H57:J57"/>
    <mergeCell ref="A48:J52"/>
    <mergeCell ref="C32:G32"/>
    <mergeCell ref="C33:G33"/>
    <mergeCell ref="C34:G34"/>
    <mergeCell ref="C35:G35"/>
    <mergeCell ref="C36:G36"/>
    <mergeCell ref="C37:G37"/>
    <mergeCell ref="B38:J38"/>
    <mergeCell ref="A39:G39"/>
    <mergeCell ref="I39:J39"/>
    <mergeCell ref="A41:J45"/>
    <mergeCell ref="A46:J46"/>
    <mergeCell ref="A28:J28"/>
    <mergeCell ref="I29:J29"/>
    <mergeCell ref="B30:E30"/>
    <mergeCell ref="G30:J30"/>
    <mergeCell ref="B31:E31"/>
    <mergeCell ref="F31:G31"/>
    <mergeCell ref="H31:J31"/>
    <mergeCell ref="A22:J26"/>
    <mergeCell ref="C6:G6"/>
    <mergeCell ref="C7:G7"/>
    <mergeCell ref="C8:G8"/>
    <mergeCell ref="C9:G9"/>
    <mergeCell ref="C10:G10"/>
    <mergeCell ref="C11:G11"/>
    <mergeCell ref="B12:J12"/>
    <mergeCell ref="A13:G13"/>
    <mergeCell ref="I13:J13"/>
    <mergeCell ref="A15:J19"/>
    <mergeCell ref="A20:J20"/>
    <mergeCell ref="A2:J2"/>
    <mergeCell ref="I3:J3"/>
    <mergeCell ref="B4:E4"/>
    <mergeCell ref="G4:J4"/>
    <mergeCell ref="B5:E5"/>
    <mergeCell ref="F5:G5"/>
    <mergeCell ref="H5:J5"/>
  </mergeCells>
  <phoneticPr fontId="3"/>
  <dataValidations count="3">
    <dataValidation type="list" allowBlank="1" showInputMessage="1" showErrorMessage="1" sqref="I13:J13 I39:J39 I65:J65 I91:J91 I117:J117" xr:uid="{3B8D63D0-F168-43B8-97CC-ED490DAD384D}">
      <formula1>"（リストから選択）,☑,□"</formula1>
    </dataValidation>
    <dataValidation allowBlank="1" showInputMessage="1" showErrorMessage="1" prompt="自動転記" sqref="B4:E5 G4:J4 B82:E83 G82:J82 B30:E31 G30:J30 B56:E57 G56:J56 B108:E109 G108:J108" xr:uid="{66F3B484-4072-4508-B371-DD6E27F3E4BE}"/>
    <dataValidation type="list" allowBlank="1" showInputMessage="1" showErrorMessage="1" prompt="契約毎に作成すること" sqref="H5:J5 H83:J83 H31:J31 H57:J57 H109:J109" xr:uid="{DFB19932-45D5-4756-982E-F1AB097379DF}">
      <formula1>"（リストから選択）,耐震診断業者,耐震点検業者,調査分析業者,設計業者,施工業者"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scale="8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AF22"/>
  <sheetViews>
    <sheetView showZeros="0" view="pageBreakPreview" zoomScale="90" zoomScaleNormal="85" zoomScaleSheetLayoutView="90" workbookViewId="0">
      <selection activeCell="A2" sqref="A2:AF2"/>
    </sheetView>
  </sheetViews>
  <sheetFormatPr defaultColWidth="8.875" defaultRowHeight="13.5" x14ac:dyDescent="0.15"/>
  <cols>
    <col min="1" max="37" width="3.125" style="3" customWidth="1"/>
    <col min="38" max="44" width="4.625" style="3" customWidth="1"/>
    <col min="45" max="16384" width="8.875" style="3"/>
  </cols>
  <sheetData>
    <row r="1" spans="1:32" x14ac:dyDescent="0.15">
      <c r="AF1" s="49" t="s">
        <v>85</v>
      </c>
    </row>
    <row r="2" spans="1:32" ht="18.75" x14ac:dyDescent="0.15">
      <c r="A2" s="312" t="s">
        <v>86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</row>
    <row r="3" spans="1:32" ht="20.25" customHeight="1" x14ac:dyDescent="0.15">
      <c r="A3" s="313" t="s">
        <v>87</v>
      </c>
      <c r="B3" s="272" t="s">
        <v>88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5"/>
      <c r="P3" s="272" t="s">
        <v>89</v>
      </c>
      <c r="Q3" s="314"/>
      <c r="R3" s="314"/>
      <c r="S3" s="314"/>
      <c r="T3" s="315"/>
      <c r="U3" s="316" t="s">
        <v>90</v>
      </c>
      <c r="V3" s="272" t="s">
        <v>91</v>
      </c>
      <c r="W3" s="314"/>
      <c r="X3" s="314"/>
      <c r="Y3" s="314"/>
      <c r="Z3" s="314"/>
      <c r="AA3" s="314"/>
      <c r="AB3" s="315"/>
      <c r="AC3" s="319" t="s">
        <v>92</v>
      </c>
      <c r="AD3" s="319"/>
      <c r="AE3" s="319"/>
      <c r="AF3" s="319"/>
    </row>
    <row r="4" spans="1:32" ht="17.45" customHeight="1" x14ac:dyDescent="0.15">
      <c r="A4" s="291"/>
      <c r="B4" s="296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320"/>
      <c r="P4" s="322"/>
      <c r="Q4" s="284"/>
      <c r="R4" s="284"/>
      <c r="S4" s="284"/>
      <c r="T4" s="306"/>
      <c r="U4" s="317"/>
      <c r="V4" s="296"/>
      <c r="W4" s="297"/>
      <c r="X4" s="297"/>
      <c r="Y4" s="297"/>
      <c r="Z4" s="297"/>
      <c r="AA4" s="297"/>
      <c r="AB4" s="320"/>
      <c r="AC4" s="296"/>
      <c r="AD4" s="297"/>
      <c r="AE4" s="297"/>
      <c r="AF4" s="320"/>
    </row>
    <row r="5" spans="1:32" ht="17.45" customHeight="1" x14ac:dyDescent="0.15">
      <c r="A5" s="291"/>
      <c r="B5" s="298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321"/>
      <c r="P5" s="285"/>
      <c r="Q5" s="286"/>
      <c r="R5" s="286"/>
      <c r="S5" s="286"/>
      <c r="T5" s="311"/>
      <c r="U5" s="317"/>
      <c r="V5" s="298"/>
      <c r="W5" s="299"/>
      <c r="X5" s="299"/>
      <c r="Y5" s="299"/>
      <c r="Z5" s="299"/>
      <c r="AA5" s="299"/>
      <c r="AB5" s="321"/>
      <c r="AC5" s="298"/>
      <c r="AD5" s="299"/>
      <c r="AE5" s="299"/>
      <c r="AF5" s="321"/>
    </row>
    <row r="6" spans="1:32" ht="17.45" customHeight="1" x14ac:dyDescent="0.15">
      <c r="A6" s="291"/>
      <c r="B6" s="298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321"/>
      <c r="P6" s="285"/>
      <c r="Q6" s="286"/>
      <c r="R6" s="286"/>
      <c r="S6" s="286"/>
      <c r="T6" s="311"/>
      <c r="U6" s="318"/>
      <c r="V6" s="298"/>
      <c r="W6" s="299"/>
      <c r="X6" s="299"/>
      <c r="Y6" s="299"/>
      <c r="Z6" s="299"/>
      <c r="AA6" s="299"/>
      <c r="AB6" s="321"/>
      <c r="AC6" s="298"/>
      <c r="AD6" s="299"/>
      <c r="AE6" s="299"/>
      <c r="AF6" s="321"/>
    </row>
    <row r="7" spans="1:32" ht="20.25" customHeight="1" x14ac:dyDescent="0.15">
      <c r="A7" s="313"/>
      <c r="B7" s="319" t="s">
        <v>93</v>
      </c>
      <c r="C7" s="319"/>
      <c r="D7" s="319"/>
      <c r="E7" s="319"/>
      <c r="F7" s="319"/>
      <c r="G7" s="319"/>
      <c r="H7" s="319" t="s">
        <v>94</v>
      </c>
      <c r="I7" s="319"/>
      <c r="J7" s="319"/>
      <c r="K7" s="319"/>
      <c r="L7" s="319"/>
      <c r="M7" s="319"/>
      <c r="N7" s="319" t="s">
        <v>95</v>
      </c>
      <c r="O7" s="319"/>
      <c r="P7" s="319"/>
      <c r="Q7" s="319"/>
      <c r="R7" s="319"/>
      <c r="S7" s="319"/>
      <c r="T7" s="319" t="s">
        <v>96</v>
      </c>
      <c r="U7" s="319"/>
      <c r="V7" s="319"/>
      <c r="W7" s="319"/>
      <c r="X7" s="319"/>
      <c r="Y7" s="319"/>
      <c r="Z7" s="319" t="s">
        <v>97</v>
      </c>
      <c r="AA7" s="319"/>
      <c r="AB7" s="319"/>
      <c r="AC7" s="319"/>
      <c r="AD7" s="319"/>
      <c r="AE7" s="319"/>
      <c r="AF7" s="319"/>
    </row>
    <row r="8" spans="1:32" ht="18" customHeight="1" x14ac:dyDescent="0.15">
      <c r="A8" s="313"/>
      <c r="B8" s="285"/>
      <c r="C8" s="286"/>
      <c r="D8" s="286"/>
      <c r="E8" s="286"/>
      <c r="F8" s="286"/>
      <c r="G8" s="311"/>
      <c r="H8" s="277"/>
      <c r="I8" s="278"/>
      <c r="J8" s="278"/>
      <c r="K8" s="278"/>
      <c r="L8" s="278"/>
      <c r="M8" s="281" t="s">
        <v>98</v>
      </c>
      <c r="N8" s="277"/>
      <c r="O8" s="278"/>
      <c r="P8" s="278"/>
      <c r="Q8" s="278"/>
      <c r="R8" s="278"/>
      <c r="S8" s="281" t="s">
        <v>98</v>
      </c>
      <c r="T8" s="277"/>
      <c r="U8" s="278"/>
      <c r="V8" s="278"/>
      <c r="W8" s="278"/>
      <c r="X8" s="278"/>
      <c r="Y8" s="281" t="s">
        <v>98</v>
      </c>
      <c r="Z8" s="283"/>
      <c r="AA8" s="284"/>
      <c r="AB8" s="284"/>
      <c r="AC8" s="284"/>
      <c r="AD8" s="284"/>
      <c r="AE8" s="284"/>
      <c r="AF8" s="281" t="s">
        <v>99</v>
      </c>
    </row>
    <row r="9" spans="1:32" ht="18" customHeight="1" x14ac:dyDescent="0.15">
      <c r="A9" s="313"/>
      <c r="B9" s="285"/>
      <c r="C9" s="286"/>
      <c r="D9" s="286"/>
      <c r="E9" s="286"/>
      <c r="F9" s="286"/>
      <c r="G9" s="311"/>
      <c r="H9" s="277"/>
      <c r="I9" s="278"/>
      <c r="J9" s="278"/>
      <c r="K9" s="278"/>
      <c r="L9" s="278"/>
      <c r="M9" s="281"/>
      <c r="N9" s="277"/>
      <c r="O9" s="278"/>
      <c r="P9" s="278"/>
      <c r="Q9" s="278"/>
      <c r="R9" s="278"/>
      <c r="S9" s="281"/>
      <c r="T9" s="277"/>
      <c r="U9" s="278"/>
      <c r="V9" s="278"/>
      <c r="W9" s="278"/>
      <c r="X9" s="278"/>
      <c r="Y9" s="281"/>
      <c r="Z9" s="285"/>
      <c r="AA9" s="286"/>
      <c r="AB9" s="286"/>
      <c r="AC9" s="286"/>
      <c r="AD9" s="286"/>
      <c r="AE9" s="286"/>
      <c r="AF9" s="281"/>
    </row>
    <row r="10" spans="1:32" ht="18" customHeight="1" x14ac:dyDescent="0.15">
      <c r="A10" s="313"/>
      <c r="B10" s="287"/>
      <c r="C10" s="288"/>
      <c r="D10" s="288"/>
      <c r="E10" s="288"/>
      <c r="F10" s="288"/>
      <c r="G10" s="307"/>
      <c r="H10" s="279"/>
      <c r="I10" s="280"/>
      <c r="J10" s="280"/>
      <c r="K10" s="280"/>
      <c r="L10" s="280"/>
      <c r="M10" s="282"/>
      <c r="N10" s="279"/>
      <c r="O10" s="280"/>
      <c r="P10" s="280"/>
      <c r="Q10" s="280"/>
      <c r="R10" s="280"/>
      <c r="S10" s="282"/>
      <c r="T10" s="279"/>
      <c r="U10" s="280"/>
      <c r="V10" s="280"/>
      <c r="W10" s="280"/>
      <c r="X10" s="280"/>
      <c r="Y10" s="282"/>
      <c r="Z10" s="287"/>
      <c r="AA10" s="288"/>
      <c r="AB10" s="288"/>
      <c r="AC10" s="288"/>
      <c r="AD10" s="288"/>
      <c r="AE10" s="288"/>
      <c r="AF10" s="282"/>
    </row>
    <row r="11" spans="1:32" ht="20.25" customHeight="1" x14ac:dyDescent="0.15">
      <c r="A11" s="289" t="s">
        <v>100</v>
      </c>
      <c r="B11" s="292" t="s">
        <v>101</v>
      </c>
      <c r="C11" s="293"/>
      <c r="D11" s="294"/>
      <c r="E11" s="295" t="s">
        <v>102</v>
      </c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</row>
    <row r="12" spans="1:32" ht="24.95" customHeight="1" x14ac:dyDescent="0.15">
      <c r="A12" s="290"/>
      <c r="B12" s="296"/>
      <c r="C12" s="297"/>
      <c r="D12" s="302" t="s">
        <v>103</v>
      </c>
      <c r="E12" s="33"/>
      <c r="F12" s="305" t="s">
        <v>104</v>
      </c>
      <c r="G12" s="276"/>
      <c r="H12" s="276"/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</row>
    <row r="13" spans="1:32" ht="24.95" customHeight="1" x14ac:dyDescent="0.15">
      <c r="A13" s="290"/>
      <c r="B13" s="298"/>
      <c r="C13" s="299"/>
      <c r="D13" s="303"/>
      <c r="E13" s="33"/>
      <c r="F13" s="305" t="s">
        <v>105</v>
      </c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</row>
    <row r="14" spans="1:32" ht="24.95" customHeight="1" x14ac:dyDescent="0.15">
      <c r="A14" s="290"/>
      <c r="B14" s="298"/>
      <c r="C14" s="299"/>
      <c r="D14" s="303"/>
      <c r="E14" s="33"/>
      <c r="F14" s="305" t="s">
        <v>106</v>
      </c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</row>
    <row r="15" spans="1:32" ht="24.95" customHeight="1" x14ac:dyDescent="0.15">
      <c r="A15" s="290"/>
      <c r="B15" s="300"/>
      <c r="C15" s="301"/>
      <c r="D15" s="304"/>
      <c r="E15" s="33"/>
      <c r="F15" s="308" t="s">
        <v>107</v>
      </c>
      <c r="G15" s="309"/>
      <c r="H15" s="309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310"/>
      <c r="AD15" s="310"/>
      <c r="AE15" s="310"/>
      <c r="AF15" s="55"/>
    </row>
    <row r="16" spans="1:32" ht="20.25" customHeight="1" x14ac:dyDescent="0.15">
      <c r="A16" s="290"/>
      <c r="B16" s="272" t="s">
        <v>108</v>
      </c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4"/>
      <c r="R16" s="272" t="s">
        <v>109</v>
      </c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4"/>
    </row>
    <row r="17" spans="1:32" ht="20.45" customHeight="1" x14ac:dyDescent="0.15">
      <c r="A17" s="290"/>
      <c r="B17" s="283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306"/>
      <c r="R17" s="283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306"/>
    </row>
    <row r="18" spans="1:32" ht="20.45" customHeight="1" x14ac:dyDescent="0.15">
      <c r="A18" s="291"/>
      <c r="B18" s="287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307"/>
      <c r="R18" s="287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307"/>
    </row>
    <row r="19" spans="1:32" ht="19.149999999999999" customHeight="1" x14ac:dyDescent="0.15">
      <c r="A19" s="34" t="s">
        <v>110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4"/>
      <c r="R19" s="275" t="s">
        <v>111</v>
      </c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6"/>
      <c r="AD19" s="276"/>
      <c r="AE19" s="276"/>
      <c r="AF19" s="276"/>
    </row>
    <row r="20" spans="1:32" ht="165.6" customHeight="1" x14ac:dyDescent="0.15">
      <c r="A20" s="269"/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1"/>
    </row>
    <row r="21" spans="1:32" ht="14.45" customHeight="1" x14ac:dyDescent="0.15">
      <c r="A21" s="35" t="s">
        <v>112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275" t="s">
        <v>111</v>
      </c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6"/>
      <c r="AD21" s="276"/>
      <c r="AE21" s="276"/>
      <c r="AF21" s="276"/>
    </row>
    <row r="22" spans="1:32" ht="165.6" customHeight="1" x14ac:dyDescent="0.15">
      <c r="A22" s="269"/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1"/>
    </row>
  </sheetData>
  <mergeCells count="45">
    <mergeCell ref="A2:AF2"/>
    <mergeCell ref="A3:A10"/>
    <mergeCell ref="B3:O3"/>
    <mergeCell ref="P3:T3"/>
    <mergeCell ref="U3:U6"/>
    <mergeCell ref="V3:AB3"/>
    <mergeCell ref="AC3:AF3"/>
    <mergeCell ref="B4:O6"/>
    <mergeCell ref="P4:T6"/>
    <mergeCell ref="V4:AB6"/>
    <mergeCell ref="AC4:AF6"/>
    <mergeCell ref="B7:G7"/>
    <mergeCell ref="H7:M7"/>
    <mergeCell ref="N7:S7"/>
    <mergeCell ref="T7:Y7"/>
    <mergeCell ref="Z7:AF7"/>
    <mergeCell ref="B8:G10"/>
    <mergeCell ref="H8:L10"/>
    <mergeCell ref="M8:M10"/>
    <mergeCell ref="N8:R10"/>
    <mergeCell ref="S8:S10"/>
    <mergeCell ref="T8:X10"/>
    <mergeCell ref="Y8:Y10"/>
    <mergeCell ref="Z8:AE10"/>
    <mergeCell ref="AF8:AF10"/>
    <mergeCell ref="A11:A18"/>
    <mergeCell ref="B11:D11"/>
    <mergeCell ref="E11:AF11"/>
    <mergeCell ref="B12:C15"/>
    <mergeCell ref="D12:D15"/>
    <mergeCell ref="F12:AF12"/>
    <mergeCell ref="B17:Q18"/>
    <mergeCell ref="R17:AF18"/>
    <mergeCell ref="F13:AF13"/>
    <mergeCell ref="F14:AF14"/>
    <mergeCell ref="F15:H15"/>
    <mergeCell ref="I15:AE15"/>
    <mergeCell ref="A22:AF22"/>
    <mergeCell ref="B16:Q16"/>
    <mergeCell ref="R16:AF16"/>
    <mergeCell ref="R19:AB19"/>
    <mergeCell ref="AC19:AF19"/>
    <mergeCell ref="R21:AB21"/>
    <mergeCell ref="AC21:AF21"/>
    <mergeCell ref="A20:AF20"/>
  </mergeCells>
  <phoneticPr fontId="3"/>
  <dataValidations count="1">
    <dataValidation allowBlank="1" sqref="Z8:AE10" xr:uid="{00000000-0002-0000-0200-000000000000}"/>
  </dataValidations>
  <printOptions horizontalCentered="1"/>
  <pageMargins left="0.59055118110236227" right="0.59055118110236227" top="0.59055118110236227" bottom="0.39370078740157483" header="0.51181102362204722" footer="0.51181102362204722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3-1</vt:lpstr>
      <vt:lpstr>3-2</vt:lpstr>
      <vt:lpstr>3-3</vt:lpstr>
      <vt:lpstr>3-4</vt:lpstr>
      <vt:lpstr>'3-1'!Print_Area</vt:lpstr>
      <vt:lpstr>'3-2'!Print_Area</vt:lpstr>
      <vt:lpstr>'3-3'!Print_Area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崎濱翔</dc:creator>
  <cp:keywords/>
  <dc:description/>
  <cp:lastModifiedBy>満田洋光</cp:lastModifiedBy>
  <cp:revision/>
  <cp:lastPrinted>2025-02-05T10:44:50Z</cp:lastPrinted>
  <dcterms:created xsi:type="dcterms:W3CDTF">2004-04-16T09:07:56Z</dcterms:created>
  <dcterms:modified xsi:type="dcterms:W3CDTF">2025-02-07T04:51:58Z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2022-01-27T00:48:09Z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4b62934e-6a25-48d1-9b92-21abe4ef4195</vt:lpwstr>
  </property>
  <property fmtid="{D5CDD505-2E9C-101B-9397-08002B2CF9AE}" pid="8" name="MSIP_Label_d899a617-f30e-4fb8-b81c-fb6d0b94ac5b_ContentBits">
    <vt:lpwstr>0</vt:lpwstr>
  </property>
</Properties>
</file>