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youkou-m\AppData\Local\Box\Box Edit\Documents\E_Kj9RFCNEOmY+Z6NFOf2w==\"/>
    </mc:Choice>
  </mc:AlternateContent>
  <xr:revisionPtr revIDLastSave="0" documentId="13_ncr:1_{74EB9F2C-B8F4-4B5F-B464-25411258C635}" xr6:coauthVersionLast="47" xr6:coauthVersionMax="47" xr10:uidLastSave="{00000000-0000-0000-0000-000000000000}"/>
  <bookViews>
    <workbookView xWindow="-15" yWindow="-16320" windowWidth="29040" windowHeight="15840" tabRatio="903" xr2:uid="{00000000-000D-0000-FFFF-FFFF00000000}"/>
  </bookViews>
  <sheets>
    <sheet name="3-1" sheetId="84" r:id="rId1"/>
    <sheet name="3-2" sheetId="60" r:id="rId2"/>
    <sheet name="按分根拠" sheetId="108" r:id="rId3"/>
    <sheet name="3-3" sheetId="105" r:id="rId4"/>
    <sheet name="3-4" sheetId="94" r:id="rId5"/>
    <sheet name="←シートの複製・追加、名前の変更は不可" sheetId="107" r:id="rId6"/>
  </sheets>
  <definedNames>
    <definedName name="_1回目提出">#REF!</definedName>
    <definedName name="_413教授医歯なし">#REF!</definedName>
    <definedName name="_413教授南関文系">#REF!</definedName>
    <definedName name="_413講師南関文系">#REF!</definedName>
    <definedName name="_413助教授南関文系">#REF!</definedName>
    <definedName name="_413助手南関文系">#REF!</definedName>
    <definedName name="_413新設大学教授">#REF!</definedName>
    <definedName name="_413新設大学講師">#REF!</definedName>
    <definedName name="_413新設大学助教授">#REF!</definedName>
    <definedName name="_413新設大学助手">#REF!</definedName>
    <definedName name="_413大学教授近畿医歯なし">#REF!</definedName>
    <definedName name="_413大学教授全国">#REF!</definedName>
    <definedName name="_413大学教授東北医歯なし">#REF!</definedName>
    <definedName name="_413大学教授北海道医歯なし">#REF!</definedName>
    <definedName name="_413大学講師近畿医歯なし">#REF!</definedName>
    <definedName name="_413大学講師全国">#REF!</definedName>
    <definedName name="_413大学講師東北医歯なし">#REF!</definedName>
    <definedName name="_413大学講師北海道医歯なし">#REF!</definedName>
    <definedName name="_413大学助教授近畿医歯なし">#REF!</definedName>
    <definedName name="_413大学助教授東北医歯なし">#REF!</definedName>
    <definedName name="_413大学助教授北海道医歯なし">#REF!</definedName>
    <definedName name="_413大学助手近畿医歯なし">#REF!</definedName>
    <definedName name="_413大学助手東北医歯なし">#REF!</definedName>
    <definedName name="_413大学助手北海道医歯なし">#REF!</definedName>
    <definedName name="IDOU_GAKUSEI_W1_1">#REF!</definedName>
    <definedName name="IDOU_GAKUSEI_W1_2">#REF!</definedName>
    <definedName name="_xlnm.Print_Area" localSheetId="0">'3-1'!$A$1:$H$29</definedName>
    <definedName name="_xlnm.Print_Area" localSheetId="1">'3-2'!$A$1:$H$78</definedName>
    <definedName name="_xlnm.Print_Area" localSheetId="3">'3-3'!$A$1:$J$26</definedName>
    <definedName name="_xlnm.Print_Area" localSheetId="2">按分根拠!$A$1:$P$67</definedName>
    <definedName name="その他">#REF!</definedName>
    <definedName name="その他１">#REF!</definedName>
    <definedName name="その他支出">#REF!</definedName>
    <definedName name="その他支出１">#REF!</definedName>
    <definedName name="学生納付金">#REF!</definedName>
    <definedName name="学生納付金１">#REF!</definedName>
    <definedName name="管理">#REF!</definedName>
    <definedName name="管理１">#REF!</definedName>
    <definedName name="寄付金">#REF!</definedName>
    <definedName name="寄付金１">#REF!</definedName>
    <definedName name="教育研究">#REF!</definedName>
    <definedName name="教育研究１">#REF!</definedName>
    <definedName name="教授データ">#REF!</definedName>
    <definedName name="後">#REF!</definedName>
    <definedName name="高校県">#REF!</definedName>
    <definedName name="高校県平均">#REF!</definedName>
    <definedName name="高校地域">#REF!</definedName>
    <definedName name="高校地域規模">#REF!</definedName>
    <definedName name="高校地域規模平均">#REF!</definedName>
    <definedName name="高校地域男女">#REF!</definedName>
    <definedName name="高校地域男女平均">#REF!</definedName>
    <definedName name="高校地域平均">#REF!</definedName>
    <definedName name="雑">#REF!</definedName>
    <definedName name="雑１">#REF!</definedName>
    <definedName name="支出決算">#REF!</definedName>
    <definedName name="支出予算">#REF!</definedName>
    <definedName name="施設">#REF!</definedName>
    <definedName name="施設１">#REF!</definedName>
    <definedName name="資金支出">#REF!</definedName>
    <definedName name="資金支出１">#REF!</definedName>
    <definedName name="資金収入">#REF!</definedName>
    <definedName name="資金収入１">#REF!</definedName>
    <definedName name="資金調製">#REF!</definedName>
    <definedName name="資金調製１">#REF!</definedName>
    <definedName name="資産運用">#REF!</definedName>
    <definedName name="資産運用１">#REF!</definedName>
    <definedName name="資産運用支出">#REF!</definedName>
    <definedName name="資産運用支出１">#REF!</definedName>
    <definedName name="資産売却">#REF!</definedName>
    <definedName name="資産売却１">#REF!</definedName>
    <definedName name="事業">#REF!</definedName>
    <definedName name="事業１">#REF!</definedName>
    <definedName name="事業種">#REF!</definedName>
    <definedName name="次年度繰越">#REF!</definedName>
    <definedName name="次年度繰越１">#REF!</definedName>
    <definedName name="借入金">#REF!</definedName>
    <definedName name="借入金１">#REF!</definedName>
    <definedName name="借入金返済">#REF!</definedName>
    <definedName name="借入金返済１">#REF!</definedName>
    <definedName name="借入金利息">#REF!</definedName>
    <definedName name="借入金利息１">#REF!</definedName>
    <definedName name="手数料">#REF!</definedName>
    <definedName name="手数料１">#REF!</definedName>
    <definedName name="収入決算">#REF!</definedName>
    <definedName name="収入予算">#REF!</definedName>
    <definedName name="消費集計">#REF!</definedName>
    <definedName name="人件費">#REF!</definedName>
    <definedName name="人件費１">#REF!</definedName>
    <definedName name="設備">#REF!</definedName>
    <definedName name="設備１">#REF!</definedName>
    <definedName name="前">#REF!</definedName>
    <definedName name="前受金">#REF!</definedName>
    <definedName name="前受金１">#REF!</definedName>
    <definedName name="前年度繰越">#REF!</definedName>
    <definedName name="前年度繰越１">#REF!</definedName>
    <definedName name="貸借集計">#REF!</definedName>
    <definedName name="地域合計">#REF!</definedName>
    <definedName name="補助金">#REF!</definedName>
    <definedName name="補助金１">#REF!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5" i="105" l="1"/>
  <c r="B109" i="105"/>
  <c r="G108" i="105"/>
  <c r="B108" i="105"/>
  <c r="I99" i="105"/>
  <c r="B83" i="105"/>
  <c r="G82" i="105"/>
  <c r="B82" i="105"/>
  <c r="I73" i="105"/>
  <c r="B57" i="105"/>
  <c r="G56" i="105"/>
  <c r="B56" i="105"/>
  <c r="I47" i="105"/>
  <c r="B31" i="105"/>
  <c r="G30" i="105"/>
  <c r="B30" i="105"/>
  <c r="B5" i="105"/>
  <c r="G4" i="105"/>
  <c r="B4" i="105"/>
  <c r="J27" i="105"/>
  <c r="J53" i="105" s="1"/>
  <c r="J79" i="105" s="1"/>
  <c r="J105" i="105" s="1"/>
  <c r="I21" i="105" l="1"/>
  <c r="F17" i="84" l="1"/>
  <c r="D26" i="84" s="1"/>
  <c r="F20" i="84" l="1"/>
  <c r="D21" i="84"/>
  <c r="D22" i="84"/>
  <c r="F22" i="84"/>
  <c r="H22" i="84"/>
  <c r="D23" i="84"/>
  <c r="D24" i="84"/>
  <c r="F24" i="84"/>
  <c r="H24" i="84"/>
  <c r="H9" i="60"/>
  <c r="D20" i="84" s="1"/>
  <c r="H14" i="60"/>
  <c r="H22" i="60"/>
  <c r="H28" i="60"/>
  <c r="F21" i="84" s="1"/>
  <c r="H38" i="60"/>
  <c r="H45" i="60"/>
  <c r="H46" i="60"/>
  <c r="H53" i="60"/>
  <c r="H59" i="60"/>
  <c r="H60" i="60" s="1"/>
  <c r="H23" i="84" s="1"/>
  <c r="H69" i="60"/>
  <c r="H76" i="60"/>
  <c r="H77" i="60"/>
  <c r="D25" i="84" l="1"/>
  <c r="F23" i="84"/>
  <c r="H15" i="60"/>
  <c r="H20" i="84" s="1"/>
  <c r="H29" i="60"/>
  <c r="H78" i="60" l="1"/>
  <c r="H25" i="84" s="1"/>
  <c r="H26" i="84" s="1"/>
  <c r="H21" i="84"/>
  <c r="F25" i="84" l="1"/>
</calcChain>
</file>

<file path=xl/sharedStrings.xml><?xml version="1.0" encoding="utf-8"?>
<sst xmlns="http://schemas.openxmlformats.org/spreadsheetml/2006/main" count="401" uniqueCount="166">
  <si>
    <t>都道府県名</t>
    <rPh sb="0" eb="5">
      <t>トドウフケンメイ</t>
    </rPh>
    <phoneticPr fontId="5"/>
  </si>
  <si>
    <t>私学事業団
法人番号</t>
    <rPh sb="0" eb="5">
      <t>シガクジギョウダン</t>
    </rPh>
    <rPh sb="6" eb="10">
      <t>ホウジンバンゴウ</t>
    </rPh>
    <phoneticPr fontId="5"/>
  </si>
  <si>
    <t>国税庁
法人番号</t>
    <rPh sb="0" eb="3">
      <t>コクゼイチョウ</t>
    </rPh>
    <rPh sb="4" eb="8">
      <t>ホウジンバンゴウ</t>
    </rPh>
    <phoneticPr fontId="5"/>
  </si>
  <si>
    <t>法人名</t>
    <rPh sb="0" eb="3">
      <t>ホウジンメイ</t>
    </rPh>
    <phoneticPr fontId="5"/>
  </si>
  <si>
    <t>学校名</t>
    <rPh sb="0" eb="3">
      <t>ガッコウメイ</t>
    </rPh>
    <phoneticPr fontId="5"/>
  </si>
  <si>
    <t>ふりがな</t>
    <phoneticPr fontId="5"/>
  </si>
  <si>
    <t>電話番号</t>
    <rPh sb="0" eb="4">
      <t>デンワバンゴウ</t>
    </rPh>
    <phoneticPr fontId="5"/>
  </si>
  <si>
    <t>事業名</t>
    <rPh sb="0" eb="2">
      <t>ジギョウ</t>
    </rPh>
    <rPh sb="2" eb="3">
      <t>メイ</t>
    </rPh>
    <phoneticPr fontId="5"/>
  </si>
  <si>
    <t>（↓選択してください）</t>
  </si>
  <si>
    <t>改修施設の
名称</t>
    <rPh sb="0" eb="4">
      <t>カイシュウシセツ</t>
    </rPh>
    <rPh sb="6" eb="8">
      <t>メイショウ</t>
    </rPh>
    <phoneticPr fontId="5"/>
  </si>
  <si>
    <t>建築年月日</t>
    <rPh sb="0" eb="5">
      <t>ケンチクネンガッピ</t>
    </rPh>
    <phoneticPr fontId="5"/>
  </si>
  <si>
    <t>構造</t>
    <rPh sb="0" eb="2">
      <t>コウゾウ</t>
    </rPh>
    <phoneticPr fontId="5"/>
  </si>
  <si>
    <t>（単位：円）</t>
    <rPh sb="1" eb="3">
      <t>タンイ</t>
    </rPh>
    <rPh sb="4" eb="5">
      <t>エン</t>
    </rPh>
    <phoneticPr fontId="5"/>
  </si>
  <si>
    <t>区　　分</t>
    <rPh sb="0" eb="1">
      <t>ク</t>
    </rPh>
    <rPh sb="3" eb="4">
      <t>ブン</t>
    </rPh>
    <phoneticPr fontId="5"/>
  </si>
  <si>
    <t>補　助　対　象　経　費</t>
    <rPh sb="0" eb="1">
      <t>ホ</t>
    </rPh>
    <rPh sb="2" eb="3">
      <t>スケ</t>
    </rPh>
    <rPh sb="4" eb="5">
      <t>タイ</t>
    </rPh>
    <rPh sb="6" eb="7">
      <t>ゾウ</t>
    </rPh>
    <rPh sb="8" eb="9">
      <t>ヘ</t>
    </rPh>
    <rPh sb="10" eb="11">
      <t>ヒ</t>
    </rPh>
    <phoneticPr fontId="5"/>
  </si>
  <si>
    <t>補　助　対　象　外　経　費</t>
    <rPh sb="0" eb="1">
      <t>ホ</t>
    </rPh>
    <rPh sb="2" eb="3">
      <t>スケ</t>
    </rPh>
    <rPh sb="4" eb="5">
      <t>タイ</t>
    </rPh>
    <rPh sb="6" eb="7">
      <t>ゾウ</t>
    </rPh>
    <rPh sb="8" eb="9">
      <t>ソト</t>
    </rPh>
    <rPh sb="10" eb="11">
      <t>ヘ</t>
    </rPh>
    <rPh sb="12" eb="13">
      <t>ヒ</t>
    </rPh>
    <phoneticPr fontId="5"/>
  </si>
  <si>
    <t>合　　計</t>
    <rPh sb="0" eb="1">
      <t>ゴウ</t>
    </rPh>
    <rPh sb="3" eb="4">
      <t>ケイ</t>
    </rPh>
    <phoneticPr fontId="5"/>
  </si>
  <si>
    <t>①</t>
    <phoneticPr fontId="5"/>
  </si>
  <si>
    <t>②</t>
    <phoneticPr fontId="5"/>
  </si>
  <si>
    <t>③</t>
    <phoneticPr fontId="5"/>
  </si>
  <si>
    <t>⑩</t>
    <phoneticPr fontId="5"/>
  </si>
  <si>
    <t>⑪</t>
    <phoneticPr fontId="5"/>
  </si>
  <si>
    <t>⑫</t>
    <phoneticPr fontId="5"/>
  </si>
  <si>
    <t>⑬</t>
    <phoneticPr fontId="5"/>
  </si>
  <si>
    <t>学　校　法　人　負　担　額</t>
    <rPh sb="0" eb="1">
      <t>ガク</t>
    </rPh>
    <rPh sb="2" eb="3">
      <t>コウ</t>
    </rPh>
    <rPh sb="4" eb="5">
      <t>ホウ</t>
    </rPh>
    <rPh sb="6" eb="7">
      <t>ヒト</t>
    </rPh>
    <rPh sb="8" eb="9">
      <t>フ</t>
    </rPh>
    <rPh sb="10" eb="11">
      <t>タン</t>
    </rPh>
    <rPh sb="12" eb="13">
      <t>ガク</t>
    </rPh>
    <phoneticPr fontId="5"/>
  </si>
  <si>
    <t>⑭</t>
    <phoneticPr fontId="5"/>
  </si>
  <si>
    <t>改修施設の
現在の利用状況</t>
    <rPh sb="0" eb="2">
      <t>カイシュウ</t>
    </rPh>
    <rPh sb="2" eb="4">
      <t>シセツ</t>
    </rPh>
    <rPh sb="6" eb="8">
      <t>ゲンザイ</t>
    </rPh>
    <rPh sb="9" eb="11">
      <t>リヨウ</t>
    </rPh>
    <rPh sb="11" eb="13">
      <t>ジョウキョウ</t>
    </rPh>
    <phoneticPr fontId="5"/>
  </si>
  <si>
    <t>実施設計費</t>
    <rPh sb="0" eb="2">
      <t>ジッシ</t>
    </rPh>
    <rPh sb="2" eb="4">
      <t>セッケイ</t>
    </rPh>
    <rPh sb="4" eb="5">
      <t>ヒ</t>
    </rPh>
    <phoneticPr fontId="5"/>
  </si>
  <si>
    <t>内　　　　　　　　　容</t>
    <rPh sb="0" eb="1">
      <t>ウチ</t>
    </rPh>
    <rPh sb="10" eb="11">
      <t>カタチ</t>
    </rPh>
    <phoneticPr fontId="5"/>
  </si>
  <si>
    <t>数　量</t>
    <rPh sb="0" eb="1">
      <t>カズ</t>
    </rPh>
    <rPh sb="2" eb="3">
      <t>リョウ</t>
    </rPh>
    <phoneticPr fontId="5"/>
  </si>
  <si>
    <t>金　額　（円）</t>
    <phoneticPr fontId="5"/>
  </si>
  <si>
    <t>補助対象</t>
    <rPh sb="0" eb="2">
      <t>ホジョ</t>
    </rPh>
    <rPh sb="2" eb="4">
      <t>タイショウ</t>
    </rPh>
    <phoneticPr fontId="5"/>
  </si>
  <si>
    <t>補助対象外</t>
    <rPh sb="0" eb="2">
      <t>ホジョ</t>
    </rPh>
    <rPh sb="2" eb="5">
      <t>タイショウガイ</t>
    </rPh>
    <phoneticPr fontId="5"/>
  </si>
  <si>
    <t>工事費</t>
    <rPh sb="0" eb="3">
      <t>コウジヒ</t>
    </rPh>
    <phoneticPr fontId="5"/>
  </si>
  <si>
    <t>工事明細</t>
    <rPh sb="0" eb="2">
      <t>コウジ</t>
    </rPh>
    <rPh sb="2" eb="4">
      <t>メイサイ</t>
    </rPh>
    <phoneticPr fontId="5"/>
  </si>
  <si>
    <t>内　　容　・　目　　的</t>
    <rPh sb="0" eb="1">
      <t>ウチ</t>
    </rPh>
    <rPh sb="3" eb="4">
      <t>カタチ</t>
    </rPh>
    <phoneticPr fontId="5"/>
  </si>
  <si>
    <t>数　　量</t>
    <rPh sb="0" eb="1">
      <t>カズ</t>
    </rPh>
    <rPh sb="3" eb="4">
      <t>リョウ</t>
    </rPh>
    <phoneticPr fontId="5"/>
  </si>
  <si>
    <t>金額合計（事業経費＝⑫）</t>
    <rPh sb="0" eb="2">
      <t>キンガク</t>
    </rPh>
    <rPh sb="2" eb="4">
      <t>ゴウケイ</t>
    </rPh>
    <rPh sb="5" eb="7">
      <t>ジギョウ</t>
    </rPh>
    <rPh sb="7" eb="9">
      <t>ケイヒ</t>
    </rPh>
    <phoneticPr fontId="5"/>
  </si>
  <si>
    <t>様式３－１（耐震補強）</t>
    <rPh sb="0" eb="2">
      <t>ヨウシキ</t>
    </rPh>
    <rPh sb="6" eb="8">
      <t>タイシン</t>
    </rPh>
    <rPh sb="8" eb="10">
      <t>ホキョウ</t>
    </rPh>
    <phoneticPr fontId="5"/>
  </si>
  <si>
    <t>改修施設の延床面積</t>
    <rPh sb="0" eb="4">
      <t>カイシュウシセツ</t>
    </rPh>
    <rPh sb="5" eb="6">
      <t>ノ</t>
    </rPh>
    <rPh sb="6" eb="9">
      <t>ユカメンセキ</t>
    </rPh>
    <phoneticPr fontId="5"/>
  </si>
  <si>
    <t>（↓q値またはCtuSd値を選択）</t>
  </si>
  <si>
    <t>Is値</t>
    <rPh sb="2" eb="3">
      <t>チ</t>
    </rPh>
    <phoneticPr fontId="5"/>
  </si>
  <si>
    <t>改修前</t>
    <rPh sb="0" eb="3">
      <t>カイシュウマエ</t>
    </rPh>
    <phoneticPr fontId="5"/>
  </si>
  <si>
    <t>改修後</t>
    <rPh sb="0" eb="3">
      <t>カイシュウゴ</t>
    </rPh>
    <phoneticPr fontId="5"/>
  </si>
  <si>
    <t>補助率</t>
    <rPh sb="0" eb="3">
      <t>ホジョリツ</t>
    </rPh>
    <phoneticPr fontId="5"/>
  </si>
  <si>
    <t>実施設計費（耐震補強）</t>
    <rPh sb="0" eb="5">
      <t>ジッシセッケイヒ</t>
    </rPh>
    <rPh sb="6" eb="10">
      <t>タイシンホキョウ</t>
    </rPh>
    <phoneticPr fontId="5"/>
  </si>
  <si>
    <t>a-④</t>
    <phoneticPr fontId="5"/>
  </si>
  <si>
    <t>a-⑤</t>
    <phoneticPr fontId="5"/>
  </si>
  <si>
    <t>a-⑥</t>
    <phoneticPr fontId="5"/>
  </si>
  <si>
    <t>耐震補強工事費</t>
    <rPh sb="0" eb="7">
      <t>タイシンホキョウコウジヒ</t>
    </rPh>
    <phoneticPr fontId="5"/>
  </si>
  <si>
    <t>a-⑦</t>
    <phoneticPr fontId="5"/>
  </si>
  <si>
    <t>a-⑧</t>
    <phoneticPr fontId="5"/>
  </si>
  <si>
    <t>a-⑨</t>
    <phoneticPr fontId="5"/>
  </si>
  <si>
    <t>実施設計費（非構造部材）</t>
    <rPh sb="0" eb="5">
      <t>ジッシセッケイヒ</t>
    </rPh>
    <rPh sb="6" eb="7">
      <t>ヒ</t>
    </rPh>
    <rPh sb="7" eb="9">
      <t>コウゾウ</t>
    </rPh>
    <rPh sb="9" eb="11">
      <t>ブザイ</t>
    </rPh>
    <phoneticPr fontId="5"/>
  </si>
  <si>
    <t>b-④</t>
    <phoneticPr fontId="5"/>
  </si>
  <si>
    <t>b-⑤</t>
    <phoneticPr fontId="5"/>
  </si>
  <si>
    <t>b-⑥</t>
    <phoneticPr fontId="5"/>
  </si>
  <si>
    <t>非構造部材の耐震対策工事費</t>
    <rPh sb="0" eb="1">
      <t>ヒ</t>
    </rPh>
    <rPh sb="1" eb="3">
      <t>コウゾウ</t>
    </rPh>
    <rPh sb="3" eb="5">
      <t>ブザイ</t>
    </rPh>
    <rPh sb="6" eb="8">
      <t>タイシン</t>
    </rPh>
    <rPh sb="8" eb="10">
      <t>タイサク</t>
    </rPh>
    <rPh sb="10" eb="12">
      <t>コウジ</t>
    </rPh>
    <rPh sb="12" eb="13">
      <t>ヒ</t>
    </rPh>
    <phoneticPr fontId="5"/>
  </si>
  <si>
    <t>b-⑦</t>
    <phoneticPr fontId="5"/>
  </si>
  <si>
    <t>b-⑧</t>
    <phoneticPr fontId="5"/>
  </si>
  <si>
    <t>b-⑨</t>
    <phoneticPr fontId="5"/>
  </si>
  <si>
    <t>事業経費</t>
    <rPh sb="0" eb="4">
      <t>ジギョウケイヒ</t>
    </rPh>
    <phoneticPr fontId="5"/>
  </si>
  <si>
    <t>補助希望額</t>
    <rPh sb="0" eb="5">
      <t>ホジョキボウガク</t>
    </rPh>
    <phoneticPr fontId="5"/>
  </si>
  <si>
    <r>
      <rPr>
        <sz val="15"/>
        <color indexed="10"/>
        <rFont val="BIZ UDPゴシック"/>
        <family val="3"/>
        <charset val="128"/>
      </rPr>
      <t>※耐震診断費のみ補助の場合</t>
    </r>
    <r>
      <rPr>
        <sz val="15"/>
        <rFont val="BIZ UDPゴシック"/>
        <family val="3"/>
        <charset val="128"/>
      </rPr>
      <t xml:space="preserve">
当該建物について、当面（目安として10年程度）継続して使用する予定である。</t>
    </r>
    <rPh sb="1" eb="3">
      <t>タイシン</t>
    </rPh>
    <rPh sb="3" eb="5">
      <t>シンダン</t>
    </rPh>
    <rPh sb="5" eb="6">
      <t>ヒ</t>
    </rPh>
    <rPh sb="8" eb="10">
      <t>ホジョ</t>
    </rPh>
    <rPh sb="11" eb="13">
      <t>バアイ</t>
    </rPh>
    <rPh sb="14" eb="16">
      <t>トウガイ</t>
    </rPh>
    <rPh sb="16" eb="18">
      <t>タテモノ</t>
    </rPh>
    <rPh sb="23" eb="25">
      <t>トウメン</t>
    </rPh>
    <rPh sb="26" eb="28">
      <t>メヤス</t>
    </rPh>
    <rPh sb="33" eb="34">
      <t>ネン</t>
    </rPh>
    <rPh sb="34" eb="36">
      <t>テイド</t>
    </rPh>
    <rPh sb="37" eb="39">
      <t>ケイゾク</t>
    </rPh>
    <rPh sb="41" eb="43">
      <t>シヨウ</t>
    </rPh>
    <rPh sb="45" eb="47">
      <t>ヨテイ</t>
    </rPh>
    <phoneticPr fontId="5"/>
  </si>
  <si>
    <r>
      <rPr>
        <sz val="15"/>
        <color indexed="10"/>
        <rFont val="BIZ UDPゴシック"/>
        <family val="3"/>
        <charset val="128"/>
      </rPr>
      <t>※耐震診断費のみ補助の場合</t>
    </r>
    <r>
      <rPr>
        <sz val="15"/>
        <rFont val="BIZ UDPゴシック"/>
        <family val="3"/>
        <charset val="128"/>
      </rPr>
      <t xml:space="preserve">
「耐震性あり」と判断された場合の、当該建物の整備予定（今後10年程度）</t>
    </r>
    <phoneticPr fontId="5"/>
  </si>
  <si>
    <t>（例）令和●年度に●階男子トイレの乾式化工事予定。等</t>
    <phoneticPr fontId="5"/>
  </si>
  <si>
    <t>様式３－２（耐震補強）</t>
    <rPh sb="0" eb="2">
      <t>ヨウシキ</t>
    </rPh>
    <rPh sb="8" eb="10">
      <t>ホキョウ</t>
    </rPh>
    <phoneticPr fontId="5"/>
  </si>
  <si>
    <t>調査経費・各実施設計費・各工事費の内訳</t>
    <rPh sb="0" eb="2">
      <t>チョウサ</t>
    </rPh>
    <rPh sb="2" eb="4">
      <t>ケイヒ</t>
    </rPh>
    <rPh sb="5" eb="6">
      <t>カク</t>
    </rPh>
    <rPh sb="12" eb="13">
      <t>カク</t>
    </rPh>
    <rPh sb="13" eb="16">
      <t>コウジヒ</t>
    </rPh>
    <phoneticPr fontId="5"/>
  </si>
  <si>
    <t>補助対象耐震診断経費計（＝①）</t>
    <rPh sb="4" eb="6">
      <t>タイシン</t>
    </rPh>
    <rPh sb="6" eb="8">
      <t>シンダン</t>
    </rPh>
    <rPh sb="8" eb="10">
      <t>ケイヒ</t>
    </rPh>
    <phoneticPr fontId="5"/>
  </si>
  <si>
    <t>補助対象外耐震診断経費計（＝②）</t>
    <rPh sb="0" eb="2">
      <t>ホジョ</t>
    </rPh>
    <rPh sb="2" eb="5">
      <t>タイショウガイ</t>
    </rPh>
    <rPh sb="5" eb="7">
      <t>タイシン</t>
    </rPh>
    <rPh sb="7" eb="9">
      <t>シンダン</t>
    </rPh>
    <rPh sb="9" eb="11">
      <t>ケイヒ</t>
    </rPh>
    <rPh sb="11" eb="12">
      <t>ケイ</t>
    </rPh>
    <phoneticPr fontId="5"/>
  </si>
  <si>
    <t>耐震診断経費計（＝③）</t>
    <rPh sb="0" eb="2">
      <t>タイシン</t>
    </rPh>
    <rPh sb="2" eb="4">
      <t>シンダン</t>
    </rPh>
    <rPh sb="4" eb="6">
      <t>ケイヒ</t>
    </rPh>
    <phoneticPr fontId="5"/>
  </si>
  <si>
    <t>耐震補強</t>
    <rPh sb="0" eb="2">
      <t>タイシン</t>
    </rPh>
    <rPh sb="2" eb="4">
      <t>ホキョウ</t>
    </rPh>
    <phoneticPr fontId="5"/>
  </si>
  <si>
    <t>補助対象実施設計費計（＝a-④）</t>
    <phoneticPr fontId="5"/>
  </si>
  <si>
    <t>補助対象外実施設計費計（＝a-⑤）</t>
    <rPh sb="0" eb="2">
      <t>ホジョ</t>
    </rPh>
    <rPh sb="2" eb="5">
      <t>タイショウガイ</t>
    </rPh>
    <rPh sb="5" eb="7">
      <t>ジッシ</t>
    </rPh>
    <rPh sb="7" eb="9">
      <t>セッケイ</t>
    </rPh>
    <rPh sb="9" eb="10">
      <t>ヒ</t>
    </rPh>
    <rPh sb="10" eb="11">
      <t>ケイ</t>
    </rPh>
    <phoneticPr fontId="5"/>
  </si>
  <si>
    <t>実施設計費計（＝a-⑥）</t>
    <phoneticPr fontId="5"/>
  </si>
  <si>
    <t>補助対象工事費計（＝a-⑦）</t>
    <rPh sb="0" eb="2">
      <t>ホジョ</t>
    </rPh>
    <rPh sb="2" eb="4">
      <t>タイショウ</t>
    </rPh>
    <rPh sb="4" eb="7">
      <t>コウジヒ</t>
    </rPh>
    <rPh sb="7" eb="8">
      <t>ケイ</t>
    </rPh>
    <phoneticPr fontId="5"/>
  </si>
  <si>
    <t>補助対象外工事費計（＝a-⑧）</t>
    <rPh sb="0" eb="2">
      <t>ホジョ</t>
    </rPh>
    <rPh sb="2" eb="5">
      <t>タイショウガイ</t>
    </rPh>
    <rPh sb="5" eb="7">
      <t>コウジ</t>
    </rPh>
    <rPh sb="7" eb="8">
      <t>ヒ</t>
    </rPh>
    <rPh sb="8" eb="9">
      <t>ケイ</t>
    </rPh>
    <phoneticPr fontId="5"/>
  </si>
  <si>
    <t>耐震化工事費計（=a-⑨）</t>
    <rPh sb="0" eb="3">
      <t>タイシンカ</t>
    </rPh>
    <phoneticPr fontId="5"/>
  </si>
  <si>
    <t>非構造部材の耐震対策</t>
    <rPh sb="0" eb="1">
      <t>ヒ</t>
    </rPh>
    <rPh sb="1" eb="3">
      <t>コウゾウ</t>
    </rPh>
    <rPh sb="3" eb="5">
      <t>ブザイ</t>
    </rPh>
    <rPh sb="6" eb="8">
      <t>タイシン</t>
    </rPh>
    <rPh sb="8" eb="10">
      <t>タイサク</t>
    </rPh>
    <phoneticPr fontId="5"/>
  </si>
  <si>
    <t>補助対象実施設計費計（＝b-④）</t>
    <phoneticPr fontId="5"/>
  </si>
  <si>
    <t>補助対象外実施設計費計（＝b-⑤）</t>
    <rPh sb="0" eb="2">
      <t>ホジョ</t>
    </rPh>
    <rPh sb="2" eb="5">
      <t>タイショウガイ</t>
    </rPh>
    <rPh sb="5" eb="7">
      <t>ジッシ</t>
    </rPh>
    <rPh sb="7" eb="9">
      <t>セッケイ</t>
    </rPh>
    <rPh sb="9" eb="10">
      <t>ヒ</t>
    </rPh>
    <rPh sb="10" eb="11">
      <t>ケイ</t>
    </rPh>
    <phoneticPr fontId="5"/>
  </si>
  <si>
    <t>実施設計費計（＝b-⑥）</t>
    <phoneticPr fontId="5"/>
  </si>
  <si>
    <t>補助対象工事費計（＝b-⑦）</t>
    <rPh sb="0" eb="2">
      <t>ホジョ</t>
    </rPh>
    <rPh sb="2" eb="4">
      <t>タイショウ</t>
    </rPh>
    <rPh sb="4" eb="7">
      <t>コウジヒ</t>
    </rPh>
    <rPh sb="7" eb="8">
      <t>ケイ</t>
    </rPh>
    <phoneticPr fontId="5"/>
  </si>
  <si>
    <t>補助対象外工事費計（＝b-⑧）</t>
    <rPh sb="0" eb="2">
      <t>ホジョ</t>
    </rPh>
    <rPh sb="2" eb="5">
      <t>タイショウガイ</t>
    </rPh>
    <rPh sb="5" eb="7">
      <t>コウジ</t>
    </rPh>
    <rPh sb="7" eb="8">
      <t>ヒ</t>
    </rPh>
    <rPh sb="8" eb="9">
      <t>ケイ</t>
    </rPh>
    <phoneticPr fontId="5"/>
  </si>
  <si>
    <t>耐震化工事費計（=b-⑨）</t>
    <rPh sb="0" eb="3">
      <t>タイシンカ</t>
    </rPh>
    <phoneticPr fontId="5"/>
  </si>
  <si>
    <t>様式３－４（耐震補強）</t>
    <rPh sb="0" eb="2">
      <t>ヨウシキ</t>
    </rPh>
    <rPh sb="6" eb="8">
      <t>タイシン</t>
    </rPh>
    <rPh sb="8" eb="10">
      <t>ホキョウ</t>
    </rPh>
    <phoneticPr fontId="5"/>
  </si>
  <si>
    <t>耐震診断概要書</t>
    <rPh sb="2" eb="4">
      <t>シンダン</t>
    </rPh>
    <rPh sb="4" eb="7">
      <t>ガイヨウショ</t>
    </rPh>
    <phoneticPr fontId="5"/>
  </si>
  <si>
    <t>１ 調査建物</t>
    <rPh sb="2" eb="4">
      <t>チョウサ</t>
    </rPh>
    <rPh sb="4" eb="6">
      <t>タテモノ</t>
    </rPh>
    <phoneticPr fontId="5"/>
  </si>
  <si>
    <t>建物名称</t>
    <rPh sb="0" eb="2">
      <t>タテモノ</t>
    </rPh>
    <rPh sb="2" eb="4">
      <t>メイショウ</t>
    </rPh>
    <phoneticPr fontId="5"/>
  </si>
  <si>
    <t>診断実施時期</t>
    <rPh sb="0" eb="2">
      <t>シンダン</t>
    </rPh>
    <rPh sb="2" eb="4">
      <t>ジッシ</t>
    </rPh>
    <rPh sb="4" eb="6">
      <t>ジキ</t>
    </rPh>
    <phoneticPr fontId="5"/>
  </si>
  <si>
    <t>診断者</t>
    <rPh sb="0" eb="2">
      <t>シンダン</t>
    </rPh>
    <rPh sb="2" eb="3">
      <t>シャ</t>
    </rPh>
    <phoneticPr fontId="5"/>
  </si>
  <si>
    <t>会社名、職名</t>
    <rPh sb="0" eb="2">
      <t>カイシャ</t>
    </rPh>
    <rPh sb="2" eb="3">
      <t>メイ</t>
    </rPh>
    <rPh sb="4" eb="6">
      <t>ショクメイ</t>
    </rPh>
    <phoneticPr fontId="5"/>
  </si>
  <si>
    <t>氏名</t>
    <phoneticPr fontId="5"/>
  </si>
  <si>
    <t>構造･階数</t>
    <rPh sb="0" eb="2">
      <t>コウゾウ</t>
    </rPh>
    <rPh sb="3" eb="5">
      <t>カイスウ</t>
    </rPh>
    <phoneticPr fontId="5"/>
  </si>
  <si>
    <t>建築面積</t>
    <rPh sb="0" eb="2">
      <t>ケンチク</t>
    </rPh>
    <rPh sb="2" eb="4">
      <t>メンセキ</t>
    </rPh>
    <phoneticPr fontId="5"/>
  </si>
  <si>
    <t>延べ面積</t>
  </si>
  <si>
    <t>診断対象面積</t>
  </si>
  <si>
    <t>建築年</t>
  </si>
  <si>
    <t>㎡</t>
    <phoneticPr fontId="5"/>
  </si>
  <si>
    <t>年</t>
    <rPh sb="0" eb="1">
      <t>ネン</t>
    </rPh>
    <phoneticPr fontId="5"/>
  </si>
  <si>
    <t>２　耐震診断概要</t>
    <rPh sb="2" eb="4">
      <t>タイシン</t>
    </rPh>
    <rPh sb="4" eb="6">
      <t>シンダン</t>
    </rPh>
    <rPh sb="6" eb="8">
      <t>ガイヨウ</t>
    </rPh>
    <phoneticPr fontId="5"/>
  </si>
  <si>
    <t>診断次数</t>
    <rPh sb="0" eb="2">
      <t>シンダン</t>
    </rPh>
    <rPh sb="2" eb="4">
      <t>ジスウ</t>
    </rPh>
    <phoneticPr fontId="5"/>
  </si>
  <si>
    <t>適用耐震診断基準</t>
    <rPh sb="0" eb="2">
      <t>テキヨウ</t>
    </rPh>
    <rPh sb="2" eb="4">
      <t>タイシン</t>
    </rPh>
    <rPh sb="4" eb="6">
      <t>シンダン</t>
    </rPh>
    <rPh sb="6" eb="8">
      <t>キジュン</t>
    </rPh>
    <phoneticPr fontId="5"/>
  </si>
  <si>
    <t>次</t>
    <rPh sb="0" eb="1">
      <t>ジ</t>
    </rPh>
    <phoneticPr fontId="5"/>
  </si>
  <si>
    <t>建築物の耐震診断及び耐震改修の促進を図るための基本的な指針（国土交通省告示第184号）</t>
    <phoneticPr fontId="5"/>
  </si>
  <si>
    <t>2001年改訂版　既存鉄筋コンクリート造建築物の耐震診断基準（（財）日本建築防災協会）</t>
    <phoneticPr fontId="5"/>
  </si>
  <si>
    <t>既存鉄骨鉄筋コンクリート造建築物の耐震診断基準（案）（（財）日本建築防災協会）</t>
    <phoneticPr fontId="5"/>
  </si>
  <si>
    <t>その他</t>
    <phoneticPr fontId="5"/>
  </si>
  <si>
    <t>コンピュータソフト名</t>
    <phoneticPr fontId="5"/>
  </si>
  <si>
    <t>コンピュータソフト作成者名</t>
    <rPh sb="9" eb="12">
      <t>サクセイシャ</t>
    </rPh>
    <rPh sb="12" eb="13">
      <t>メイ</t>
    </rPh>
    <phoneticPr fontId="5"/>
  </si>
  <si>
    <t>（既存建物の耐震性能の評価）</t>
  </si>
  <si>
    <t>改修前Ｉｓ値（最小値）：</t>
    <rPh sb="0" eb="3">
      <t>カイシュウマエ</t>
    </rPh>
    <rPh sb="5" eb="6">
      <t>アタイ</t>
    </rPh>
    <rPh sb="7" eb="10">
      <t>サイショウチ</t>
    </rPh>
    <phoneticPr fontId="5"/>
  </si>
  <si>
    <t>（補強設計と耐震性能の評価）</t>
    <rPh sb="1" eb="3">
      <t>ホキョウ</t>
    </rPh>
    <rPh sb="3" eb="5">
      <t>セッケイ</t>
    </rPh>
    <rPh sb="6" eb="8">
      <t>タイシン</t>
    </rPh>
    <rPh sb="8" eb="10">
      <t>セイノウ</t>
    </rPh>
    <rPh sb="11" eb="13">
      <t>ヒョウカ</t>
    </rPh>
    <phoneticPr fontId="5"/>
  </si>
  <si>
    <t>私立高等学校等施設高機能化整備事業　計画調書</t>
    <rPh sb="0" eb="2">
      <t>シリツ</t>
    </rPh>
    <rPh sb="2" eb="4">
      <t>コウトウ</t>
    </rPh>
    <rPh sb="4" eb="6">
      <t>ガッコウ</t>
    </rPh>
    <rPh sb="6" eb="7">
      <t>ナド</t>
    </rPh>
    <rPh sb="7" eb="9">
      <t>シセツ</t>
    </rPh>
    <rPh sb="9" eb="13">
      <t>コウキノウカ</t>
    </rPh>
    <rPh sb="13" eb="15">
      <t>セイビ</t>
    </rPh>
    <rPh sb="15" eb="17">
      <t>ジギョウ</t>
    </rPh>
    <rPh sb="18" eb="20">
      <t>ケイカク</t>
    </rPh>
    <rPh sb="20" eb="22">
      <t>チョウショ</t>
    </rPh>
    <phoneticPr fontId="5"/>
  </si>
  <si>
    <t>学校法人名</t>
    <phoneticPr fontId="5"/>
  </si>
  <si>
    <t>学校名</t>
    <rPh sb="0" eb="2">
      <t>ガッコウ</t>
    </rPh>
    <rPh sb="2" eb="3">
      <t>メイ</t>
    </rPh>
    <phoneticPr fontId="5"/>
  </si>
  <si>
    <t>採択業者区分</t>
    <rPh sb="0" eb="2">
      <t>サイタク</t>
    </rPh>
    <rPh sb="2" eb="4">
      <t>ギョウシャ</t>
    </rPh>
    <rPh sb="4" eb="6">
      <t>クブン</t>
    </rPh>
    <phoneticPr fontId="5"/>
  </si>
  <si>
    <t>採択業者</t>
    <rPh sb="0" eb="2">
      <t>サイタク</t>
    </rPh>
    <rPh sb="2" eb="4">
      <t>ギョウシャ</t>
    </rPh>
    <phoneticPr fontId="5"/>
  </si>
  <si>
    <t>会社名：</t>
    <rPh sb="0" eb="2">
      <t>カイシャ</t>
    </rPh>
    <rPh sb="2" eb="3">
      <t>メイ</t>
    </rPh>
    <phoneticPr fontId="5"/>
  </si>
  <si>
    <t>入札金額：</t>
    <rPh sb="0" eb="2">
      <t>ニュウサツ</t>
    </rPh>
    <rPh sb="2" eb="4">
      <t>キンガク</t>
    </rPh>
    <phoneticPr fontId="5"/>
  </si>
  <si>
    <t>円</t>
    <rPh sb="0" eb="1">
      <t>エン</t>
    </rPh>
    <phoneticPr fontId="5"/>
  </si>
  <si>
    <t>不採択業者１</t>
    <rPh sb="0" eb="1">
      <t>フ</t>
    </rPh>
    <rPh sb="1" eb="3">
      <t>サイタク</t>
    </rPh>
    <rPh sb="3" eb="5">
      <t>ギョウシャ</t>
    </rPh>
    <phoneticPr fontId="5"/>
  </si>
  <si>
    <t>入札金額：</t>
    <rPh sb="2" eb="4">
      <t>キンガク</t>
    </rPh>
    <phoneticPr fontId="5"/>
  </si>
  <si>
    <t>不採択業者２</t>
    <rPh sb="0" eb="1">
      <t>フ</t>
    </rPh>
    <rPh sb="1" eb="3">
      <t>サイタク</t>
    </rPh>
    <rPh sb="3" eb="5">
      <t>ギョウシャ</t>
    </rPh>
    <phoneticPr fontId="5"/>
  </si>
  <si>
    <t>不採択業者３</t>
    <rPh sb="0" eb="1">
      <t>フ</t>
    </rPh>
    <rPh sb="1" eb="3">
      <t>サイタク</t>
    </rPh>
    <rPh sb="3" eb="5">
      <t>ギョウシャ</t>
    </rPh>
    <phoneticPr fontId="5"/>
  </si>
  <si>
    <t>不採択業者４</t>
    <rPh sb="0" eb="1">
      <t>フ</t>
    </rPh>
    <rPh sb="1" eb="3">
      <t>サイタク</t>
    </rPh>
    <rPh sb="3" eb="5">
      <t>ギョウシャ</t>
    </rPh>
    <phoneticPr fontId="5"/>
  </si>
  <si>
    <t>不採択業者５</t>
    <rPh sb="0" eb="1">
      <t>フ</t>
    </rPh>
    <rPh sb="1" eb="3">
      <t>サイタク</t>
    </rPh>
    <rPh sb="3" eb="5">
      <t>ギョウシャ</t>
    </rPh>
    <phoneticPr fontId="5"/>
  </si>
  <si>
    <t>（業者採択理由）</t>
    <rPh sb="1" eb="3">
      <t>ギョウシャ</t>
    </rPh>
    <rPh sb="3" eb="5">
      <t>サイタク</t>
    </rPh>
    <rPh sb="5" eb="7">
      <t>リユウ</t>
    </rPh>
    <phoneticPr fontId="5"/>
  </si>
  <si>
    <t>（業者選定後に金額が変更した理由）</t>
    <rPh sb="1" eb="3">
      <t>ギョウシャ</t>
    </rPh>
    <rPh sb="3" eb="5">
      <t>センテイ</t>
    </rPh>
    <rPh sb="5" eb="6">
      <t>ゴ</t>
    </rPh>
    <rPh sb="7" eb="9">
      <t>キンガク</t>
    </rPh>
    <rPh sb="10" eb="12">
      <t>ヘンコウ</t>
    </rPh>
    <rPh sb="14" eb="16">
      <t>リユウ</t>
    </rPh>
    <phoneticPr fontId="5"/>
  </si>
  <si>
    <t>変更前金額：</t>
    <rPh sb="0" eb="3">
      <t>ヘンコウマエ</t>
    </rPh>
    <rPh sb="3" eb="5">
      <t>キンガク</t>
    </rPh>
    <phoneticPr fontId="5"/>
  </si>
  <si>
    <t>変更後金額：</t>
    <rPh sb="0" eb="3">
      <t>ヘンコウゴ</t>
    </rPh>
    <rPh sb="3" eb="5">
      <t>キンガク</t>
    </rPh>
    <phoneticPr fontId="5"/>
  </si>
  <si>
    <t>差額：</t>
    <rPh sb="0" eb="2">
      <t>サガク</t>
    </rPh>
    <phoneticPr fontId="5"/>
  </si>
  <si>
    <t>Ⅰ．基本事項</t>
    <rPh sb="2" eb="4">
      <t>キホン</t>
    </rPh>
    <rPh sb="4" eb="6">
      <t>ジコウ</t>
    </rPh>
    <phoneticPr fontId="6"/>
  </si>
  <si>
    <t>整備の概要</t>
    <rPh sb="0" eb="2">
      <t>セイビ</t>
    </rPh>
    <rPh sb="3" eb="5">
      <t>ガイヨウ</t>
    </rPh>
    <phoneticPr fontId="5"/>
  </si>
  <si>
    <t>補助金事務主担当者
所属部課等・役職名</t>
    <rPh sb="0" eb="3">
      <t>ホジョキン</t>
    </rPh>
    <rPh sb="3" eb="5">
      <t>ジム</t>
    </rPh>
    <rPh sb="5" eb="6">
      <t>シュ</t>
    </rPh>
    <rPh sb="6" eb="9">
      <t>タントウシャ</t>
    </rPh>
    <rPh sb="10" eb="12">
      <t>ショゾク</t>
    </rPh>
    <rPh sb="12" eb="14">
      <t>ブカ</t>
    </rPh>
    <rPh sb="14" eb="15">
      <t>トウ</t>
    </rPh>
    <rPh sb="16" eb="18">
      <t>ヤクショク</t>
    </rPh>
    <rPh sb="18" eb="19">
      <t>メイ</t>
    </rPh>
    <phoneticPr fontId="6"/>
  </si>
  <si>
    <t>補助金事務
主担当者氏名</t>
    <rPh sb="0" eb="3">
      <t>ホジョキン</t>
    </rPh>
    <rPh sb="3" eb="5">
      <t>ジム</t>
    </rPh>
    <rPh sb="6" eb="7">
      <t>シュ</t>
    </rPh>
    <rPh sb="7" eb="10">
      <t>タントウシャ</t>
    </rPh>
    <rPh sb="10" eb="12">
      <t>シメイ</t>
    </rPh>
    <phoneticPr fontId="6"/>
  </si>
  <si>
    <t>副担当者氏名</t>
    <rPh sb="0" eb="1">
      <t>フク</t>
    </rPh>
    <rPh sb="1" eb="4">
      <t>タントウシャ</t>
    </rPh>
    <rPh sb="4" eb="6">
      <t>シメイ</t>
    </rPh>
    <phoneticPr fontId="6"/>
  </si>
  <si>
    <t>E-mail①</t>
    <phoneticPr fontId="5"/>
  </si>
  <si>
    <t>E-mail②</t>
    <phoneticPr fontId="5"/>
  </si>
  <si>
    <r>
      <t>・最低価格の者を採択した場合は、右欄に「</t>
    </r>
    <r>
      <rPr>
        <sz val="11"/>
        <rFont val="Segoe UI Symbol"/>
        <family val="3"/>
      </rPr>
      <t>☑</t>
    </r>
    <r>
      <rPr>
        <sz val="11"/>
        <rFont val="BIZ UDPゴシック"/>
        <family val="3"/>
        <charset val="128"/>
      </rPr>
      <t>（チェック）」を選択してください。</t>
    </r>
    <rPh sb="1" eb="3">
      <t>サイテイ</t>
    </rPh>
    <rPh sb="3" eb="5">
      <t>カカク</t>
    </rPh>
    <rPh sb="6" eb="7">
      <t>シャ</t>
    </rPh>
    <rPh sb="8" eb="10">
      <t>サイタク</t>
    </rPh>
    <rPh sb="12" eb="14">
      <t>バアイ</t>
    </rPh>
    <rPh sb="16" eb="18">
      <t>ウラン</t>
    </rPh>
    <rPh sb="29" eb="31">
      <t>センタク</t>
    </rPh>
    <phoneticPr fontId="6"/>
  </si>
  <si>
    <t>・その他</t>
    <rPh sb="3" eb="4">
      <t>タ</t>
    </rPh>
    <phoneticPr fontId="6"/>
  </si>
  <si>
    <t>（リストから選択）</t>
  </si>
  <si>
    <t>診断実施時期</t>
    <rPh sb="0" eb="6">
      <t>シンダンジッシジキ</t>
    </rPh>
    <phoneticPr fontId="5"/>
  </si>
  <si>
    <t>（予定）着手年月日</t>
    <rPh sb="1" eb="3">
      <t>ヨテイ</t>
    </rPh>
    <rPh sb="4" eb="6">
      <t>チャクシュ</t>
    </rPh>
    <rPh sb="6" eb="9">
      <t>ネンガッピ</t>
    </rPh>
    <phoneticPr fontId="5"/>
  </si>
  <si>
    <t>（予定）しゅん工年月日</t>
    <rPh sb="1" eb="3">
      <t>ヨテイ</t>
    </rPh>
    <rPh sb="7" eb="8">
      <t>コウ</t>
    </rPh>
    <rPh sb="8" eb="9">
      <t>ネン</t>
    </rPh>
    <rPh sb="9" eb="10">
      <t>ガツ</t>
    </rPh>
    <phoneticPr fontId="5"/>
  </si>
  <si>
    <t>非構造部材との
一体整備</t>
    <rPh sb="0" eb="3">
      <t>ヒコウゾウ</t>
    </rPh>
    <rPh sb="3" eb="5">
      <t>ブザイ</t>
    </rPh>
    <rPh sb="8" eb="10">
      <t>イッタイ</t>
    </rPh>
    <rPh sb="10" eb="12">
      <t>セイビ</t>
    </rPh>
    <phoneticPr fontId="5"/>
  </si>
  <si>
    <t>複数年度に渡る場合の
全体計画と当該計画</t>
    <rPh sb="0" eb="4">
      <t>フクスウネンド</t>
    </rPh>
    <rPh sb="5" eb="6">
      <t>ワタ</t>
    </rPh>
    <rPh sb="7" eb="9">
      <t>バアイ</t>
    </rPh>
    <rPh sb="11" eb="13">
      <t>ゼンタイ</t>
    </rPh>
    <rPh sb="13" eb="15">
      <t>ケイカク</t>
    </rPh>
    <rPh sb="16" eb="18">
      <t>トウガイ</t>
    </rPh>
    <rPh sb="18" eb="20">
      <t>ケイカク</t>
    </rPh>
    <phoneticPr fontId="5"/>
  </si>
  <si>
    <t>１棟の耐震化に係る
計画年数
（分割耐震化工事）</t>
    <rPh sb="1" eb="2">
      <t>トウ</t>
    </rPh>
    <rPh sb="3" eb="5">
      <t>タイシン</t>
    </rPh>
    <rPh sb="5" eb="6">
      <t>カ</t>
    </rPh>
    <rPh sb="7" eb="8">
      <t>カカ</t>
    </rPh>
    <rPh sb="10" eb="12">
      <t>ケイカク</t>
    </rPh>
    <rPh sb="12" eb="13">
      <t>ネン</t>
    </rPh>
    <rPh sb="13" eb="14">
      <t>スウ</t>
    </rPh>
    <rPh sb="16" eb="23">
      <t>ブンカツタイシンカコウジ</t>
    </rPh>
    <phoneticPr fontId="5"/>
  </si>
  <si>
    <t>（↓リストから選択）</t>
  </si>
  <si>
    <t>耐震診断・耐震点検費</t>
    <rPh sb="0" eb="2">
      <t>タイシン</t>
    </rPh>
    <rPh sb="2" eb="4">
      <t>シンダン</t>
    </rPh>
    <rPh sb="5" eb="7">
      <t>タイシン</t>
    </rPh>
    <rPh sb="7" eb="9">
      <t>テンケン</t>
    </rPh>
    <rPh sb="9" eb="10">
      <t>ヒ</t>
    </rPh>
    <phoneticPr fontId="5"/>
  </si>
  <si>
    <t>調査</t>
    <rPh sb="0" eb="2">
      <t>チョウサ</t>
    </rPh>
    <phoneticPr fontId="5"/>
  </si>
  <si>
    <t>100㎡以上の面積</t>
    <rPh sb="4" eb="6">
      <t>イジョウ</t>
    </rPh>
    <rPh sb="7" eb="9">
      <t>メンセキ</t>
    </rPh>
    <phoneticPr fontId="5"/>
  </si>
  <si>
    <t>調査費</t>
    <rPh sb="0" eb="2">
      <t>チョウサ</t>
    </rPh>
    <rPh sb="2" eb="3">
      <t>ヒ</t>
    </rPh>
    <phoneticPr fontId="5"/>
  </si>
  <si>
    <t>Ⅱ．指定避難所等のバリアフリー化状況</t>
    <phoneticPr fontId="5"/>
  </si>
  <si>
    <t>Ⅲ．事業内容</t>
    <rPh sb="2" eb="4">
      <t>ジギョウ</t>
    </rPh>
    <rPh sb="4" eb="6">
      <t>ナイヨウ</t>
    </rPh>
    <phoneticPr fontId="5"/>
  </si>
  <si>
    <t>※着手とは、当該補助事業の補助対象経費を含む契約の締結を指します。（原則、交付決定後）</t>
    <rPh sb="13" eb="17">
      <t>ホジョタイショウ</t>
    </rPh>
    <rPh sb="17" eb="19">
      <t>ケイヒ</t>
    </rPh>
    <rPh sb="20" eb="21">
      <t>フク</t>
    </rPh>
    <rPh sb="34" eb="36">
      <t>ゲンソク</t>
    </rPh>
    <rPh sb="37" eb="39">
      <t>コウフ</t>
    </rPh>
    <rPh sb="39" eb="41">
      <t>ケッテイ</t>
    </rPh>
    <rPh sb="41" eb="42">
      <t>ゴ</t>
    </rPh>
    <phoneticPr fontId="7"/>
  </si>
  <si>
    <t>様式３－３（耐震補強）</t>
    <rPh sb="0" eb="2">
      <t>ヨウシキ</t>
    </rPh>
    <rPh sb="8" eb="10">
      <t>ホキョウ</t>
    </rPh>
    <phoneticPr fontId="5"/>
  </si>
  <si>
    <t>採択理由書１</t>
    <rPh sb="0" eb="2">
      <t>サイタク</t>
    </rPh>
    <rPh sb="2" eb="5">
      <t>リユウショ</t>
    </rPh>
    <phoneticPr fontId="5"/>
  </si>
  <si>
    <t>採択理由書２</t>
    <rPh sb="0" eb="2">
      <t>サイタク</t>
    </rPh>
    <rPh sb="2" eb="5">
      <t>リユウショ</t>
    </rPh>
    <phoneticPr fontId="5"/>
  </si>
  <si>
    <t>採択理由書５</t>
    <rPh sb="0" eb="2">
      <t>サイタク</t>
    </rPh>
    <rPh sb="2" eb="5">
      <t>リユウショ</t>
    </rPh>
    <phoneticPr fontId="5"/>
  </si>
  <si>
    <t>採択理由書４</t>
    <rPh sb="0" eb="2">
      <t>サイタク</t>
    </rPh>
    <rPh sb="2" eb="5">
      <t>リユウショ</t>
    </rPh>
    <phoneticPr fontId="5"/>
  </si>
  <si>
    <t>採択理由書３</t>
    <rPh sb="0" eb="2">
      <t>サイタク</t>
    </rPh>
    <rPh sb="2" eb="5">
      <t>リユウショ</t>
    </rPh>
    <phoneticPr fontId="5"/>
  </si>
  <si>
    <t>補助対象内外の算定根拠資料</t>
    <rPh sb="0" eb="4">
      <t>ホジョタイショウ</t>
    </rPh>
    <rPh sb="4" eb="6">
      <t>ナイガイ</t>
    </rPh>
    <rPh sb="7" eb="9">
      <t>サンテイ</t>
    </rPh>
    <rPh sb="9" eb="11">
      <t>コンキョ</t>
    </rPh>
    <rPh sb="11" eb="13">
      <t>シリョウ</t>
    </rPh>
    <phoneticPr fontId="5"/>
  </si>
  <si>
    <t>←提出</t>
    <rPh sb="1" eb="3">
      <t>テイシュツ</t>
    </rPh>
    <phoneticPr fontId="5"/>
  </si>
  <si>
    <t>←保管（提出不要）</t>
    <rPh sb="1" eb="3">
      <t>ホカン</t>
    </rPh>
    <rPh sb="4" eb="6">
      <t>テイシュツ</t>
    </rPh>
    <rPh sb="6" eb="8">
      <t>フヨウ</t>
    </rPh>
    <phoneticPr fontId="5"/>
  </si>
  <si>
    <t>今あるシートの複製、追加及び名前の変更はしないでください。</t>
    <rPh sb="0" eb="1">
      <t>イマ</t>
    </rPh>
    <rPh sb="7" eb="9">
      <t>フクセイ</t>
    </rPh>
    <rPh sb="10" eb="12">
      <t>ツイカ</t>
    </rPh>
    <rPh sb="12" eb="13">
      <t>オヨ</t>
    </rPh>
    <rPh sb="14" eb="16">
      <t>ナマエ</t>
    </rPh>
    <rPh sb="17" eb="19">
      <t>ヘンコウ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</si>
</sst>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411]ggge&quot;年&quot;m&quot;月&quot;d&quot;日&quot;;@"/>
    <numFmt numFmtId="178" formatCode="#,##0_);[Red]\(#,##0\)"/>
    <numFmt numFmtId="179" formatCode="#,##0&quot;円&quot;"/>
    <numFmt numFmtId="180" formatCode="#,##0;&quot;▲ &quot;#,##0"/>
    <numFmt numFmtId="181" formatCode="[$-F800]dddd\,\ mmmm\ dd\,\ yyyy"/>
    <numFmt numFmtId="182" formatCode="###,###,###&quot;㎡&quot;"/>
    <numFmt numFmtId="183" formatCode="0.0"/>
    <numFmt numFmtId="184" formatCode="###,###,###"/>
    <numFmt numFmtId="185" formatCode="0_);[Red]\(0\)"/>
    <numFmt numFmtId="186" formatCode="0.0%"/>
    <numFmt numFmtId="187" formatCode="[$-411]ge\.m\.d;@"/>
  </numFmts>
  <fonts count="3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BIZ UDPゴシック"/>
      <family val="3"/>
      <charset val="128"/>
    </font>
    <font>
      <sz val="16"/>
      <name val="BIZ UDPゴシック"/>
      <family val="3"/>
      <charset val="128"/>
    </font>
    <font>
      <sz val="14"/>
      <name val="BIZ UDPゴシック"/>
      <family val="3"/>
      <charset val="128"/>
    </font>
    <font>
      <sz val="15"/>
      <name val="BIZ UDPゴシック"/>
      <family val="3"/>
      <charset val="128"/>
    </font>
    <font>
      <sz val="15"/>
      <color indexed="10"/>
      <name val="BIZ UDPゴシック"/>
      <family val="3"/>
      <charset val="128"/>
    </font>
    <font>
      <sz val="12"/>
      <name val="BIZ UDPゴシック"/>
      <family val="3"/>
      <charset val="128"/>
    </font>
    <font>
      <b/>
      <sz val="16"/>
      <name val="BIZ UDPゴシック"/>
      <family val="3"/>
      <charset val="128"/>
    </font>
    <font>
      <sz val="12"/>
      <color theme="1"/>
      <name val="BIZ UDPゴシック"/>
      <family val="3"/>
      <charset val="128"/>
    </font>
    <font>
      <b/>
      <sz val="14"/>
      <color rgb="FFFF0000"/>
      <name val="BIZ UDPゴシック"/>
      <family val="3"/>
      <charset val="128"/>
    </font>
    <font>
      <sz val="11"/>
      <name val="Segoe UI Symbol"/>
      <family val="3"/>
    </font>
    <font>
      <sz val="10"/>
      <name val="BIZ UDPゴシック"/>
      <family val="3"/>
      <charset val="128"/>
    </font>
    <font>
      <sz val="14"/>
      <color rgb="FFFF0000"/>
      <name val="BIZ UDPゴシック"/>
      <family val="3"/>
      <charset val="128"/>
    </font>
    <font>
      <b/>
      <sz val="22"/>
      <name val="BIZ UDPゴシック"/>
      <family val="3"/>
      <charset val="128"/>
    </font>
    <font>
      <b/>
      <sz val="11"/>
      <color theme="1"/>
      <name val="ＭＳ Ｐゴシック"/>
      <family val="3"/>
      <charset val="128"/>
      <scheme val="minor"/>
    </font>
    <font>
      <b/>
      <sz val="11"/>
      <name val="BIZ UDP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0" tint="-0.249977111117893"/>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right/>
      <top style="medium">
        <color indexed="64"/>
      </top>
      <bottom style="thin">
        <color indexed="64"/>
      </bottom>
      <diagonal/>
    </border>
    <border diagonalDown="1">
      <left/>
      <right/>
      <top/>
      <bottom style="medium">
        <color indexed="64"/>
      </bottom>
      <diagonal style="thin">
        <color indexed="64"/>
      </diagonal>
    </border>
    <border>
      <left style="dashed">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ck">
        <color rgb="FFFF0000"/>
      </left>
      <right/>
      <top style="thick">
        <color rgb="FFFF0000"/>
      </top>
      <bottom style="thick">
        <color rgb="FFFF0000"/>
      </bottom>
      <diagonal/>
    </border>
    <border>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rgb="FFFF0000"/>
      </left>
      <right style="thin">
        <color indexed="64"/>
      </right>
      <top style="thick">
        <color rgb="FFFF0000"/>
      </top>
      <bottom style="thick">
        <color rgb="FFFF0000"/>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right style="thin">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rgb="FFFF0000"/>
      </left>
      <right style="thin">
        <color indexed="64"/>
      </right>
      <top style="thin">
        <color indexed="64"/>
      </top>
      <bottom style="double">
        <color auto="1"/>
      </bottom>
      <diagonal/>
    </border>
    <border>
      <left style="thin">
        <color indexed="64"/>
      </left>
      <right style="thin">
        <color indexed="64"/>
      </right>
      <top style="thin">
        <color indexed="64"/>
      </top>
      <bottom style="double">
        <color auto="1"/>
      </bottom>
      <diagonal/>
    </border>
    <border>
      <left style="thin">
        <color indexed="64"/>
      </left>
      <right style="medium">
        <color indexed="64"/>
      </right>
      <top style="thin">
        <color indexed="64"/>
      </top>
      <bottom style="double">
        <color auto="1"/>
      </bottom>
      <diagonal/>
    </border>
    <border>
      <left style="medium">
        <color indexed="64"/>
      </left>
      <right/>
      <top style="double">
        <color indexed="64"/>
      </top>
      <bottom style="dotted">
        <color indexed="64"/>
      </bottom>
      <diagonal/>
    </border>
    <border>
      <left/>
      <right/>
      <top style="double">
        <color indexed="64"/>
      </top>
      <bottom style="dotted">
        <color indexed="64"/>
      </bottom>
      <diagonal/>
    </border>
    <border>
      <left/>
      <right style="medium">
        <color indexed="64"/>
      </right>
      <top style="double">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medium">
        <color indexed="64"/>
      </top>
      <bottom style="medium">
        <color indexed="64"/>
      </bottom>
      <diagonal/>
    </border>
  </borders>
  <cellStyleXfs count="48">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4"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4" fillId="0" borderId="0">
      <alignment vertical="center"/>
    </xf>
    <xf numFmtId="0" fontId="22" fillId="4" borderId="0" applyNumberFormat="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333">
    <xf numFmtId="0" fontId="0" fillId="0" borderId="0" xfId="0">
      <alignment vertical="center"/>
    </xf>
    <xf numFmtId="0" fontId="4" fillId="0" borderId="0" xfId="0" applyFont="1">
      <alignment vertical="center"/>
    </xf>
    <xf numFmtId="178" fontId="0" fillId="0" borderId="0" xfId="0" applyNumberFormat="1">
      <alignment vertical="center"/>
    </xf>
    <xf numFmtId="0" fontId="23" fillId="0" borderId="0" xfId="0" applyFont="1">
      <alignment vertical="center"/>
    </xf>
    <xf numFmtId="0" fontId="23" fillId="0" borderId="0" xfId="0" applyFont="1" applyAlignment="1">
      <alignment horizontal="center" vertical="center"/>
    </xf>
    <xf numFmtId="181" fontId="23" fillId="0" borderId="0" xfId="0" applyNumberFormat="1" applyFont="1" applyAlignment="1" applyProtection="1">
      <alignment horizontal="center" vertical="center"/>
      <protection locked="0"/>
    </xf>
    <xf numFmtId="0" fontId="23" fillId="0" borderId="0" xfId="0" applyFont="1" applyAlignment="1">
      <alignment horizontal="center" vertical="distributed" textRotation="255"/>
    </xf>
    <xf numFmtId="0" fontId="23" fillId="0" borderId="0" xfId="0" applyFont="1" applyAlignment="1">
      <alignment vertical="center" textRotation="255" shrinkToFit="1"/>
    </xf>
    <xf numFmtId="0" fontId="24" fillId="0" borderId="0" xfId="0" applyFont="1" applyAlignment="1">
      <alignment horizontal="centerContinuous" vertical="center"/>
    </xf>
    <xf numFmtId="178" fontId="23" fillId="0" borderId="0" xfId="0" applyNumberFormat="1" applyFont="1">
      <alignment vertical="center"/>
    </xf>
    <xf numFmtId="0" fontId="23" fillId="0" borderId="36" xfId="0" applyFont="1" applyBorder="1">
      <alignment vertical="center"/>
    </xf>
    <xf numFmtId="178" fontId="25" fillId="0" borderId="38" xfId="0" applyNumberFormat="1" applyFont="1" applyBorder="1" applyAlignment="1">
      <alignment vertical="center" shrinkToFit="1"/>
    </xf>
    <xf numFmtId="0" fontId="23" fillId="0" borderId="0" xfId="0" applyFont="1" applyAlignment="1">
      <alignment horizontal="left" vertical="center"/>
    </xf>
    <xf numFmtId="0" fontId="23" fillId="0" borderId="27" xfId="0" applyFont="1" applyBorder="1">
      <alignment vertical="center"/>
    </xf>
    <xf numFmtId="178" fontId="25" fillId="0" borderId="39" xfId="0" applyNumberFormat="1" applyFont="1" applyBorder="1" applyAlignment="1">
      <alignment vertical="center" shrinkToFit="1"/>
    </xf>
    <xf numFmtId="0" fontId="23" fillId="0" borderId="20" xfId="0" applyFont="1" applyBorder="1">
      <alignment vertical="center"/>
    </xf>
    <xf numFmtId="0" fontId="23" fillId="0" borderId="21" xfId="0" applyFont="1" applyBorder="1">
      <alignment vertical="center"/>
    </xf>
    <xf numFmtId="178" fontId="25" fillId="0" borderId="40" xfId="0" applyNumberFormat="1" applyFont="1" applyBorder="1" applyAlignment="1">
      <alignment vertical="center" shrinkToFit="1"/>
    </xf>
    <xf numFmtId="178" fontId="25" fillId="0" borderId="41" xfId="0" applyNumberFormat="1" applyFont="1" applyBorder="1">
      <alignment vertical="center"/>
    </xf>
    <xf numFmtId="178" fontId="25" fillId="0" borderId="32" xfId="0" applyNumberFormat="1" applyFont="1" applyBorder="1">
      <alignment vertical="center"/>
    </xf>
    <xf numFmtId="0" fontId="23" fillId="0" borderId="22" xfId="0" applyFont="1" applyBorder="1">
      <alignment vertical="center"/>
    </xf>
    <xf numFmtId="0" fontId="23" fillId="0" borderId="18" xfId="0" applyFont="1" applyBorder="1" applyAlignment="1">
      <alignment horizontal="center" vertical="center" textRotation="255" shrinkToFit="1"/>
    </xf>
    <xf numFmtId="0" fontId="23" fillId="0" borderId="23" xfId="0" applyFont="1" applyBorder="1" applyAlignment="1">
      <alignment horizontal="center" vertical="center" wrapText="1" justifyLastLine="1"/>
    </xf>
    <xf numFmtId="178" fontId="23" fillId="0" borderId="24" xfId="0" applyNumberFormat="1" applyFont="1" applyBorder="1" applyAlignment="1">
      <alignment horizontal="center" vertical="center" justifyLastLine="1"/>
    </xf>
    <xf numFmtId="0" fontId="23" fillId="0" borderId="33" xfId="0" applyFont="1" applyBorder="1">
      <alignment vertical="center"/>
    </xf>
    <xf numFmtId="176" fontId="23" fillId="0" borderId="25" xfId="0" applyNumberFormat="1" applyFont="1" applyBorder="1">
      <alignment vertical="center"/>
    </xf>
    <xf numFmtId="176" fontId="23" fillId="0" borderId="26" xfId="0" applyNumberFormat="1" applyFont="1" applyBorder="1">
      <alignment vertical="center"/>
    </xf>
    <xf numFmtId="178" fontId="25" fillId="0" borderId="39" xfId="0" applyNumberFormat="1" applyFont="1" applyBorder="1" applyAlignment="1">
      <alignment vertical="center" wrapText="1" shrinkToFit="1"/>
    </xf>
    <xf numFmtId="176" fontId="23" fillId="0" borderId="26" xfId="0" applyNumberFormat="1" applyFont="1" applyBorder="1" applyAlignment="1">
      <alignment horizontal="center" vertical="center"/>
    </xf>
    <xf numFmtId="0" fontId="23" fillId="0" borderId="45" xfId="0" applyFont="1" applyBorder="1" applyAlignment="1">
      <alignment horizontal="center" vertical="distributed" textRotation="255"/>
    </xf>
    <xf numFmtId="178" fontId="23" fillId="0" borderId="0" xfId="0" applyNumberFormat="1" applyFont="1" applyAlignment="1">
      <alignment vertical="center" shrinkToFit="1"/>
    </xf>
    <xf numFmtId="0" fontId="23" fillId="0" borderId="58" xfId="0" applyFont="1" applyBorder="1" applyAlignment="1" applyProtection="1">
      <alignment horizontal="center" vertical="center"/>
      <protection locked="0"/>
    </xf>
    <xf numFmtId="0" fontId="23" fillId="24" borderId="10" xfId="0" applyFont="1" applyFill="1" applyBorder="1">
      <alignment vertical="center"/>
    </xf>
    <xf numFmtId="0" fontId="28" fillId="24" borderId="10" xfId="0" applyFont="1" applyFill="1" applyBorder="1" applyAlignment="1">
      <alignment horizontal="left" vertical="center"/>
    </xf>
    <xf numFmtId="178" fontId="25" fillId="0" borderId="32" xfId="0" applyNumberFormat="1" applyFont="1" applyBorder="1" applyAlignment="1">
      <alignment vertical="center" shrinkToFit="1"/>
    </xf>
    <xf numFmtId="176" fontId="23" fillId="0" borderId="18" xfId="0" applyNumberFormat="1" applyFont="1" applyBorder="1" applyAlignment="1">
      <alignment horizontal="right" vertical="center" shrinkToFit="1"/>
    </xf>
    <xf numFmtId="0" fontId="23" fillId="0" borderId="16" xfId="0" applyFont="1" applyBorder="1" applyAlignment="1">
      <alignment horizontal="left" vertical="center"/>
    </xf>
    <xf numFmtId="0" fontId="23" fillId="0" borderId="12" xfId="0" applyFont="1" applyBorder="1" applyAlignment="1">
      <alignment horizontal="distributed" vertical="center" justifyLastLine="1"/>
    </xf>
    <xf numFmtId="176" fontId="23" fillId="0" borderId="19" xfId="0" applyNumberFormat="1" applyFont="1" applyBorder="1" applyAlignment="1">
      <alignment horizontal="right" vertical="center" shrinkToFit="1"/>
    </xf>
    <xf numFmtId="0" fontId="23" fillId="0" borderId="17" xfId="0" applyFont="1" applyBorder="1" applyAlignment="1">
      <alignment horizontal="left" vertical="center"/>
    </xf>
    <xf numFmtId="178" fontId="23" fillId="0" borderId="0" xfId="0" applyNumberFormat="1" applyFont="1" applyAlignment="1">
      <alignment horizontal="right" vertical="center"/>
    </xf>
    <xf numFmtId="179" fontId="23" fillId="0" borderId="0" xfId="0" applyNumberFormat="1" applyFont="1">
      <alignment vertical="center"/>
    </xf>
    <xf numFmtId="180" fontId="23" fillId="0" borderId="0" xfId="0" applyNumberFormat="1" applyFont="1">
      <alignment vertical="center"/>
    </xf>
    <xf numFmtId="0" fontId="23" fillId="0" borderId="32" xfId="0" applyFont="1" applyBorder="1" applyAlignment="1">
      <alignment horizontal="left" vertical="center"/>
    </xf>
    <xf numFmtId="0" fontId="23" fillId="0" borderId="0" xfId="0" applyFont="1" applyAlignment="1">
      <alignment horizontal="right" vertical="center"/>
    </xf>
    <xf numFmtId="0" fontId="23" fillId="0" borderId="22" xfId="0" applyFont="1" applyBorder="1" applyAlignment="1">
      <alignment horizontal="left" vertical="center"/>
    </xf>
    <xf numFmtId="0" fontId="23" fillId="0" borderId="26" xfId="0" applyFont="1" applyBorder="1" applyAlignment="1">
      <alignment horizontal="left" vertical="center"/>
    </xf>
    <xf numFmtId="0" fontId="23" fillId="0" borderId="28" xfId="0" applyFont="1" applyBorder="1">
      <alignment vertical="center"/>
    </xf>
    <xf numFmtId="0" fontId="23" fillId="24" borderId="18" xfId="0" applyFont="1" applyFill="1" applyBorder="1">
      <alignment vertical="center"/>
    </xf>
    <xf numFmtId="0" fontId="23" fillId="24" borderId="57" xfId="0" applyFont="1" applyFill="1" applyBorder="1">
      <alignment vertical="center"/>
    </xf>
    <xf numFmtId="0" fontId="23" fillId="0" borderId="57" xfId="0" applyFont="1" applyBorder="1">
      <alignment vertical="center"/>
    </xf>
    <xf numFmtId="0" fontId="23" fillId="0" borderId="18" xfId="0" applyFont="1" applyBorder="1">
      <alignment vertical="center"/>
    </xf>
    <xf numFmtId="178" fontId="28" fillId="0" borderId="0" xfId="0" applyNumberFormat="1" applyFont="1" applyAlignment="1">
      <alignment horizontal="right" vertical="center"/>
    </xf>
    <xf numFmtId="0" fontId="23" fillId="0" borderId="10" xfId="0" applyFont="1" applyBorder="1" applyAlignment="1">
      <alignment horizontal="distributed" vertical="center" justifyLastLine="1"/>
    </xf>
    <xf numFmtId="0" fontId="23" fillId="0" borderId="26" xfId="0" applyFont="1" applyBorder="1">
      <alignment vertical="center"/>
    </xf>
    <xf numFmtId="0" fontId="23" fillId="0" borderId="15" xfId="0" applyFont="1" applyBorder="1">
      <alignment vertical="center"/>
    </xf>
    <xf numFmtId="0" fontId="23" fillId="0" borderId="34" xfId="0" applyFont="1" applyBorder="1">
      <alignment vertical="center"/>
    </xf>
    <xf numFmtId="0" fontId="23" fillId="0" borderId="64" xfId="0" applyFont="1" applyBorder="1">
      <alignment vertical="center"/>
    </xf>
    <xf numFmtId="0" fontId="23" fillId="0" borderId="25" xfId="0" applyFont="1" applyBorder="1" applyAlignment="1">
      <alignment horizontal="right" vertical="center"/>
    </xf>
    <xf numFmtId="0" fontId="23" fillId="0" borderId="74" xfId="0" applyFont="1" applyBorder="1" applyAlignment="1">
      <alignment horizontal="right" vertical="center"/>
    </xf>
    <xf numFmtId="183" fontId="30" fillId="0" borderId="0" xfId="44" quotePrefix="1" applyNumberFormat="1" applyFont="1" applyFill="1" applyBorder="1" applyAlignment="1" applyProtection="1">
      <alignment horizontal="left" vertical="center"/>
      <protection locked="0"/>
    </xf>
    <xf numFmtId="0" fontId="28" fillId="0" borderId="79" xfId="0" applyFont="1" applyBorder="1" applyAlignment="1">
      <alignment horizontal="left" wrapText="1"/>
    </xf>
    <xf numFmtId="0" fontId="28" fillId="0" borderId="48" xfId="0" applyFont="1" applyBorder="1" applyAlignment="1" applyProtection="1">
      <alignment horizontal="center" vertical="center" shrinkToFit="1"/>
      <protection locked="0"/>
    </xf>
    <xf numFmtId="185" fontId="28" fillId="0" borderId="63" xfId="0" applyNumberFormat="1" applyFont="1" applyBorder="1" applyAlignment="1" applyProtection="1">
      <alignment horizontal="center" vertical="center" shrinkToFit="1"/>
      <protection locked="0"/>
    </xf>
    <xf numFmtId="0" fontId="28" fillId="0" borderId="63" xfId="0" applyFont="1" applyBorder="1" applyAlignment="1" applyProtection="1">
      <alignment horizontal="center" vertical="center" justifyLastLine="1"/>
      <protection locked="0"/>
    </xf>
    <xf numFmtId="0" fontId="28" fillId="0" borderId="37" xfId="0" applyFont="1" applyBorder="1" applyAlignment="1" applyProtection="1">
      <alignment horizontal="center" vertical="center" shrinkToFit="1"/>
      <protection locked="0"/>
    </xf>
    <xf numFmtId="0" fontId="28" fillId="0" borderId="47" xfId="0" applyFont="1" applyBorder="1" applyAlignment="1" applyProtection="1">
      <alignment horizontal="center" vertical="center" shrinkToFit="1"/>
      <protection locked="0"/>
    </xf>
    <xf numFmtId="0" fontId="28" fillId="0" borderId="49" xfId="0" applyFont="1" applyBorder="1" applyAlignment="1" applyProtection="1">
      <alignment horizontal="center" vertical="center" shrinkToFit="1"/>
      <protection locked="0"/>
    </xf>
    <xf numFmtId="0" fontId="28" fillId="0" borderId="50" xfId="0" applyFont="1" applyBorder="1" applyAlignment="1">
      <alignment vertical="center" wrapText="1" justifyLastLine="1"/>
    </xf>
    <xf numFmtId="0" fontId="28" fillId="0" borderId="30" xfId="0" applyFont="1" applyBorder="1" applyAlignment="1" applyProtection="1">
      <alignment horizontal="center" vertical="center" shrinkToFit="1"/>
      <protection locked="0"/>
    </xf>
    <xf numFmtId="0" fontId="28" fillId="0" borderId="51" xfId="0" applyFont="1" applyBorder="1" applyAlignment="1" applyProtection="1">
      <alignment horizontal="center" vertical="center" shrinkToFit="1"/>
      <protection locked="0"/>
    </xf>
    <xf numFmtId="0" fontId="28" fillId="0" borderId="53" xfId="0" applyFont="1" applyBorder="1" applyAlignment="1">
      <alignment vertical="center" wrapText="1" justifyLastLine="1"/>
    </xf>
    <xf numFmtId="0" fontId="28" fillId="0" borderId="0" xfId="0" applyFont="1">
      <alignment vertical="center"/>
    </xf>
    <xf numFmtId="0" fontId="28" fillId="0" borderId="0" xfId="0" applyFont="1" applyAlignment="1">
      <alignment horizontal="distributed" vertical="center" shrinkToFit="1"/>
    </xf>
    <xf numFmtId="0" fontId="28" fillId="0" borderId="0" xfId="0" applyFont="1" applyAlignment="1">
      <alignment horizontal="right" vertical="center"/>
    </xf>
    <xf numFmtId="178" fontId="25" fillId="0" borderId="53" xfId="0" applyNumberFormat="1" applyFont="1" applyBorder="1" applyAlignment="1">
      <alignment vertical="center" shrinkToFit="1"/>
    </xf>
    <xf numFmtId="0" fontId="28" fillId="24" borderId="14" xfId="0" applyFont="1" applyFill="1" applyBorder="1" applyAlignment="1">
      <alignment horizontal="distributed" vertical="center" wrapText="1" justifyLastLine="1"/>
    </xf>
    <xf numFmtId="0" fontId="28" fillId="24" borderId="54" xfId="0" applyFont="1" applyFill="1" applyBorder="1" applyAlignment="1">
      <alignment horizontal="distributed" vertical="center" wrapText="1" justifyLastLine="1"/>
    </xf>
    <xf numFmtId="0" fontId="28" fillId="24" borderId="45" xfId="0" applyFont="1" applyFill="1" applyBorder="1" applyAlignment="1">
      <alignment horizontal="distributed" vertical="center" wrapText="1" justifyLastLine="1"/>
    </xf>
    <xf numFmtId="0" fontId="28" fillId="24" borderId="63" xfId="0" applyFont="1" applyFill="1" applyBorder="1" applyAlignment="1">
      <alignment horizontal="distributed" vertical="center" wrapText="1" justifyLastLine="1"/>
    </xf>
    <xf numFmtId="0" fontId="28" fillId="24" borderId="49" xfId="0" applyFont="1" applyFill="1" applyBorder="1" applyAlignment="1">
      <alignment horizontal="distributed" vertical="center" wrapText="1" justifyLastLine="1"/>
    </xf>
    <xf numFmtId="0" fontId="28" fillId="24" borderId="51" xfId="0" applyFont="1" applyFill="1" applyBorder="1" applyAlignment="1">
      <alignment horizontal="distributed" vertical="center" wrapText="1" justifyLastLine="1"/>
    </xf>
    <xf numFmtId="0" fontId="28" fillId="24" borderId="63" xfId="0" applyFont="1" applyFill="1" applyBorder="1" applyAlignment="1">
      <alignment horizontal="distributed" vertical="center" justifyLastLine="1"/>
    </xf>
    <xf numFmtId="0" fontId="28" fillId="24" borderId="49" xfId="0" applyFont="1" applyFill="1" applyBorder="1" applyAlignment="1">
      <alignment horizontal="distributed" vertical="center" justifyLastLine="1"/>
    </xf>
    <xf numFmtId="0" fontId="28" fillId="24" borderId="51" xfId="0" applyFont="1" applyFill="1" applyBorder="1" applyAlignment="1">
      <alignment horizontal="distributed" vertical="center" justifyLastLine="1"/>
    </xf>
    <xf numFmtId="0" fontId="28" fillId="24" borderId="49" xfId="0" applyFont="1" applyFill="1" applyBorder="1" applyAlignment="1">
      <alignment horizontal="center" vertical="center" wrapText="1" justifyLastLine="1"/>
    </xf>
    <xf numFmtId="0" fontId="33" fillId="24" borderId="49" xfId="0" applyFont="1" applyFill="1" applyBorder="1" applyAlignment="1">
      <alignment horizontal="distributed" vertical="center" wrapText="1" justifyLastLine="1"/>
    </xf>
    <xf numFmtId="0" fontId="28" fillId="24" borderId="13" xfId="0" applyFont="1" applyFill="1" applyBorder="1" applyAlignment="1">
      <alignment horizontal="distributed" vertical="center" justifyLastLine="1"/>
    </xf>
    <xf numFmtId="0" fontId="28" fillId="0" borderId="23" xfId="0" applyFont="1" applyBorder="1" applyAlignment="1" applyProtection="1">
      <alignment horizontal="center" vertical="center" shrinkToFit="1"/>
      <protection locked="0"/>
    </xf>
    <xf numFmtId="0" fontId="28" fillId="24" borderId="23" xfId="0" applyFont="1" applyFill="1" applyBorder="1" applyAlignment="1">
      <alignment horizontal="distributed" vertical="center" wrapText="1" justifyLastLine="1"/>
    </xf>
    <xf numFmtId="0" fontId="28" fillId="24" borderId="55" xfId="0" applyFont="1" applyFill="1" applyBorder="1" applyAlignment="1">
      <alignment horizontal="distributed" vertical="center" justifyLastLine="1"/>
    </xf>
    <xf numFmtId="0" fontId="28" fillId="0" borderId="36" xfId="0" applyFont="1" applyBorder="1" applyAlignment="1" applyProtection="1">
      <alignment horizontal="center" vertical="center" shrinkToFit="1"/>
      <protection locked="0"/>
    </xf>
    <xf numFmtId="0" fontId="28" fillId="24" borderId="36" xfId="0" applyFont="1" applyFill="1" applyBorder="1" applyAlignment="1">
      <alignment horizontal="distributed" vertical="center" wrapText="1" justifyLastLine="1"/>
    </xf>
    <xf numFmtId="0" fontId="28" fillId="24" borderId="57" xfId="0" applyFont="1" applyFill="1" applyBorder="1" applyAlignment="1">
      <alignment horizontal="center" vertical="center"/>
    </xf>
    <xf numFmtId="0" fontId="28" fillId="24" borderId="11" xfId="0" applyFont="1" applyFill="1" applyBorder="1" applyAlignment="1">
      <alignment horizontal="distributed" vertical="center" justifyLastLine="1"/>
    </xf>
    <xf numFmtId="183" fontId="28" fillId="0" borderId="10" xfId="0" applyNumberFormat="1" applyFont="1" applyBorder="1" applyAlignment="1" applyProtection="1">
      <alignment horizontal="center" vertical="center" shrinkToFit="1"/>
      <protection locked="0"/>
    </xf>
    <xf numFmtId="0" fontId="28" fillId="24" borderId="56" xfId="0" applyFont="1" applyFill="1" applyBorder="1" applyAlignment="1">
      <alignment horizontal="distributed" vertical="center" justifyLastLine="1"/>
    </xf>
    <xf numFmtId="0" fontId="28" fillId="0" borderId="52" xfId="0" applyFont="1" applyBorder="1" applyAlignment="1" applyProtection="1">
      <alignment horizontal="center" vertical="center" shrinkToFit="1"/>
      <protection locked="0"/>
    </xf>
    <xf numFmtId="0" fontId="28" fillId="24" borderId="23" xfId="0" applyFont="1" applyFill="1" applyBorder="1" applyAlignment="1">
      <alignment horizontal="distributed" vertical="center" justifyLastLine="1"/>
    </xf>
    <xf numFmtId="0" fontId="28" fillId="24" borderId="85" xfId="0" applyFont="1" applyFill="1" applyBorder="1" applyAlignment="1">
      <alignment horizontal="distributed" vertical="center" justifyLastLine="1"/>
    </xf>
    <xf numFmtId="0" fontId="23" fillId="0" borderId="79" xfId="0" applyFont="1" applyBorder="1" applyAlignment="1" applyProtection="1">
      <alignment horizontal="center" vertical="center"/>
      <protection locked="0"/>
    </xf>
    <xf numFmtId="0" fontId="28" fillId="0" borderId="79" xfId="0" applyFont="1" applyBorder="1" applyAlignment="1">
      <alignment horizontal="distributed" vertical="center" wrapText="1" justifyLastLine="1"/>
    </xf>
    <xf numFmtId="0" fontId="28" fillId="0" borderId="79" xfId="0" applyFont="1" applyBorder="1" applyAlignment="1" applyProtection="1">
      <alignment horizontal="center" vertical="center" shrinkToFit="1"/>
      <protection locked="0"/>
    </xf>
    <xf numFmtId="0" fontId="28" fillId="0" borderId="79" xfId="0" applyFont="1" applyBorder="1" applyAlignment="1">
      <alignment horizontal="distributed" vertical="center" justifyLastLine="1"/>
    </xf>
    <xf numFmtId="0" fontId="28" fillId="0" borderId="79" xfId="0" applyFont="1" applyBorder="1" applyAlignment="1">
      <alignment vertical="center" wrapText="1" justifyLastLine="1"/>
    </xf>
    <xf numFmtId="0" fontId="25" fillId="24" borderId="49" xfId="0" applyFont="1" applyFill="1" applyBorder="1" applyAlignment="1">
      <alignment horizontal="center" vertical="center" justifyLastLine="1"/>
    </xf>
    <xf numFmtId="178" fontId="25" fillId="24" borderId="49" xfId="0" applyNumberFormat="1" applyFont="1" applyFill="1" applyBorder="1" applyAlignment="1">
      <alignment horizontal="right" vertical="center"/>
    </xf>
    <xf numFmtId="178" fontId="25" fillId="24" borderId="49" xfId="0" applyNumberFormat="1" applyFont="1" applyFill="1" applyBorder="1" applyAlignment="1">
      <alignment horizontal="center" vertical="center"/>
    </xf>
    <xf numFmtId="178" fontId="25" fillId="24" borderId="50" xfId="0" applyNumberFormat="1" applyFont="1" applyFill="1" applyBorder="1" applyAlignment="1">
      <alignment horizontal="right" vertical="center"/>
    </xf>
    <xf numFmtId="0" fontId="25" fillId="24" borderId="36" xfId="0" applyFont="1" applyFill="1" applyBorder="1" applyAlignment="1">
      <alignment horizontal="center" vertical="center" justifyLastLine="1"/>
    </xf>
    <xf numFmtId="178" fontId="25" fillId="24" borderId="36" xfId="0" applyNumberFormat="1" applyFont="1" applyFill="1" applyBorder="1" applyAlignment="1">
      <alignment horizontal="right" vertical="center"/>
    </xf>
    <xf numFmtId="0" fontId="31" fillId="24" borderId="83" xfId="0" applyFont="1" applyFill="1" applyBorder="1" applyAlignment="1">
      <alignment horizontal="center" vertical="center" justifyLastLine="1"/>
    </xf>
    <xf numFmtId="178" fontId="25" fillId="24" borderId="84" xfId="0" applyNumberFormat="1" applyFont="1" applyFill="1" applyBorder="1" applyAlignment="1">
      <alignment horizontal="right" vertical="center"/>
    </xf>
    <xf numFmtId="0" fontId="25" fillId="0" borderId="0" xfId="0" applyFont="1" applyAlignment="1">
      <alignment horizontal="right"/>
    </xf>
    <xf numFmtId="0" fontId="28" fillId="0" borderId="80" xfId="0" applyFont="1" applyBorder="1" applyAlignment="1">
      <alignment horizontal="left" shrinkToFit="1"/>
    </xf>
    <xf numFmtId="12" fontId="34" fillId="24" borderId="84" xfId="0" applyNumberFormat="1" applyFont="1" applyFill="1" applyBorder="1" applyAlignment="1">
      <alignment horizontal="center" vertical="center" shrinkToFit="1"/>
    </xf>
    <xf numFmtId="184" fontId="25" fillId="0" borderId="51" xfId="33" applyNumberFormat="1" applyFont="1" applyFill="1" applyBorder="1" applyAlignment="1" applyProtection="1">
      <alignment horizontal="center" vertical="center"/>
      <protection locked="0"/>
    </xf>
    <xf numFmtId="0" fontId="28" fillId="24" borderId="23" xfId="0" applyFont="1" applyFill="1" applyBorder="1" applyAlignment="1">
      <alignment horizontal="center" vertical="center"/>
    </xf>
    <xf numFmtId="181" fontId="28" fillId="0" borderId="49" xfId="0" applyNumberFormat="1" applyFont="1" applyBorder="1" applyAlignment="1" applyProtection="1">
      <alignment horizontal="center" vertical="center" shrinkToFit="1"/>
      <protection locked="0"/>
    </xf>
    <xf numFmtId="0" fontId="23" fillId="24" borderId="49" xfId="0" applyFont="1" applyFill="1" applyBorder="1" applyAlignment="1">
      <alignment horizontal="center" vertical="center" wrapText="1"/>
    </xf>
    <xf numFmtId="184" fontId="28" fillId="0" borderId="10" xfId="33" applyNumberFormat="1" applyFont="1" applyFill="1" applyBorder="1" applyAlignment="1" applyProtection="1">
      <alignment horizontal="center" vertical="center"/>
      <protection locked="0"/>
    </xf>
    <xf numFmtId="181" fontId="28" fillId="0" borderId="49" xfId="0" applyNumberFormat="1" applyFont="1" applyBorder="1" applyAlignment="1" applyProtection="1">
      <alignment horizontal="left" vertical="center" shrinkToFit="1"/>
      <protection locked="0"/>
    </xf>
    <xf numFmtId="0" fontId="28" fillId="24" borderId="49" xfId="0" applyFont="1" applyFill="1" applyBorder="1" applyAlignment="1">
      <alignment horizontal="center" vertical="center"/>
    </xf>
    <xf numFmtId="0" fontId="23" fillId="0" borderId="57" xfId="0" applyFont="1" applyBorder="1" applyAlignment="1">
      <alignment horizontal="right" vertical="center"/>
    </xf>
    <xf numFmtId="178" fontId="25" fillId="0" borderId="50" xfId="0" applyNumberFormat="1" applyFont="1" applyBorder="1" applyAlignment="1">
      <alignment vertical="center" shrinkToFit="1"/>
    </xf>
    <xf numFmtId="0" fontId="23" fillId="0" borderId="64" xfId="0" applyFont="1" applyBorder="1" applyAlignment="1">
      <alignment horizontal="center" vertical="center" textRotation="255" shrinkToFit="1"/>
    </xf>
    <xf numFmtId="0" fontId="23" fillId="0" borderId="79" xfId="0" applyFont="1" applyBorder="1" applyAlignment="1">
      <alignment vertical="distributed" textRotation="255" justifyLastLine="1"/>
    </xf>
    <xf numFmtId="182" fontId="28" fillId="0" borderId="37" xfId="0" applyNumberFormat="1" applyFont="1" applyBorder="1" applyAlignment="1" applyProtection="1">
      <alignment horizontal="center" vertical="center" shrinkToFit="1"/>
      <protection locked="0"/>
    </xf>
    <xf numFmtId="181" fontId="28" fillId="0" borderId="50" xfId="0" applyNumberFormat="1" applyFont="1" applyBorder="1" applyAlignment="1" applyProtection="1">
      <alignment horizontal="left" vertical="center" shrinkToFit="1"/>
      <protection locked="0"/>
    </xf>
    <xf numFmtId="184" fontId="25" fillId="0" borderId="50" xfId="33" applyNumberFormat="1" applyFont="1" applyFill="1" applyBorder="1" applyProtection="1">
      <alignment vertical="center"/>
      <protection locked="0"/>
    </xf>
    <xf numFmtId="0" fontId="28" fillId="0" borderId="38" xfId="0" applyFont="1" applyBorder="1" applyAlignment="1" applyProtection="1">
      <alignment horizontal="center" vertical="center" shrinkToFit="1"/>
      <protection locked="0"/>
    </xf>
    <xf numFmtId="0" fontId="28" fillId="0" borderId="53" xfId="0" applyFont="1" applyBorder="1" applyAlignment="1" applyProtection="1">
      <alignment horizontal="center" vertical="center" shrinkToFit="1"/>
      <protection locked="0"/>
    </xf>
    <xf numFmtId="0" fontId="23" fillId="0" borderId="94" xfId="0" applyFont="1" applyBorder="1">
      <alignment vertical="center"/>
    </xf>
    <xf numFmtId="0" fontId="23" fillId="0" borderId="93" xfId="0" applyFont="1" applyBorder="1" applyAlignment="1">
      <alignment horizontal="right" vertical="center"/>
    </xf>
    <xf numFmtId="0" fontId="28" fillId="0" borderId="15" xfId="0" applyFont="1" applyBorder="1" applyAlignment="1">
      <alignment vertical="top"/>
    </xf>
    <xf numFmtId="178" fontId="25" fillId="0" borderId="95" xfId="0" applyNumberFormat="1" applyFont="1" applyBorder="1" applyAlignment="1">
      <alignment vertical="center" justifyLastLine="1" shrinkToFit="1"/>
    </xf>
    <xf numFmtId="178" fontId="25" fillId="24" borderId="97" xfId="0" applyNumberFormat="1" applyFont="1" applyFill="1" applyBorder="1" applyAlignment="1">
      <alignment horizontal="center" vertical="center" justifyLastLine="1"/>
    </xf>
    <xf numFmtId="178" fontId="25" fillId="24" borderId="98" xfId="0" applyNumberFormat="1" applyFont="1" applyFill="1" applyBorder="1" applyAlignment="1">
      <alignment horizontal="right" vertical="center"/>
    </xf>
    <xf numFmtId="178" fontId="28" fillId="0" borderId="0" xfId="0" applyNumberFormat="1" applyFont="1">
      <alignment vertical="center"/>
    </xf>
    <xf numFmtId="0" fontId="28" fillId="0" borderId="0" xfId="0" applyFont="1" applyAlignment="1">
      <alignment horizontal="left"/>
    </xf>
    <xf numFmtId="0" fontId="23" fillId="24" borderId="0" xfId="0" applyFont="1" applyFill="1">
      <alignment vertical="center"/>
    </xf>
    <xf numFmtId="187" fontId="23" fillId="24" borderId="0" xfId="0" applyNumberFormat="1" applyFont="1" applyFill="1">
      <alignment vertical="center"/>
    </xf>
    <xf numFmtId="0" fontId="23" fillId="24" borderId="0" xfId="0" applyFont="1" applyFill="1" applyAlignment="1">
      <alignment horizontal="right" vertical="center"/>
    </xf>
    <xf numFmtId="186" fontId="23" fillId="24" borderId="0" xfId="44" applyNumberFormat="1" applyFont="1" applyFill="1" applyBorder="1">
      <alignment vertical="center"/>
    </xf>
    <xf numFmtId="0" fontId="2" fillId="0" borderId="0" xfId="46">
      <alignment vertical="center"/>
    </xf>
    <xf numFmtId="0" fontId="23" fillId="24" borderId="31" xfId="0" applyFont="1" applyFill="1" applyBorder="1" applyAlignment="1">
      <alignment horizontal="center" vertical="center" wrapText="1" justifyLastLine="1"/>
    </xf>
    <xf numFmtId="178" fontId="23" fillId="24" borderId="37" xfId="0" applyNumberFormat="1" applyFont="1" applyFill="1" applyBorder="1" applyAlignment="1">
      <alignment horizontal="center" vertical="center" justifyLastLine="1"/>
    </xf>
    <xf numFmtId="0" fontId="23" fillId="24" borderId="23" xfId="0" applyFont="1" applyFill="1" applyBorder="1" applyAlignment="1">
      <alignment horizontal="center" vertical="center" wrapText="1" justifyLastLine="1"/>
    </xf>
    <xf numFmtId="178" fontId="23" fillId="24" borderId="24" xfId="0" applyNumberFormat="1" applyFont="1" applyFill="1" applyBorder="1" applyAlignment="1">
      <alignment horizontal="center" vertical="center" justifyLastLine="1"/>
    </xf>
    <xf numFmtId="0" fontId="23" fillId="24" borderId="76" xfId="0" applyFont="1" applyFill="1" applyBorder="1" applyAlignment="1">
      <alignment horizontal="distributed" vertical="center" justifyLastLine="1"/>
    </xf>
    <xf numFmtId="0" fontId="23" fillId="24" borderId="11" xfId="0" applyFont="1" applyFill="1" applyBorder="1" applyAlignment="1">
      <alignment horizontal="distributed" vertical="center" justifyLastLine="1"/>
    </xf>
    <xf numFmtId="0" fontId="23" fillId="24" borderId="31" xfId="0" applyFont="1" applyFill="1" applyBorder="1" applyAlignment="1">
      <alignment horizontal="distributed" vertical="center"/>
    </xf>
    <xf numFmtId="0" fontId="37" fillId="0" borderId="0" xfId="0" applyFont="1">
      <alignment vertical="center"/>
    </xf>
    <xf numFmtId="0" fontId="31" fillId="24" borderId="81" xfId="0" applyFont="1" applyFill="1" applyBorder="1" applyAlignment="1">
      <alignment horizontal="distributed" vertical="center" indent="1"/>
    </xf>
    <xf numFmtId="0" fontId="31" fillId="24" borderId="82" xfId="0" applyFont="1" applyFill="1" applyBorder="1" applyAlignment="1">
      <alignment horizontal="distributed" vertical="center" indent="1"/>
    </xf>
    <xf numFmtId="178" fontId="25" fillId="24" borderId="96" xfId="0" applyNumberFormat="1" applyFont="1" applyFill="1" applyBorder="1" applyAlignment="1">
      <alignment horizontal="center" vertical="center" justifyLastLine="1"/>
    </xf>
    <xf numFmtId="178" fontId="25" fillId="24" borderId="97" xfId="0" applyNumberFormat="1" applyFont="1" applyFill="1" applyBorder="1" applyAlignment="1">
      <alignment horizontal="center" vertical="center" justifyLastLine="1"/>
    </xf>
    <xf numFmtId="0" fontId="25" fillId="24" borderId="60" xfId="0" applyFont="1" applyFill="1" applyBorder="1" applyAlignment="1">
      <alignment horizontal="distributed" vertical="center" indent="1"/>
    </xf>
    <xf numFmtId="0" fontId="25" fillId="24" borderId="57" xfId="0" applyFont="1" applyFill="1" applyBorder="1" applyAlignment="1">
      <alignment horizontal="distributed" vertical="center" indent="1"/>
    </xf>
    <xf numFmtId="0" fontId="25" fillId="0" borderId="0" xfId="0" applyFont="1" applyAlignment="1">
      <alignment horizontal="right" vertical="center"/>
    </xf>
    <xf numFmtId="0" fontId="35" fillId="0" borderId="0" xfId="0" applyFont="1" applyAlignment="1">
      <alignment horizontal="center" vertical="center"/>
    </xf>
    <xf numFmtId="0" fontId="25" fillId="24" borderId="61" xfId="0" applyFont="1" applyFill="1" applyBorder="1" applyAlignment="1">
      <alignment horizontal="center" vertical="center"/>
    </xf>
    <xf numFmtId="0" fontId="25" fillId="24" borderId="62" xfId="0" applyFont="1" applyFill="1" applyBorder="1" applyAlignment="1">
      <alignment horizontal="center" vertical="center"/>
    </xf>
    <xf numFmtId="0" fontId="25" fillId="24" borderId="63" xfId="0" applyFont="1" applyFill="1" applyBorder="1" applyAlignment="1">
      <alignment horizontal="center" vertical="center" justifyLastLine="1"/>
    </xf>
    <xf numFmtId="0" fontId="28" fillId="24" borderId="60" xfId="0" applyFont="1" applyFill="1" applyBorder="1" applyAlignment="1" applyProtection="1">
      <alignment horizontal="center" vertical="center"/>
      <protection locked="0"/>
    </xf>
    <xf numFmtId="0" fontId="28" fillId="24" borderId="57" xfId="0" applyFont="1" applyFill="1" applyBorder="1" applyAlignment="1" applyProtection="1">
      <alignment horizontal="center" vertical="center"/>
      <protection locked="0"/>
    </xf>
    <xf numFmtId="0" fontId="28" fillId="24" borderId="10" xfId="0" applyFont="1" applyFill="1" applyBorder="1" applyAlignment="1">
      <alignment horizontal="center" vertical="center"/>
    </xf>
    <xf numFmtId="0" fontId="28" fillId="24" borderId="57" xfId="0" applyFont="1" applyFill="1" applyBorder="1" applyAlignment="1">
      <alignment horizontal="center" vertical="center"/>
    </xf>
    <xf numFmtId="0" fontId="28" fillId="0" borderId="0" xfId="0" applyFont="1" applyAlignment="1">
      <alignment horizontal="center" vertical="center"/>
    </xf>
    <xf numFmtId="0" fontId="25" fillId="24" borderId="37" xfId="0" applyFont="1" applyFill="1" applyBorder="1" applyAlignment="1">
      <alignment horizontal="center" vertical="center" justifyLastLine="1"/>
    </xf>
    <xf numFmtId="0" fontId="28" fillId="25" borderId="105" xfId="0" applyFont="1" applyFill="1" applyBorder="1" applyAlignment="1">
      <alignment horizontal="center" vertical="center" wrapText="1"/>
    </xf>
    <xf numFmtId="0" fontId="28" fillId="25" borderId="80" xfId="0" applyFont="1" applyFill="1" applyBorder="1" applyAlignment="1">
      <alignment horizontal="center" vertical="center" wrapText="1"/>
    </xf>
    <xf numFmtId="0" fontId="28" fillId="25" borderId="42" xfId="0" applyFont="1" applyFill="1" applyBorder="1" applyAlignment="1">
      <alignment horizontal="center" vertical="center" wrapText="1"/>
    </xf>
    <xf numFmtId="0" fontId="26" fillId="24" borderId="11" xfId="0" applyFont="1" applyFill="1" applyBorder="1" applyAlignment="1">
      <alignment horizontal="center" vertical="center" justifyLastLine="1"/>
    </xf>
    <xf numFmtId="0" fontId="26" fillId="24" borderId="49" xfId="0" applyFont="1" applyFill="1" applyBorder="1" applyAlignment="1">
      <alignment horizontal="center" vertical="center" justifyLastLine="1"/>
    </xf>
    <xf numFmtId="0" fontId="26" fillId="0" borderId="49" xfId="0" applyFont="1" applyBorder="1" applyAlignment="1">
      <alignment horizontal="left" vertical="center" wrapText="1" justifyLastLine="1"/>
    </xf>
    <xf numFmtId="0" fontId="26" fillId="0" borderId="50" xfId="0" applyFont="1" applyBorder="1" applyAlignment="1">
      <alignment horizontal="left" vertical="center" wrapText="1" justifyLastLine="1"/>
    </xf>
    <xf numFmtId="0" fontId="26" fillId="24" borderId="51" xfId="0" applyFont="1" applyFill="1" applyBorder="1" applyAlignment="1">
      <alignment horizontal="center" vertical="center" wrapText="1" justifyLastLine="1"/>
    </xf>
    <xf numFmtId="184" fontId="26" fillId="0" borderId="51" xfId="33" applyNumberFormat="1" applyFont="1" applyFill="1" applyBorder="1" applyAlignment="1" applyProtection="1">
      <alignment horizontal="left" vertical="center" wrapText="1"/>
      <protection locked="0"/>
    </xf>
    <xf numFmtId="184" fontId="26" fillId="0" borderId="53" xfId="33" applyNumberFormat="1" applyFont="1" applyFill="1" applyBorder="1" applyAlignment="1" applyProtection="1">
      <alignment horizontal="left" vertical="center" wrapText="1"/>
      <protection locked="0"/>
    </xf>
    <xf numFmtId="0" fontId="26" fillId="24" borderId="91" xfId="0" applyFont="1" applyFill="1" applyBorder="1" applyAlignment="1">
      <alignment horizontal="center" vertical="center" wrapText="1" justifyLastLine="1"/>
    </xf>
    <xf numFmtId="0" fontId="26" fillId="24" borderId="92" xfId="0" applyFont="1" applyFill="1" applyBorder="1" applyAlignment="1">
      <alignment horizontal="center" vertical="center" wrapText="1" justifyLastLine="1"/>
    </xf>
    <xf numFmtId="0" fontId="26" fillId="24" borderId="56" xfId="0" applyFont="1" applyFill="1" applyBorder="1" applyAlignment="1">
      <alignment horizontal="center" vertical="center" wrapText="1" justifyLastLine="1"/>
    </xf>
    <xf numFmtId="0" fontId="26" fillId="0" borderId="23" xfId="0" applyFont="1" applyBorder="1" applyAlignment="1">
      <alignment horizontal="left" vertical="center" wrapText="1" justifyLastLine="1"/>
    </xf>
    <xf numFmtId="0" fontId="26" fillId="0" borderId="29" xfId="0" applyFont="1" applyBorder="1" applyAlignment="1">
      <alignment horizontal="left" vertical="center" wrapText="1" justifyLastLine="1"/>
    </xf>
    <xf numFmtId="0" fontId="28" fillId="0" borderId="31" xfId="0" applyFont="1" applyBorder="1" applyAlignment="1" applyProtection="1">
      <alignment horizontal="left" vertical="center" shrinkToFit="1"/>
      <protection locked="0"/>
    </xf>
    <xf numFmtId="0" fontId="28" fillId="0" borderId="71" xfId="0" applyFont="1" applyBorder="1" applyAlignment="1" applyProtection="1">
      <alignment horizontal="left" vertical="center" shrinkToFit="1"/>
      <protection locked="0"/>
    </xf>
    <xf numFmtId="0" fontId="28" fillId="0" borderId="62" xfId="0" applyFont="1" applyBorder="1" applyAlignment="1" applyProtection="1">
      <alignment horizontal="left" vertical="center" shrinkToFit="1"/>
      <protection locked="0"/>
    </xf>
    <xf numFmtId="0" fontId="25" fillId="24" borderId="65" xfId="0" applyFont="1" applyFill="1" applyBorder="1" applyAlignment="1">
      <alignment horizontal="distributed" vertical="center" indent="1"/>
    </xf>
    <xf numFmtId="0" fontId="25" fillId="24" borderId="25" xfId="0" applyFont="1" applyFill="1" applyBorder="1" applyAlignment="1">
      <alignment horizontal="distributed" vertical="center" indent="1"/>
    </xf>
    <xf numFmtId="0" fontId="25" fillId="24" borderId="60" xfId="0" applyFont="1" applyFill="1" applyBorder="1" applyAlignment="1">
      <alignment horizontal="distributed" vertical="center" wrapText="1" indent="1"/>
    </xf>
    <xf numFmtId="0" fontId="23" fillId="0" borderId="76" xfId="0" applyFont="1" applyBorder="1" applyAlignment="1">
      <alignment horizontal="center" vertical="distributed" textRotation="255" justifyLastLine="1"/>
    </xf>
    <xf numFmtId="0" fontId="23" fillId="0" borderId="11" xfId="0" applyFont="1" applyBorder="1" applyAlignment="1">
      <alignment horizontal="center" vertical="distributed" textRotation="255" justifyLastLine="1"/>
    </xf>
    <xf numFmtId="0" fontId="23" fillId="0" borderId="56" xfId="0" applyFont="1" applyBorder="1" applyAlignment="1">
      <alignment horizontal="center" vertical="distributed" textRotation="255" justifyLastLine="1"/>
    </xf>
    <xf numFmtId="0" fontId="23" fillId="0" borderId="22" xfId="0" applyFont="1" applyBorder="1" applyAlignment="1">
      <alignment horizontal="left" vertical="center"/>
    </xf>
    <xf numFmtId="0" fontId="23" fillId="0" borderId="0" xfId="0" applyFont="1" applyAlignment="1">
      <alignment horizontal="left" vertical="center"/>
    </xf>
    <xf numFmtId="0" fontId="23" fillId="0" borderId="26" xfId="0" applyFont="1" applyBorder="1" applyAlignment="1">
      <alignment horizontal="left" vertical="center"/>
    </xf>
    <xf numFmtId="0" fontId="23" fillId="0" borderId="0" xfId="0" applyFont="1" applyAlignment="1">
      <alignment horizontal="right" vertical="center"/>
    </xf>
    <xf numFmtId="0" fontId="23" fillId="0" borderId="26" xfId="0" applyFont="1" applyBorder="1" applyAlignment="1">
      <alignment horizontal="right" vertical="center"/>
    </xf>
    <xf numFmtId="0" fontId="23" fillId="0" borderId="28" xfId="0" applyFont="1" applyBorder="1" applyAlignment="1">
      <alignment horizontal="center" vertical="center" justifyLastLine="1"/>
    </xf>
    <xf numFmtId="0" fontId="23" fillId="0" borderId="67" xfId="0" applyFont="1" applyBorder="1" applyAlignment="1">
      <alignment horizontal="center" vertical="center" justifyLastLine="1"/>
    </xf>
    <xf numFmtId="0" fontId="23" fillId="0" borderId="72" xfId="0" applyFont="1" applyBorder="1">
      <alignment vertical="center"/>
    </xf>
    <xf numFmtId="0" fontId="23" fillId="0" borderId="62" xfId="0" applyFont="1" applyBorder="1" applyAlignment="1">
      <alignment horizontal="center" vertical="distributed" textRotation="255" justifyLastLine="1"/>
    </xf>
    <xf numFmtId="0" fontId="23" fillId="0" borderId="57" xfId="0" applyFont="1" applyBorder="1" applyAlignment="1">
      <alignment horizontal="center" vertical="distributed" textRotation="255" justifyLastLine="1"/>
    </xf>
    <xf numFmtId="0" fontId="23" fillId="0" borderId="18" xfId="0" applyFont="1" applyBorder="1" applyAlignment="1">
      <alignment horizontal="center" vertical="distributed" textRotation="255" justifyLastLine="1"/>
    </xf>
    <xf numFmtId="0" fontId="23" fillId="24" borderId="31" xfId="0" applyFont="1" applyFill="1" applyBorder="1" applyAlignment="1">
      <alignment horizontal="center" vertical="center" justifyLastLine="1"/>
    </xf>
    <xf numFmtId="0" fontId="23" fillId="24" borderId="71" xfId="0" applyFont="1" applyFill="1" applyBorder="1" applyAlignment="1">
      <alignment horizontal="center" vertical="center" justifyLastLine="1"/>
    </xf>
    <xf numFmtId="0" fontId="23" fillId="24" borderId="62" xfId="0" applyFont="1" applyFill="1" applyBorder="1" applyAlignment="1">
      <alignment horizontal="center" vertical="center" justifyLastLine="1"/>
    </xf>
    <xf numFmtId="0" fontId="23" fillId="0" borderId="36" xfId="0" applyFont="1" applyBorder="1" applyAlignment="1">
      <alignment horizontal="center" vertical="center" textRotation="255" shrinkToFit="1"/>
    </xf>
    <xf numFmtId="0" fontId="23" fillId="0" borderId="27" xfId="0" applyFont="1" applyBorder="1" applyAlignment="1">
      <alignment horizontal="center" vertical="center" textRotation="255" shrinkToFit="1"/>
    </xf>
    <xf numFmtId="0" fontId="23" fillId="0" borderId="68" xfId="0" applyFont="1" applyBorder="1" applyAlignment="1">
      <alignment horizontal="center" vertical="center" textRotation="255" shrinkToFit="1"/>
    </xf>
    <xf numFmtId="0" fontId="23" fillId="0" borderId="33" xfId="0" applyFont="1" applyBorder="1" applyAlignment="1">
      <alignment horizontal="left" vertical="center"/>
    </xf>
    <xf numFmtId="0" fontId="23" fillId="0" borderId="34" xfId="0" applyFont="1" applyBorder="1" applyAlignment="1">
      <alignment horizontal="left" vertical="center"/>
    </xf>
    <xf numFmtId="0" fontId="23" fillId="0" borderId="25" xfId="0" applyFont="1" applyBorder="1" applyAlignment="1">
      <alignment horizontal="left" vertical="center"/>
    </xf>
    <xf numFmtId="0" fontId="23" fillId="0" borderId="21" xfId="0" applyFont="1" applyBorder="1" applyAlignment="1">
      <alignment horizontal="right" vertical="center"/>
    </xf>
    <xf numFmtId="0" fontId="23" fillId="0" borderId="66" xfId="0" applyFont="1" applyBorder="1" applyAlignment="1">
      <alignment horizontal="right" vertical="center"/>
    </xf>
    <xf numFmtId="0" fontId="29" fillId="0" borderId="0" xfId="0" applyFont="1" applyAlignment="1">
      <alignment horizontal="center" vertical="center"/>
    </xf>
    <xf numFmtId="0" fontId="23" fillId="0" borderId="59" xfId="0" applyFont="1" applyBorder="1" applyAlignment="1">
      <alignment horizontal="left" vertical="center"/>
    </xf>
    <xf numFmtId="0" fontId="23" fillId="0" borderId="70" xfId="0" applyFont="1" applyBorder="1" applyAlignment="1">
      <alignment horizontal="left" vertical="center"/>
    </xf>
    <xf numFmtId="0" fontId="23" fillId="0" borderId="69" xfId="0" applyFont="1" applyBorder="1" applyAlignment="1">
      <alignment horizontal="center" vertical="center" textRotation="255" shrinkToFit="1"/>
    </xf>
    <xf numFmtId="0" fontId="23" fillId="0" borderId="23" xfId="0" applyFont="1" applyBorder="1" applyAlignment="1">
      <alignment horizontal="center" vertical="center" textRotation="255" shrinkToFit="1"/>
    </xf>
    <xf numFmtId="0" fontId="23" fillId="24" borderId="28" xfId="0" applyFont="1" applyFill="1" applyBorder="1" applyAlignment="1">
      <alignment horizontal="center" vertical="center" justifyLastLine="1"/>
    </xf>
    <xf numFmtId="0" fontId="23" fillId="24" borderId="67" xfId="0" applyFont="1" applyFill="1" applyBorder="1" applyAlignment="1">
      <alignment horizontal="center" vertical="center" justifyLastLine="1"/>
    </xf>
    <xf numFmtId="0" fontId="23" fillId="0" borderId="25" xfId="0" applyFont="1" applyBorder="1" applyAlignment="1">
      <alignment horizontal="center" vertical="distributed" textRotation="255" justifyLastLine="1"/>
    </xf>
    <xf numFmtId="0" fontId="23" fillId="0" borderId="26" xfId="0" applyFont="1" applyBorder="1" applyAlignment="1">
      <alignment horizontal="center" vertical="distributed" textRotation="255" justifyLastLine="1"/>
    </xf>
    <xf numFmtId="0" fontId="23" fillId="24" borderId="28" xfId="0" applyFont="1" applyFill="1" applyBorder="1" applyAlignment="1">
      <alignment horizontal="distributed" vertical="center" justifyLastLine="1"/>
    </xf>
    <xf numFmtId="0" fontId="23" fillId="24" borderId="67" xfId="0" applyFont="1" applyFill="1" applyBorder="1" applyAlignment="1">
      <alignment horizontal="distributed" vertical="center" justifyLastLine="1"/>
    </xf>
    <xf numFmtId="0" fontId="23" fillId="0" borderId="14" xfId="0" applyFont="1" applyBorder="1" applyAlignment="1">
      <alignment horizontal="center" vertical="distributed" textRotation="255" indent="2"/>
    </xf>
    <xf numFmtId="0" fontId="23" fillId="0" borderId="46" xfId="0" applyFont="1" applyBorder="1" applyAlignment="1">
      <alignment horizontal="center" vertical="distributed" textRotation="255" indent="2"/>
    </xf>
    <xf numFmtId="0" fontId="23" fillId="0" borderId="45" xfId="0" applyFont="1" applyBorder="1" applyAlignment="1">
      <alignment horizontal="center" vertical="distributed" textRotation="255" indent="2"/>
    </xf>
    <xf numFmtId="0" fontId="23" fillId="0" borderId="28" xfId="0" applyFont="1" applyBorder="1" applyAlignment="1">
      <alignment horizontal="distributed" vertical="center" justifyLastLine="1"/>
    </xf>
    <xf numFmtId="0" fontId="23" fillId="0" borderId="67" xfId="0" applyFont="1" applyBorder="1" applyAlignment="1">
      <alignment horizontal="distributed" vertical="center" justifyLastLine="1"/>
    </xf>
    <xf numFmtId="0" fontId="23" fillId="0" borderId="64" xfId="0" applyFont="1" applyBorder="1" applyAlignment="1">
      <alignment horizontal="center" vertical="distributed" textRotation="255" justifyLastLine="1"/>
    </xf>
    <xf numFmtId="177" fontId="23" fillId="0" borderId="79" xfId="0" applyNumberFormat="1" applyFont="1" applyBorder="1" applyAlignment="1">
      <alignment horizontal="left" vertical="center"/>
    </xf>
    <xf numFmtId="0" fontId="23" fillId="0" borderId="31" xfId="0" applyFont="1" applyBorder="1" applyAlignment="1">
      <alignment horizontal="center" vertical="center" wrapText="1"/>
    </xf>
    <xf numFmtId="0" fontId="23" fillId="0" borderId="71"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31" xfId="0" applyFont="1" applyBorder="1" applyAlignment="1">
      <alignment horizontal="center" vertical="center"/>
    </xf>
    <xf numFmtId="0" fontId="23" fillId="0" borderId="71" xfId="0" applyFont="1" applyBorder="1" applyAlignment="1">
      <alignment horizontal="center" vertical="center"/>
    </xf>
    <xf numFmtId="0" fontId="23" fillId="0" borderId="77" xfId="0" applyFont="1" applyBorder="1" applyAlignment="1">
      <alignment horizontal="center" vertical="center"/>
    </xf>
    <xf numFmtId="0" fontId="23" fillId="0" borderId="10"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57" xfId="0" applyFont="1" applyBorder="1" applyAlignment="1">
      <alignment horizontal="center" vertical="center" wrapText="1"/>
    </xf>
    <xf numFmtId="0" fontId="23" fillId="24" borderId="10" xfId="0" applyFont="1" applyFill="1" applyBorder="1" applyAlignment="1">
      <alignment horizontal="center" vertical="center" justifyLastLine="1"/>
    </xf>
    <xf numFmtId="0" fontId="23" fillId="24" borderId="57" xfId="0" applyFont="1" applyFill="1" applyBorder="1" applyAlignment="1">
      <alignment horizontal="center" vertical="center" justifyLastLine="1"/>
    </xf>
    <xf numFmtId="0" fontId="23" fillId="0" borderId="10" xfId="0" applyFont="1" applyBorder="1" applyAlignment="1">
      <alignment horizontal="center" vertical="center"/>
    </xf>
    <xf numFmtId="0" fontId="23" fillId="0" borderId="18" xfId="0" applyFont="1" applyBorder="1" applyAlignment="1">
      <alignment horizontal="center" vertical="center"/>
    </xf>
    <xf numFmtId="0" fontId="23" fillId="0" borderId="16" xfId="0" applyFont="1" applyBorder="1" applyAlignment="1">
      <alignment horizontal="center" vertical="center"/>
    </xf>
    <xf numFmtId="0" fontId="23" fillId="0" borderId="15" xfId="0" applyFont="1" applyBorder="1" applyAlignment="1">
      <alignment horizontal="left" vertical="center"/>
    </xf>
    <xf numFmtId="0" fontId="23" fillId="0" borderId="0" xfId="0" applyFont="1">
      <alignment vertical="center"/>
    </xf>
    <xf numFmtId="0" fontId="23" fillId="0" borderId="32" xfId="0" applyFont="1" applyBorder="1">
      <alignment vertical="center"/>
    </xf>
    <xf numFmtId="0" fontId="23" fillId="0" borderId="15" xfId="0" applyFont="1" applyBorder="1">
      <alignment vertical="center"/>
    </xf>
    <xf numFmtId="0" fontId="23" fillId="0" borderId="78" xfId="0" applyFont="1" applyBorder="1">
      <alignment vertical="center"/>
    </xf>
    <xf numFmtId="0" fontId="23" fillId="0" borderId="79" xfId="0" applyFont="1" applyBorder="1">
      <alignment vertical="center"/>
    </xf>
    <xf numFmtId="0" fontId="23" fillId="0" borderId="43" xfId="0" applyFont="1" applyBorder="1">
      <alignment vertical="center"/>
    </xf>
    <xf numFmtId="0" fontId="23" fillId="0" borderId="18" xfId="0" applyFont="1" applyBorder="1" applyAlignment="1">
      <alignment horizontal="center" vertical="center" justifyLastLine="1"/>
    </xf>
    <xf numFmtId="0" fontId="23" fillId="0" borderId="57" xfId="0" applyFont="1" applyBorder="1" applyAlignment="1">
      <alignment horizontal="center" vertical="center" justifyLastLine="1"/>
    </xf>
    <xf numFmtId="0" fontId="23" fillId="0" borderId="89" xfId="0" applyFont="1" applyBorder="1" applyAlignment="1">
      <alignment horizontal="center" vertical="center" shrinkToFit="1"/>
    </xf>
    <xf numFmtId="0" fontId="23" fillId="0" borderId="90" xfId="0" applyFont="1" applyBorder="1" applyAlignment="1">
      <alignment horizontal="center" vertical="center" shrinkToFit="1"/>
    </xf>
    <xf numFmtId="0" fontId="23" fillId="0" borderId="15" xfId="0" applyFont="1" applyBorder="1" applyAlignment="1">
      <alignment horizontal="left" vertical="top" wrapText="1"/>
    </xf>
    <xf numFmtId="0" fontId="23" fillId="0" borderId="0" xfId="0" applyFont="1" applyAlignment="1">
      <alignment horizontal="left" vertical="top" wrapText="1"/>
    </xf>
    <xf numFmtId="0" fontId="23" fillId="0" borderId="32" xfId="0" applyFont="1" applyBorder="1" applyAlignment="1">
      <alignment horizontal="left" vertical="top" wrapText="1"/>
    </xf>
    <xf numFmtId="0" fontId="23" fillId="0" borderId="75" xfId="0" applyFont="1" applyBorder="1" applyAlignment="1">
      <alignment horizontal="left" vertical="top" wrapText="1"/>
    </xf>
    <xf numFmtId="0" fontId="23" fillId="0" borderId="44" xfId="0" applyFont="1" applyBorder="1" applyAlignment="1">
      <alignment horizontal="left" vertical="top" wrapText="1"/>
    </xf>
    <xf numFmtId="0" fontId="23" fillId="0" borderId="24" xfId="0" applyFont="1" applyBorder="1" applyAlignment="1">
      <alignment horizontal="left" vertical="top" wrapText="1"/>
    </xf>
    <xf numFmtId="0" fontId="23" fillId="24" borderId="65" xfId="0" applyFont="1" applyFill="1" applyBorder="1">
      <alignment vertical="center"/>
    </xf>
    <xf numFmtId="0" fontId="23" fillId="24" borderId="34" xfId="0" applyFont="1" applyFill="1" applyBorder="1">
      <alignment vertical="center"/>
    </xf>
    <xf numFmtId="0" fontId="23" fillId="24" borderId="35" xfId="0" applyFont="1" applyFill="1" applyBorder="1">
      <alignment vertical="center"/>
    </xf>
    <xf numFmtId="0" fontId="23" fillId="24" borderId="99" xfId="0" applyFont="1" applyFill="1" applyBorder="1" applyAlignment="1">
      <alignment horizontal="left" vertical="center"/>
    </xf>
    <xf numFmtId="0" fontId="23" fillId="24" borderId="100" xfId="0" applyFont="1" applyFill="1" applyBorder="1" applyAlignment="1">
      <alignment horizontal="left" vertical="center"/>
    </xf>
    <xf numFmtId="0" fontId="23" fillId="24" borderId="101" xfId="0" applyFont="1" applyFill="1" applyBorder="1" applyAlignment="1">
      <alignment horizontal="left" vertical="center"/>
    </xf>
    <xf numFmtId="0" fontId="23" fillId="0" borderId="86" xfId="0" applyFont="1" applyBorder="1" applyAlignment="1">
      <alignment horizontal="left" vertical="center"/>
    </xf>
    <xf numFmtId="0" fontId="23" fillId="0" borderId="87" xfId="0" applyFont="1" applyBorder="1" applyAlignment="1">
      <alignment horizontal="left" vertical="center"/>
    </xf>
    <xf numFmtId="0" fontId="23" fillId="0" borderId="88" xfId="0" applyFont="1" applyBorder="1" applyAlignment="1">
      <alignment horizontal="left" vertical="center"/>
    </xf>
    <xf numFmtId="0" fontId="23" fillId="0" borderId="102" xfId="0" applyFont="1" applyBorder="1" applyAlignment="1">
      <alignment horizontal="left" vertical="center"/>
    </xf>
    <xf numFmtId="0" fontId="23" fillId="0" borderId="103" xfId="0" applyFont="1" applyBorder="1" applyAlignment="1">
      <alignment horizontal="left" vertical="center"/>
    </xf>
    <xf numFmtId="0" fontId="23" fillId="0" borderId="104" xfId="0" applyFont="1" applyBorder="1" applyAlignment="1">
      <alignment horizontal="left" vertical="center"/>
    </xf>
    <xf numFmtId="0" fontId="23" fillId="0" borderId="28" xfId="0" applyFont="1" applyBorder="1">
      <alignment vertical="center"/>
    </xf>
    <xf numFmtId="0" fontId="23" fillId="0" borderId="44" xfId="0" applyFont="1" applyBorder="1">
      <alignment vertical="center"/>
    </xf>
    <xf numFmtId="0" fontId="23" fillId="0" borderId="67" xfId="0" applyFont="1" applyBorder="1">
      <alignment vertical="center"/>
    </xf>
    <xf numFmtId="0" fontId="23" fillId="24" borderId="10" xfId="0" applyFont="1" applyFill="1" applyBorder="1" applyAlignment="1">
      <alignment horizontal="center" vertical="center"/>
    </xf>
    <xf numFmtId="0" fontId="23" fillId="24" borderId="18" xfId="0" applyFont="1" applyFill="1" applyBorder="1">
      <alignment vertical="center"/>
    </xf>
    <xf numFmtId="0" fontId="23" fillId="24" borderId="57" xfId="0" applyFont="1" applyFill="1" applyBorder="1">
      <alignment vertical="center"/>
    </xf>
    <xf numFmtId="0" fontId="23" fillId="24" borderId="49" xfId="0" applyFont="1" applyFill="1" applyBorder="1" applyAlignment="1">
      <alignment horizontal="left" vertical="center" wrapText="1"/>
    </xf>
    <xf numFmtId="0" fontId="23" fillId="0" borderId="49" xfId="0" applyFont="1" applyBorder="1">
      <alignment vertical="center"/>
    </xf>
    <xf numFmtId="176" fontId="23" fillId="0" borderId="22" xfId="0" applyNumberFormat="1" applyFont="1" applyBorder="1" applyProtection="1">
      <alignment vertical="center"/>
      <protection locked="0"/>
    </xf>
    <xf numFmtId="176" fontId="23" fillId="0" borderId="0" xfId="0" applyNumberFormat="1" applyFont="1" applyProtection="1">
      <alignment vertical="center"/>
      <protection locked="0"/>
    </xf>
    <xf numFmtId="176" fontId="23" fillId="0" borderId="28" xfId="0" applyNumberFormat="1" applyFont="1" applyBorder="1" applyProtection="1">
      <alignment vertical="center"/>
      <protection locked="0"/>
    </xf>
    <xf numFmtId="176" fontId="23" fillId="0" borderId="44" xfId="0" applyNumberFormat="1" applyFont="1" applyBorder="1" applyProtection="1">
      <alignment vertical="center"/>
      <protection locked="0"/>
    </xf>
    <xf numFmtId="0" fontId="23" fillId="0" borderId="26" xfId="0" applyFont="1" applyBorder="1" applyAlignment="1"/>
    <xf numFmtId="0" fontId="23" fillId="0" borderId="67" xfId="0" applyFont="1" applyBorder="1" applyAlignment="1"/>
    <xf numFmtId="0" fontId="23" fillId="0" borderId="33" xfId="0" applyFont="1" applyBorder="1" applyAlignment="1" applyProtection="1">
      <alignment horizontal="center" vertical="center"/>
      <protection locked="0"/>
    </xf>
    <xf numFmtId="0" fontId="23" fillId="0" borderId="34" xfId="0" applyFont="1" applyBorder="1" applyAlignment="1" applyProtection="1">
      <alignment horizontal="center" vertical="center"/>
      <protection locked="0"/>
    </xf>
    <xf numFmtId="0" fontId="23" fillId="0" borderId="22"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28" xfId="0" applyFont="1" applyBorder="1" applyAlignment="1" applyProtection="1">
      <alignment horizontal="center" vertical="center"/>
      <protection locked="0"/>
    </xf>
    <xf numFmtId="0" fontId="23" fillId="0" borderId="44" xfId="0" applyFont="1" applyBorder="1" applyAlignment="1" applyProtection="1">
      <alignment horizontal="center" vertical="center"/>
      <protection locked="0"/>
    </xf>
    <xf numFmtId="0" fontId="23" fillId="24" borderId="36" xfId="0" applyFont="1" applyFill="1" applyBorder="1" applyAlignment="1">
      <alignment vertical="center" textRotation="255"/>
    </xf>
    <xf numFmtId="0" fontId="23" fillId="24" borderId="27" xfId="0" applyFont="1" applyFill="1" applyBorder="1" applyAlignment="1">
      <alignment vertical="center" textRotation="255"/>
    </xf>
    <xf numFmtId="0" fontId="23" fillId="24" borderId="23" xfId="0" applyFont="1" applyFill="1" applyBorder="1" applyAlignment="1">
      <alignment vertical="center" textRotation="255"/>
    </xf>
    <xf numFmtId="0" fontId="23" fillId="24" borderId="28" xfId="0" applyFont="1" applyFill="1" applyBorder="1" applyAlignment="1">
      <alignment horizontal="center" vertical="center"/>
    </xf>
    <xf numFmtId="0" fontId="23" fillId="24" borderId="44" xfId="0" applyFont="1" applyFill="1" applyBorder="1" applyAlignment="1">
      <alignment horizontal="center" vertical="center"/>
    </xf>
    <xf numFmtId="0" fontId="23" fillId="24" borderId="67" xfId="0" applyFont="1" applyFill="1" applyBorder="1" applyAlignment="1">
      <alignment horizontal="center" vertical="center"/>
    </xf>
    <xf numFmtId="0" fontId="23" fillId="24" borderId="23" xfId="0" applyFont="1" applyFill="1" applyBorder="1" applyAlignment="1">
      <alignment horizontal="center" vertical="center"/>
    </xf>
    <xf numFmtId="0" fontId="23" fillId="0" borderId="33" xfId="0" applyFont="1" applyBorder="1" applyProtection="1">
      <alignment vertical="center"/>
      <protection locked="0"/>
    </xf>
    <xf numFmtId="0" fontId="23" fillId="0" borderId="34" xfId="0" applyFont="1" applyBorder="1" applyProtection="1">
      <alignment vertical="center"/>
      <protection locked="0"/>
    </xf>
    <xf numFmtId="0" fontId="23" fillId="0" borderId="22" xfId="0" applyFont="1" applyBorder="1" applyProtection="1">
      <alignment vertical="center"/>
      <protection locked="0"/>
    </xf>
    <xf numFmtId="0" fontId="23" fillId="0" borderId="0" xfId="0" applyFont="1" applyProtection="1">
      <alignment vertical="center"/>
      <protection locked="0"/>
    </xf>
    <xf numFmtId="0" fontId="23" fillId="0" borderId="28" xfId="0" applyFont="1" applyBorder="1" applyProtection="1">
      <alignment vertical="center"/>
      <protection locked="0"/>
    </xf>
    <xf numFmtId="0" fontId="23" fillId="0" borderId="44" xfId="0" applyFont="1" applyBorder="1" applyProtection="1">
      <alignment vertical="center"/>
      <protection locked="0"/>
    </xf>
    <xf numFmtId="0" fontId="23" fillId="24" borderId="25" xfId="0" applyFont="1" applyFill="1" applyBorder="1">
      <alignment vertical="center"/>
    </xf>
    <xf numFmtId="0" fontId="23" fillId="24" borderId="26" xfId="0" applyFont="1" applyFill="1" applyBorder="1">
      <alignment vertical="center"/>
    </xf>
    <xf numFmtId="0" fontId="23" fillId="24" borderId="67" xfId="0" applyFont="1" applyFill="1" applyBorder="1">
      <alignment vertical="center"/>
    </xf>
    <xf numFmtId="0" fontId="23" fillId="0" borderId="57" xfId="0" applyFont="1" applyBorder="1">
      <alignment vertical="center"/>
    </xf>
    <xf numFmtId="0" fontId="23" fillId="0" borderId="25" xfId="0" applyFont="1" applyBorder="1" applyAlignment="1" applyProtection="1">
      <alignment horizontal="center" vertical="center"/>
      <protection locked="0"/>
    </xf>
    <xf numFmtId="0" fontId="23" fillId="0" borderId="67" xfId="0" applyFont="1" applyBorder="1" applyAlignment="1" applyProtection="1">
      <alignment horizontal="center" vertical="center"/>
      <protection locked="0"/>
    </xf>
    <xf numFmtId="0" fontId="23" fillId="0" borderId="73" xfId="0" applyFont="1" applyBorder="1">
      <alignment vertical="center"/>
    </xf>
    <xf numFmtId="0" fontId="23" fillId="0" borderId="18" xfId="0" applyFont="1" applyBorder="1">
      <alignment vertical="center"/>
    </xf>
    <xf numFmtId="0" fontId="23" fillId="0" borderId="18" xfId="0" applyFont="1" applyBorder="1" applyProtection="1">
      <alignment vertical="center"/>
      <protection locked="0"/>
    </xf>
    <xf numFmtId="0" fontId="23" fillId="0" borderId="26" xfId="0" applyFont="1" applyBorder="1" applyAlignment="1" applyProtection="1">
      <alignment horizontal="center" vertical="center"/>
      <protection locked="0"/>
    </xf>
    <xf numFmtId="0" fontId="29" fillId="0" borderId="0" xfId="0" applyFont="1" applyAlignment="1">
      <alignment horizontal="distributed" vertical="center" indent="15"/>
    </xf>
    <xf numFmtId="0" fontId="23" fillId="24" borderId="49" xfId="0" applyFont="1" applyFill="1" applyBorder="1" applyAlignment="1">
      <alignment vertical="center" textRotation="255"/>
    </xf>
    <xf numFmtId="0" fontId="23" fillId="24" borderId="18" xfId="0" applyFont="1" applyFill="1" applyBorder="1" applyAlignment="1">
      <alignment horizontal="center" vertical="center"/>
    </xf>
    <xf numFmtId="0" fontId="23" fillId="24" borderId="57" xfId="0" applyFont="1" applyFill="1" applyBorder="1" applyAlignment="1">
      <alignment horizontal="center" vertical="center"/>
    </xf>
    <xf numFmtId="0" fontId="23" fillId="24" borderId="49" xfId="0" applyFont="1" applyFill="1" applyBorder="1" applyAlignment="1">
      <alignment horizontal="center" vertical="center" textRotation="255"/>
    </xf>
    <xf numFmtId="0" fontId="23" fillId="24" borderId="23" xfId="0" applyFont="1" applyFill="1" applyBorder="1" applyAlignment="1">
      <alignment horizontal="center" vertical="center" textRotation="255"/>
    </xf>
    <xf numFmtId="0" fontId="23" fillId="24" borderId="27" xfId="0" applyFont="1" applyFill="1" applyBorder="1" applyAlignment="1">
      <alignment horizontal="center" vertical="center" textRotation="255"/>
    </xf>
    <xf numFmtId="0" fontId="23" fillId="24" borderId="49" xfId="0" applyFont="1" applyFill="1" applyBorder="1" applyAlignment="1">
      <alignment horizontal="center" vertical="center"/>
    </xf>
    <xf numFmtId="0" fontId="23" fillId="0" borderId="25" xfId="0" applyFont="1" applyBorder="1" applyProtection="1">
      <alignment vertical="center"/>
      <protection locked="0"/>
    </xf>
    <xf numFmtId="0" fontId="23" fillId="0" borderId="26" xfId="0" applyFont="1" applyBorder="1" applyProtection="1">
      <alignment vertical="center"/>
      <protection locked="0"/>
    </xf>
    <xf numFmtId="56" fontId="23" fillId="0" borderId="33" xfId="0" applyNumberFormat="1" applyFont="1" applyBorder="1" applyAlignment="1" applyProtection="1">
      <alignment horizontal="center" vertical="center"/>
      <protection locked="0"/>
    </xf>
    <xf numFmtId="0" fontId="36" fillId="0" borderId="0" xfId="47" applyFont="1">
      <alignment vertical="center"/>
    </xf>
    <xf numFmtId="0" fontId="1" fillId="0" borderId="0" xfId="47">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4"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6" xr:uid="{11C97E77-EE07-46C7-9FB1-BCD42BF97DDC}"/>
    <cellStyle name="標準 3 2" xfId="47" xr:uid="{88893177-C311-498A-A11E-8958B8B0B0F6}"/>
    <cellStyle name="標準 5" xfId="45" xr:uid="{682F09C7-587B-4F14-9EC4-3C3C32A7D1D6}"/>
    <cellStyle name="良い" xfId="43"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10</xdr:row>
      <xdr:rowOff>0</xdr:rowOff>
    </xdr:from>
    <xdr:to>
      <xdr:col>13</xdr:col>
      <xdr:colOff>421820</xdr:colOff>
      <xdr:row>13</xdr:row>
      <xdr:rowOff>358554</xdr:rowOff>
    </xdr:to>
    <xdr:sp macro="" textlink="">
      <xdr:nvSpPr>
        <xdr:cNvPr id="2" name="テキスト ボックス 1">
          <a:extLst>
            <a:ext uri="{FF2B5EF4-FFF2-40B4-BE49-F238E27FC236}">
              <a16:creationId xmlns:a16="http://schemas.microsoft.com/office/drawing/2014/main" id="{C262B068-0DD0-452F-993C-D5456371C29A}"/>
            </a:ext>
          </a:extLst>
        </xdr:cNvPr>
        <xdr:cNvSpPr txBox="1"/>
      </xdr:nvSpPr>
      <xdr:spPr>
        <a:xfrm>
          <a:off x="14491607" y="3442607"/>
          <a:ext cx="3129642" cy="2018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注意！</a:t>
          </a:r>
          <a:endParaRPr kumimoji="1" lang="en-US" altLang="ja-JP" sz="1600" b="1"/>
        </a:p>
        <a:p>
          <a:r>
            <a:rPr kumimoji="1" lang="ja-JP" altLang="en-US" sz="1600" b="1"/>
            <a:t>行や列の挿入及びセルの結合は絶対に行わないでください。</a:t>
          </a:r>
          <a:endParaRPr kumimoji="1" lang="en-US" altLang="ja-JP" sz="1600" b="1"/>
        </a:p>
        <a:p>
          <a:r>
            <a:rPr kumimoji="1" lang="ja-JP" altLang="en-US" sz="1400" b="0"/>
            <a:t>（入力したデータは、マクロにより自動集計します。）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1</xdr:row>
      <xdr:rowOff>106680</xdr:rowOff>
    </xdr:from>
    <xdr:to>
      <xdr:col>15</xdr:col>
      <xdr:colOff>556260</xdr:colOff>
      <xdr:row>10</xdr:row>
      <xdr:rowOff>121920</xdr:rowOff>
    </xdr:to>
    <xdr:sp macro="" textlink="">
      <xdr:nvSpPr>
        <xdr:cNvPr id="2" name="テキスト ボックス 1">
          <a:extLst>
            <a:ext uri="{FF2B5EF4-FFF2-40B4-BE49-F238E27FC236}">
              <a16:creationId xmlns:a16="http://schemas.microsoft.com/office/drawing/2014/main" id="{C2AF57B7-16DD-4A26-8056-4EBC0D595444}"/>
            </a:ext>
          </a:extLst>
        </xdr:cNvPr>
        <xdr:cNvSpPr txBox="1"/>
      </xdr:nvSpPr>
      <xdr:spPr>
        <a:xfrm>
          <a:off x="91440" y="278130"/>
          <a:ext cx="10608945" cy="155829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r>
            <a:rPr kumimoji="1" lang="ja-JP" altLang="en-US" sz="1400" b="1">
              <a:solidFill>
                <a:srgbClr val="FF0000"/>
              </a:solidFill>
            </a:rPr>
            <a:t>重要事項</a:t>
          </a:r>
          <a:r>
            <a:rPr kumimoji="1" lang="ja-JP" altLang="en-US" sz="1400"/>
            <a:t>＞</a:t>
          </a:r>
          <a:endParaRPr kumimoji="1" lang="en-US" altLang="ja-JP" sz="1400"/>
        </a:p>
        <a:p>
          <a:r>
            <a:rPr kumimoji="1" lang="ja-JP" altLang="en-US" sz="1100"/>
            <a:t>様式は任意ですが、以下点に留意してください。</a:t>
          </a:r>
          <a:endParaRPr kumimoji="1" lang="en-US" altLang="ja-JP" sz="1100"/>
        </a:p>
        <a:p>
          <a:r>
            <a:rPr kumimoji="1" lang="ja-JP" altLang="en-US" sz="1100"/>
            <a:t>・必ず申請する事業の計画調書と同じデータにあるこのシートに作成すること。別ファイルでの提出は認めません。</a:t>
          </a:r>
          <a:endParaRPr kumimoji="1" lang="en-US" altLang="ja-JP" sz="1100"/>
        </a:p>
        <a:p>
          <a:r>
            <a:rPr kumimoji="1" lang="ja-JP" altLang="en-US" sz="1100"/>
            <a:t>・算定時に作成した計算式（関数）はそのままにすること。（答えを値の貼付けにしないでください。）</a:t>
          </a:r>
          <a:endParaRPr kumimoji="1" lang="en-US" altLang="ja-JP" sz="1100"/>
        </a:p>
        <a:p>
          <a:r>
            <a:rPr kumimoji="1" lang="ja-JP" altLang="en-US" sz="1100"/>
            <a:t>・補助対象内工事と対象外工事の双方に係る費用がまとめ計上されている経費については、工事費等（面積、人数など）による按分など必ず区分すること。</a:t>
          </a:r>
          <a:endParaRPr kumimoji="1" lang="en-US" altLang="ja-JP" sz="1100"/>
        </a:p>
        <a:p>
          <a:r>
            <a:rPr kumimoji="1" lang="ja-JP" altLang="en-US" sz="1100"/>
            <a:t>　（まとめて計上されることが多い経費の例：仮設費（共通仮設（現場事務所等）、直接仮設（足場等））、諸経費（現場管理費、一般管理費等））</a:t>
          </a:r>
          <a:endParaRPr kumimoji="1" lang="en-US" altLang="ja-JP" sz="1100"/>
        </a:p>
        <a:p>
          <a:r>
            <a:rPr kumimoji="1" lang="ja-JP" altLang="en-US" sz="1100"/>
            <a:t>・本資料を作成の際は、この図形（赤四角枠）は削除しても構いません。</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205740</xdr:colOff>
      <xdr:row>0</xdr:row>
      <xdr:rowOff>228600</xdr:rowOff>
    </xdr:from>
    <xdr:to>
      <xdr:col>14</xdr:col>
      <xdr:colOff>63874</xdr:colOff>
      <xdr:row>3</xdr:row>
      <xdr:rowOff>133238</xdr:rowOff>
    </xdr:to>
    <xdr:sp macro="" textlink="">
      <xdr:nvSpPr>
        <xdr:cNvPr id="2" name="テキスト ボックス 1">
          <a:extLst>
            <a:ext uri="{FF2B5EF4-FFF2-40B4-BE49-F238E27FC236}">
              <a16:creationId xmlns:a16="http://schemas.microsoft.com/office/drawing/2014/main" id="{0468AF9E-791F-4A5E-81DA-5AA96E3C40D2}"/>
            </a:ext>
          </a:extLst>
        </xdr:cNvPr>
        <xdr:cNvSpPr txBox="1"/>
      </xdr:nvSpPr>
      <xdr:spPr>
        <a:xfrm>
          <a:off x="7225665" y="228600"/>
          <a:ext cx="2334634" cy="10476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２件目以降は、以下の様式に記入してください。</a:t>
          </a:r>
          <a:endParaRPr kumimoji="1" lang="en-US" altLang="ja-JP" sz="1100"/>
        </a:p>
        <a:p>
          <a:r>
            <a:rPr kumimoji="1" lang="ja-JP" altLang="en-US" sz="1100"/>
            <a:t>その場合、印刷範囲を広げてください。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9"/>
    <pageSetUpPr fitToPage="1"/>
  </sheetPr>
  <dimension ref="A1:M29"/>
  <sheetViews>
    <sheetView tabSelected="1" view="pageBreakPreview" zoomScale="70" zoomScaleNormal="100" zoomScaleSheetLayoutView="70" workbookViewId="0">
      <selection activeCell="A3" sqref="A3:H3"/>
    </sheetView>
  </sheetViews>
  <sheetFormatPr defaultRowHeight="13.5" x14ac:dyDescent="0.15"/>
  <cols>
    <col min="1" max="1" width="22.75" customWidth="1"/>
    <col min="2" max="2" width="27" customWidth="1"/>
    <col min="3" max="3" width="22.75" customWidth="1"/>
    <col min="4" max="4" width="27" customWidth="1"/>
    <col min="5" max="5" width="22.75" customWidth="1"/>
    <col min="6" max="6" width="27" customWidth="1"/>
    <col min="7" max="7" width="22.75" customWidth="1"/>
    <col min="8" max="8" width="27" customWidth="1"/>
    <col min="9" max="9" width="12.125" bestFit="1" customWidth="1"/>
    <col min="11" max="11" width="11.25" bestFit="1" customWidth="1"/>
    <col min="12" max="12" width="9.625" bestFit="1" customWidth="1"/>
    <col min="13" max="13" width="9.5" bestFit="1" customWidth="1"/>
    <col min="14" max="14" width="16.5" bestFit="1" customWidth="1"/>
  </cols>
  <sheetData>
    <row r="1" spans="1:13" ht="16.5" x14ac:dyDescent="0.15">
      <c r="A1" s="3"/>
      <c r="B1" s="3"/>
      <c r="C1" s="3"/>
      <c r="D1" s="3"/>
      <c r="E1" s="3"/>
      <c r="F1" s="3"/>
      <c r="G1" s="159" t="s">
        <v>38</v>
      </c>
      <c r="H1" s="159"/>
    </row>
    <row r="2" spans="1:13" x14ac:dyDescent="0.15">
      <c r="A2" s="3"/>
      <c r="B2" s="3"/>
      <c r="C2" s="3"/>
      <c r="D2" s="3"/>
      <c r="E2" s="3"/>
      <c r="F2" s="3"/>
      <c r="G2" s="3"/>
      <c r="H2" s="3"/>
      <c r="J2" s="140"/>
      <c r="K2" s="140"/>
      <c r="L2" s="140"/>
      <c r="M2" s="141"/>
    </row>
    <row r="3" spans="1:13" ht="24.75" x14ac:dyDescent="0.15">
      <c r="A3" s="160" t="s">
        <v>113</v>
      </c>
      <c r="B3" s="160"/>
      <c r="C3" s="160"/>
      <c r="D3" s="160"/>
      <c r="E3" s="160"/>
      <c r="F3" s="160"/>
      <c r="G3" s="160"/>
      <c r="H3" s="160"/>
      <c r="J3" s="140"/>
      <c r="K3" s="142"/>
      <c r="L3" s="143"/>
      <c r="M3" s="140"/>
    </row>
    <row r="4" spans="1:13" s="1" customFormat="1" x14ac:dyDescent="0.15">
      <c r="A4" s="4"/>
      <c r="B4" s="4"/>
      <c r="C4" s="4"/>
      <c r="D4" s="4"/>
      <c r="E4" s="4"/>
      <c r="F4" s="4"/>
      <c r="G4" s="4"/>
      <c r="H4" s="4"/>
      <c r="J4" s="140"/>
      <c r="K4" s="140"/>
      <c r="L4" s="140"/>
      <c r="M4" s="140"/>
    </row>
    <row r="5" spans="1:13" s="1" customFormat="1" ht="4.5" customHeight="1" x14ac:dyDescent="0.15">
      <c r="A5" s="4"/>
      <c r="B5" s="4"/>
      <c r="C5" s="4"/>
      <c r="D5" s="4"/>
      <c r="E5" s="4"/>
      <c r="F5" s="4"/>
      <c r="G5" s="4"/>
      <c r="H5" s="4"/>
    </row>
    <row r="6" spans="1:13" ht="32.450000000000003" customHeight="1" thickBot="1" x14ac:dyDescent="0.2">
      <c r="A6" s="61" t="s">
        <v>132</v>
      </c>
      <c r="B6" s="100"/>
      <c r="C6" s="3"/>
      <c r="D6" s="3"/>
      <c r="E6" s="3"/>
      <c r="F6" s="3"/>
      <c r="G6" s="44"/>
      <c r="H6" s="5"/>
    </row>
    <row r="7" spans="1:13" ht="42.6" customHeight="1" x14ac:dyDescent="0.15">
      <c r="A7" s="76" t="s">
        <v>1</v>
      </c>
      <c r="B7" s="62"/>
      <c r="C7" s="79" t="s">
        <v>2</v>
      </c>
      <c r="D7" s="63"/>
      <c r="E7" s="82" t="s">
        <v>3</v>
      </c>
      <c r="F7" s="64"/>
      <c r="G7" s="79" t="s">
        <v>4</v>
      </c>
      <c r="H7" s="65"/>
    </row>
    <row r="8" spans="1:13" ht="42.6" customHeight="1" x14ac:dyDescent="0.15">
      <c r="A8" s="77" t="s">
        <v>5</v>
      </c>
      <c r="B8" s="66"/>
      <c r="C8" s="86" t="s">
        <v>134</v>
      </c>
      <c r="D8" s="67"/>
      <c r="E8" s="83" t="s">
        <v>6</v>
      </c>
      <c r="F8" s="67"/>
      <c r="G8" s="85" t="s">
        <v>0</v>
      </c>
      <c r="H8" s="68"/>
    </row>
    <row r="9" spans="1:13" ht="42.6" customHeight="1" thickBot="1" x14ac:dyDescent="0.2">
      <c r="A9" s="78" t="s">
        <v>135</v>
      </c>
      <c r="B9" s="69"/>
      <c r="C9" s="81" t="s">
        <v>136</v>
      </c>
      <c r="D9" s="70"/>
      <c r="E9" s="84" t="s">
        <v>137</v>
      </c>
      <c r="F9" s="70"/>
      <c r="G9" s="84" t="s">
        <v>138</v>
      </c>
      <c r="H9" s="71"/>
    </row>
    <row r="10" spans="1:13" ht="42.6" customHeight="1" thickBot="1" x14ac:dyDescent="0.2">
      <c r="A10" s="139" t="s">
        <v>153</v>
      </c>
      <c r="B10" s="73"/>
      <c r="C10" s="73"/>
      <c r="D10" s="73"/>
      <c r="E10" s="168"/>
      <c r="F10" s="168"/>
      <c r="G10" s="60"/>
      <c r="H10" s="74"/>
    </row>
    <row r="11" spans="1:13" ht="43.9" customHeight="1" thickBot="1" x14ac:dyDescent="0.2">
      <c r="A11" s="170"/>
      <c r="B11" s="171"/>
      <c r="C11" s="171"/>
      <c r="D11" s="171"/>
      <c r="E11" s="171"/>
      <c r="F11" s="171"/>
      <c r="G11" s="171"/>
      <c r="H11" s="172"/>
    </row>
    <row r="12" spans="1:13" ht="43.9" customHeight="1" thickBot="1" x14ac:dyDescent="0.2">
      <c r="A12" s="114" t="s">
        <v>154</v>
      </c>
      <c r="B12" s="102"/>
      <c r="C12" s="101"/>
      <c r="D12" s="102"/>
      <c r="E12" s="103"/>
      <c r="F12" s="102"/>
      <c r="G12" s="103"/>
      <c r="H12" s="104"/>
    </row>
    <row r="13" spans="1:13" ht="42.6" customHeight="1" x14ac:dyDescent="0.15">
      <c r="A13" s="87" t="s">
        <v>7</v>
      </c>
      <c r="B13" s="185"/>
      <c r="C13" s="186"/>
      <c r="D13" s="187"/>
      <c r="E13" s="89" t="s">
        <v>9</v>
      </c>
      <c r="F13" s="88"/>
      <c r="G13" s="79" t="s">
        <v>39</v>
      </c>
      <c r="H13" s="127"/>
    </row>
    <row r="14" spans="1:13" ht="42.6" customHeight="1" x14ac:dyDescent="0.15">
      <c r="A14" s="90" t="s">
        <v>11</v>
      </c>
      <c r="B14" s="91" t="s">
        <v>8</v>
      </c>
      <c r="C14" s="98" t="s">
        <v>10</v>
      </c>
      <c r="D14" s="118"/>
      <c r="E14" s="93" t="s">
        <v>143</v>
      </c>
      <c r="F14" s="121"/>
      <c r="G14" s="122" t="s">
        <v>144</v>
      </c>
      <c r="H14" s="128"/>
    </row>
    <row r="15" spans="1:13" ht="42.6" customHeight="1" x14ac:dyDescent="0.15">
      <c r="A15" s="164" t="s">
        <v>40</v>
      </c>
      <c r="B15" s="165"/>
      <c r="C15" s="166" t="s">
        <v>41</v>
      </c>
      <c r="D15" s="167"/>
      <c r="E15" s="119" t="s">
        <v>147</v>
      </c>
      <c r="F15" s="120" t="s">
        <v>148</v>
      </c>
      <c r="G15" s="119" t="s">
        <v>146</v>
      </c>
      <c r="H15" s="129"/>
    </row>
    <row r="16" spans="1:13" ht="42.6" customHeight="1" thickBot="1" x14ac:dyDescent="0.2">
      <c r="A16" s="94" t="s">
        <v>42</v>
      </c>
      <c r="B16" s="67"/>
      <c r="C16" s="80" t="s">
        <v>42</v>
      </c>
      <c r="D16" s="95"/>
      <c r="E16" s="117" t="s">
        <v>142</v>
      </c>
      <c r="F16" s="118"/>
      <c r="G16" s="92" t="s">
        <v>145</v>
      </c>
      <c r="H16" s="130" t="s">
        <v>8</v>
      </c>
    </row>
    <row r="17" spans="1:9" ht="42.6" customHeight="1" thickTop="1" thickBot="1" x14ac:dyDescent="0.2">
      <c r="A17" s="96" t="s">
        <v>43</v>
      </c>
      <c r="B17" s="70"/>
      <c r="C17" s="81" t="s">
        <v>43</v>
      </c>
      <c r="D17" s="97"/>
      <c r="E17" s="99" t="s">
        <v>44</v>
      </c>
      <c r="F17" s="115" t="str">
        <f>IF(D16="","自動表示",IF(D16&lt;0.3,1/2,1/3))</f>
        <v>自動表示</v>
      </c>
      <c r="G17" s="81" t="s">
        <v>151</v>
      </c>
      <c r="H17" s="131"/>
    </row>
    <row r="18" spans="1:9" ht="43.9" customHeight="1" thickBot="1" x14ac:dyDescent="0.2">
      <c r="A18" s="134" t="s">
        <v>155</v>
      </c>
      <c r="B18" s="3"/>
      <c r="C18" s="3"/>
      <c r="D18" s="3"/>
      <c r="E18" s="3"/>
      <c r="F18" s="3"/>
      <c r="G18" s="3"/>
      <c r="H18" s="113" t="s">
        <v>12</v>
      </c>
    </row>
    <row r="19" spans="1:9" ht="44.45" customHeight="1" x14ac:dyDescent="0.15">
      <c r="A19" s="161" t="s">
        <v>13</v>
      </c>
      <c r="B19" s="162"/>
      <c r="C19" s="163" t="s">
        <v>14</v>
      </c>
      <c r="D19" s="163"/>
      <c r="E19" s="163" t="s">
        <v>15</v>
      </c>
      <c r="F19" s="163"/>
      <c r="G19" s="163" t="s">
        <v>16</v>
      </c>
      <c r="H19" s="169"/>
    </row>
    <row r="20" spans="1:9" ht="44.45" customHeight="1" x14ac:dyDescent="0.15">
      <c r="A20" s="157" t="s">
        <v>152</v>
      </c>
      <c r="B20" s="158"/>
      <c r="C20" s="105" t="s">
        <v>17</v>
      </c>
      <c r="D20" s="106">
        <f>'3-2'!H9</f>
        <v>0</v>
      </c>
      <c r="E20" s="107" t="s">
        <v>18</v>
      </c>
      <c r="F20" s="106">
        <f>'3-2'!H14</f>
        <v>0</v>
      </c>
      <c r="G20" s="107" t="s">
        <v>19</v>
      </c>
      <c r="H20" s="108">
        <f>'3-2'!H15</f>
        <v>0</v>
      </c>
    </row>
    <row r="21" spans="1:9" ht="44.45" customHeight="1" x14ac:dyDescent="0.15">
      <c r="A21" s="190" t="s">
        <v>45</v>
      </c>
      <c r="B21" s="158"/>
      <c r="C21" s="105" t="s">
        <v>46</v>
      </c>
      <c r="D21" s="106">
        <f>'3-2'!H22</f>
        <v>0</v>
      </c>
      <c r="E21" s="107" t="s">
        <v>47</v>
      </c>
      <c r="F21" s="106">
        <f>'3-2'!H28</f>
        <v>0</v>
      </c>
      <c r="G21" s="107" t="s">
        <v>48</v>
      </c>
      <c r="H21" s="108">
        <f>'3-2'!H29</f>
        <v>0</v>
      </c>
      <c r="I21" s="2"/>
    </row>
    <row r="22" spans="1:9" ht="44.45" customHeight="1" x14ac:dyDescent="0.15">
      <c r="A22" s="157" t="s">
        <v>49</v>
      </c>
      <c r="B22" s="158"/>
      <c r="C22" s="105" t="s">
        <v>50</v>
      </c>
      <c r="D22" s="106">
        <f>'3-2'!H38</f>
        <v>0</v>
      </c>
      <c r="E22" s="107" t="s">
        <v>51</v>
      </c>
      <c r="F22" s="106">
        <f>'3-2'!H45</f>
        <v>0</v>
      </c>
      <c r="G22" s="107" t="s">
        <v>52</v>
      </c>
      <c r="H22" s="108">
        <f>'3-2'!H46</f>
        <v>0</v>
      </c>
      <c r="I22" s="2"/>
    </row>
    <row r="23" spans="1:9" ht="44.45" customHeight="1" x14ac:dyDescent="0.15">
      <c r="A23" s="157" t="s">
        <v>53</v>
      </c>
      <c r="B23" s="158"/>
      <c r="C23" s="105" t="s">
        <v>54</v>
      </c>
      <c r="D23" s="106">
        <f>'3-2'!H53</f>
        <v>0</v>
      </c>
      <c r="E23" s="107" t="s">
        <v>55</v>
      </c>
      <c r="F23" s="106">
        <f>'3-2'!H59</f>
        <v>0</v>
      </c>
      <c r="G23" s="107" t="s">
        <v>56</v>
      </c>
      <c r="H23" s="108">
        <f>'3-2'!H60</f>
        <v>0</v>
      </c>
      <c r="I23" s="2"/>
    </row>
    <row r="24" spans="1:9" ht="44.45" customHeight="1" x14ac:dyDescent="0.15">
      <c r="A24" s="157" t="s">
        <v>57</v>
      </c>
      <c r="B24" s="158"/>
      <c r="C24" s="105" t="s">
        <v>58</v>
      </c>
      <c r="D24" s="106">
        <f>'3-2'!H69</f>
        <v>0</v>
      </c>
      <c r="E24" s="107" t="s">
        <v>59</v>
      </c>
      <c r="F24" s="106">
        <f>'3-2'!H76</f>
        <v>0</v>
      </c>
      <c r="G24" s="107" t="s">
        <v>60</v>
      </c>
      <c r="H24" s="108">
        <f>'3-2'!H77</f>
        <v>0</v>
      </c>
    </row>
    <row r="25" spans="1:9" ht="44.45" customHeight="1" thickBot="1" x14ac:dyDescent="0.2">
      <c r="A25" s="188" t="s">
        <v>61</v>
      </c>
      <c r="B25" s="189"/>
      <c r="C25" s="109" t="s">
        <v>20</v>
      </c>
      <c r="D25" s="110">
        <f>SUM(D20:D24)</f>
        <v>0</v>
      </c>
      <c r="E25" s="107" t="s">
        <v>21</v>
      </c>
      <c r="F25" s="106">
        <f>H25-D25</f>
        <v>0</v>
      </c>
      <c r="G25" s="107" t="s">
        <v>22</v>
      </c>
      <c r="H25" s="108">
        <f>'3-2'!H78</f>
        <v>0</v>
      </c>
    </row>
    <row r="26" spans="1:9" ht="44.45" customHeight="1" thickTop="1" thickBot="1" x14ac:dyDescent="0.2">
      <c r="A26" s="153" t="s">
        <v>62</v>
      </c>
      <c r="B26" s="154"/>
      <c r="C26" s="111" t="s">
        <v>23</v>
      </c>
      <c r="D26" s="112">
        <f>IF(F17="自動表示",0,ROUNDDOWN(D25*F17,-3))</f>
        <v>0</v>
      </c>
      <c r="E26" s="155" t="s">
        <v>24</v>
      </c>
      <c r="F26" s="156"/>
      <c r="G26" s="136" t="s">
        <v>25</v>
      </c>
      <c r="H26" s="137">
        <f>H25-D26</f>
        <v>0</v>
      </c>
    </row>
    <row r="27" spans="1:9" ht="87" customHeight="1" thickTop="1" x14ac:dyDescent="0.15">
      <c r="A27" s="180" t="s">
        <v>26</v>
      </c>
      <c r="B27" s="181"/>
      <c r="C27" s="183"/>
      <c r="D27" s="183"/>
      <c r="E27" s="183"/>
      <c r="F27" s="183"/>
      <c r="G27" s="183"/>
      <c r="H27" s="184"/>
    </row>
    <row r="28" spans="1:9" ht="87" customHeight="1" x14ac:dyDescent="0.15">
      <c r="A28" s="173" t="s">
        <v>133</v>
      </c>
      <c r="B28" s="174"/>
      <c r="C28" s="175"/>
      <c r="D28" s="175"/>
      <c r="E28" s="175"/>
      <c r="F28" s="175"/>
      <c r="G28" s="175"/>
      <c r="H28" s="176"/>
    </row>
    <row r="29" spans="1:9" ht="87" customHeight="1" thickBot="1" x14ac:dyDescent="0.2">
      <c r="A29" s="182" t="s">
        <v>63</v>
      </c>
      <c r="B29" s="177"/>
      <c r="C29" s="116" t="s">
        <v>141</v>
      </c>
      <c r="D29" s="177" t="s">
        <v>64</v>
      </c>
      <c r="E29" s="177"/>
      <c r="F29" s="178" t="s">
        <v>65</v>
      </c>
      <c r="G29" s="178"/>
      <c r="H29" s="179"/>
    </row>
  </sheetData>
  <mergeCells count="26">
    <mergeCell ref="A21:B21"/>
    <mergeCell ref="A22:B22"/>
    <mergeCell ref="A23:B23"/>
    <mergeCell ref="A28:B28"/>
    <mergeCell ref="C28:H28"/>
    <mergeCell ref="D29:E29"/>
    <mergeCell ref="F29:H29"/>
    <mergeCell ref="A27:B27"/>
    <mergeCell ref="A29:B29"/>
    <mergeCell ref="C27:H27"/>
    <mergeCell ref="A26:B26"/>
    <mergeCell ref="E26:F26"/>
    <mergeCell ref="A24:B24"/>
    <mergeCell ref="G1:H1"/>
    <mergeCell ref="A3:H3"/>
    <mergeCell ref="A19:B19"/>
    <mergeCell ref="C19:D19"/>
    <mergeCell ref="E19:F19"/>
    <mergeCell ref="A15:B15"/>
    <mergeCell ref="C15:D15"/>
    <mergeCell ref="E10:F10"/>
    <mergeCell ref="G19:H19"/>
    <mergeCell ref="A11:H11"/>
    <mergeCell ref="B13:D13"/>
    <mergeCell ref="A25:B25"/>
    <mergeCell ref="A20:B20"/>
  </mergeCells>
  <phoneticPr fontId="5"/>
  <dataValidations count="16">
    <dataValidation type="list" allowBlank="1" showInputMessage="1" showErrorMessage="1" sqref="B14" xr:uid="{00000000-0002-0000-0000-000000000000}">
      <formula1>"（↓選択してください）,SRC,RC,S,W"</formula1>
    </dataValidation>
    <dataValidation imeMode="disabled" allowBlank="1" showInputMessage="1" showErrorMessage="1" sqref="D7" xr:uid="{6CD0D166-4FEC-4CF6-8FB8-E52B14667A51}"/>
    <dataValidation type="textLength" imeMode="disabled" operator="equal" allowBlank="1" showInputMessage="1" showErrorMessage="1" prompt="6桁の学校法人番号を入力してください" sqref="B7" xr:uid="{1E5863CA-678C-4907-BB71-2F42F2DD04CF}">
      <formula1>6</formula1>
    </dataValidation>
    <dataValidation allowBlank="1" showInputMessage="1" showErrorMessage="1" prompt="西暦で記入すること。" sqref="D14" xr:uid="{00000000-0002-0000-0000-000003000000}"/>
    <dataValidation type="list" allowBlank="1" showInputMessage="1" showErrorMessage="1" prompt="非構造部材との一体整備が「有」の場合は、以下の欄に100㎡以上の面積を記入すること。" sqref="H16" xr:uid="{00000000-0002-0000-0000-000004000000}">
      <formula1>"（↓選択してください）,有,無"</formula1>
    </dataValidation>
    <dataValidation type="list" allowBlank="1" showInputMessage="1" showErrorMessage="1" sqref="A15:B15" xr:uid="{00000000-0002-0000-0000-000005000000}">
      <formula1>"（↓q値またはCtuSd値を選択）,q値,CtuSd値"</formula1>
    </dataValidation>
    <dataValidation type="list" allowBlank="1" showInputMessage="1" showErrorMessage="1" prompt="継続して使用する場合は、○_x000a_使用する予定がない場合は、補助対象外" sqref="C29" xr:uid="{00000000-0002-0000-0000-000006000000}">
      <formula1>"（リストから選択）,○"</formula1>
    </dataValidation>
    <dataValidation allowBlank="1" showInputMessage="1" showErrorMessage="1" prompt="改修前後のq値またはCtuSd値を_x000a_記入してください。" sqref="B16" xr:uid="{00000000-0002-0000-0000-000007000000}"/>
    <dataValidation allowBlank="1" showInputMessage="1" showErrorMessage="1" prompt="改修前後のIs値を記入してください。" sqref="D16" xr:uid="{00000000-0002-0000-0000-000008000000}"/>
    <dataValidation allowBlank="1" showInputMessage="1" showErrorMessage="1" prompt="事業名は、「（当該事業を行う施設名称）+耐震補強事業」としてください。_x000a_（例：A棟耐震補強事業　等）_x000a_施設名称も簡潔な名称としてください。" sqref="B13" xr:uid="{00000000-0002-0000-0000-000009000000}"/>
    <dataValidation type="list" imeMode="disabled" allowBlank="1" showErrorMessage="1" prompt="各法人の設置している、大学・短期大学・高等専門学校における耐震化率を算出ください。_x000a_" sqref="G10" xr:uid="{D1E8FE6F-96E7-4927-ABAB-33312A211C4C}">
      <formula1>"選択してください,①学校に避難所指定施設はない,②学校に避難所指定施設がある"</formula1>
    </dataValidation>
    <dataValidation operator="lessThanOrEqual" allowBlank="1" showInputMessage="1" prompt="西暦で記入すること_x000a_耐震診断事業の場合は、予定時期を記入すること" sqref="F16" xr:uid="{4B1997F2-840C-4CE2-88D8-751231DA83C1}"/>
    <dataValidation allowBlank="1" showInputMessage="1" showErrorMessage="1" prompt="西暦で記入すること" sqref="H14 F14" xr:uid="{F7811D08-92B0-428C-BA07-7D21F46DD48C}"/>
    <dataValidation allowBlank="1" showInputMessage="1" showErrorMessage="1" prompt="「全○年計画の○年目」_x000a_と記載してください" sqref="H15" xr:uid="{F8BFB2AE-5A41-42B7-8F8F-D792515C0D13}"/>
    <dataValidation type="list" allowBlank="1" showInputMessage="1" showErrorMessage="1" sqref="F15" xr:uid="{79261580-0445-41AC-A648-738B3AB1F4DA}">
      <formula1>"（↓リストから選択）,単年度,複数年度"</formula1>
    </dataValidation>
    <dataValidation allowBlank="1" showInputMessage="1" showErrorMessage="1" prompt="Is値0.3未満の場合は、補助率1/2を適用可能" sqref="F17" xr:uid="{D64FCF76-0D5A-4294-9CF8-B301EE66105C}"/>
  </dataValidations>
  <printOptions horizontalCentered="1"/>
  <pageMargins left="0.78740157480314965" right="0.59055118110236227" top="0.78740157480314965" bottom="0.78740157480314965" header="0.51181102362204722" footer="0.51181102362204722"/>
  <pageSetup paperSize="9" scale="4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theme="9"/>
    <pageSetUpPr fitToPage="1"/>
  </sheetPr>
  <dimension ref="A1:K80"/>
  <sheetViews>
    <sheetView view="pageBreakPreview" zoomScale="85" zoomScaleNormal="75" zoomScaleSheetLayoutView="85" workbookViewId="0">
      <selection activeCell="A3" sqref="A3:H3"/>
    </sheetView>
  </sheetViews>
  <sheetFormatPr defaultColWidth="9" defaultRowHeight="13.5" x14ac:dyDescent="0.15"/>
  <cols>
    <col min="1" max="1" width="4" style="6" bestFit="1" customWidth="1"/>
    <col min="2" max="2" width="4.375" style="3" customWidth="1"/>
    <col min="3" max="3" width="4.375" style="7" customWidth="1"/>
    <col min="4" max="4" width="24.25" style="3" customWidth="1"/>
    <col min="5" max="5" width="27.875" style="3" customWidth="1"/>
    <col min="6" max="6" width="31.625" style="3" customWidth="1"/>
    <col min="7" max="7" width="14.5" style="3" customWidth="1"/>
    <col min="8" max="8" width="26.625" style="9" bestFit="1" customWidth="1"/>
    <col min="9" max="16384" width="9" style="3"/>
  </cols>
  <sheetData>
    <row r="1" spans="1:11" ht="18.75" x14ac:dyDescent="0.15">
      <c r="F1" s="8"/>
      <c r="G1" s="8"/>
      <c r="H1" s="52" t="s">
        <v>66</v>
      </c>
      <c r="I1" s="8"/>
      <c r="J1" s="8"/>
      <c r="K1" s="8"/>
    </row>
    <row r="2" spans="1:11" ht="18.75" x14ac:dyDescent="0.15">
      <c r="B2" s="216" t="s">
        <v>67</v>
      </c>
      <c r="C2" s="216"/>
      <c r="D2" s="216"/>
      <c r="E2" s="216"/>
      <c r="F2" s="216"/>
      <c r="G2" s="216"/>
      <c r="H2" s="216"/>
      <c r="I2" s="8"/>
      <c r="J2" s="8"/>
      <c r="K2" s="8"/>
    </row>
    <row r="3" spans="1:11" ht="14.25" thickBot="1" x14ac:dyDescent="0.2">
      <c r="G3" s="44"/>
    </row>
    <row r="4" spans="1:11" x14ac:dyDescent="0.15">
      <c r="A4" s="227" t="s">
        <v>150</v>
      </c>
      <c r="B4" s="202" t="s">
        <v>149</v>
      </c>
      <c r="C4" s="205" t="s">
        <v>28</v>
      </c>
      <c r="D4" s="206"/>
      <c r="E4" s="206"/>
      <c r="F4" s="207"/>
      <c r="G4" s="145" t="s">
        <v>29</v>
      </c>
      <c r="H4" s="146" t="s">
        <v>30</v>
      </c>
    </row>
    <row r="5" spans="1:11" ht="16.5" x14ac:dyDescent="0.15">
      <c r="A5" s="228"/>
      <c r="B5" s="203"/>
      <c r="C5" s="208" t="s">
        <v>31</v>
      </c>
      <c r="D5" s="211"/>
      <c r="E5" s="212"/>
      <c r="F5" s="213"/>
      <c r="G5" s="10"/>
      <c r="H5" s="11"/>
    </row>
    <row r="6" spans="1:11" ht="16.5" x14ac:dyDescent="0.15">
      <c r="A6" s="228"/>
      <c r="B6" s="203"/>
      <c r="C6" s="209"/>
      <c r="D6" s="194"/>
      <c r="E6" s="195"/>
      <c r="F6" s="196"/>
      <c r="G6" s="13"/>
      <c r="H6" s="14"/>
    </row>
    <row r="7" spans="1:11" ht="16.5" x14ac:dyDescent="0.15">
      <c r="A7" s="228"/>
      <c r="B7" s="203"/>
      <c r="C7" s="209"/>
      <c r="D7" s="194"/>
      <c r="E7" s="195"/>
      <c r="F7" s="196"/>
      <c r="G7" s="13"/>
      <c r="H7" s="14"/>
    </row>
    <row r="8" spans="1:11" ht="16.5" x14ac:dyDescent="0.15">
      <c r="A8" s="228"/>
      <c r="B8" s="203"/>
      <c r="C8" s="209"/>
      <c r="D8" s="194"/>
      <c r="E8" s="195"/>
      <c r="F8" s="196"/>
      <c r="G8" s="13"/>
      <c r="H8" s="14"/>
    </row>
    <row r="9" spans="1:11" ht="16.5" x14ac:dyDescent="0.15">
      <c r="A9" s="228"/>
      <c r="B9" s="203"/>
      <c r="C9" s="210"/>
      <c r="D9" s="15"/>
      <c r="E9" s="16"/>
      <c r="F9" s="214" t="s">
        <v>68</v>
      </c>
      <c r="G9" s="215"/>
      <c r="H9" s="17">
        <f>SUM(H5:H8)</f>
        <v>0</v>
      </c>
    </row>
    <row r="10" spans="1:11" ht="16.5" x14ac:dyDescent="0.15">
      <c r="A10" s="228"/>
      <c r="B10" s="203"/>
      <c r="C10" s="219" t="s">
        <v>32</v>
      </c>
      <c r="D10" s="194"/>
      <c r="E10" s="195"/>
      <c r="F10" s="196"/>
      <c r="G10" s="13"/>
      <c r="H10" s="18"/>
    </row>
    <row r="11" spans="1:11" ht="16.5" x14ac:dyDescent="0.15">
      <c r="A11" s="228"/>
      <c r="B11" s="203"/>
      <c r="C11" s="209"/>
      <c r="D11" s="194"/>
      <c r="E11" s="195"/>
      <c r="F11" s="196"/>
      <c r="G11" s="13"/>
      <c r="H11" s="19"/>
    </row>
    <row r="12" spans="1:11" ht="16.5" x14ac:dyDescent="0.15">
      <c r="A12" s="228"/>
      <c r="B12" s="203"/>
      <c r="C12" s="209"/>
      <c r="D12" s="194"/>
      <c r="E12" s="195"/>
      <c r="F12" s="196"/>
      <c r="G12" s="13"/>
      <c r="H12" s="19"/>
    </row>
    <row r="13" spans="1:11" ht="16.5" x14ac:dyDescent="0.15">
      <c r="A13" s="228"/>
      <c r="B13" s="203"/>
      <c r="C13" s="209"/>
      <c r="D13" s="194"/>
      <c r="E13" s="195"/>
      <c r="F13" s="196"/>
      <c r="G13" s="13"/>
      <c r="H13" s="14"/>
    </row>
    <row r="14" spans="1:11" ht="16.5" x14ac:dyDescent="0.15">
      <c r="A14" s="228"/>
      <c r="B14" s="203"/>
      <c r="C14" s="220"/>
      <c r="D14" s="20"/>
      <c r="F14" s="197" t="s">
        <v>69</v>
      </c>
      <c r="G14" s="198"/>
      <c r="H14" s="14">
        <f>SUM(H10:H13)</f>
        <v>0</v>
      </c>
    </row>
    <row r="15" spans="1:11" ht="17.25" thickBot="1" x14ac:dyDescent="0.2">
      <c r="A15" s="229"/>
      <c r="B15" s="232"/>
      <c r="C15" s="125"/>
      <c r="D15" s="57"/>
      <c r="E15" s="57"/>
      <c r="F15" s="57"/>
      <c r="G15" s="59" t="s">
        <v>70</v>
      </c>
      <c r="H15" s="75">
        <f>H9+H14</f>
        <v>0</v>
      </c>
    </row>
    <row r="16" spans="1:11" x14ac:dyDescent="0.15">
      <c r="A16" s="191" t="s">
        <v>71</v>
      </c>
      <c r="B16" s="202" t="s">
        <v>27</v>
      </c>
      <c r="C16" s="205" t="s">
        <v>28</v>
      </c>
      <c r="D16" s="206"/>
      <c r="E16" s="206"/>
      <c r="F16" s="207"/>
      <c r="G16" s="145" t="s">
        <v>29</v>
      </c>
      <c r="H16" s="146" t="s">
        <v>30</v>
      </c>
    </row>
    <row r="17" spans="1:8" ht="16.5" x14ac:dyDescent="0.15">
      <c r="A17" s="192"/>
      <c r="B17" s="203"/>
      <c r="C17" s="208" t="s">
        <v>31</v>
      </c>
      <c r="D17" s="211"/>
      <c r="E17" s="212"/>
      <c r="F17" s="213"/>
      <c r="G17" s="10"/>
      <c r="H17" s="11"/>
    </row>
    <row r="18" spans="1:8" ht="16.5" x14ac:dyDescent="0.15">
      <c r="A18" s="192"/>
      <c r="B18" s="203"/>
      <c r="C18" s="209"/>
      <c r="D18" s="194"/>
      <c r="E18" s="195"/>
      <c r="F18" s="196"/>
      <c r="G18" s="13"/>
      <c r="H18" s="14"/>
    </row>
    <row r="19" spans="1:8" ht="16.5" x14ac:dyDescent="0.15">
      <c r="A19" s="192"/>
      <c r="B19" s="203"/>
      <c r="C19" s="209"/>
      <c r="D19" s="194"/>
      <c r="E19" s="195"/>
      <c r="F19" s="196"/>
      <c r="G19" s="13"/>
      <c r="H19" s="14"/>
    </row>
    <row r="20" spans="1:8" ht="16.5" x14ac:dyDescent="0.15">
      <c r="A20" s="192"/>
      <c r="B20" s="203"/>
      <c r="C20" s="209"/>
      <c r="D20" s="194"/>
      <c r="E20" s="195"/>
      <c r="F20" s="196"/>
      <c r="G20" s="13"/>
      <c r="H20" s="14"/>
    </row>
    <row r="21" spans="1:8" ht="16.5" x14ac:dyDescent="0.15">
      <c r="A21" s="192"/>
      <c r="B21" s="203"/>
      <c r="C21" s="209"/>
      <c r="D21" s="194"/>
      <c r="E21" s="195"/>
      <c r="F21" s="196"/>
      <c r="G21" s="13"/>
      <c r="H21" s="14"/>
    </row>
    <row r="22" spans="1:8" ht="16.5" x14ac:dyDescent="0.15">
      <c r="A22" s="192"/>
      <c r="B22" s="203"/>
      <c r="C22" s="210"/>
      <c r="D22" s="15"/>
      <c r="E22" s="16"/>
      <c r="F22" s="214" t="s">
        <v>72</v>
      </c>
      <c r="G22" s="215"/>
      <c r="H22" s="17">
        <f>SUM(H17:H21)</f>
        <v>0</v>
      </c>
    </row>
    <row r="23" spans="1:8" ht="16.5" x14ac:dyDescent="0.15">
      <c r="A23" s="192"/>
      <c r="B23" s="203"/>
      <c r="C23" s="219" t="s">
        <v>32</v>
      </c>
      <c r="D23" s="194"/>
      <c r="E23" s="195"/>
      <c r="F23" s="196"/>
      <c r="G23" s="13"/>
      <c r="H23" s="18"/>
    </row>
    <row r="24" spans="1:8" ht="16.5" x14ac:dyDescent="0.15">
      <c r="A24" s="192"/>
      <c r="B24" s="203"/>
      <c r="C24" s="209"/>
      <c r="D24" s="194"/>
      <c r="E24" s="195"/>
      <c r="F24" s="196"/>
      <c r="G24" s="13"/>
      <c r="H24" s="19"/>
    </row>
    <row r="25" spans="1:8" ht="16.5" x14ac:dyDescent="0.15">
      <c r="A25" s="192"/>
      <c r="B25" s="203"/>
      <c r="C25" s="209"/>
      <c r="D25" s="194"/>
      <c r="E25" s="195"/>
      <c r="F25" s="196"/>
      <c r="G25" s="13"/>
      <c r="H25" s="19"/>
    </row>
    <row r="26" spans="1:8" ht="16.5" x14ac:dyDescent="0.15">
      <c r="A26" s="192"/>
      <c r="B26" s="203"/>
      <c r="C26" s="209"/>
      <c r="D26" s="194"/>
      <c r="E26" s="195"/>
      <c r="F26" s="196"/>
      <c r="G26" s="13"/>
      <c r="H26" s="19"/>
    </row>
    <row r="27" spans="1:8" ht="16.5" x14ac:dyDescent="0.15">
      <c r="A27" s="192"/>
      <c r="B27" s="203"/>
      <c r="C27" s="209"/>
      <c r="D27" s="194"/>
      <c r="E27" s="195"/>
      <c r="F27" s="196"/>
      <c r="G27" s="13"/>
      <c r="H27" s="14"/>
    </row>
    <row r="28" spans="1:8" ht="16.5" x14ac:dyDescent="0.15">
      <c r="A28" s="192"/>
      <c r="B28" s="203"/>
      <c r="C28" s="220"/>
      <c r="D28" s="20"/>
      <c r="F28" s="197" t="s">
        <v>73</v>
      </c>
      <c r="G28" s="198"/>
      <c r="H28" s="14">
        <f>SUM(H23:H27)</f>
        <v>0</v>
      </c>
    </row>
    <row r="29" spans="1:8" ht="16.5" x14ac:dyDescent="0.15">
      <c r="A29" s="192"/>
      <c r="B29" s="204"/>
      <c r="C29" s="21"/>
      <c r="D29" s="51"/>
      <c r="E29" s="51"/>
      <c r="F29" s="51"/>
      <c r="G29" s="123" t="s">
        <v>74</v>
      </c>
      <c r="H29" s="124">
        <f>H22+H28</f>
        <v>0</v>
      </c>
    </row>
    <row r="30" spans="1:8" x14ac:dyDescent="0.15">
      <c r="A30" s="192"/>
      <c r="B30" s="223" t="s">
        <v>33</v>
      </c>
      <c r="C30" s="225" t="s">
        <v>34</v>
      </c>
      <c r="D30" s="226"/>
      <c r="E30" s="221" t="s">
        <v>35</v>
      </c>
      <c r="F30" s="222"/>
      <c r="G30" s="147" t="s">
        <v>36</v>
      </c>
      <c r="H30" s="148" t="s">
        <v>30</v>
      </c>
    </row>
    <row r="31" spans="1:8" ht="16.5" x14ac:dyDescent="0.15">
      <c r="A31" s="192"/>
      <c r="B31" s="224"/>
      <c r="C31" s="208" t="s">
        <v>31</v>
      </c>
      <c r="D31" s="24"/>
      <c r="E31" s="194"/>
      <c r="F31" s="196"/>
      <c r="G31" s="25"/>
      <c r="H31" s="11"/>
    </row>
    <row r="32" spans="1:8" ht="16.5" x14ac:dyDescent="0.15">
      <c r="A32" s="192"/>
      <c r="B32" s="224"/>
      <c r="C32" s="209"/>
      <c r="D32" s="20"/>
      <c r="E32" s="194"/>
      <c r="F32" s="196"/>
      <c r="G32" s="26"/>
      <c r="H32" s="14"/>
    </row>
    <row r="33" spans="1:8" ht="16.5" x14ac:dyDescent="0.15">
      <c r="A33" s="192"/>
      <c r="B33" s="224"/>
      <c r="C33" s="209"/>
      <c r="D33" s="20"/>
      <c r="E33" s="194"/>
      <c r="F33" s="196"/>
      <c r="G33" s="26"/>
      <c r="H33" s="14"/>
    </row>
    <row r="34" spans="1:8" ht="16.5" x14ac:dyDescent="0.15">
      <c r="A34" s="192"/>
      <c r="B34" s="224"/>
      <c r="C34" s="209"/>
      <c r="D34" s="20"/>
      <c r="E34" s="194"/>
      <c r="F34" s="196"/>
      <c r="G34" s="26"/>
      <c r="H34" s="14"/>
    </row>
    <row r="35" spans="1:8" ht="16.5" x14ac:dyDescent="0.15">
      <c r="A35" s="192"/>
      <c r="B35" s="224"/>
      <c r="C35" s="209"/>
      <c r="D35" s="54"/>
      <c r="E35" s="194"/>
      <c r="F35" s="196"/>
      <c r="G35" s="26"/>
      <c r="H35" s="27"/>
    </row>
    <row r="36" spans="1:8" ht="16.5" x14ac:dyDescent="0.15">
      <c r="A36" s="192"/>
      <c r="B36" s="224"/>
      <c r="C36" s="209"/>
      <c r="D36" s="54"/>
      <c r="E36" s="194"/>
      <c r="F36" s="196"/>
      <c r="G36" s="26"/>
      <c r="H36" s="14"/>
    </row>
    <row r="37" spans="1:8" ht="16.5" x14ac:dyDescent="0.15">
      <c r="A37" s="192"/>
      <c r="B37" s="224"/>
      <c r="C37" s="209"/>
      <c r="D37" s="13"/>
      <c r="E37" s="194"/>
      <c r="F37" s="196"/>
      <c r="G37" s="26"/>
      <c r="H37" s="14"/>
    </row>
    <row r="38" spans="1:8" ht="16.5" x14ac:dyDescent="0.15">
      <c r="A38" s="192"/>
      <c r="B38" s="224"/>
      <c r="C38" s="210"/>
      <c r="D38" s="15"/>
      <c r="E38" s="15"/>
      <c r="F38" s="214" t="s">
        <v>75</v>
      </c>
      <c r="G38" s="215"/>
      <c r="H38" s="17">
        <f>SUM(H31:H37)</f>
        <v>0</v>
      </c>
    </row>
    <row r="39" spans="1:8" ht="16.5" x14ac:dyDescent="0.15">
      <c r="A39" s="192"/>
      <c r="B39" s="224"/>
      <c r="C39" s="209" t="s">
        <v>32</v>
      </c>
      <c r="D39" s="54"/>
      <c r="E39" s="217"/>
      <c r="F39" s="218"/>
      <c r="G39" s="28"/>
      <c r="H39" s="14"/>
    </row>
    <row r="40" spans="1:8" ht="16.5" x14ac:dyDescent="0.15">
      <c r="A40" s="192"/>
      <c r="B40" s="224"/>
      <c r="C40" s="209"/>
      <c r="D40" s="54"/>
      <c r="E40" s="45"/>
      <c r="F40" s="46"/>
      <c r="G40" s="28"/>
      <c r="H40" s="14"/>
    </row>
    <row r="41" spans="1:8" ht="16.5" x14ac:dyDescent="0.15">
      <c r="A41" s="192"/>
      <c r="B41" s="224"/>
      <c r="C41" s="209"/>
      <c r="D41" s="54"/>
      <c r="E41" s="45"/>
      <c r="F41" s="46"/>
      <c r="G41" s="28"/>
      <c r="H41" s="14"/>
    </row>
    <row r="42" spans="1:8" ht="16.5" x14ac:dyDescent="0.15">
      <c r="A42" s="192"/>
      <c r="B42" s="224"/>
      <c r="C42" s="209"/>
      <c r="D42" s="54"/>
      <c r="E42" s="45"/>
      <c r="F42" s="46"/>
      <c r="G42" s="28"/>
      <c r="H42" s="14"/>
    </row>
    <row r="43" spans="1:8" ht="16.5" x14ac:dyDescent="0.15">
      <c r="A43" s="192"/>
      <c r="B43" s="224"/>
      <c r="C43" s="209"/>
      <c r="D43" s="54"/>
      <c r="E43" s="194"/>
      <c r="F43" s="196"/>
      <c r="G43" s="26"/>
      <c r="H43" s="14"/>
    </row>
    <row r="44" spans="1:8" ht="16.5" x14ac:dyDescent="0.15">
      <c r="A44" s="192"/>
      <c r="B44" s="224"/>
      <c r="C44" s="209"/>
      <c r="D44" s="13"/>
      <c r="E44" s="194"/>
      <c r="F44" s="196"/>
      <c r="G44" s="26"/>
      <c r="H44" s="14"/>
    </row>
    <row r="45" spans="1:8" ht="16.5" x14ac:dyDescent="0.15">
      <c r="A45" s="192"/>
      <c r="B45" s="224"/>
      <c r="C45" s="220"/>
      <c r="D45" s="47"/>
      <c r="E45" s="20"/>
      <c r="F45" s="197" t="s">
        <v>76</v>
      </c>
      <c r="G45" s="198"/>
      <c r="H45" s="34">
        <f>SUM(H39:H44)</f>
        <v>0</v>
      </c>
    </row>
    <row r="46" spans="1:8" ht="17.25" thickBot="1" x14ac:dyDescent="0.2">
      <c r="A46" s="193"/>
      <c r="B46" s="126"/>
      <c r="C46" s="125"/>
      <c r="D46" s="57"/>
      <c r="E46" s="57"/>
      <c r="F46" s="57"/>
      <c r="G46" s="59" t="s">
        <v>77</v>
      </c>
      <c r="H46" s="75">
        <f>H38+H45</f>
        <v>0</v>
      </c>
    </row>
    <row r="47" spans="1:8" x14ac:dyDescent="0.15">
      <c r="A47" s="191" t="s">
        <v>78</v>
      </c>
      <c r="B47" s="202" t="s">
        <v>27</v>
      </c>
      <c r="C47" s="205" t="s">
        <v>28</v>
      </c>
      <c r="D47" s="206"/>
      <c r="E47" s="206"/>
      <c r="F47" s="207"/>
      <c r="G47" s="145" t="s">
        <v>29</v>
      </c>
      <c r="H47" s="146" t="s">
        <v>30</v>
      </c>
    </row>
    <row r="48" spans="1:8" ht="16.5" x14ac:dyDescent="0.15">
      <c r="A48" s="192"/>
      <c r="B48" s="203"/>
      <c r="C48" s="208" t="s">
        <v>31</v>
      </c>
      <c r="D48" s="211"/>
      <c r="E48" s="212"/>
      <c r="F48" s="213"/>
      <c r="G48" s="10"/>
      <c r="H48" s="11"/>
    </row>
    <row r="49" spans="1:8" ht="16.5" x14ac:dyDescent="0.15">
      <c r="A49" s="192"/>
      <c r="B49" s="203"/>
      <c r="C49" s="209"/>
      <c r="D49" s="194"/>
      <c r="E49" s="195"/>
      <c r="F49" s="196"/>
      <c r="G49" s="13"/>
      <c r="H49" s="14"/>
    </row>
    <row r="50" spans="1:8" ht="16.5" x14ac:dyDescent="0.15">
      <c r="A50" s="192"/>
      <c r="B50" s="203"/>
      <c r="C50" s="209"/>
      <c r="D50" s="194"/>
      <c r="E50" s="195"/>
      <c r="F50" s="196"/>
      <c r="G50" s="13"/>
      <c r="H50" s="14"/>
    </row>
    <row r="51" spans="1:8" ht="16.5" x14ac:dyDescent="0.15">
      <c r="A51" s="192"/>
      <c r="B51" s="203"/>
      <c r="C51" s="209"/>
      <c r="D51" s="194"/>
      <c r="E51" s="195"/>
      <c r="F51" s="196"/>
      <c r="G51" s="13"/>
      <c r="H51" s="14"/>
    </row>
    <row r="52" spans="1:8" ht="16.5" x14ac:dyDescent="0.15">
      <c r="A52" s="192"/>
      <c r="B52" s="203"/>
      <c r="C52" s="209"/>
      <c r="D52" s="194"/>
      <c r="E52" s="195"/>
      <c r="F52" s="196"/>
      <c r="G52" s="13"/>
      <c r="H52" s="14"/>
    </row>
    <row r="53" spans="1:8" ht="16.5" x14ac:dyDescent="0.15">
      <c r="A53" s="192"/>
      <c r="B53" s="203"/>
      <c r="C53" s="210"/>
      <c r="D53" s="15"/>
      <c r="E53" s="16"/>
      <c r="F53" s="214" t="s">
        <v>79</v>
      </c>
      <c r="G53" s="215"/>
      <c r="H53" s="17">
        <f>SUM(H48:H52)</f>
        <v>0</v>
      </c>
    </row>
    <row r="54" spans="1:8" ht="16.5" x14ac:dyDescent="0.15">
      <c r="A54" s="192"/>
      <c r="B54" s="203"/>
      <c r="C54" s="219" t="s">
        <v>32</v>
      </c>
      <c r="D54" s="194"/>
      <c r="E54" s="195"/>
      <c r="F54" s="196"/>
      <c r="G54" s="13"/>
      <c r="H54" s="18"/>
    </row>
    <row r="55" spans="1:8" ht="16.5" x14ac:dyDescent="0.15">
      <c r="A55" s="192"/>
      <c r="B55" s="203"/>
      <c r="C55" s="209"/>
      <c r="D55" s="194"/>
      <c r="E55" s="195"/>
      <c r="F55" s="196"/>
      <c r="G55" s="13"/>
      <c r="H55" s="19"/>
    </row>
    <row r="56" spans="1:8" ht="16.5" x14ac:dyDescent="0.15">
      <c r="A56" s="192"/>
      <c r="B56" s="203"/>
      <c r="C56" s="209"/>
      <c r="D56" s="194"/>
      <c r="E56" s="195"/>
      <c r="F56" s="196"/>
      <c r="G56" s="13"/>
      <c r="H56" s="19"/>
    </row>
    <row r="57" spans="1:8" ht="16.5" x14ac:dyDescent="0.15">
      <c r="A57" s="192"/>
      <c r="B57" s="203"/>
      <c r="C57" s="209"/>
      <c r="D57" s="194"/>
      <c r="E57" s="195"/>
      <c r="F57" s="196"/>
      <c r="G57" s="13"/>
      <c r="H57" s="19"/>
    </row>
    <row r="58" spans="1:8" ht="16.5" x14ac:dyDescent="0.15">
      <c r="A58" s="192"/>
      <c r="B58" s="203"/>
      <c r="C58" s="209"/>
      <c r="D58" s="194"/>
      <c r="E58" s="195"/>
      <c r="F58" s="196"/>
      <c r="G58" s="13"/>
      <c r="H58" s="14"/>
    </row>
    <row r="59" spans="1:8" ht="16.5" x14ac:dyDescent="0.15">
      <c r="A59" s="192"/>
      <c r="B59" s="203"/>
      <c r="C59" s="220"/>
      <c r="D59" s="20"/>
      <c r="F59" s="197" t="s">
        <v>80</v>
      </c>
      <c r="G59" s="198"/>
      <c r="H59" s="14">
        <f>SUM(H54:H58)</f>
        <v>0</v>
      </c>
    </row>
    <row r="60" spans="1:8" ht="16.5" x14ac:dyDescent="0.15">
      <c r="A60" s="192"/>
      <c r="B60" s="204"/>
      <c r="C60" s="21"/>
      <c r="D60" s="51"/>
      <c r="E60" s="51"/>
      <c r="F60" s="51"/>
      <c r="G60" s="123" t="s">
        <v>81</v>
      </c>
      <c r="H60" s="124">
        <f>H53+H59</f>
        <v>0</v>
      </c>
    </row>
    <row r="61" spans="1:8" x14ac:dyDescent="0.15">
      <c r="A61" s="192"/>
      <c r="B61" s="223" t="s">
        <v>33</v>
      </c>
      <c r="C61" s="230" t="s">
        <v>34</v>
      </c>
      <c r="D61" s="231"/>
      <c r="E61" s="199" t="s">
        <v>35</v>
      </c>
      <c r="F61" s="200"/>
      <c r="G61" s="22" t="s">
        <v>36</v>
      </c>
      <c r="H61" s="23" t="s">
        <v>30</v>
      </c>
    </row>
    <row r="62" spans="1:8" ht="16.5" x14ac:dyDescent="0.15">
      <c r="A62" s="192"/>
      <c r="B62" s="224"/>
      <c r="C62" s="208" t="s">
        <v>31</v>
      </c>
      <c r="D62" s="24"/>
      <c r="E62" s="194"/>
      <c r="F62" s="196"/>
      <c r="G62" s="25"/>
      <c r="H62" s="11"/>
    </row>
    <row r="63" spans="1:8" ht="16.5" x14ac:dyDescent="0.15">
      <c r="A63" s="192"/>
      <c r="B63" s="224"/>
      <c r="C63" s="209"/>
      <c r="D63" s="54"/>
      <c r="E63" s="194"/>
      <c r="F63" s="196"/>
      <c r="G63" s="26"/>
      <c r="H63" s="27"/>
    </row>
    <row r="64" spans="1:8" ht="16.5" x14ac:dyDescent="0.15">
      <c r="A64" s="192"/>
      <c r="B64" s="224"/>
      <c r="C64" s="209"/>
      <c r="D64" s="54"/>
      <c r="E64" s="194"/>
      <c r="F64" s="196"/>
      <c r="G64" s="26"/>
      <c r="H64" s="27"/>
    </row>
    <row r="65" spans="1:8" ht="16.5" x14ac:dyDescent="0.15">
      <c r="A65" s="192"/>
      <c r="B65" s="224"/>
      <c r="C65" s="209"/>
      <c r="D65" s="54"/>
      <c r="E65" s="194"/>
      <c r="F65" s="196"/>
      <c r="G65" s="26"/>
      <c r="H65" s="27"/>
    </row>
    <row r="66" spans="1:8" ht="16.5" x14ac:dyDescent="0.15">
      <c r="A66" s="192"/>
      <c r="B66" s="224"/>
      <c r="C66" s="209"/>
      <c r="D66" s="54"/>
      <c r="E66" s="194"/>
      <c r="F66" s="196"/>
      <c r="G66" s="26"/>
      <c r="H66" s="27"/>
    </row>
    <row r="67" spans="1:8" ht="16.5" x14ac:dyDescent="0.15">
      <c r="A67" s="192"/>
      <c r="B67" s="224"/>
      <c r="C67" s="209"/>
      <c r="D67" s="54"/>
      <c r="E67" s="194"/>
      <c r="F67" s="196"/>
      <c r="G67" s="26"/>
      <c r="H67" s="14"/>
    </row>
    <row r="68" spans="1:8" ht="16.5" x14ac:dyDescent="0.15">
      <c r="A68" s="192"/>
      <c r="B68" s="224"/>
      <c r="C68" s="209"/>
      <c r="D68" s="13"/>
      <c r="E68" s="194"/>
      <c r="F68" s="196"/>
      <c r="G68" s="26"/>
      <c r="H68" s="14"/>
    </row>
    <row r="69" spans="1:8" ht="16.5" x14ac:dyDescent="0.15">
      <c r="A69" s="192"/>
      <c r="B69" s="224"/>
      <c r="C69" s="210"/>
      <c r="D69" s="15"/>
      <c r="E69" s="15"/>
      <c r="F69" s="214" t="s">
        <v>82</v>
      </c>
      <c r="G69" s="215"/>
      <c r="H69" s="17">
        <f>SUM(H62:H68)</f>
        <v>0</v>
      </c>
    </row>
    <row r="70" spans="1:8" ht="16.5" x14ac:dyDescent="0.15">
      <c r="A70" s="192"/>
      <c r="B70" s="224"/>
      <c r="C70" s="209" t="s">
        <v>32</v>
      </c>
      <c r="D70" s="54"/>
      <c r="E70" s="217"/>
      <c r="F70" s="218"/>
      <c r="G70" s="28"/>
      <c r="H70" s="14"/>
    </row>
    <row r="71" spans="1:8" ht="16.5" x14ac:dyDescent="0.15">
      <c r="A71" s="192"/>
      <c r="B71" s="224"/>
      <c r="C71" s="209"/>
      <c r="D71" s="54"/>
      <c r="E71" s="194"/>
      <c r="F71" s="196"/>
      <c r="G71" s="28"/>
      <c r="H71" s="14"/>
    </row>
    <row r="72" spans="1:8" ht="16.5" x14ac:dyDescent="0.15">
      <c r="A72" s="192"/>
      <c r="B72" s="224"/>
      <c r="C72" s="209"/>
      <c r="D72" s="54"/>
      <c r="E72" s="194"/>
      <c r="F72" s="196"/>
      <c r="G72" s="28"/>
      <c r="H72" s="14"/>
    </row>
    <row r="73" spans="1:8" ht="16.5" x14ac:dyDescent="0.15">
      <c r="A73" s="192"/>
      <c r="B73" s="224"/>
      <c r="C73" s="209"/>
      <c r="D73" s="54"/>
      <c r="E73" s="194"/>
      <c r="F73" s="196"/>
      <c r="G73" s="28"/>
      <c r="H73" s="14"/>
    </row>
    <row r="74" spans="1:8" ht="16.5" x14ac:dyDescent="0.15">
      <c r="A74" s="192"/>
      <c r="B74" s="224"/>
      <c r="C74" s="209"/>
      <c r="D74" s="54"/>
      <c r="E74" s="194"/>
      <c r="F74" s="196"/>
      <c r="G74" s="26"/>
      <c r="H74" s="14"/>
    </row>
    <row r="75" spans="1:8" ht="16.5" x14ac:dyDescent="0.15">
      <c r="A75" s="192"/>
      <c r="B75" s="224"/>
      <c r="C75" s="209"/>
      <c r="D75" s="13"/>
      <c r="E75" s="194"/>
      <c r="F75" s="196"/>
      <c r="G75" s="26"/>
      <c r="H75" s="14"/>
    </row>
    <row r="76" spans="1:8" ht="16.5" x14ac:dyDescent="0.15">
      <c r="A76" s="192"/>
      <c r="B76" s="224"/>
      <c r="C76" s="220"/>
      <c r="D76" s="47"/>
      <c r="E76" s="20"/>
      <c r="F76" s="197" t="s">
        <v>83</v>
      </c>
      <c r="G76" s="198"/>
      <c r="H76" s="34">
        <f>SUM(H70:H75)</f>
        <v>0</v>
      </c>
    </row>
    <row r="77" spans="1:8" ht="17.25" thickBot="1" x14ac:dyDescent="0.2">
      <c r="A77" s="193"/>
      <c r="B77" s="126"/>
      <c r="C77" s="125"/>
      <c r="D77" s="57"/>
      <c r="E77" s="57"/>
      <c r="F77" s="56"/>
      <c r="G77" s="58" t="s">
        <v>84</v>
      </c>
      <c r="H77" s="11">
        <f>H69+H76</f>
        <v>0</v>
      </c>
    </row>
    <row r="78" spans="1:8" ht="18" thickTop="1" thickBot="1" x14ac:dyDescent="0.2">
      <c r="A78" s="29"/>
      <c r="B78" s="201"/>
      <c r="C78" s="201"/>
      <c r="D78" s="201"/>
      <c r="E78" s="201"/>
      <c r="F78" s="132"/>
      <c r="G78" s="133" t="s">
        <v>37</v>
      </c>
      <c r="H78" s="135">
        <f>H15+H29+H60+H77+H46</f>
        <v>0</v>
      </c>
    </row>
    <row r="79" spans="1:8" x14ac:dyDescent="0.15">
      <c r="H79" s="30"/>
    </row>
    <row r="80" spans="1:8" x14ac:dyDescent="0.15">
      <c r="H80" s="30"/>
    </row>
  </sheetData>
  <mergeCells count="88">
    <mergeCell ref="A4:A15"/>
    <mergeCell ref="B61:B76"/>
    <mergeCell ref="C61:D61"/>
    <mergeCell ref="C70:C76"/>
    <mergeCell ref="C62:C69"/>
    <mergeCell ref="B4:B15"/>
    <mergeCell ref="C5:C9"/>
    <mergeCell ref="D8:F8"/>
    <mergeCell ref="F9:G9"/>
    <mergeCell ref="C10:C14"/>
    <mergeCell ref="C4:F4"/>
    <mergeCell ref="D12:F12"/>
    <mergeCell ref="D6:F6"/>
    <mergeCell ref="D50:F50"/>
    <mergeCell ref="D51:F51"/>
    <mergeCell ref="E65:F65"/>
    <mergeCell ref="B30:B45"/>
    <mergeCell ref="E44:F44"/>
    <mergeCell ref="C54:C59"/>
    <mergeCell ref="E74:F74"/>
    <mergeCell ref="B47:B60"/>
    <mergeCell ref="E71:F71"/>
    <mergeCell ref="E64:F64"/>
    <mergeCell ref="F38:G38"/>
    <mergeCell ref="C39:C45"/>
    <mergeCell ref="F45:G45"/>
    <mergeCell ref="C30:D30"/>
    <mergeCell ref="E68:F68"/>
    <mergeCell ref="F69:G69"/>
    <mergeCell ref="E70:F70"/>
    <mergeCell ref="D49:F49"/>
    <mergeCell ref="E66:F66"/>
    <mergeCell ref="B2:H2"/>
    <mergeCell ref="E43:F43"/>
    <mergeCell ref="E39:F39"/>
    <mergeCell ref="D5:F5"/>
    <mergeCell ref="D13:F13"/>
    <mergeCell ref="F14:G14"/>
    <mergeCell ref="D10:F10"/>
    <mergeCell ref="D7:F7"/>
    <mergeCell ref="D11:F11"/>
    <mergeCell ref="C23:C28"/>
    <mergeCell ref="D23:F23"/>
    <mergeCell ref="D27:F27"/>
    <mergeCell ref="F28:G28"/>
    <mergeCell ref="F22:G22"/>
    <mergeCell ref="E30:F30"/>
    <mergeCell ref="C31:C38"/>
    <mergeCell ref="C47:F47"/>
    <mergeCell ref="E31:F31"/>
    <mergeCell ref="E35:F35"/>
    <mergeCell ref="E32:F32"/>
    <mergeCell ref="E33:F33"/>
    <mergeCell ref="E36:F36"/>
    <mergeCell ref="E37:F37"/>
    <mergeCell ref="E34:F34"/>
    <mergeCell ref="B78:E78"/>
    <mergeCell ref="B16:B29"/>
    <mergeCell ref="C16:F16"/>
    <mergeCell ref="C17:C22"/>
    <mergeCell ref="D17:F17"/>
    <mergeCell ref="D21:F21"/>
    <mergeCell ref="E75:F75"/>
    <mergeCell ref="F76:G76"/>
    <mergeCell ref="E72:F72"/>
    <mergeCell ref="E73:F73"/>
    <mergeCell ref="C48:C53"/>
    <mergeCell ref="D48:F48"/>
    <mergeCell ref="D52:F52"/>
    <mergeCell ref="F53:G53"/>
    <mergeCell ref="D56:F56"/>
    <mergeCell ref="D57:F57"/>
    <mergeCell ref="A16:A46"/>
    <mergeCell ref="A47:A77"/>
    <mergeCell ref="D58:F58"/>
    <mergeCell ref="F59:G59"/>
    <mergeCell ref="E61:F61"/>
    <mergeCell ref="E63:F63"/>
    <mergeCell ref="E67:F67"/>
    <mergeCell ref="E62:F62"/>
    <mergeCell ref="D55:F55"/>
    <mergeCell ref="D54:F54"/>
    <mergeCell ref="D18:F18"/>
    <mergeCell ref="D26:F26"/>
    <mergeCell ref="D19:F19"/>
    <mergeCell ref="D20:F20"/>
    <mergeCell ref="D24:F24"/>
    <mergeCell ref="D25:F25"/>
  </mergeCells>
  <phoneticPr fontId="5"/>
  <printOptions horizontalCentered="1"/>
  <pageMargins left="0.59055118110236227" right="0.59055118110236227" top="0.59055118110236227" bottom="0.39370078740157483" header="0.51181102362204722" footer="0.51181102362204722"/>
  <pageSetup paperSize="9" scale="6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B82B9-4CAD-40F5-8B0F-0C1D46EBBEAF}">
  <sheetPr>
    <pageSetUpPr fitToPage="1"/>
  </sheetPr>
  <dimension ref="A1"/>
  <sheetViews>
    <sheetView zoomScaleNormal="100" workbookViewId="0">
      <selection activeCell="A3" sqref="A3:H3"/>
    </sheetView>
  </sheetViews>
  <sheetFormatPr defaultColWidth="8.875" defaultRowHeight="13.5" x14ac:dyDescent="0.15"/>
  <cols>
    <col min="1" max="16384" width="8.875" style="332"/>
  </cols>
  <sheetData>
    <row r="1" spans="1:1" x14ac:dyDescent="0.15">
      <c r="A1" s="331" t="s">
        <v>162</v>
      </c>
    </row>
  </sheetData>
  <phoneticPr fontId="5"/>
  <pageMargins left="0.7" right="0.7" top="0.75" bottom="0.75" header="0.3" footer="0.3"/>
  <pageSetup paperSize="9" scale="6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56359-7FFD-4481-82D2-341B190AB4DF}">
  <sheetPr>
    <tabColor theme="9"/>
    <pageSetUpPr fitToPage="1"/>
  </sheetPr>
  <dimension ref="A1:K130"/>
  <sheetViews>
    <sheetView showZeros="0" view="pageBreakPreview" zoomScaleNormal="85" zoomScaleSheetLayoutView="100" workbookViewId="0">
      <selection activeCell="A3" sqref="A3:H3"/>
    </sheetView>
  </sheetViews>
  <sheetFormatPr defaultColWidth="9" defaultRowHeight="13.5" x14ac:dyDescent="0.15"/>
  <cols>
    <col min="1" max="1" width="15.75" style="3" bestFit="1" customWidth="1"/>
    <col min="2" max="2" width="12.5" style="3" bestFit="1" customWidth="1"/>
    <col min="3" max="3" width="12.875" style="3" customWidth="1"/>
    <col min="4" max="4" width="3.75" style="3" bestFit="1" customWidth="1"/>
    <col min="5" max="5" width="12.5" style="3" bestFit="1" customWidth="1"/>
    <col min="6" max="6" width="12.875" style="3" customWidth="1"/>
    <col min="7" max="7" width="3.75" style="3" bestFit="1" customWidth="1"/>
    <col min="8" max="8" width="11.75" style="3" customWidth="1"/>
    <col min="9" max="9" width="12.875" style="3" customWidth="1"/>
    <col min="10" max="10" width="3.5" style="12" bestFit="1" customWidth="1"/>
    <col min="11" max="16384" width="9" style="3"/>
  </cols>
  <sheetData>
    <row r="1" spans="1:11" ht="30" customHeight="1" x14ac:dyDescent="0.15">
      <c r="H1" s="72"/>
      <c r="I1" s="72"/>
      <c r="J1" s="74" t="s">
        <v>156</v>
      </c>
    </row>
    <row r="2" spans="1:11" ht="30" customHeight="1" x14ac:dyDescent="0.15">
      <c r="A2" s="216" t="s">
        <v>157</v>
      </c>
      <c r="B2" s="216"/>
      <c r="C2" s="216"/>
      <c r="D2" s="216"/>
      <c r="E2" s="216"/>
      <c r="F2" s="216"/>
      <c r="G2" s="216"/>
      <c r="H2" s="216"/>
      <c r="I2" s="216"/>
      <c r="J2" s="216"/>
    </row>
    <row r="3" spans="1:11" ht="30" customHeight="1" thickBot="1" x14ac:dyDescent="0.2">
      <c r="H3" s="44"/>
      <c r="I3" s="233"/>
      <c r="J3" s="233"/>
    </row>
    <row r="4" spans="1:11" ht="30" customHeight="1" x14ac:dyDescent="0.15">
      <c r="A4" s="149" t="s">
        <v>114</v>
      </c>
      <c r="B4" s="234" t="str">
        <f>IF(INDEX('3-1'!$F$7,1,1)=0,"",INDEX('3-1'!$F$7,1,1))</f>
        <v/>
      </c>
      <c r="C4" s="235"/>
      <c r="D4" s="235"/>
      <c r="E4" s="236"/>
      <c r="F4" s="151" t="s">
        <v>115</v>
      </c>
      <c r="G4" s="237" t="str">
        <f>IF(INDEX('3-1'!$H$7,1,1)=0,"",INDEX('3-1'!$H$7,1,1))</f>
        <v/>
      </c>
      <c r="H4" s="238"/>
      <c r="I4" s="238"/>
      <c r="J4" s="239"/>
    </row>
    <row r="5" spans="1:11" ht="30" customHeight="1" x14ac:dyDescent="0.15">
      <c r="A5" s="150" t="s">
        <v>7</v>
      </c>
      <c r="B5" s="240" t="str">
        <f>IF(INDEX('3-1'!$B$13,1,1)=0,"",INDEX('3-1'!$B$13,1,1))</f>
        <v/>
      </c>
      <c r="C5" s="241"/>
      <c r="D5" s="241"/>
      <c r="E5" s="242"/>
      <c r="F5" s="243" t="s">
        <v>116</v>
      </c>
      <c r="G5" s="244"/>
      <c r="H5" s="245" t="s">
        <v>141</v>
      </c>
      <c r="I5" s="246"/>
      <c r="J5" s="247"/>
    </row>
    <row r="6" spans="1:11" ht="30" customHeight="1" x14ac:dyDescent="0.15">
      <c r="A6" s="150" t="s">
        <v>117</v>
      </c>
      <c r="B6" s="53" t="s">
        <v>118</v>
      </c>
      <c r="C6" s="255"/>
      <c r="D6" s="255"/>
      <c r="E6" s="255"/>
      <c r="F6" s="255"/>
      <c r="G6" s="256"/>
      <c r="H6" s="53" t="s">
        <v>119</v>
      </c>
      <c r="I6" s="35"/>
      <c r="J6" s="36" t="s">
        <v>120</v>
      </c>
      <c r="K6" s="152" t="s">
        <v>163</v>
      </c>
    </row>
    <row r="7" spans="1:11" ht="30" customHeight="1" x14ac:dyDescent="0.15">
      <c r="A7" s="150" t="s">
        <v>121</v>
      </c>
      <c r="B7" s="53" t="s">
        <v>118</v>
      </c>
      <c r="C7" s="255"/>
      <c r="D7" s="255"/>
      <c r="E7" s="255"/>
      <c r="F7" s="255"/>
      <c r="G7" s="256"/>
      <c r="H7" s="53" t="s">
        <v>122</v>
      </c>
      <c r="I7" s="35"/>
      <c r="J7" s="36" t="s">
        <v>120</v>
      </c>
      <c r="K7" s="3" t="s">
        <v>164</v>
      </c>
    </row>
    <row r="8" spans="1:11" ht="30" customHeight="1" x14ac:dyDescent="0.15">
      <c r="A8" s="150" t="s">
        <v>123</v>
      </c>
      <c r="B8" s="53" t="s">
        <v>118</v>
      </c>
      <c r="C8" s="255"/>
      <c r="D8" s="255"/>
      <c r="E8" s="255"/>
      <c r="F8" s="255"/>
      <c r="G8" s="256"/>
      <c r="H8" s="53" t="s">
        <v>122</v>
      </c>
      <c r="I8" s="35"/>
      <c r="J8" s="36" t="s">
        <v>120</v>
      </c>
      <c r="K8" s="3" t="s">
        <v>164</v>
      </c>
    </row>
    <row r="9" spans="1:11" ht="30" customHeight="1" x14ac:dyDescent="0.15">
      <c r="A9" s="150" t="s">
        <v>124</v>
      </c>
      <c r="B9" s="53" t="s">
        <v>118</v>
      </c>
      <c r="C9" s="255"/>
      <c r="D9" s="255"/>
      <c r="E9" s="255"/>
      <c r="F9" s="255"/>
      <c r="G9" s="256"/>
      <c r="H9" s="53" t="s">
        <v>122</v>
      </c>
      <c r="I9" s="35"/>
      <c r="J9" s="36" t="s">
        <v>120</v>
      </c>
      <c r="K9" s="3" t="s">
        <v>164</v>
      </c>
    </row>
    <row r="10" spans="1:11" ht="30" customHeight="1" x14ac:dyDescent="0.15">
      <c r="A10" s="150" t="s">
        <v>125</v>
      </c>
      <c r="B10" s="53" t="s">
        <v>118</v>
      </c>
      <c r="C10" s="255"/>
      <c r="D10" s="255"/>
      <c r="E10" s="255"/>
      <c r="F10" s="255"/>
      <c r="G10" s="256"/>
      <c r="H10" s="53" t="s">
        <v>122</v>
      </c>
      <c r="I10" s="35"/>
      <c r="J10" s="36" t="s">
        <v>120</v>
      </c>
      <c r="K10" s="3" t="s">
        <v>164</v>
      </c>
    </row>
    <row r="11" spans="1:11" ht="30" customHeight="1" thickBot="1" x14ac:dyDescent="0.2">
      <c r="A11" s="150" t="s">
        <v>126</v>
      </c>
      <c r="B11" s="37" t="s">
        <v>118</v>
      </c>
      <c r="C11" s="255"/>
      <c r="D11" s="255"/>
      <c r="E11" s="255"/>
      <c r="F11" s="255"/>
      <c r="G11" s="256"/>
      <c r="H11" s="37" t="s">
        <v>122</v>
      </c>
      <c r="I11" s="38"/>
      <c r="J11" s="39" t="s">
        <v>120</v>
      </c>
      <c r="K11" s="3" t="s">
        <v>164</v>
      </c>
    </row>
    <row r="12" spans="1:11" ht="30" customHeight="1" thickTop="1" x14ac:dyDescent="0.15">
      <c r="A12" s="268" t="s">
        <v>127</v>
      </c>
      <c r="B12" s="269"/>
      <c r="C12" s="269"/>
      <c r="D12" s="269"/>
      <c r="E12" s="269"/>
      <c r="F12" s="269"/>
      <c r="G12" s="269"/>
      <c r="H12" s="269"/>
      <c r="I12" s="269"/>
      <c r="J12" s="270"/>
    </row>
    <row r="13" spans="1:11" ht="30" customHeight="1" x14ac:dyDescent="0.15">
      <c r="A13" s="271" t="s">
        <v>139</v>
      </c>
      <c r="B13" s="272"/>
      <c r="C13" s="272"/>
      <c r="D13" s="272"/>
      <c r="E13" s="272"/>
      <c r="F13" s="272"/>
      <c r="G13" s="272"/>
      <c r="H13" s="273"/>
      <c r="I13" s="257" t="s">
        <v>141</v>
      </c>
      <c r="J13" s="258"/>
    </row>
    <row r="14" spans="1:11" ht="30" customHeight="1" x14ac:dyDescent="0.15">
      <c r="A14" s="274" t="s">
        <v>140</v>
      </c>
      <c r="B14" s="275"/>
      <c r="C14" s="275"/>
      <c r="D14" s="275"/>
      <c r="E14" s="275"/>
      <c r="F14" s="275"/>
      <c r="G14" s="275"/>
      <c r="H14" s="275"/>
      <c r="I14" s="275"/>
      <c r="J14" s="276"/>
    </row>
    <row r="15" spans="1:11" ht="30" customHeight="1" x14ac:dyDescent="0.15">
      <c r="A15" s="259"/>
      <c r="B15" s="260"/>
      <c r="C15" s="260"/>
      <c r="D15" s="260"/>
      <c r="E15" s="260"/>
      <c r="F15" s="260"/>
      <c r="G15" s="260"/>
      <c r="H15" s="260"/>
      <c r="I15" s="260"/>
      <c r="J15" s="261"/>
    </row>
    <row r="16" spans="1:11" ht="30" customHeight="1" x14ac:dyDescent="0.15">
      <c r="A16" s="259"/>
      <c r="B16" s="260"/>
      <c r="C16" s="260"/>
      <c r="D16" s="260"/>
      <c r="E16" s="260"/>
      <c r="F16" s="260"/>
      <c r="G16" s="260"/>
      <c r="H16" s="260"/>
      <c r="I16" s="260"/>
      <c r="J16" s="261"/>
    </row>
    <row r="17" spans="1:11" ht="30" customHeight="1" x14ac:dyDescent="0.15">
      <c r="A17" s="259"/>
      <c r="B17" s="260"/>
      <c r="C17" s="260"/>
      <c r="D17" s="260"/>
      <c r="E17" s="260"/>
      <c r="F17" s="260"/>
      <c r="G17" s="260"/>
      <c r="H17" s="260"/>
      <c r="I17" s="260"/>
      <c r="J17" s="261"/>
    </row>
    <row r="18" spans="1:11" ht="30" customHeight="1" x14ac:dyDescent="0.15">
      <c r="A18" s="259"/>
      <c r="B18" s="260"/>
      <c r="C18" s="260"/>
      <c r="D18" s="260"/>
      <c r="E18" s="260"/>
      <c r="F18" s="260"/>
      <c r="G18" s="260"/>
      <c r="H18" s="260"/>
      <c r="I18" s="260"/>
      <c r="J18" s="261"/>
    </row>
    <row r="19" spans="1:11" ht="30" customHeight="1" x14ac:dyDescent="0.15">
      <c r="A19" s="262"/>
      <c r="B19" s="263"/>
      <c r="C19" s="263"/>
      <c r="D19" s="263"/>
      <c r="E19" s="263"/>
      <c r="F19" s="263"/>
      <c r="G19" s="263"/>
      <c r="H19" s="263"/>
      <c r="I19" s="263"/>
      <c r="J19" s="264"/>
    </row>
    <row r="20" spans="1:11" ht="30" customHeight="1" x14ac:dyDescent="0.15">
      <c r="A20" s="265" t="s">
        <v>128</v>
      </c>
      <c r="B20" s="266"/>
      <c r="C20" s="266"/>
      <c r="D20" s="266"/>
      <c r="E20" s="266"/>
      <c r="F20" s="266"/>
      <c r="G20" s="266"/>
      <c r="H20" s="266"/>
      <c r="I20" s="266"/>
      <c r="J20" s="267"/>
    </row>
    <row r="21" spans="1:11" ht="30" customHeight="1" x14ac:dyDescent="0.15">
      <c r="A21" s="55"/>
      <c r="B21" s="44" t="s">
        <v>129</v>
      </c>
      <c r="C21" s="40"/>
      <c r="D21" s="41" t="s">
        <v>120</v>
      </c>
      <c r="E21" s="44" t="s">
        <v>130</v>
      </c>
      <c r="F21" s="9"/>
      <c r="G21" s="41" t="s">
        <v>120</v>
      </c>
      <c r="H21" s="44" t="s">
        <v>131</v>
      </c>
      <c r="I21" s="42">
        <f>F21-C21</f>
        <v>0</v>
      </c>
      <c r="J21" s="43" t="s">
        <v>120</v>
      </c>
    </row>
    <row r="22" spans="1:11" ht="30" customHeight="1" x14ac:dyDescent="0.15">
      <c r="A22" s="248"/>
      <c r="B22" s="249"/>
      <c r="C22" s="249"/>
      <c r="D22" s="249"/>
      <c r="E22" s="249"/>
      <c r="F22" s="249"/>
      <c r="G22" s="249"/>
      <c r="H22" s="249"/>
      <c r="I22" s="249"/>
      <c r="J22" s="250"/>
    </row>
    <row r="23" spans="1:11" ht="30" customHeight="1" x14ac:dyDescent="0.15">
      <c r="A23" s="251"/>
      <c r="B23" s="249"/>
      <c r="C23" s="249"/>
      <c r="D23" s="249"/>
      <c r="E23" s="249"/>
      <c r="F23" s="249"/>
      <c r="G23" s="249"/>
      <c r="H23" s="249"/>
      <c r="I23" s="249"/>
      <c r="J23" s="250"/>
    </row>
    <row r="24" spans="1:11" ht="30" customHeight="1" x14ac:dyDescent="0.15">
      <c r="A24" s="251"/>
      <c r="B24" s="249"/>
      <c r="C24" s="249"/>
      <c r="D24" s="249"/>
      <c r="E24" s="249"/>
      <c r="F24" s="249"/>
      <c r="G24" s="249"/>
      <c r="H24" s="249"/>
      <c r="I24" s="249"/>
      <c r="J24" s="250"/>
    </row>
    <row r="25" spans="1:11" ht="30" customHeight="1" x14ac:dyDescent="0.15">
      <c r="A25" s="251"/>
      <c r="B25" s="249"/>
      <c r="C25" s="249"/>
      <c r="D25" s="249"/>
      <c r="E25" s="249"/>
      <c r="F25" s="249"/>
      <c r="G25" s="249"/>
      <c r="H25" s="249"/>
      <c r="I25" s="249"/>
      <c r="J25" s="250"/>
    </row>
    <row r="26" spans="1:11" ht="30" customHeight="1" thickBot="1" x14ac:dyDescent="0.2">
      <c r="A26" s="252"/>
      <c r="B26" s="253"/>
      <c r="C26" s="253"/>
      <c r="D26" s="253"/>
      <c r="E26" s="253"/>
      <c r="F26" s="253"/>
      <c r="G26" s="253"/>
      <c r="H26" s="253"/>
      <c r="I26" s="253"/>
      <c r="J26" s="254"/>
    </row>
    <row r="27" spans="1:11" ht="30" customHeight="1" x14ac:dyDescent="0.15">
      <c r="G27" s="138"/>
      <c r="H27" s="138"/>
      <c r="J27" s="52" t="str">
        <f>J1</f>
        <v>様式３－３（耐震補強）</v>
      </c>
    </row>
    <row r="28" spans="1:11" ht="30" customHeight="1" x14ac:dyDescent="0.15">
      <c r="A28" s="216" t="s">
        <v>158</v>
      </c>
      <c r="B28" s="216"/>
      <c r="C28" s="216"/>
      <c r="D28" s="216"/>
      <c r="E28" s="216"/>
      <c r="F28" s="216"/>
      <c r="G28" s="216"/>
      <c r="H28" s="216"/>
      <c r="I28" s="216"/>
      <c r="J28" s="216"/>
    </row>
    <row r="29" spans="1:11" ht="30" customHeight="1" thickBot="1" x14ac:dyDescent="0.2">
      <c r="H29" s="44"/>
      <c r="I29" s="233"/>
      <c r="J29" s="233"/>
    </row>
    <row r="30" spans="1:11" ht="30" customHeight="1" x14ac:dyDescent="0.15">
      <c r="A30" s="149" t="s">
        <v>114</v>
      </c>
      <c r="B30" s="234" t="str">
        <f>IF(INDEX('3-1'!$F$7,1,1)=0,"",INDEX('3-1'!$F$7,1,1))</f>
        <v/>
      </c>
      <c r="C30" s="235"/>
      <c r="D30" s="235"/>
      <c r="E30" s="236"/>
      <c r="F30" s="151" t="s">
        <v>115</v>
      </c>
      <c r="G30" s="237" t="str">
        <f>IF(INDEX('3-1'!$H$7,1,1)=0,"",INDEX('3-1'!$H$7,1,1))</f>
        <v/>
      </c>
      <c r="H30" s="238"/>
      <c r="I30" s="238"/>
      <c r="J30" s="239"/>
    </row>
    <row r="31" spans="1:11" ht="30" customHeight="1" x14ac:dyDescent="0.15">
      <c r="A31" s="150" t="s">
        <v>7</v>
      </c>
      <c r="B31" s="240" t="str">
        <f>IF(INDEX('3-1'!$B$13,1,1)=0,"",INDEX('3-1'!$B$13,1,1))</f>
        <v/>
      </c>
      <c r="C31" s="241"/>
      <c r="D31" s="241"/>
      <c r="E31" s="242"/>
      <c r="F31" s="243" t="s">
        <v>116</v>
      </c>
      <c r="G31" s="244"/>
      <c r="H31" s="245" t="s">
        <v>141</v>
      </c>
      <c r="I31" s="246"/>
      <c r="J31" s="247"/>
    </row>
    <row r="32" spans="1:11" ht="30" customHeight="1" x14ac:dyDescent="0.15">
      <c r="A32" s="150" t="s">
        <v>117</v>
      </c>
      <c r="B32" s="53" t="s">
        <v>118</v>
      </c>
      <c r="C32" s="255"/>
      <c r="D32" s="255"/>
      <c r="E32" s="255"/>
      <c r="F32" s="255"/>
      <c r="G32" s="256"/>
      <c r="H32" s="53" t="s">
        <v>119</v>
      </c>
      <c r="I32" s="35"/>
      <c r="J32" s="36" t="s">
        <v>120</v>
      </c>
      <c r="K32" s="152" t="s">
        <v>163</v>
      </c>
    </row>
    <row r="33" spans="1:11" ht="30" customHeight="1" x14ac:dyDescent="0.15">
      <c r="A33" s="150" t="s">
        <v>121</v>
      </c>
      <c r="B33" s="53" t="s">
        <v>118</v>
      </c>
      <c r="C33" s="255"/>
      <c r="D33" s="255"/>
      <c r="E33" s="255"/>
      <c r="F33" s="255"/>
      <c r="G33" s="256"/>
      <c r="H33" s="53" t="s">
        <v>122</v>
      </c>
      <c r="I33" s="35"/>
      <c r="J33" s="36" t="s">
        <v>120</v>
      </c>
      <c r="K33" s="3" t="s">
        <v>164</v>
      </c>
    </row>
    <row r="34" spans="1:11" ht="30" customHeight="1" x14ac:dyDescent="0.15">
      <c r="A34" s="150" t="s">
        <v>123</v>
      </c>
      <c r="B34" s="53" t="s">
        <v>118</v>
      </c>
      <c r="C34" s="255"/>
      <c r="D34" s="255"/>
      <c r="E34" s="255"/>
      <c r="F34" s="255"/>
      <c r="G34" s="256"/>
      <c r="H34" s="53" t="s">
        <v>122</v>
      </c>
      <c r="I34" s="35"/>
      <c r="J34" s="36" t="s">
        <v>120</v>
      </c>
      <c r="K34" s="3" t="s">
        <v>164</v>
      </c>
    </row>
    <row r="35" spans="1:11" ht="30" customHeight="1" x14ac:dyDescent="0.15">
      <c r="A35" s="150" t="s">
        <v>124</v>
      </c>
      <c r="B35" s="53" t="s">
        <v>118</v>
      </c>
      <c r="C35" s="255"/>
      <c r="D35" s="255"/>
      <c r="E35" s="255"/>
      <c r="F35" s="255"/>
      <c r="G35" s="256"/>
      <c r="H35" s="53" t="s">
        <v>122</v>
      </c>
      <c r="I35" s="35"/>
      <c r="J35" s="36" t="s">
        <v>120</v>
      </c>
      <c r="K35" s="3" t="s">
        <v>164</v>
      </c>
    </row>
    <row r="36" spans="1:11" ht="30" customHeight="1" x14ac:dyDescent="0.15">
      <c r="A36" s="150" t="s">
        <v>125</v>
      </c>
      <c r="B36" s="53" t="s">
        <v>118</v>
      </c>
      <c r="C36" s="255"/>
      <c r="D36" s="255"/>
      <c r="E36" s="255"/>
      <c r="F36" s="255"/>
      <c r="G36" s="256"/>
      <c r="H36" s="53" t="s">
        <v>122</v>
      </c>
      <c r="I36" s="35"/>
      <c r="J36" s="36" t="s">
        <v>120</v>
      </c>
      <c r="K36" s="3" t="s">
        <v>164</v>
      </c>
    </row>
    <row r="37" spans="1:11" ht="30" customHeight="1" thickBot="1" x14ac:dyDescent="0.2">
      <c r="A37" s="150" t="s">
        <v>126</v>
      </c>
      <c r="B37" s="37" t="s">
        <v>118</v>
      </c>
      <c r="C37" s="255"/>
      <c r="D37" s="255"/>
      <c r="E37" s="255"/>
      <c r="F37" s="255"/>
      <c r="G37" s="256"/>
      <c r="H37" s="37" t="s">
        <v>122</v>
      </c>
      <c r="I37" s="38"/>
      <c r="J37" s="39" t="s">
        <v>120</v>
      </c>
      <c r="K37" s="3" t="s">
        <v>164</v>
      </c>
    </row>
    <row r="38" spans="1:11" ht="30" customHeight="1" thickTop="1" x14ac:dyDescent="0.15">
      <c r="A38" s="268" t="s">
        <v>127</v>
      </c>
      <c r="B38" s="269"/>
      <c r="C38" s="269"/>
      <c r="D38" s="269"/>
      <c r="E38" s="269"/>
      <c r="F38" s="269"/>
      <c r="G38" s="269"/>
      <c r="H38" s="269"/>
      <c r="I38" s="269"/>
      <c r="J38" s="270"/>
    </row>
    <row r="39" spans="1:11" ht="30" customHeight="1" x14ac:dyDescent="0.15">
      <c r="A39" s="271" t="s">
        <v>139</v>
      </c>
      <c r="B39" s="272"/>
      <c r="C39" s="272"/>
      <c r="D39" s="272"/>
      <c r="E39" s="272"/>
      <c r="F39" s="272"/>
      <c r="G39" s="272"/>
      <c r="H39" s="273"/>
      <c r="I39" s="257" t="s">
        <v>141</v>
      </c>
      <c r="J39" s="258"/>
    </row>
    <row r="40" spans="1:11" ht="30" customHeight="1" x14ac:dyDescent="0.15">
      <c r="A40" s="274" t="s">
        <v>140</v>
      </c>
      <c r="B40" s="275"/>
      <c r="C40" s="275"/>
      <c r="D40" s="275"/>
      <c r="E40" s="275"/>
      <c r="F40" s="275"/>
      <c r="G40" s="275"/>
      <c r="H40" s="275"/>
      <c r="I40" s="275"/>
      <c r="J40" s="276"/>
    </row>
    <row r="41" spans="1:11" ht="30" customHeight="1" x14ac:dyDescent="0.15">
      <c r="A41" s="259"/>
      <c r="B41" s="260"/>
      <c r="C41" s="260"/>
      <c r="D41" s="260"/>
      <c r="E41" s="260"/>
      <c r="F41" s="260"/>
      <c r="G41" s="260"/>
      <c r="H41" s="260"/>
      <c r="I41" s="260"/>
      <c r="J41" s="261"/>
    </row>
    <row r="42" spans="1:11" ht="30" customHeight="1" x14ac:dyDescent="0.15">
      <c r="A42" s="259"/>
      <c r="B42" s="260"/>
      <c r="C42" s="260"/>
      <c r="D42" s="260"/>
      <c r="E42" s="260"/>
      <c r="F42" s="260"/>
      <c r="G42" s="260"/>
      <c r="H42" s="260"/>
      <c r="I42" s="260"/>
      <c r="J42" s="261"/>
    </row>
    <row r="43" spans="1:11" ht="30" customHeight="1" x14ac:dyDescent="0.15">
      <c r="A43" s="259"/>
      <c r="B43" s="260"/>
      <c r="C43" s="260"/>
      <c r="D43" s="260"/>
      <c r="E43" s="260"/>
      <c r="F43" s="260"/>
      <c r="G43" s="260"/>
      <c r="H43" s="260"/>
      <c r="I43" s="260"/>
      <c r="J43" s="261"/>
    </row>
    <row r="44" spans="1:11" ht="30" customHeight="1" x14ac:dyDescent="0.15">
      <c r="A44" s="259"/>
      <c r="B44" s="260"/>
      <c r="C44" s="260"/>
      <c r="D44" s="260"/>
      <c r="E44" s="260"/>
      <c r="F44" s="260"/>
      <c r="G44" s="260"/>
      <c r="H44" s="260"/>
      <c r="I44" s="260"/>
      <c r="J44" s="261"/>
    </row>
    <row r="45" spans="1:11" ht="30" customHeight="1" x14ac:dyDescent="0.15">
      <c r="A45" s="262"/>
      <c r="B45" s="263"/>
      <c r="C45" s="263"/>
      <c r="D45" s="263"/>
      <c r="E45" s="263"/>
      <c r="F45" s="263"/>
      <c r="G45" s="263"/>
      <c r="H45" s="263"/>
      <c r="I45" s="263"/>
      <c r="J45" s="264"/>
    </row>
    <row r="46" spans="1:11" ht="30" customHeight="1" x14ac:dyDescent="0.15">
      <c r="A46" s="265" t="s">
        <v>128</v>
      </c>
      <c r="B46" s="266"/>
      <c r="C46" s="266"/>
      <c r="D46" s="266"/>
      <c r="E46" s="266"/>
      <c r="F46" s="266"/>
      <c r="G46" s="266"/>
      <c r="H46" s="266"/>
      <c r="I46" s="266"/>
      <c r="J46" s="267"/>
    </row>
    <row r="47" spans="1:11" ht="30" customHeight="1" x14ac:dyDescent="0.15">
      <c r="A47" s="55"/>
      <c r="B47" s="44" t="s">
        <v>129</v>
      </c>
      <c r="C47" s="40"/>
      <c r="D47" s="41" t="s">
        <v>120</v>
      </c>
      <c r="E47" s="44" t="s">
        <v>130</v>
      </c>
      <c r="F47" s="9"/>
      <c r="G47" s="41" t="s">
        <v>120</v>
      </c>
      <c r="H47" s="44" t="s">
        <v>131</v>
      </c>
      <c r="I47" s="42">
        <f>F47-C47</f>
        <v>0</v>
      </c>
      <c r="J47" s="43" t="s">
        <v>120</v>
      </c>
    </row>
    <row r="48" spans="1:11" ht="30" customHeight="1" x14ac:dyDescent="0.15">
      <c r="A48" s="248"/>
      <c r="B48" s="249"/>
      <c r="C48" s="249"/>
      <c r="D48" s="249"/>
      <c r="E48" s="249"/>
      <c r="F48" s="249"/>
      <c r="G48" s="249"/>
      <c r="H48" s="249"/>
      <c r="I48" s="249"/>
      <c r="J48" s="250"/>
    </row>
    <row r="49" spans="1:11" ht="30" customHeight="1" x14ac:dyDescent="0.15">
      <c r="A49" s="251"/>
      <c r="B49" s="249"/>
      <c r="C49" s="249"/>
      <c r="D49" s="249"/>
      <c r="E49" s="249"/>
      <c r="F49" s="249"/>
      <c r="G49" s="249"/>
      <c r="H49" s="249"/>
      <c r="I49" s="249"/>
      <c r="J49" s="250"/>
    </row>
    <row r="50" spans="1:11" ht="30" customHeight="1" x14ac:dyDescent="0.15">
      <c r="A50" s="251"/>
      <c r="B50" s="249"/>
      <c r="C50" s="249"/>
      <c r="D50" s="249"/>
      <c r="E50" s="249"/>
      <c r="F50" s="249"/>
      <c r="G50" s="249"/>
      <c r="H50" s="249"/>
      <c r="I50" s="249"/>
      <c r="J50" s="250"/>
    </row>
    <row r="51" spans="1:11" ht="30" customHeight="1" x14ac:dyDescent="0.15">
      <c r="A51" s="251"/>
      <c r="B51" s="249"/>
      <c r="C51" s="249"/>
      <c r="D51" s="249"/>
      <c r="E51" s="249"/>
      <c r="F51" s="249"/>
      <c r="G51" s="249"/>
      <c r="H51" s="249"/>
      <c r="I51" s="249"/>
      <c r="J51" s="250"/>
    </row>
    <row r="52" spans="1:11" ht="30" customHeight="1" thickBot="1" x14ac:dyDescent="0.2">
      <c r="A52" s="252"/>
      <c r="B52" s="253"/>
      <c r="C52" s="253"/>
      <c r="D52" s="253"/>
      <c r="E52" s="253"/>
      <c r="F52" s="253"/>
      <c r="G52" s="253"/>
      <c r="H52" s="253"/>
      <c r="I52" s="253"/>
      <c r="J52" s="254"/>
    </row>
    <row r="53" spans="1:11" ht="30" customHeight="1" x14ac:dyDescent="0.15">
      <c r="G53" s="138"/>
      <c r="H53" s="138"/>
      <c r="J53" s="52" t="str">
        <f>J27</f>
        <v>様式３－３（耐震補強）</v>
      </c>
    </row>
    <row r="54" spans="1:11" ht="30" customHeight="1" x14ac:dyDescent="0.15">
      <c r="A54" s="216" t="s">
        <v>161</v>
      </c>
      <c r="B54" s="216"/>
      <c r="C54" s="216"/>
      <c r="D54" s="216"/>
      <c r="E54" s="216"/>
      <c r="F54" s="216"/>
      <c r="G54" s="216"/>
      <c r="H54" s="216"/>
      <c r="I54" s="216"/>
      <c r="J54" s="216"/>
    </row>
    <row r="55" spans="1:11" ht="30" customHeight="1" thickBot="1" x14ac:dyDescent="0.2">
      <c r="H55" s="44"/>
      <c r="I55" s="233"/>
      <c r="J55" s="233"/>
    </row>
    <row r="56" spans="1:11" ht="30" customHeight="1" x14ac:dyDescent="0.15">
      <c r="A56" s="149" t="s">
        <v>114</v>
      </c>
      <c r="B56" s="234" t="str">
        <f>IF(INDEX('3-1'!$F$7,1,1)=0,"",INDEX('3-1'!$F$7,1,1))</f>
        <v/>
      </c>
      <c r="C56" s="235"/>
      <c r="D56" s="235"/>
      <c r="E56" s="236"/>
      <c r="F56" s="151" t="s">
        <v>115</v>
      </c>
      <c r="G56" s="237" t="str">
        <f>IF(INDEX('3-1'!$H$7,1,1)=0,"",INDEX('3-1'!$H$7,1,1))</f>
        <v/>
      </c>
      <c r="H56" s="238"/>
      <c r="I56" s="238"/>
      <c r="J56" s="239"/>
    </row>
    <row r="57" spans="1:11" ht="30" customHeight="1" x14ac:dyDescent="0.15">
      <c r="A57" s="150" t="s">
        <v>7</v>
      </c>
      <c r="B57" s="240" t="str">
        <f>IF(INDEX('3-1'!$B$13,1,1)=0,"",INDEX('3-1'!$B$13,1,1))</f>
        <v/>
      </c>
      <c r="C57" s="241"/>
      <c r="D57" s="241"/>
      <c r="E57" s="242"/>
      <c r="F57" s="243" t="s">
        <v>116</v>
      </c>
      <c r="G57" s="244"/>
      <c r="H57" s="245" t="s">
        <v>141</v>
      </c>
      <c r="I57" s="246"/>
      <c r="J57" s="247"/>
    </row>
    <row r="58" spans="1:11" ht="30" customHeight="1" x14ac:dyDescent="0.15">
      <c r="A58" s="150" t="s">
        <v>117</v>
      </c>
      <c r="B58" s="53" t="s">
        <v>118</v>
      </c>
      <c r="C58" s="255"/>
      <c r="D58" s="255"/>
      <c r="E58" s="255"/>
      <c r="F58" s="255"/>
      <c r="G58" s="256"/>
      <c r="H58" s="53" t="s">
        <v>119</v>
      </c>
      <c r="I58" s="35"/>
      <c r="J58" s="36" t="s">
        <v>120</v>
      </c>
      <c r="K58" s="152" t="s">
        <v>163</v>
      </c>
    </row>
    <row r="59" spans="1:11" ht="30" customHeight="1" x14ac:dyDescent="0.15">
      <c r="A59" s="150" t="s">
        <v>121</v>
      </c>
      <c r="B59" s="53" t="s">
        <v>118</v>
      </c>
      <c r="C59" s="255"/>
      <c r="D59" s="255"/>
      <c r="E59" s="255"/>
      <c r="F59" s="255"/>
      <c r="G59" s="256"/>
      <c r="H59" s="53" t="s">
        <v>122</v>
      </c>
      <c r="I59" s="35"/>
      <c r="J59" s="36" t="s">
        <v>120</v>
      </c>
      <c r="K59" s="3" t="s">
        <v>164</v>
      </c>
    </row>
    <row r="60" spans="1:11" ht="30" customHeight="1" x14ac:dyDescent="0.15">
      <c r="A60" s="150" t="s">
        <v>123</v>
      </c>
      <c r="B60" s="53" t="s">
        <v>118</v>
      </c>
      <c r="C60" s="255"/>
      <c r="D60" s="255"/>
      <c r="E60" s="255"/>
      <c r="F60" s="255"/>
      <c r="G60" s="256"/>
      <c r="H60" s="53" t="s">
        <v>122</v>
      </c>
      <c r="I60" s="35"/>
      <c r="J60" s="36" t="s">
        <v>120</v>
      </c>
      <c r="K60" s="3" t="s">
        <v>164</v>
      </c>
    </row>
    <row r="61" spans="1:11" ht="30" customHeight="1" x14ac:dyDescent="0.15">
      <c r="A61" s="150" t="s">
        <v>124</v>
      </c>
      <c r="B61" s="53" t="s">
        <v>118</v>
      </c>
      <c r="C61" s="255"/>
      <c r="D61" s="255"/>
      <c r="E61" s="255"/>
      <c r="F61" s="255"/>
      <c r="G61" s="256"/>
      <c r="H61" s="53" t="s">
        <v>122</v>
      </c>
      <c r="I61" s="35"/>
      <c r="J61" s="36" t="s">
        <v>120</v>
      </c>
      <c r="K61" s="3" t="s">
        <v>164</v>
      </c>
    </row>
    <row r="62" spans="1:11" ht="30" customHeight="1" x14ac:dyDescent="0.15">
      <c r="A62" s="150" t="s">
        <v>125</v>
      </c>
      <c r="B62" s="53" t="s">
        <v>118</v>
      </c>
      <c r="C62" s="255"/>
      <c r="D62" s="255"/>
      <c r="E62" s="255"/>
      <c r="F62" s="255"/>
      <c r="G62" s="256"/>
      <c r="H62" s="53" t="s">
        <v>122</v>
      </c>
      <c r="I62" s="35"/>
      <c r="J62" s="36" t="s">
        <v>120</v>
      </c>
      <c r="K62" s="3" t="s">
        <v>164</v>
      </c>
    </row>
    <row r="63" spans="1:11" ht="30" customHeight="1" thickBot="1" x14ac:dyDescent="0.2">
      <c r="A63" s="150" t="s">
        <v>126</v>
      </c>
      <c r="B63" s="37" t="s">
        <v>118</v>
      </c>
      <c r="C63" s="255"/>
      <c r="D63" s="255"/>
      <c r="E63" s="255"/>
      <c r="F63" s="255"/>
      <c r="G63" s="256"/>
      <c r="H63" s="37" t="s">
        <v>122</v>
      </c>
      <c r="I63" s="38"/>
      <c r="J63" s="39" t="s">
        <v>120</v>
      </c>
      <c r="K63" s="3" t="s">
        <v>164</v>
      </c>
    </row>
    <row r="64" spans="1:11" ht="30" customHeight="1" thickTop="1" x14ac:dyDescent="0.15">
      <c r="A64" s="268" t="s">
        <v>127</v>
      </c>
      <c r="B64" s="269"/>
      <c r="C64" s="269"/>
      <c r="D64" s="269"/>
      <c r="E64" s="269"/>
      <c r="F64" s="269"/>
      <c r="G64" s="269"/>
      <c r="H64" s="269"/>
      <c r="I64" s="269"/>
      <c r="J64" s="270"/>
    </row>
    <row r="65" spans="1:10" ht="30" customHeight="1" x14ac:dyDescent="0.15">
      <c r="A65" s="271" t="s">
        <v>139</v>
      </c>
      <c r="B65" s="272"/>
      <c r="C65" s="272"/>
      <c r="D65" s="272"/>
      <c r="E65" s="272"/>
      <c r="F65" s="272"/>
      <c r="G65" s="272"/>
      <c r="H65" s="273"/>
      <c r="I65" s="257" t="s">
        <v>141</v>
      </c>
      <c r="J65" s="258"/>
    </row>
    <row r="66" spans="1:10" ht="30" customHeight="1" x14ac:dyDescent="0.15">
      <c r="A66" s="274" t="s">
        <v>140</v>
      </c>
      <c r="B66" s="275"/>
      <c r="C66" s="275"/>
      <c r="D66" s="275"/>
      <c r="E66" s="275"/>
      <c r="F66" s="275"/>
      <c r="G66" s="275"/>
      <c r="H66" s="275"/>
      <c r="I66" s="275"/>
      <c r="J66" s="276"/>
    </row>
    <row r="67" spans="1:10" ht="30" customHeight="1" x14ac:dyDescent="0.15">
      <c r="A67" s="259"/>
      <c r="B67" s="260"/>
      <c r="C67" s="260"/>
      <c r="D67" s="260"/>
      <c r="E67" s="260"/>
      <c r="F67" s="260"/>
      <c r="G67" s="260"/>
      <c r="H67" s="260"/>
      <c r="I67" s="260"/>
      <c r="J67" s="261"/>
    </row>
    <row r="68" spans="1:10" ht="30" customHeight="1" x14ac:dyDescent="0.15">
      <c r="A68" s="259"/>
      <c r="B68" s="260"/>
      <c r="C68" s="260"/>
      <c r="D68" s="260"/>
      <c r="E68" s="260"/>
      <c r="F68" s="260"/>
      <c r="G68" s="260"/>
      <c r="H68" s="260"/>
      <c r="I68" s="260"/>
      <c r="J68" s="261"/>
    </row>
    <row r="69" spans="1:10" ht="30" customHeight="1" x14ac:dyDescent="0.15">
      <c r="A69" s="259"/>
      <c r="B69" s="260"/>
      <c r="C69" s="260"/>
      <c r="D69" s="260"/>
      <c r="E69" s="260"/>
      <c r="F69" s="260"/>
      <c r="G69" s="260"/>
      <c r="H69" s="260"/>
      <c r="I69" s="260"/>
      <c r="J69" s="261"/>
    </row>
    <row r="70" spans="1:10" ht="30" customHeight="1" x14ac:dyDescent="0.15">
      <c r="A70" s="259"/>
      <c r="B70" s="260"/>
      <c r="C70" s="260"/>
      <c r="D70" s="260"/>
      <c r="E70" s="260"/>
      <c r="F70" s="260"/>
      <c r="G70" s="260"/>
      <c r="H70" s="260"/>
      <c r="I70" s="260"/>
      <c r="J70" s="261"/>
    </row>
    <row r="71" spans="1:10" ht="30" customHeight="1" x14ac:dyDescent="0.15">
      <c r="A71" s="262"/>
      <c r="B71" s="263"/>
      <c r="C71" s="263"/>
      <c r="D71" s="263"/>
      <c r="E71" s="263"/>
      <c r="F71" s="263"/>
      <c r="G71" s="263"/>
      <c r="H71" s="263"/>
      <c r="I71" s="263"/>
      <c r="J71" s="264"/>
    </row>
    <row r="72" spans="1:10" ht="30" customHeight="1" x14ac:dyDescent="0.15">
      <c r="A72" s="265" t="s">
        <v>128</v>
      </c>
      <c r="B72" s="266"/>
      <c r="C72" s="266"/>
      <c r="D72" s="266"/>
      <c r="E72" s="266"/>
      <c r="F72" s="266"/>
      <c r="G72" s="266"/>
      <c r="H72" s="266"/>
      <c r="I72" s="266"/>
      <c r="J72" s="267"/>
    </row>
    <row r="73" spans="1:10" ht="30" customHeight="1" x14ac:dyDescent="0.15">
      <c r="A73" s="55"/>
      <c r="B73" s="44" t="s">
        <v>129</v>
      </c>
      <c r="C73" s="40"/>
      <c r="D73" s="41" t="s">
        <v>120</v>
      </c>
      <c r="E73" s="44" t="s">
        <v>130</v>
      </c>
      <c r="F73" s="9"/>
      <c r="G73" s="41" t="s">
        <v>120</v>
      </c>
      <c r="H73" s="44" t="s">
        <v>131</v>
      </c>
      <c r="I73" s="42">
        <f>F73-C73</f>
        <v>0</v>
      </c>
      <c r="J73" s="43" t="s">
        <v>120</v>
      </c>
    </row>
    <row r="74" spans="1:10" ht="30" customHeight="1" x14ac:dyDescent="0.15">
      <c r="A74" s="248"/>
      <c r="B74" s="249"/>
      <c r="C74" s="249"/>
      <c r="D74" s="249"/>
      <c r="E74" s="249"/>
      <c r="F74" s="249"/>
      <c r="G74" s="249"/>
      <c r="H74" s="249"/>
      <c r="I74" s="249"/>
      <c r="J74" s="250"/>
    </row>
    <row r="75" spans="1:10" ht="30" customHeight="1" x14ac:dyDescent="0.15">
      <c r="A75" s="251"/>
      <c r="B75" s="249"/>
      <c r="C75" s="249"/>
      <c r="D75" s="249"/>
      <c r="E75" s="249"/>
      <c r="F75" s="249"/>
      <c r="G75" s="249"/>
      <c r="H75" s="249"/>
      <c r="I75" s="249"/>
      <c r="J75" s="250"/>
    </row>
    <row r="76" spans="1:10" ht="30" customHeight="1" x14ac:dyDescent="0.15">
      <c r="A76" s="251"/>
      <c r="B76" s="249"/>
      <c r="C76" s="249"/>
      <c r="D76" s="249"/>
      <c r="E76" s="249"/>
      <c r="F76" s="249"/>
      <c r="G76" s="249"/>
      <c r="H76" s="249"/>
      <c r="I76" s="249"/>
      <c r="J76" s="250"/>
    </row>
    <row r="77" spans="1:10" ht="30" customHeight="1" x14ac:dyDescent="0.15">
      <c r="A77" s="251"/>
      <c r="B77" s="249"/>
      <c r="C77" s="249"/>
      <c r="D77" s="249"/>
      <c r="E77" s="249"/>
      <c r="F77" s="249"/>
      <c r="G77" s="249"/>
      <c r="H77" s="249"/>
      <c r="I77" s="249"/>
      <c r="J77" s="250"/>
    </row>
    <row r="78" spans="1:10" ht="30" customHeight="1" thickBot="1" x14ac:dyDescent="0.2">
      <c r="A78" s="252"/>
      <c r="B78" s="253"/>
      <c r="C78" s="253"/>
      <c r="D78" s="253"/>
      <c r="E78" s="253"/>
      <c r="F78" s="253"/>
      <c r="G78" s="253"/>
      <c r="H78" s="253"/>
      <c r="I78" s="253"/>
      <c r="J78" s="254"/>
    </row>
    <row r="79" spans="1:10" ht="30" customHeight="1" x14ac:dyDescent="0.15">
      <c r="G79" s="138"/>
      <c r="H79" s="138"/>
      <c r="J79" s="52" t="str">
        <f>J53</f>
        <v>様式３－３（耐震補強）</v>
      </c>
    </row>
    <row r="80" spans="1:10" ht="30" customHeight="1" x14ac:dyDescent="0.15">
      <c r="A80" s="216" t="s">
        <v>160</v>
      </c>
      <c r="B80" s="216"/>
      <c r="C80" s="216"/>
      <c r="D80" s="216"/>
      <c r="E80" s="216"/>
      <c r="F80" s="216"/>
      <c r="G80" s="216"/>
      <c r="H80" s="216"/>
      <c r="I80" s="216"/>
      <c r="J80" s="216"/>
    </row>
    <row r="81" spans="1:11" ht="30" customHeight="1" thickBot="1" x14ac:dyDescent="0.2">
      <c r="H81" s="44"/>
      <c r="I81" s="233"/>
      <c r="J81" s="233"/>
    </row>
    <row r="82" spans="1:11" ht="30" customHeight="1" x14ac:dyDescent="0.15">
      <c r="A82" s="149" t="s">
        <v>114</v>
      </c>
      <c r="B82" s="234" t="str">
        <f>IF(INDEX('3-1'!$F$7,1,1)=0,"",INDEX('3-1'!$F$7,1,1))</f>
        <v/>
      </c>
      <c r="C82" s="235"/>
      <c r="D82" s="235"/>
      <c r="E82" s="236"/>
      <c r="F82" s="151" t="s">
        <v>115</v>
      </c>
      <c r="G82" s="237" t="str">
        <f>IF(INDEX('3-1'!$H$7,1,1)=0,"",INDEX('3-1'!$H$7,1,1))</f>
        <v/>
      </c>
      <c r="H82" s="238"/>
      <c r="I82" s="238"/>
      <c r="J82" s="239"/>
    </row>
    <row r="83" spans="1:11" ht="30" customHeight="1" x14ac:dyDescent="0.15">
      <c r="A83" s="150" t="s">
        <v>7</v>
      </c>
      <c r="B83" s="240" t="str">
        <f>IF(INDEX('3-1'!$B$13,1,1)=0,"",INDEX('3-1'!$B$13,1,1))</f>
        <v/>
      </c>
      <c r="C83" s="241"/>
      <c r="D83" s="241"/>
      <c r="E83" s="242"/>
      <c r="F83" s="243" t="s">
        <v>116</v>
      </c>
      <c r="G83" s="244"/>
      <c r="H83" s="245" t="s">
        <v>141</v>
      </c>
      <c r="I83" s="246"/>
      <c r="J83" s="247"/>
    </row>
    <row r="84" spans="1:11" ht="30" customHeight="1" x14ac:dyDescent="0.15">
      <c r="A84" s="150" t="s">
        <v>117</v>
      </c>
      <c r="B84" s="53" t="s">
        <v>118</v>
      </c>
      <c r="C84" s="255"/>
      <c r="D84" s="255"/>
      <c r="E84" s="255"/>
      <c r="F84" s="255"/>
      <c r="G84" s="256"/>
      <c r="H84" s="53" t="s">
        <v>119</v>
      </c>
      <c r="I84" s="35"/>
      <c r="J84" s="36" t="s">
        <v>120</v>
      </c>
      <c r="K84" s="152" t="s">
        <v>163</v>
      </c>
    </row>
    <row r="85" spans="1:11" ht="30" customHeight="1" x14ac:dyDescent="0.15">
      <c r="A85" s="150" t="s">
        <v>121</v>
      </c>
      <c r="B85" s="53" t="s">
        <v>118</v>
      </c>
      <c r="C85" s="255"/>
      <c r="D85" s="255"/>
      <c r="E85" s="255"/>
      <c r="F85" s="255"/>
      <c r="G85" s="256"/>
      <c r="H85" s="53" t="s">
        <v>122</v>
      </c>
      <c r="I85" s="35"/>
      <c r="J85" s="36" t="s">
        <v>120</v>
      </c>
      <c r="K85" s="3" t="s">
        <v>164</v>
      </c>
    </row>
    <row r="86" spans="1:11" ht="30" customHeight="1" x14ac:dyDescent="0.15">
      <c r="A86" s="150" t="s">
        <v>123</v>
      </c>
      <c r="B86" s="53" t="s">
        <v>118</v>
      </c>
      <c r="C86" s="255"/>
      <c r="D86" s="255"/>
      <c r="E86" s="255"/>
      <c r="F86" s="255"/>
      <c r="G86" s="256"/>
      <c r="H86" s="53" t="s">
        <v>122</v>
      </c>
      <c r="I86" s="35"/>
      <c r="J86" s="36" t="s">
        <v>120</v>
      </c>
      <c r="K86" s="3" t="s">
        <v>164</v>
      </c>
    </row>
    <row r="87" spans="1:11" ht="30" customHeight="1" x14ac:dyDescent="0.15">
      <c r="A87" s="150" t="s">
        <v>124</v>
      </c>
      <c r="B87" s="53" t="s">
        <v>118</v>
      </c>
      <c r="C87" s="255"/>
      <c r="D87" s="255"/>
      <c r="E87" s="255"/>
      <c r="F87" s="255"/>
      <c r="G87" s="256"/>
      <c r="H87" s="53" t="s">
        <v>122</v>
      </c>
      <c r="I87" s="35"/>
      <c r="J87" s="36" t="s">
        <v>120</v>
      </c>
      <c r="K87" s="3" t="s">
        <v>164</v>
      </c>
    </row>
    <row r="88" spans="1:11" ht="30" customHeight="1" x14ac:dyDescent="0.15">
      <c r="A88" s="150" t="s">
        <v>125</v>
      </c>
      <c r="B88" s="53" t="s">
        <v>118</v>
      </c>
      <c r="C88" s="255"/>
      <c r="D88" s="255"/>
      <c r="E88" s="255"/>
      <c r="F88" s="255"/>
      <c r="G88" s="256"/>
      <c r="H88" s="53" t="s">
        <v>122</v>
      </c>
      <c r="I88" s="35"/>
      <c r="J88" s="36" t="s">
        <v>120</v>
      </c>
      <c r="K88" s="3" t="s">
        <v>164</v>
      </c>
    </row>
    <row r="89" spans="1:11" ht="30" customHeight="1" thickBot="1" x14ac:dyDescent="0.2">
      <c r="A89" s="150" t="s">
        <v>126</v>
      </c>
      <c r="B89" s="37" t="s">
        <v>118</v>
      </c>
      <c r="C89" s="255"/>
      <c r="D89" s="255"/>
      <c r="E89" s="255"/>
      <c r="F89" s="255"/>
      <c r="G89" s="256"/>
      <c r="H89" s="37" t="s">
        <v>122</v>
      </c>
      <c r="I89" s="38"/>
      <c r="J89" s="39" t="s">
        <v>120</v>
      </c>
      <c r="K89" s="3" t="s">
        <v>164</v>
      </c>
    </row>
    <row r="90" spans="1:11" ht="30" customHeight="1" thickTop="1" x14ac:dyDescent="0.15">
      <c r="A90" s="268" t="s">
        <v>127</v>
      </c>
      <c r="B90" s="269"/>
      <c r="C90" s="269"/>
      <c r="D90" s="269"/>
      <c r="E90" s="269"/>
      <c r="F90" s="269"/>
      <c r="G90" s="269"/>
      <c r="H90" s="269"/>
      <c r="I90" s="269"/>
      <c r="J90" s="270"/>
    </row>
    <row r="91" spans="1:11" ht="30" customHeight="1" x14ac:dyDescent="0.15">
      <c r="A91" s="271" t="s">
        <v>139</v>
      </c>
      <c r="B91" s="272"/>
      <c r="C91" s="272"/>
      <c r="D91" s="272"/>
      <c r="E91" s="272"/>
      <c r="F91" s="272"/>
      <c r="G91" s="272"/>
      <c r="H91" s="273"/>
      <c r="I91" s="257" t="s">
        <v>141</v>
      </c>
      <c r="J91" s="258"/>
    </row>
    <row r="92" spans="1:11" ht="30" customHeight="1" x14ac:dyDescent="0.15">
      <c r="A92" s="274" t="s">
        <v>140</v>
      </c>
      <c r="B92" s="275"/>
      <c r="C92" s="275"/>
      <c r="D92" s="275"/>
      <c r="E92" s="275"/>
      <c r="F92" s="275"/>
      <c r="G92" s="275"/>
      <c r="H92" s="275"/>
      <c r="I92" s="275"/>
      <c r="J92" s="276"/>
    </row>
    <row r="93" spans="1:11" ht="30" customHeight="1" x14ac:dyDescent="0.15">
      <c r="A93" s="259"/>
      <c r="B93" s="260"/>
      <c r="C93" s="260"/>
      <c r="D93" s="260"/>
      <c r="E93" s="260"/>
      <c r="F93" s="260"/>
      <c r="G93" s="260"/>
      <c r="H93" s="260"/>
      <c r="I93" s="260"/>
      <c r="J93" s="261"/>
    </row>
    <row r="94" spans="1:11" ht="30" customHeight="1" x14ac:dyDescent="0.15">
      <c r="A94" s="259"/>
      <c r="B94" s="260"/>
      <c r="C94" s="260"/>
      <c r="D94" s="260"/>
      <c r="E94" s="260"/>
      <c r="F94" s="260"/>
      <c r="G94" s="260"/>
      <c r="H94" s="260"/>
      <c r="I94" s="260"/>
      <c r="J94" s="261"/>
    </row>
    <row r="95" spans="1:11" ht="30" customHeight="1" x14ac:dyDescent="0.15">
      <c r="A95" s="259"/>
      <c r="B95" s="260"/>
      <c r="C95" s="260"/>
      <c r="D95" s="260"/>
      <c r="E95" s="260"/>
      <c r="F95" s="260"/>
      <c r="G95" s="260"/>
      <c r="H95" s="260"/>
      <c r="I95" s="260"/>
      <c r="J95" s="261"/>
    </row>
    <row r="96" spans="1:11" ht="30" customHeight="1" x14ac:dyDescent="0.15">
      <c r="A96" s="259"/>
      <c r="B96" s="260"/>
      <c r="C96" s="260"/>
      <c r="D96" s="260"/>
      <c r="E96" s="260"/>
      <c r="F96" s="260"/>
      <c r="G96" s="260"/>
      <c r="H96" s="260"/>
      <c r="I96" s="260"/>
      <c r="J96" s="261"/>
    </row>
    <row r="97" spans="1:11" ht="30" customHeight="1" x14ac:dyDescent="0.15">
      <c r="A97" s="262"/>
      <c r="B97" s="263"/>
      <c r="C97" s="263"/>
      <c r="D97" s="263"/>
      <c r="E97" s="263"/>
      <c r="F97" s="263"/>
      <c r="G97" s="263"/>
      <c r="H97" s="263"/>
      <c r="I97" s="263"/>
      <c r="J97" s="264"/>
    </row>
    <row r="98" spans="1:11" ht="30" customHeight="1" x14ac:dyDescent="0.15">
      <c r="A98" s="265" t="s">
        <v>128</v>
      </c>
      <c r="B98" s="266"/>
      <c r="C98" s="266"/>
      <c r="D98" s="266"/>
      <c r="E98" s="266"/>
      <c r="F98" s="266"/>
      <c r="G98" s="266"/>
      <c r="H98" s="266"/>
      <c r="I98" s="266"/>
      <c r="J98" s="267"/>
    </row>
    <row r="99" spans="1:11" ht="30" customHeight="1" x14ac:dyDescent="0.15">
      <c r="A99" s="55"/>
      <c r="B99" s="44" t="s">
        <v>129</v>
      </c>
      <c r="C99" s="40"/>
      <c r="D99" s="41" t="s">
        <v>120</v>
      </c>
      <c r="E99" s="44" t="s">
        <v>130</v>
      </c>
      <c r="F99" s="9"/>
      <c r="G99" s="41" t="s">
        <v>120</v>
      </c>
      <c r="H99" s="44" t="s">
        <v>131</v>
      </c>
      <c r="I99" s="42">
        <f>F99-C99</f>
        <v>0</v>
      </c>
      <c r="J99" s="43" t="s">
        <v>120</v>
      </c>
    </row>
    <row r="100" spans="1:11" ht="30" customHeight="1" x14ac:dyDescent="0.15">
      <c r="A100" s="248"/>
      <c r="B100" s="249"/>
      <c r="C100" s="249"/>
      <c r="D100" s="249"/>
      <c r="E100" s="249"/>
      <c r="F100" s="249"/>
      <c r="G100" s="249"/>
      <c r="H100" s="249"/>
      <c r="I100" s="249"/>
      <c r="J100" s="250"/>
    </row>
    <row r="101" spans="1:11" ht="30" customHeight="1" x14ac:dyDescent="0.15">
      <c r="A101" s="251"/>
      <c r="B101" s="249"/>
      <c r="C101" s="249"/>
      <c r="D101" s="249"/>
      <c r="E101" s="249"/>
      <c r="F101" s="249"/>
      <c r="G101" s="249"/>
      <c r="H101" s="249"/>
      <c r="I101" s="249"/>
      <c r="J101" s="250"/>
    </row>
    <row r="102" spans="1:11" ht="30" customHeight="1" x14ac:dyDescent="0.15">
      <c r="A102" s="251"/>
      <c r="B102" s="249"/>
      <c r="C102" s="249"/>
      <c r="D102" s="249"/>
      <c r="E102" s="249"/>
      <c r="F102" s="249"/>
      <c r="G102" s="249"/>
      <c r="H102" s="249"/>
      <c r="I102" s="249"/>
      <c r="J102" s="250"/>
    </row>
    <row r="103" spans="1:11" ht="30" customHeight="1" x14ac:dyDescent="0.15">
      <c r="A103" s="251"/>
      <c r="B103" s="249"/>
      <c r="C103" s="249"/>
      <c r="D103" s="249"/>
      <c r="E103" s="249"/>
      <c r="F103" s="249"/>
      <c r="G103" s="249"/>
      <c r="H103" s="249"/>
      <c r="I103" s="249"/>
      <c r="J103" s="250"/>
    </row>
    <row r="104" spans="1:11" ht="30" customHeight="1" thickBot="1" x14ac:dyDescent="0.2">
      <c r="A104" s="252"/>
      <c r="B104" s="253"/>
      <c r="C104" s="253"/>
      <c r="D104" s="253"/>
      <c r="E104" s="253"/>
      <c r="F104" s="253"/>
      <c r="G104" s="253"/>
      <c r="H104" s="253"/>
      <c r="I104" s="253"/>
      <c r="J104" s="254"/>
    </row>
    <row r="105" spans="1:11" ht="30" customHeight="1" x14ac:dyDescent="0.15">
      <c r="G105" s="138"/>
      <c r="H105" s="138"/>
      <c r="J105" s="52" t="str">
        <f>J79</f>
        <v>様式３－３（耐震補強）</v>
      </c>
    </row>
    <row r="106" spans="1:11" ht="30" customHeight="1" x14ac:dyDescent="0.15">
      <c r="A106" s="216" t="s">
        <v>159</v>
      </c>
      <c r="B106" s="216"/>
      <c r="C106" s="216"/>
      <c r="D106" s="216"/>
      <c r="E106" s="216"/>
      <c r="F106" s="216"/>
      <c r="G106" s="216"/>
      <c r="H106" s="216"/>
      <c r="I106" s="216"/>
      <c r="J106" s="216"/>
    </row>
    <row r="107" spans="1:11" ht="30" customHeight="1" thickBot="1" x14ac:dyDescent="0.2">
      <c r="H107" s="44"/>
      <c r="I107" s="233"/>
      <c r="J107" s="233"/>
    </row>
    <row r="108" spans="1:11" ht="30" customHeight="1" x14ac:dyDescent="0.15">
      <c r="A108" s="149" t="s">
        <v>114</v>
      </c>
      <c r="B108" s="234" t="str">
        <f>IF(INDEX('3-1'!$F$7,1,1)=0,"",INDEX('3-1'!$F$7,1,1))</f>
        <v/>
      </c>
      <c r="C108" s="235"/>
      <c r="D108" s="235"/>
      <c r="E108" s="236"/>
      <c r="F108" s="151" t="s">
        <v>115</v>
      </c>
      <c r="G108" s="237" t="str">
        <f>IF(INDEX('3-1'!$H$7,1,1)=0,"",INDEX('3-1'!$H$7,1,1))</f>
        <v/>
      </c>
      <c r="H108" s="238"/>
      <c r="I108" s="238"/>
      <c r="J108" s="239"/>
    </row>
    <row r="109" spans="1:11" ht="30" customHeight="1" x14ac:dyDescent="0.15">
      <c r="A109" s="150" t="s">
        <v>7</v>
      </c>
      <c r="B109" s="240" t="str">
        <f>IF(INDEX('3-1'!$B$13,1,1)=0,"",INDEX('3-1'!$B$13,1,1))</f>
        <v/>
      </c>
      <c r="C109" s="241"/>
      <c r="D109" s="241"/>
      <c r="E109" s="242"/>
      <c r="F109" s="243" t="s">
        <v>116</v>
      </c>
      <c r="G109" s="244"/>
      <c r="H109" s="245" t="s">
        <v>141</v>
      </c>
      <c r="I109" s="246"/>
      <c r="J109" s="247"/>
    </row>
    <row r="110" spans="1:11" ht="30" customHeight="1" x14ac:dyDescent="0.15">
      <c r="A110" s="150" t="s">
        <v>117</v>
      </c>
      <c r="B110" s="53" t="s">
        <v>118</v>
      </c>
      <c r="C110" s="255"/>
      <c r="D110" s="255"/>
      <c r="E110" s="255"/>
      <c r="F110" s="255"/>
      <c r="G110" s="256"/>
      <c r="H110" s="53" t="s">
        <v>119</v>
      </c>
      <c r="I110" s="35"/>
      <c r="J110" s="36" t="s">
        <v>120</v>
      </c>
      <c r="K110" s="152" t="s">
        <v>163</v>
      </c>
    </row>
    <row r="111" spans="1:11" ht="30" customHeight="1" x14ac:dyDescent="0.15">
      <c r="A111" s="150" t="s">
        <v>121</v>
      </c>
      <c r="B111" s="53" t="s">
        <v>118</v>
      </c>
      <c r="C111" s="255"/>
      <c r="D111" s="255"/>
      <c r="E111" s="255"/>
      <c r="F111" s="255"/>
      <c r="G111" s="256"/>
      <c r="H111" s="53" t="s">
        <v>122</v>
      </c>
      <c r="I111" s="35"/>
      <c r="J111" s="36" t="s">
        <v>120</v>
      </c>
      <c r="K111" s="3" t="s">
        <v>164</v>
      </c>
    </row>
    <row r="112" spans="1:11" ht="30" customHeight="1" x14ac:dyDescent="0.15">
      <c r="A112" s="150" t="s">
        <v>123</v>
      </c>
      <c r="B112" s="53" t="s">
        <v>118</v>
      </c>
      <c r="C112" s="255"/>
      <c r="D112" s="255"/>
      <c r="E112" s="255"/>
      <c r="F112" s="255"/>
      <c r="G112" s="256"/>
      <c r="H112" s="53" t="s">
        <v>122</v>
      </c>
      <c r="I112" s="35"/>
      <c r="J112" s="36" t="s">
        <v>120</v>
      </c>
      <c r="K112" s="3" t="s">
        <v>164</v>
      </c>
    </row>
    <row r="113" spans="1:11" ht="30" customHeight="1" x14ac:dyDescent="0.15">
      <c r="A113" s="150" t="s">
        <v>124</v>
      </c>
      <c r="B113" s="53" t="s">
        <v>118</v>
      </c>
      <c r="C113" s="255"/>
      <c r="D113" s="255"/>
      <c r="E113" s="255"/>
      <c r="F113" s="255"/>
      <c r="G113" s="256"/>
      <c r="H113" s="53" t="s">
        <v>122</v>
      </c>
      <c r="I113" s="35"/>
      <c r="J113" s="36" t="s">
        <v>120</v>
      </c>
      <c r="K113" s="3" t="s">
        <v>164</v>
      </c>
    </row>
    <row r="114" spans="1:11" ht="30" customHeight="1" x14ac:dyDescent="0.15">
      <c r="A114" s="150" t="s">
        <v>125</v>
      </c>
      <c r="B114" s="53" t="s">
        <v>118</v>
      </c>
      <c r="C114" s="255"/>
      <c r="D114" s="255"/>
      <c r="E114" s="255"/>
      <c r="F114" s="255"/>
      <c r="G114" s="256"/>
      <c r="H114" s="53" t="s">
        <v>122</v>
      </c>
      <c r="I114" s="35"/>
      <c r="J114" s="36" t="s">
        <v>120</v>
      </c>
      <c r="K114" s="3" t="s">
        <v>164</v>
      </c>
    </row>
    <row r="115" spans="1:11" ht="30" customHeight="1" thickBot="1" x14ac:dyDescent="0.2">
      <c r="A115" s="150" t="s">
        <v>126</v>
      </c>
      <c r="B115" s="37" t="s">
        <v>118</v>
      </c>
      <c r="C115" s="255"/>
      <c r="D115" s="255"/>
      <c r="E115" s="255"/>
      <c r="F115" s="255"/>
      <c r="G115" s="256"/>
      <c r="H115" s="37" t="s">
        <v>122</v>
      </c>
      <c r="I115" s="38"/>
      <c r="J115" s="39" t="s">
        <v>120</v>
      </c>
      <c r="K115" s="3" t="s">
        <v>164</v>
      </c>
    </row>
    <row r="116" spans="1:11" ht="30" customHeight="1" thickTop="1" x14ac:dyDescent="0.15">
      <c r="A116" s="268" t="s">
        <v>127</v>
      </c>
      <c r="B116" s="269"/>
      <c r="C116" s="269"/>
      <c r="D116" s="269"/>
      <c r="E116" s="269"/>
      <c r="F116" s="269"/>
      <c r="G116" s="269"/>
      <c r="H116" s="269"/>
      <c r="I116" s="269"/>
      <c r="J116" s="270"/>
    </row>
    <row r="117" spans="1:11" ht="30" customHeight="1" x14ac:dyDescent="0.15">
      <c r="A117" s="271" t="s">
        <v>139</v>
      </c>
      <c r="B117" s="272"/>
      <c r="C117" s="272"/>
      <c r="D117" s="272"/>
      <c r="E117" s="272"/>
      <c r="F117" s="272"/>
      <c r="G117" s="272"/>
      <c r="H117" s="273"/>
      <c r="I117" s="257" t="s">
        <v>141</v>
      </c>
      <c r="J117" s="258"/>
    </row>
    <row r="118" spans="1:11" ht="30" customHeight="1" x14ac:dyDescent="0.15">
      <c r="A118" s="274" t="s">
        <v>140</v>
      </c>
      <c r="B118" s="275"/>
      <c r="C118" s="275"/>
      <c r="D118" s="275"/>
      <c r="E118" s="275"/>
      <c r="F118" s="275"/>
      <c r="G118" s="275"/>
      <c r="H118" s="275"/>
      <c r="I118" s="275"/>
      <c r="J118" s="276"/>
    </row>
    <row r="119" spans="1:11" ht="30" customHeight="1" x14ac:dyDescent="0.15">
      <c r="A119" s="259"/>
      <c r="B119" s="260"/>
      <c r="C119" s="260"/>
      <c r="D119" s="260"/>
      <c r="E119" s="260"/>
      <c r="F119" s="260"/>
      <c r="G119" s="260"/>
      <c r="H119" s="260"/>
      <c r="I119" s="260"/>
      <c r="J119" s="261"/>
    </row>
    <row r="120" spans="1:11" ht="30" customHeight="1" x14ac:dyDescent="0.15">
      <c r="A120" s="259"/>
      <c r="B120" s="260"/>
      <c r="C120" s="260"/>
      <c r="D120" s="260"/>
      <c r="E120" s="260"/>
      <c r="F120" s="260"/>
      <c r="G120" s="260"/>
      <c r="H120" s="260"/>
      <c r="I120" s="260"/>
      <c r="J120" s="261"/>
    </row>
    <row r="121" spans="1:11" ht="30" customHeight="1" x14ac:dyDescent="0.15">
      <c r="A121" s="259"/>
      <c r="B121" s="260"/>
      <c r="C121" s="260"/>
      <c r="D121" s="260"/>
      <c r="E121" s="260"/>
      <c r="F121" s="260"/>
      <c r="G121" s="260"/>
      <c r="H121" s="260"/>
      <c r="I121" s="260"/>
      <c r="J121" s="261"/>
    </row>
    <row r="122" spans="1:11" ht="30" customHeight="1" x14ac:dyDescent="0.15">
      <c r="A122" s="259"/>
      <c r="B122" s="260"/>
      <c r="C122" s="260"/>
      <c r="D122" s="260"/>
      <c r="E122" s="260"/>
      <c r="F122" s="260"/>
      <c r="G122" s="260"/>
      <c r="H122" s="260"/>
      <c r="I122" s="260"/>
      <c r="J122" s="261"/>
    </row>
    <row r="123" spans="1:11" ht="30" customHeight="1" x14ac:dyDescent="0.15">
      <c r="A123" s="262"/>
      <c r="B123" s="263"/>
      <c r="C123" s="263"/>
      <c r="D123" s="263"/>
      <c r="E123" s="263"/>
      <c r="F123" s="263"/>
      <c r="G123" s="263"/>
      <c r="H123" s="263"/>
      <c r="I123" s="263"/>
      <c r="J123" s="264"/>
    </row>
    <row r="124" spans="1:11" ht="30" customHeight="1" x14ac:dyDescent="0.15">
      <c r="A124" s="265" t="s">
        <v>128</v>
      </c>
      <c r="B124" s="266"/>
      <c r="C124" s="266"/>
      <c r="D124" s="266"/>
      <c r="E124" s="266"/>
      <c r="F124" s="266"/>
      <c r="G124" s="266"/>
      <c r="H124" s="266"/>
      <c r="I124" s="266"/>
      <c r="J124" s="267"/>
    </row>
    <row r="125" spans="1:11" ht="30" customHeight="1" x14ac:dyDescent="0.15">
      <c r="A125" s="55"/>
      <c r="B125" s="44" t="s">
        <v>129</v>
      </c>
      <c r="C125" s="40"/>
      <c r="D125" s="41" t="s">
        <v>120</v>
      </c>
      <c r="E125" s="44" t="s">
        <v>130</v>
      </c>
      <c r="F125" s="9"/>
      <c r="G125" s="41" t="s">
        <v>120</v>
      </c>
      <c r="H125" s="44" t="s">
        <v>131</v>
      </c>
      <c r="I125" s="42">
        <f>F125-C125</f>
        <v>0</v>
      </c>
      <c r="J125" s="43" t="s">
        <v>120</v>
      </c>
    </row>
    <row r="126" spans="1:11" ht="30" customHeight="1" x14ac:dyDescent="0.15">
      <c r="A126" s="248"/>
      <c r="B126" s="249"/>
      <c r="C126" s="249"/>
      <c r="D126" s="249"/>
      <c r="E126" s="249"/>
      <c r="F126" s="249"/>
      <c r="G126" s="249"/>
      <c r="H126" s="249"/>
      <c r="I126" s="249"/>
      <c r="J126" s="250"/>
    </row>
    <row r="127" spans="1:11" ht="30" customHeight="1" x14ac:dyDescent="0.15">
      <c r="A127" s="251"/>
      <c r="B127" s="249"/>
      <c r="C127" s="249"/>
      <c r="D127" s="249"/>
      <c r="E127" s="249"/>
      <c r="F127" s="249"/>
      <c r="G127" s="249"/>
      <c r="H127" s="249"/>
      <c r="I127" s="249"/>
      <c r="J127" s="250"/>
    </row>
    <row r="128" spans="1:11" ht="30" customHeight="1" x14ac:dyDescent="0.15">
      <c r="A128" s="251"/>
      <c r="B128" s="249"/>
      <c r="C128" s="249"/>
      <c r="D128" s="249"/>
      <c r="E128" s="249"/>
      <c r="F128" s="249"/>
      <c r="G128" s="249"/>
      <c r="H128" s="249"/>
      <c r="I128" s="249"/>
      <c r="J128" s="250"/>
    </row>
    <row r="129" spans="1:10" ht="30" customHeight="1" x14ac:dyDescent="0.15">
      <c r="A129" s="251"/>
      <c r="B129" s="249"/>
      <c r="C129" s="249"/>
      <c r="D129" s="249"/>
      <c r="E129" s="249"/>
      <c r="F129" s="249"/>
      <c r="G129" s="249"/>
      <c r="H129" s="249"/>
      <c r="I129" s="249"/>
      <c r="J129" s="250"/>
    </row>
    <row r="130" spans="1:10" ht="30" customHeight="1" thickBot="1" x14ac:dyDescent="0.2">
      <c r="A130" s="252"/>
      <c r="B130" s="253"/>
      <c r="C130" s="253"/>
      <c r="D130" s="253"/>
      <c r="E130" s="253"/>
      <c r="F130" s="253"/>
      <c r="G130" s="253"/>
      <c r="H130" s="253"/>
      <c r="I130" s="253"/>
      <c r="J130" s="254"/>
    </row>
  </sheetData>
  <mergeCells count="100">
    <mergeCell ref="A126:J130"/>
    <mergeCell ref="C110:G110"/>
    <mergeCell ref="C111:G111"/>
    <mergeCell ref="C112:G112"/>
    <mergeCell ref="C113:G113"/>
    <mergeCell ref="C114:G114"/>
    <mergeCell ref="C115:G115"/>
    <mergeCell ref="I117:J117"/>
    <mergeCell ref="A119:J123"/>
    <mergeCell ref="A124:J124"/>
    <mergeCell ref="A116:J116"/>
    <mergeCell ref="A117:H117"/>
    <mergeCell ref="A118:J118"/>
    <mergeCell ref="A106:J106"/>
    <mergeCell ref="I107:J107"/>
    <mergeCell ref="B108:E108"/>
    <mergeCell ref="G108:J108"/>
    <mergeCell ref="B109:E109"/>
    <mergeCell ref="F109:G109"/>
    <mergeCell ref="H109:J109"/>
    <mergeCell ref="A100:J104"/>
    <mergeCell ref="C84:G84"/>
    <mergeCell ref="C85:G85"/>
    <mergeCell ref="C86:G86"/>
    <mergeCell ref="C87:G87"/>
    <mergeCell ref="C88:G88"/>
    <mergeCell ref="C89:G89"/>
    <mergeCell ref="I91:J91"/>
    <mergeCell ref="A93:J97"/>
    <mergeCell ref="A98:J98"/>
    <mergeCell ref="A90:J90"/>
    <mergeCell ref="A91:H91"/>
    <mergeCell ref="A92:J92"/>
    <mergeCell ref="A80:J80"/>
    <mergeCell ref="I81:J81"/>
    <mergeCell ref="B82:E82"/>
    <mergeCell ref="G82:J82"/>
    <mergeCell ref="B83:E83"/>
    <mergeCell ref="F83:G83"/>
    <mergeCell ref="H83:J83"/>
    <mergeCell ref="A74:J78"/>
    <mergeCell ref="C58:G58"/>
    <mergeCell ref="C59:G59"/>
    <mergeCell ref="C60:G60"/>
    <mergeCell ref="C61:G61"/>
    <mergeCell ref="C62:G62"/>
    <mergeCell ref="C63:G63"/>
    <mergeCell ref="I65:J65"/>
    <mergeCell ref="A67:J71"/>
    <mergeCell ref="A72:J72"/>
    <mergeCell ref="A64:J64"/>
    <mergeCell ref="A65:H65"/>
    <mergeCell ref="A66:J66"/>
    <mergeCell ref="A54:J54"/>
    <mergeCell ref="I55:J55"/>
    <mergeCell ref="B56:E56"/>
    <mergeCell ref="G56:J56"/>
    <mergeCell ref="B57:E57"/>
    <mergeCell ref="F57:G57"/>
    <mergeCell ref="H57:J57"/>
    <mergeCell ref="A48:J52"/>
    <mergeCell ref="C32:G32"/>
    <mergeCell ref="C33:G33"/>
    <mergeCell ref="C34:G34"/>
    <mergeCell ref="C35:G35"/>
    <mergeCell ref="C36:G36"/>
    <mergeCell ref="C37:G37"/>
    <mergeCell ref="I39:J39"/>
    <mergeCell ref="A41:J45"/>
    <mergeCell ref="A46:J46"/>
    <mergeCell ref="A38:J38"/>
    <mergeCell ref="A39:H39"/>
    <mergeCell ref="A40:J40"/>
    <mergeCell ref="A28:J28"/>
    <mergeCell ref="I29:J29"/>
    <mergeCell ref="B30:E30"/>
    <mergeCell ref="G30:J30"/>
    <mergeCell ref="B31:E31"/>
    <mergeCell ref="F31:G31"/>
    <mergeCell ref="H31:J31"/>
    <mergeCell ref="A22:J26"/>
    <mergeCell ref="C6:G6"/>
    <mergeCell ref="C7:G7"/>
    <mergeCell ref="C8:G8"/>
    <mergeCell ref="C9:G9"/>
    <mergeCell ref="C10:G10"/>
    <mergeCell ref="C11:G11"/>
    <mergeCell ref="I13:J13"/>
    <mergeCell ref="A15:J19"/>
    <mergeCell ref="A20:J20"/>
    <mergeCell ref="A12:J12"/>
    <mergeCell ref="A13:H13"/>
    <mergeCell ref="A14:J14"/>
    <mergeCell ref="A2:J2"/>
    <mergeCell ref="I3:J3"/>
    <mergeCell ref="B4:E4"/>
    <mergeCell ref="G4:J4"/>
    <mergeCell ref="B5:E5"/>
    <mergeCell ref="F5:G5"/>
    <mergeCell ref="H5:J5"/>
  </mergeCells>
  <phoneticPr fontId="5"/>
  <dataValidations count="5">
    <dataValidation type="list" allowBlank="1" showInputMessage="1" showErrorMessage="1" sqref="I13:J13 I91:J91 I39:J39 I65:J65 I117:J117" xr:uid="{3B8D63D0-F168-43B8-97CC-ED490DAD384D}">
      <formula1>"（リストから選択）,☑,□"</formula1>
    </dataValidation>
    <dataValidation allowBlank="1" showInputMessage="1" showErrorMessage="1" prompt="自動転記" sqref="B4:E5 G4:J4 B56:E57 G56:J56 B82:E83 G82:J82 B30:E31 G30:J30 B108:E109 G108:J108" xr:uid="{66F3B484-4072-4508-B371-DD6E27F3E4BE}"/>
    <dataValidation type="list" allowBlank="1" showInputMessage="1" showErrorMessage="1" prompt="契約毎に作成すること" sqref="H5:J5 H57:J57 H83:J83 H31:J31 H109:J109" xr:uid="{DFB19932-45D5-4756-982E-F1AB097379DF}">
      <formula1>"（リストから選択）,耐震診断業者,耐震点検業者,調査分析業者,設計業者,施工業者"</formula1>
    </dataValidation>
    <dataValidation allowBlank="1" showInputMessage="1" showErrorMessage="1" prompt="税込み額" sqref="I6 I32 I58 I84 I110" xr:uid="{FEA1F683-1145-4CD1-8721-35A85748FAD8}"/>
    <dataValidation allowBlank="1" showInputMessage="1" showErrorMessage="1" prompt="下のセルに記入してください" sqref="A14:J14 A40:J40 A66:J66 A92:J92 A118:J118" xr:uid="{B2134702-9F8E-4C45-9731-16A4749E8DCA}"/>
  </dataValidations>
  <printOptions horizontalCentered="1"/>
  <pageMargins left="0.59055118110236227" right="0.59055118110236227" top="0.59055118110236227" bottom="0.39370078740157483" header="0.51181102362204722" footer="0.51181102362204722"/>
  <pageSetup paperSize="9" scale="8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AF22"/>
  <sheetViews>
    <sheetView showZeros="0" view="pageBreakPreview" zoomScale="90" zoomScaleNormal="85" zoomScaleSheetLayoutView="90" workbookViewId="0">
      <selection activeCell="A3" sqref="A3:H3"/>
    </sheetView>
  </sheetViews>
  <sheetFormatPr defaultColWidth="8.875" defaultRowHeight="13.5" x14ac:dyDescent="0.15"/>
  <cols>
    <col min="1" max="37" width="3.125" style="3" customWidth="1"/>
    <col min="38" max="44" width="4.625" style="3" customWidth="1"/>
    <col min="45" max="16384" width="8.875" style="3"/>
  </cols>
  <sheetData>
    <row r="1" spans="1:32" x14ac:dyDescent="0.15">
      <c r="AF1" s="44" t="s">
        <v>85</v>
      </c>
    </row>
    <row r="2" spans="1:32" ht="18.75" x14ac:dyDescent="0.15">
      <c r="A2" s="320" t="s">
        <v>86</v>
      </c>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row>
    <row r="3" spans="1:32" ht="20.25" customHeight="1" x14ac:dyDescent="0.15">
      <c r="A3" s="321" t="s">
        <v>87</v>
      </c>
      <c r="B3" s="280" t="s">
        <v>88</v>
      </c>
      <c r="C3" s="322"/>
      <c r="D3" s="322"/>
      <c r="E3" s="322"/>
      <c r="F3" s="322"/>
      <c r="G3" s="322"/>
      <c r="H3" s="322"/>
      <c r="I3" s="322"/>
      <c r="J3" s="322"/>
      <c r="K3" s="322"/>
      <c r="L3" s="322"/>
      <c r="M3" s="322"/>
      <c r="N3" s="322"/>
      <c r="O3" s="323"/>
      <c r="P3" s="280" t="s">
        <v>89</v>
      </c>
      <c r="Q3" s="322"/>
      <c r="R3" s="322"/>
      <c r="S3" s="322"/>
      <c r="T3" s="323"/>
      <c r="U3" s="324" t="s">
        <v>90</v>
      </c>
      <c r="V3" s="280" t="s">
        <v>91</v>
      </c>
      <c r="W3" s="322"/>
      <c r="X3" s="322"/>
      <c r="Y3" s="322"/>
      <c r="Z3" s="322"/>
      <c r="AA3" s="322"/>
      <c r="AB3" s="323"/>
      <c r="AC3" s="327" t="s">
        <v>92</v>
      </c>
      <c r="AD3" s="327"/>
      <c r="AE3" s="327"/>
      <c r="AF3" s="327"/>
    </row>
    <row r="4" spans="1:32" ht="17.45" customHeight="1" x14ac:dyDescent="0.15">
      <c r="A4" s="299"/>
      <c r="B4" s="304"/>
      <c r="C4" s="305"/>
      <c r="D4" s="305"/>
      <c r="E4" s="305"/>
      <c r="F4" s="305"/>
      <c r="G4" s="305"/>
      <c r="H4" s="305"/>
      <c r="I4" s="305"/>
      <c r="J4" s="305"/>
      <c r="K4" s="305"/>
      <c r="L4" s="305"/>
      <c r="M4" s="305"/>
      <c r="N4" s="305"/>
      <c r="O4" s="328"/>
      <c r="P4" s="330"/>
      <c r="Q4" s="292"/>
      <c r="R4" s="292"/>
      <c r="S4" s="292"/>
      <c r="T4" s="314"/>
      <c r="U4" s="325"/>
      <c r="V4" s="304"/>
      <c r="W4" s="305"/>
      <c r="X4" s="305"/>
      <c r="Y4" s="305"/>
      <c r="Z4" s="305"/>
      <c r="AA4" s="305"/>
      <c r="AB4" s="328"/>
      <c r="AC4" s="304"/>
      <c r="AD4" s="305"/>
      <c r="AE4" s="305"/>
      <c r="AF4" s="328"/>
    </row>
    <row r="5" spans="1:32" ht="17.45" customHeight="1" x14ac:dyDescent="0.15">
      <c r="A5" s="299"/>
      <c r="B5" s="306"/>
      <c r="C5" s="307"/>
      <c r="D5" s="307"/>
      <c r="E5" s="307"/>
      <c r="F5" s="307"/>
      <c r="G5" s="307"/>
      <c r="H5" s="307"/>
      <c r="I5" s="307"/>
      <c r="J5" s="307"/>
      <c r="K5" s="307"/>
      <c r="L5" s="307"/>
      <c r="M5" s="307"/>
      <c r="N5" s="307"/>
      <c r="O5" s="329"/>
      <c r="P5" s="293"/>
      <c r="Q5" s="294"/>
      <c r="R5" s="294"/>
      <c r="S5" s="294"/>
      <c r="T5" s="319"/>
      <c r="U5" s="325"/>
      <c r="V5" s="306"/>
      <c r="W5" s="307"/>
      <c r="X5" s="307"/>
      <c r="Y5" s="307"/>
      <c r="Z5" s="307"/>
      <c r="AA5" s="307"/>
      <c r="AB5" s="329"/>
      <c r="AC5" s="306"/>
      <c r="AD5" s="307"/>
      <c r="AE5" s="307"/>
      <c r="AF5" s="329"/>
    </row>
    <row r="6" spans="1:32" ht="17.45" customHeight="1" x14ac:dyDescent="0.15">
      <c r="A6" s="299"/>
      <c r="B6" s="306"/>
      <c r="C6" s="307"/>
      <c r="D6" s="307"/>
      <c r="E6" s="307"/>
      <c r="F6" s="307"/>
      <c r="G6" s="307"/>
      <c r="H6" s="307"/>
      <c r="I6" s="307"/>
      <c r="J6" s="307"/>
      <c r="K6" s="307"/>
      <c r="L6" s="307"/>
      <c r="M6" s="307"/>
      <c r="N6" s="307"/>
      <c r="O6" s="329"/>
      <c r="P6" s="293"/>
      <c r="Q6" s="294"/>
      <c r="R6" s="294"/>
      <c r="S6" s="294"/>
      <c r="T6" s="319"/>
      <c r="U6" s="326"/>
      <c r="V6" s="306"/>
      <c r="W6" s="307"/>
      <c r="X6" s="307"/>
      <c r="Y6" s="307"/>
      <c r="Z6" s="307"/>
      <c r="AA6" s="307"/>
      <c r="AB6" s="329"/>
      <c r="AC6" s="306"/>
      <c r="AD6" s="307"/>
      <c r="AE6" s="307"/>
      <c r="AF6" s="329"/>
    </row>
    <row r="7" spans="1:32" ht="20.25" customHeight="1" x14ac:dyDescent="0.15">
      <c r="A7" s="321"/>
      <c r="B7" s="327" t="s">
        <v>93</v>
      </c>
      <c r="C7" s="327"/>
      <c r="D7" s="327"/>
      <c r="E7" s="327"/>
      <c r="F7" s="327"/>
      <c r="G7" s="327"/>
      <c r="H7" s="327" t="s">
        <v>94</v>
      </c>
      <c r="I7" s="327"/>
      <c r="J7" s="327"/>
      <c r="K7" s="327"/>
      <c r="L7" s="327"/>
      <c r="M7" s="327"/>
      <c r="N7" s="327" t="s">
        <v>95</v>
      </c>
      <c r="O7" s="327"/>
      <c r="P7" s="327"/>
      <c r="Q7" s="327"/>
      <c r="R7" s="327"/>
      <c r="S7" s="327"/>
      <c r="T7" s="327" t="s">
        <v>96</v>
      </c>
      <c r="U7" s="327"/>
      <c r="V7" s="327"/>
      <c r="W7" s="327"/>
      <c r="X7" s="327"/>
      <c r="Y7" s="327"/>
      <c r="Z7" s="327" t="s">
        <v>97</v>
      </c>
      <c r="AA7" s="327"/>
      <c r="AB7" s="327"/>
      <c r="AC7" s="327"/>
      <c r="AD7" s="327"/>
      <c r="AE7" s="327"/>
      <c r="AF7" s="327"/>
    </row>
    <row r="8" spans="1:32" ht="18" customHeight="1" x14ac:dyDescent="0.15">
      <c r="A8" s="321"/>
      <c r="B8" s="293"/>
      <c r="C8" s="294"/>
      <c r="D8" s="294"/>
      <c r="E8" s="294"/>
      <c r="F8" s="294"/>
      <c r="G8" s="319"/>
      <c r="H8" s="285"/>
      <c r="I8" s="286"/>
      <c r="J8" s="286"/>
      <c r="K8" s="286"/>
      <c r="L8" s="286"/>
      <c r="M8" s="289" t="s">
        <v>98</v>
      </c>
      <c r="N8" s="285"/>
      <c r="O8" s="286"/>
      <c r="P8" s="286"/>
      <c r="Q8" s="286"/>
      <c r="R8" s="286"/>
      <c r="S8" s="289" t="s">
        <v>98</v>
      </c>
      <c r="T8" s="285"/>
      <c r="U8" s="286"/>
      <c r="V8" s="286"/>
      <c r="W8" s="286"/>
      <c r="X8" s="286"/>
      <c r="Y8" s="289" t="s">
        <v>98</v>
      </c>
      <c r="Z8" s="291"/>
      <c r="AA8" s="292"/>
      <c r="AB8" s="292"/>
      <c r="AC8" s="292"/>
      <c r="AD8" s="292"/>
      <c r="AE8" s="292"/>
      <c r="AF8" s="289" t="s">
        <v>99</v>
      </c>
    </row>
    <row r="9" spans="1:32" ht="18" customHeight="1" x14ac:dyDescent="0.15">
      <c r="A9" s="321"/>
      <c r="B9" s="293"/>
      <c r="C9" s="294"/>
      <c r="D9" s="294"/>
      <c r="E9" s="294"/>
      <c r="F9" s="294"/>
      <c r="G9" s="319"/>
      <c r="H9" s="285"/>
      <c r="I9" s="286"/>
      <c r="J9" s="286"/>
      <c r="K9" s="286"/>
      <c r="L9" s="286"/>
      <c r="M9" s="289"/>
      <c r="N9" s="285"/>
      <c r="O9" s="286"/>
      <c r="P9" s="286"/>
      <c r="Q9" s="286"/>
      <c r="R9" s="286"/>
      <c r="S9" s="289"/>
      <c r="T9" s="285"/>
      <c r="U9" s="286"/>
      <c r="V9" s="286"/>
      <c r="W9" s="286"/>
      <c r="X9" s="286"/>
      <c r="Y9" s="289"/>
      <c r="Z9" s="293"/>
      <c r="AA9" s="294"/>
      <c r="AB9" s="294"/>
      <c r="AC9" s="294"/>
      <c r="AD9" s="294"/>
      <c r="AE9" s="294"/>
      <c r="AF9" s="289"/>
    </row>
    <row r="10" spans="1:32" ht="18" customHeight="1" x14ac:dyDescent="0.15">
      <c r="A10" s="321"/>
      <c r="B10" s="295"/>
      <c r="C10" s="296"/>
      <c r="D10" s="296"/>
      <c r="E10" s="296"/>
      <c r="F10" s="296"/>
      <c r="G10" s="315"/>
      <c r="H10" s="287"/>
      <c r="I10" s="288"/>
      <c r="J10" s="288"/>
      <c r="K10" s="288"/>
      <c r="L10" s="288"/>
      <c r="M10" s="290"/>
      <c r="N10" s="287"/>
      <c r="O10" s="288"/>
      <c r="P10" s="288"/>
      <c r="Q10" s="288"/>
      <c r="R10" s="288"/>
      <c r="S10" s="290"/>
      <c r="T10" s="287"/>
      <c r="U10" s="288"/>
      <c r="V10" s="288"/>
      <c r="W10" s="288"/>
      <c r="X10" s="288"/>
      <c r="Y10" s="290"/>
      <c r="Z10" s="295"/>
      <c r="AA10" s="296"/>
      <c r="AB10" s="296"/>
      <c r="AC10" s="296"/>
      <c r="AD10" s="296"/>
      <c r="AE10" s="296"/>
      <c r="AF10" s="290"/>
    </row>
    <row r="11" spans="1:32" ht="20.25" customHeight="1" x14ac:dyDescent="0.15">
      <c r="A11" s="297" t="s">
        <v>100</v>
      </c>
      <c r="B11" s="300" t="s">
        <v>101</v>
      </c>
      <c r="C11" s="301"/>
      <c r="D11" s="302"/>
      <c r="E11" s="303" t="s">
        <v>102</v>
      </c>
      <c r="F11" s="303"/>
      <c r="G11" s="303"/>
      <c r="H11" s="303"/>
      <c r="I11" s="303"/>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row>
    <row r="12" spans="1:32" ht="24.95" customHeight="1" x14ac:dyDescent="0.15">
      <c r="A12" s="298"/>
      <c r="B12" s="304"/>
      <c r="C12" s="305"/>
      <c r="D12" s="310" t="s">
        <v>103</v>
      </c>
      <c r="E12" s="31"/>
      <c r="F12" s="313" t="s">
        <v>104</v>
      </c>
      <c r="G12" s="284"/>
      <c r="H12" s="284"/>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row>
    <row r="13" spans="1:32" ht="24.95" customHeight="1" x14ac:dyDescent="0.15">
      <c r="A13" s="298"/>
      <c r="B13" s="306"/>
      <c r="C13" s="307"/>
      <c r="D13" s="311"/>
      <c r="E13" s="31"/>
      <c r="F13" s="313" t="s">
        <v>105</v>
      </c>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row>
    <row r="14" spans="1:32" ht="24.95" customHeight="1" x14ac:dyDescent="0.15">
      <c r="A14" s="298"/>
      <c r="B14" s="306"/>
      <c r="C14" s="307"/>
      <c r="D14" s="311"/>
      <c r="E14" s="31"/>
      <c r="F14" s="313" t="s">
        <v>106</v>
      </c>
      <c r="G14" s="284"/>
      <c r="H14" s="284"/>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row>
    <row r="15" spans="1:32" ht="24.95" customHeight="1" x14ac:dyDescent="0.15">
      <c r="A15" s="298"/>
      <c r="B15" s="308"/>
      <c r="C15" s="309"/>
      <c r="D15" s="312"/>
      <c r="E15" s="31"/>
      <c r="F15" s="316" t="s">
        <v>107</v>
      </c>
      <c r="G15" s="317"/>
      <c r="H15" s="317"/>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F15" s="50"/>
    </row>
    <row r="16" spans="1:32" ht="20.25" customHeight="1" x14ac:dyDescent="0.15">
      <c r="A16" s="298"/>
      <c r="B16" s="280" t="s">
        <v>108</v>
      </c>
      <c r="C16" s="281"/>
      <c r="D16" s="281"/>
      <c r="E16" s="281"/>
      <c r="F16" s="281"/>
      <c r="G16" s="281"/>
      <c r="H16" s="281"/>
      <c r="I16" s="281"/>
      <c r="J16" s="281"/>
      <c r="K16" s="281"/>
      <c r="L16" s="281"/>
      <c r="M16" s="281"/>
      <c r="N16" s="281"/>
      <c r="O16" s="281"/>
      <c r="P16" s="281"/>
      <c r="Q16" s="282"/>
      <c r="R16" s="280" t="s">
        <v>109</v>
      </c>
      <c r="S16" s="281"/>
      <c r="T16" s="281"/>
      <c r="U16" s="281"/>
      <c r="V16" s="281"/>
      <c r="W16" s="281"/>
      <c r="X16" s="281"/>
      <c r="Y16" s="281"/>
      <c r="Z16" s="281"/>
      <c r="AA16" s="281"/>
      <c r="AB16" s="281"/>
      <c r="AC16" s="281"/>
      <c r="AD16" s="281"/>
      <c r="AE16" s="281"/>
      <c r="AF16" s="282"/>
    </row>
    <row r="17" spans="1:32" ht="20.45" customHeight="1" x14ac:dyDescent="0.15">
      <c r="A17" s="298"/>
      <c r="B17" s="291"/>
      <c r="C17" s="292"/>
      <c r="D17" s="292"/>
      <c r="E17" s="292"/>
      <c r="F17" s="292"/>
      <c r="G17" s="292"/>
      <c r="H17" s="292"/>
      <c r="I17" s="292"/>
      <c r="J17" s="292"/>
      <c r="K17" s="292"/>
      <c r="L17" s="292"/>
      <c r="M17" s="292"/>
      <c r="N17" s="292"/>
      <c r="O17" s="292"/>
      <c r="P17" s="292"/>
      <c r="Q17" s="314"/>
      <c r="R17" s="291"/>
      <c r="S17" s="292"/>
      <c r="T17" s="292"/>
      <c r="U17" s="292"/>
      <c r="V17" s="292"/>
      <c r="W17" s="292"/>
      <c r="X17" s="292"/>
      <c r="Y17" s="292"/>
      <c r="Z17" s="292"/>
      <c r="AA17" s="292"/>
      <c r="AB17" s="292"/>
      <c r="AC17" s="292"/>
      <c r="AD17" s="292"/>
      <c r="AE17" s="292"/>
      <c r="AF17" s="314"/>
    </row>
    <row r="18" spans="1:32" ht="20.45" customHeight="1" x14ac:dyDescent="0.15">
      <c r="A18" s="299"/>
      <c r="B18" s="295"/>
      <c r="C18" s="296"/>
      <c r="D18" s="296"/>
      <c r="E18" s="296"/>
      <c r="F18" s="296"/>
      <c r="G18" s="296"/>
      <c r="H18" s="296"/>
      <c r="I18" s="296"/>
      <c r="J18" s="296"/>
      <c r="K18" s="296"/>
      <c r="L18" s="296"/>
      <c r="M18" s="296"/>
      <c r="N18" s="296"/>
      <c r="O18" s="296"/>
      <c r="P18" s="296"/>
      <c r="Q18" s="315"/>
      <c r="R18" s="295"/>
      <c r="S18" s="296"/>
      <c r="T18" s="296"/>
      <c r="U18" s="296"/>
      <c r="V18" s="296"/>
      <c r="W18" s="296"/>
      <c r="X18" s="296"/>
      <c r="Y18" s="296"/>
      <c r="Z18" s="296"/>
      <c r="AA18" s="296"/>
      <c r="AB18" s="296"/>
      <c r="AC18" s="296"/>
      <c r="AD18" s="296"/>
      <c r="AE18" s="296"/>
      <c r="AF18" s="315"/>
    </row>
    <row r="19" spans="1:32" ht="19.149999999999999" customHeight="1" x14ac:dyDescent="0.15">
      <c r="A19" s="32" t="s">
        <v>110</v>
      </c>
      <c r="B19" s="48"/>
      <c r="C19" s="48"/>
      <c r="D19" s="48"/>
      <c r="E19" s="48"/>
      <c r="F19" s="48"/>
      <c r="G19" s="48"/>
      <c r="H19" s="48"/>
      <c r="I19" s="48"/>
      <c r="J19" s="48"/>
      <c r="K19" s="48"/>
      <c r="L19" s="48"/>
      <c r="M19" s="48"/>
      <c r="N19" s="48"/>
      <c r="O19" s="48"/>
      <c r="P19" s="48"/>
      <c r="Q19" s="49"/>
      <c r="R19" s="283" t="s">
        <v>111</v>
      </c>
      <c r="S19" s="283"/>
      <c r="T19" s="283"/>
      <c r="U19" s="283"/>
      <c r="V19" s="283"/>
      <c r="W19" s="283"/>
      <c r="X19" s="283"/>
      <c r="Y19" s="283"/>
      <c r="Z19" s="283"/>
      <c r="AA19" s="283"/>
      <c r="AB19" s="283"/>
      <c r="AC19" s="284"/>
      <c r="AD19" s="284"/>
      <c r="AE19" s="284"/>
      <c r="AF19" s="284"/>
    </row>
    <row r="20" spans="1:32" ht="165.6" customHeight="1" x14ac:dyDescent="0.15">
      <c r="A20" s="277"/>
      <c r="B20" s="278"/>
      <c r="C20" s="278"/>
      <c r="D20" s="278"/>
      <c r="E20" s="278"/>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9"/>
    </row>
    <row r="21" spans="1:32" ht="14.45" customHeight="1" x14ac:dyDescent="0.15">
      <c r="A21" s="33" t="s">
        <v>112</v>
      </c>
      <c r="B21" s="48"/>
      <c r="C21" s="48"/>
      <c r="D21" s="48"/>
      <c r="E21" s="48"/>
      <c r="F21" s="48"/>
      <c r="G21" s="48"/>
      <c r="H21" s="48"/>
      <c r="I21" s="48"/>
      <c r="J21" s="48"/>
      <c r="K21" s="48"/>
      <c r="L21" s="48"/>
      <c r="M21" s="48"/>
      <c r="N21" s="48"/>
      <c r="O21" s="48"/>
      <c r="P21" s="48"/>
      <c r="Q21" s="48"/>
      <c r="R21" s="283" t="s">
        <v>111</v>
      </c>
      <c r="S21" s="283"/>
      <c r="T21" s="283"/>
      <c r="U21" s="283"/>
      <c r="V21" s="283"/>
      <c r="W21" s="283"/>
      <c r="X21" s="283"/>
      <c r="Y21" s="283"/>
      <c r="Z21" s="283"/>
      <c r="AA21" s="283"/>
      <c r="AB21" s="283"/>
      <c r="AC21" s="284"/>
      <c r="AD21" s="284"/>
      <c r="AE21" s="284"/>
      <c r="AF21" s="284"/>
    </row>
    <row r="22" spans="1:32" ht="165.6" customHeight="1" x14ac:dyDescent="0.15">
      <c r="A22" s="277"/>
      <c r="B22" s="278"/>
      <c r="C22" s="278"/>
      <c r="D22" s="278"/>
      <c r="E22" s="278"/>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9"/>
    </row>
  </sheetData>
  <mergeCells count="45">
    <mergeCell ref="A2:AF2"/>
    <mergeCell ref="A3:A10"/>
    <mergeCell ref="B3:O3"/>
    <mergeCell ref="P3:T3"/>
    <mergeCell ref="U3:U6"/>
    <mergeCell ref="V3:AB3"/>
    <mergeCell ref="AC3:AF3"/>
    <mergeCell ref="B4:O6"/>
    <mergeCell ref="P4:T6"/>
    <mergeCell ref="V4:AB6"/>
    <mergeCell ref="AC4:AF6"/>
    <mergeCell ref="B7:G7"/>
    <mergeCell ref="H7:M7"/>
    <mergeCell ref="N7:S7"/>
    <mergeCell ref="T7:Y7"/>
    <mergeCell ref="Z7:AF7"/>
    <mergeCell ref="B8:G10"/>
    <mergeCell ref="H8:L10"/>
    <mergeCell ref="M8:M10"/>
    <mergeCell ref="N8:R10"/>
    <mergeCell ref="S8:S10"/>
    <mergeCell ref="T8:X10"/>
    <mergeCell ref="Y8:Y10"/>
    <mergeCell ref="Z8:AE10"/>
    <mergeCell ref="AF8:AF10"/>
    <mergeCell ref="A11:A18"/>
    <mergeCell ref="B11:D11"/>
    <mergeCell ref="E11:AF11"/>
    <mergeCell ref="B12:C15"/>
    <mergeCell ref="D12:D15"/>
    <mergeCell ref="F12:AF12"/>
    <mergeCell ref="B17:Q18"/>
    <mergeCell ref="R17:AF18"/>
    <mergeCell ref="F13:AF13"/>
    <mergeCell ref="F14:AF14"/>
    <mergeCell ref="F15:H15"/>
    <mergeCell ref="I15:AE15"/>
    <mergeCell ref="A22:AF22"/>
    <mergeCell ref="B16:Q16"/>
    <mergeCell ref="R16:AF16"/>
    <mergeCell ref="R19:AB19"/>
    <mergeCell ref="AC19:AF19"/>
    <mergeCell ref="R21:AB21"/>
    <mergeCell ref="AC21:AF21"/>
    <mergeCell ref="A20:AF20"/>
  </mergeCells>
  <phoneticPr fontId="5"/>
  <dataValidations count="1">
    <dataValidation allowBlank="1" sqref="Z8:AE10" xr:uid="{00000000-0002-0000-0200-000000000000}"/>
  </dataValidations>
  <printOptions horizontalCentered="1"/>
  <pageMargins left="0.59055118110236227" right="0.59055118110236227" top="0.59055118110236227" bottom="0.39370078740157483" header="0.51181102362204722" footer="0.51181102362204722"/>
  <pageSetup paperSize="9" scale="92"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43C32-2B64-4A81-8473-9B73AC4335D9}">
  <dimension ref="A2"/>
  <sheetViews>
    <sheetView zoomScaleNormal="100" workbookViewId="0">
      <selection activeCell="L32" sqref="L32"/>
    </sheetView>
  </sheetViews>
  <sheetFormatPr defaultColWidth="8.875" defaultRowHeight="13.5" x14ac:dyDescent="0.15"/>
  <cols>
    <col min="1" max="16384" width="8.875" style="144"/>
  </cols>
  <sheetData>
    <row r="2" spans="1:1" x14ac:dyDescent="0.15">
      <c r="A2" s="144" t="s">
        <v>165</v>
      </c>
    </row>
  </sheetData>
  <phoneticPr fontId="5"/>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3-1</vt:lpstr>
      <vt:lpstr>3-2</vt:lpstr>
      <vt:lpstr>按分根拠</vt:lpstr>
      <vt:lpstr>3-3</vt:lpstr>
      <vt:lpstr>3-4</vt:lpstr>
      <vt:lpstr>←シートの複製・追加、名前の変更は不可</vt:lpstr>
      <vt:lpstr>'3-1'!Print_Area</vt:lpstr>
      <vt:lpstr>'3-2'!Print_Area</vt:lpstr>
      <vt:lpstr>'3-3'!Print_Area</vt:lpstr>
      <vt:lpstr>按分根拠!Print_Area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崎濱翔</dc:creator>
  <cp:keywords/>
  <dc:description/>
  <cp:lastModifiedBy>満田洋光</cp:lastModifiedBy>
  <cp:revision/>
  <cp:lastPrinted>2025-12-11T14:15:06Z</cp:lastPrinted>
  <dcterms:created xsi:type="dcterms:W3CDTF">2004-04-16T09:07:56Z</dcterms:created>
  <dcterms:modified xsi:type="dcterms:W3CDTF">2025-12-11T14:15:12Z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2022-01-27T00:48:09Z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4b62934e-6a25-48d1-9b92-21abe4ef4195</vt:lpwstr>
  </property>
  <property fmtid="{D5CDD505-2E9C-101B-9397-08002B2CF9AE}" pid="8" name="MSIP_Label_d899a617-f30e-4fb8-b81c-fb6d0b94ac5b_ContentBits">
    <vt:lpwstr>0</vt:lpwstr>
  </property>
</Properties>
</file>