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DAI1\３７配分（令和７年度）\05_第１回概算交付\"/>
    </mc:Choice>
  </mc:AlternateContent>
  <xr:revisionPtr revIDLastSave="0" documentId="13_ncr:1_{C3C30967-3762-4B4F-8179-487427B9B0F8}" xr6:coauthVersionLast="47" xr6:coauthVersionMax="47" xr10:uidLastSave="{00000000-0000-0000-0000-000000000000}"/>
  <workbookProtection workbookAlgorithmName="SHA-512" workbookHashValue="tLgbr8F16oI3BJ3z+6/9EzhxKDvlDRxe4Pu1q6I7XHoA1+YqH7m2FdRlj9BdJg7PTubKjGIWVHWEpMJTBUFUXQ==" workbookSaltValue="8fsjKgDRIbfYsyuNEq7wcg==" workbookSpinCount="100000" lockStructure="1"/>
  <bookViews>
    <workbookView xWindow="-108" yWindow="-108" windowWidth="23256" windowHeight="14160" xr2:uid="{00000000-000D-0000-FFFF-FFFF00000000}"/>
  </bookViews>
  <sheets>
    <sheet name="交付請求書" sheetId="1" r:id="rId1"/>
    <sheet name="整理番号" sheetId="2" state="hidden" r:id="rId2"/>
  </sheets>
  <definedNames>
    <definedName name="_xlnm.Print_Area" localSheetId="0">交付請求書!$A$1:$N$44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E43" i="1" l="1"/>
  <c r="E44" i="1" s="1"/>
</calcChain>
</file>

<file path=xl/sharedStrings.xml><?xml version="1.0" encoding="utf-8"?>
<sst xmlns="http://schemas.openxmlformats.org/spreadsheetml/2006/main" count="123" uniqueCount="117">
  <si>
    <t>（様式第３号）</t>
    <rPh sb="1" eb="3">
      <t>ヨウシキ</t>
    </rPh>
    <rPh sb="3" eb="4">
      <t>ダイ</t>
    </rPh>
    <rPh sb="5" eb="6">
      <t>ゴウ</t>
    </rPh>
    <phoneticPr fontId="2"/>
  </si>
  <si>
    <t>学校法人名を選択（入力）すると、自動入力されます。</t>
    <rPh sb="0" eb="2">
      <t>ガッコウ</t>
    </rPh>
    <rPh sb="2" eb="4">
      <t>ホウジン</t>
    </rPh>
    <rPh sb="4" eb="5">
      <t>メイ</t>
    </rPh>
    <rPh sb="6" eb="8">
      <t>センタク</t>
    </rPh>
    <rPh sb="9" eb="11">
      <t>ニュウリョク</t>
    </rPh>
    <rPh sb="16" eb="18">
      <t>ジドウ</t>
    </rPh>
    <rPh sb="18" eb="20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</si>
  <si>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</si>
  <si>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</si>
  <si>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</si>
  <si>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</si>
  <si>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</si>
  <si>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←</t>
    <phoneticPr fontId="2"/>
  </si>
  <si>
    <t>　　　大阪府教育長　様</t>
    <rPh sb="3" eb="6">
      <t>オオサカフ</t>
    </rPh>
    <rPh sb="6" eb="8">
      <t>キョウイク</t>
    </rPh>
    <rPh sb="8" eb="9">
      <t>チョウ</t>
    </rPh>
    <rPh sb="10" eb="11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</si>
  <si>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</si>
  <si>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学校法人所在地及び理事長名を入力してください。
学校法人名はプルダウンリストから選択することができます。</t>
    <rPh sb="0" eb="2">
      <t>ガッコウ</t>
    </rPh>
    <rPh sb="2" eb="4">
      <t>ホウジン</t>
    </rPh>
    <rPh sb="4" eb="7">
      <t>ショザイチ</t>
    </rPh>
    <rPh sb="7" eb="8">
      <t>オヨ</t>
    </rPh>
    <rPh sb="9" eb="12">
      <t>リジチョウ</t>
    </rPh>
    <rPh sb="12" eb="13">
      <t>メイ</t>
    </rPh>
    <rPh sb="14" eb="16">
      <t>ニュウリョク</t>
    </rPh>
    <rPh sb="24" eb="26">
      <t>ガッコウ</t>
    </rPh>
    <rPh sb="26" eb="28">
      <t>ホウジン</t>
    </rPh>
    <rPh sb="28" eb="29">
      <t>メイ</t>
    </rPh>
    <rPh sb="40" eb="42">
      <t>センタク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</si>
  <si>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</si>
  <si>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</si>
  <si>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　</t>
    <phoneticPr fontId="2"/>
  </si>
  <si>
    <t>　（概算払い）交付請求書</t>
    <rPh sb="2" eb="4">
      <t>ガイサン</t>
    </rPh>
    <rPh sb="4" eb="5">
      <t>バラ</t>
    </rPh>
    <rPh sb="7" eb="9">
      <t>コウフ</t>
    </rPh>
    <rPh sb="9" eb="12">
      <t>セイキュウショ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</si>
  <si>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</si>
  <si>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</si>
  <si>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※　金額は円単位で入力してください</t>
    <rPh sb="2" eb="4">
      <t>キンガク</t>
    </rPh>
    <rPh sb="5" eb="6">
      <t>エン</t>
    </rPh>
    <rPh sb="6" eb="8">
      <t>タンイ</t>
    </rPh>
    <rPh sb="9" eb="11">
      <t>ニュウリョク</t>
    </rPh>
    <phoneticPr fontId="2"/>
  </si>
  <si>
    <t>　　　金　　　額</t>
    <rPh sb="3" eb="4">
      <t>キン</t>
    </rPh>
    <rPh sb="7" eb="8">
      <t>ガク</t>
    </rPh>
    <phoneticPr fontId="2"/>
  </si>
  <si>
    <t>①数字のみ入力してください</t>
    <rPh sb="1" eb="3">
      <t>スウジ</t>
    </rPh>
    <rPh sb="5" eb="7">
      <t>ニュウリョク</t>
    </rPh>
    <phoneticPr fontId="2"/>
  </si>
  <si>
    <t>例：100000000</t>
    <rPh sb="0" eb="1">
      <t>レイ</t>
    </rPh>
    <phoneticPr fontId="2"/>
  </si>
  <si>
    <t>交付決定額</t>
    <rPh sb="0" eb="2">
      <t>コウフ</t>
    </rPh>
    <rPh sb="2" eb="5">
      <t>ケッテイガク</t>
    </rPh>
    <phoneticPr fontId="2"/>
  </si>
  <si>
    <t>②数字のみ入力してください</t>
    <rPh sb="1" eb="3">
      <t>スウジ</t>
    </rPh>
    <rPh sb="5" eb="7">
      <t>ニュウリョク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</si>
  <si>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</si>
  <si>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</si>
  <si>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←</t>
    <phoneticPr fontId="2"/>
  </si>
  <si>
    <t>③入力不要</t>
    <rPh sb="1" eb="3">
      <t>ニュウリョク</t>
    </rPh>
    <rPh sb="3" eb="5">
      <t>フヨウ</t>
    </rPh>
    <phoneticPr fontId="2"/>
  </si>
  <si>
    <t>今回請求額</t>
    <rPh sb="0" eb="2">
      <t>コンカイ</t>
    </rPh>
    <rPh sb="2" eb="5">
      <t>セイキュウガク</t>
    </rPh>
    <phoneticPr fontId="2"/>
  </si>
  <si>
    <t>自動計算します</t>
    <rPh sb="0" eb="2">
      <t>ジドウ</t>
    </rPh>
    <rPh sb="2" eb="4">
      <t>ケイサン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</si>
  <si>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</si>
  <si>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</si>
  <si>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←</t>
    <phoneticPr fontId="2"/>
  </si>
  <si>
    <t>法人名</t>
    <rPh sb="0" eb="2">
      <t>ホウジン</t>
    </rPh>
    <rPh sb="2" eb="3">
      <t>メイ</t>
    </rPh>
    <phoneticPr fontId="11"/>
  </si>
  <si>
    <t>旧法人
コード</t>
    <rPh sb="0" eb="1">
      <t>キュウ</t>
    </rPh>
    <rPh sb="1" eb="3">
      <t>ホウジン</t>
    </rPh>
    <phoneticPr fontId="11"/>
  </si>
  <si>
    <t>新法人
コード</t>
    <rPh sb="0" eb="1">
      <t>シン</t>
    </rPh>
    <rPh sb="1" eb="3">
      <t>ホウジン</t>
    </rPh>
    <phoneticPr fontId="11"/>
  </si>
  <si>
    <t>上宮学園</t>
  </si>
  <si>
    <t>大阪学院大学</t>
  </si>
  <si>
    <t>大阪学園</t>
  </si>
  <si>
    <t>常翔学園</t>
    <rPh sb="0" eb="1">
      <t>ツネ</t>
    </rPh>
    <rPh sb="1" eb="2">
      <t>ショウ</t>
    </rPh>
    <rPh sb="2" eb="4">
      <t>ガクエン</t>
    </rPh>
    <phoneticPr fontId="2"/>
  </si>
  <si>
    <t>大阪産業大学</t>
  </si>
  <si>
    <t>大商学園</t>
  </si>
  <si>
    <t>大阪信愛女学院</t>
  </si>
  <si>
    <t>大阪夕陽丘学園</t>
  </si>
  <si>
    <t>大阪女学院</t>
  </si>
  <si>
    <t>大阪成蹊学園</t>
  </si>
  <si>
    <t>大阪星光学院</t>
  </si>
  <si>
    <t>早稲田大阪学園</t>
    <rPh sb="0" eb="3">
      <t>ワセダ</t>
    </rPh>
    <rPh sb="3" eb="5">
      <t>オオサカ</t>
    </rPh>
    <rPh sb="5" eb="7">
      <t>ガクエン</t>
    </rPh>
    <phoneticPr fontId="2"/>
  </si>
  <si>
    <t>大阪電気通信大学</t>
  </si>
  <si>
    <t>好文学園</t>
    <rPh sb="0" eb="1">
      <t>ス</t>
    </rPh>
    <rPh sb="1" eb="2">
      <t>フミ</t>
    </rPh>
    <rPh sb="2" eb="4">
      <t>ガクエン</t>
    </rPh>
    <phoneticPr fontId="2"/>
  </si>
  <si>
    <t>大阪貿易学院</t>
  </si>
  <si>
    <t>大阪明星学園</t>
  </si>
  <si>
    <t>大谷学園</t>
  </si>
  <si>
    <t>追手門学院</t>
  </si>
  <si>
    <t>関西大倉学園</t>
  </si>
  <si>
    <t>関西大学</t>
  </si>
  <si>
    <t>近畿大学</t>
  </si>
  <si>
    <t>金蘭会学園</t>
  </si>
  <si>
    <t>薫英学園</t>
  </si>
  <si>
    <t>賢明学院</t>
  </si>
  <si>
    <t>四條畷学園</t>
  </si>
  <si>
    <t>四天王寺学園</t>
  </si>
  <si>
    <t>樟蔭学園</t>
  </si>
  <si>
    <t>城星学園</t>
  </si>
  <si>
    <t>城南学園</t>
  </si>
  <si>
    <t>住吉学園</t>
  </si>
  <si>
    <t>精華学園</t>
  </si>
  <si>
    <t>大阪学芸</t>
  </si>
  <si>
    <t>清教学園</t>
  </si>
  <si>
    <t>清風学園</t>
  </si>
  <si>
    <t>清風南海学園</t>
  </si>
  <si>
    <t>聖母女学院</t>
  </si>
  <si>
    <t>泉州学園</t>
  </si>
  <si>
    <t>宣真学園</t>
  </si>
  <si>
    <t>相愛学園</t>
  </si>
  <si>
    <t>創価学園</t>
  </si>
  <si>
    <t>大阪医科薬科大学</t>
    <rPh sb="0" eb="2">
      <t>オオサカ</t>
    </rPh>
    <rPh sb="2" eb="4">
      <t>イカ</t>
    </rPh>
    <rPh sb="4" eb="5">
      <t>クスリ</t>
    </rPh>
    <rPh sb="6" eb="8">
      <t>ダイガク</t>
    </rPh>
    <phoneticPr fontId="2"/>
  </si>
  <si>
    <t>谷岡学園</t>
  </si>
  <si>
    <t>玉手山学園</t>
  </si>
  <si>
    <t>阪南大学</t>
  </si>
  <si>
    <t>朝陽学院</t>
  </si>
  <si>
    <t>千代田学園</t>
  </si>
  <si>
    <t>大阪国際学園</t>
  </si>
  <si>
    <t>帝塚山学院</t>
  </si>
  <si>
    <t>天満学園</t>
  </si>
  <si>
    <t>東海大学</t>
  </si>
  <si>
    <t>同志社</t>
  </si>
  <si>
    <t>浪工学園</t>
  </si>
  <si>
    <t>浪速学院</t>
    <rPh sb="0" eb="2">
      <t>ナニワ</t>
    </rPh>
    <rPh sb="2" eb="4">
      <t>ガクイン</t>
    </rPh>
    <phoneticPr fontId="2"/>
  </si>
  <si>
    <t>関西金光学園</t>
  </si>
  <si>
    <t>浪商学園</t>
  </si>
  <si>
    <t>白頭学院</t>
  </si>
  <si>
    <t>羽衣学園</t>
  </si>
  <si>
    <t>梅花学園</t>
  </si>
  <si>
    <t>聖母被昇天学院</t>
  </si>
  <si>
    <t>ピーエル学園</t>
  </si>
  <si>
    <t>プール学院</t>
  </si>
  <si>
    <t>箕面学園</t>
  </si>
  <si>
    <t>箕面自由学園</t>
  </si>
  <si>
    <t>村上学園</t>
  </si>
  <si>
    <t>桃山学院</t>
  </si>
  <si>
    <t>英真学園</t>
  </si>
  <si>
    <t>淀之水学院</t>
  </si>
  <si>
    <t>履正社</t>
  </si>
  <si>
    <t>金剛学園</t>
  </si>
  <si>
    <t>関西学院</t>
    <rPh sb="0" eb="2">
      <t>カンセイ</t>
    </rPh>
    <rPh sb="2" eb="4">
      <t>ガクイン</t>
    </rPh>
    <phoneticPr fontId="2"/>
  </si>
  <si>
    <t>金蘭千里学園</t>
  </si>
  <si>
    <t>藍野大学</t>
    <rPh sb="0" eb="1">
      <t>アイ</t>
    </rPh>
    <rPh sb="1" eb="2">
      <t>ノ</t>
    </rPh>
    <rPh sb="2" eb="4">
      <t>ダイガク</t>
    </rPh>
    <phoneticPr fontId="2"/>
  </si>
  <si>
    <t>偕星学園</t>
    <rPh sb="0" eb="1">
      <t>カイ</t>
    </rPh>
    <rPh sb="1" eb="2">
      <t>ホシ</t>
    </rPh>
    <rPh sb="2" eb="4">
      <t>ガクエン</t>
    </rPh>
    <phoneticPr fontId="2"/>
  </si>
  <si>
    <t>令和</t>
    <rPh sb="0" eb="2">
      <t>レイワ</t>
    </rPh>
    <phoneticPr fontId="2"/>
  </si>
  <si>
    <t>愛泉学園</t>
  </si>
  <si>
    <t>興國学園</t>
    <rPh sb="1" eb="2">
      <t>コク</t>
    </rPh>
    <phoneticPr fontId="2"/>
  </si>
  <si>
    <t>アナン学園</t>
  </si>
  <si>
    <t>利晶学園</t>
    <rPh sb="0" eb="4">
      <t>リショウガクエン</t>
    </rPh>
    <phoneticPr fontId="2"/>
  </si>
  <si>
    <t>今回（６月13日（金）交付予定）の請求金額</t>
    <rPh sb="0" eb="2">
      <t>コンカイ</t>
    </rPh>
    <rPh sb="4" eb="5">
      <t>ガツ</t>
    </rPh>
    <rPh sb="7" eb="8">
      <t>ニチ</t>
    </rPh>
    <rPh sb="9" eb="10">
      <t>キン</t>
    </rPh>
    <rPh sb="11" eb="13">
      <t>コウフ</t>
    </rPh>
    <rPh sb="13" eb="15">
      <t>ヨテイ</t>
    </rPh>
    <rPh sb="14" eb="15">
      <t>シハラ</t>
    </rPh>
    <rPh sb="17" eb="19">
      <t>セイキュウ</t>
    </rPh>
    <rPh sb="19" eb="21">
      <t>キンガク</t>
    </rPh>
    <phoneticPr fontId="2"/>
  </si>
  <si>
    <t>日付は、令和７年６月９日付けでお願いします。</t>
    <rPh sb="0" eb="2">
      <t>ヒヅケ</t>
    </rPh>
    <rPh sb="4" eb="6">
      <t>レイワ</t>
    </rPh>
    <rPh sb="7" eb="8">
      <t>ネン</t>
    </rPh>
    <rPh sb="9" eb="10">
      <t>ガツ</t>
    </rPh>
    <rPh sb="11" eb="12">
      <t>ヒ</t>
    </rPh>
    <rPh sb="12" eb="13">
      <t>ツ</t>
    </rPh>
    <rPh sb="16" eb="17">
      <t>ネガ</t>
    </rPh>
    <phoneticPr fontId="2"/>
  </si>
  <si>
    <t>　令和７年度大阪府私立高等学校等経常費補助金</t>
    <rPh sb="1" eb="2">
      <t>レイ</t>
    </rPh>
    <rPh sb="2" eb="3">
      <t>ワ</t>
    </rPh>
    <rPh sb="4" eb="6">
      <t>ネンド</t>
    </rPh>
    <rPh sb="5" eb="6">
      <t>ガンネン</t>
    </rPh>
    <rPh sb="6" eb="9">
      <t>オオサカフ</t>
    </rPh>
    <rPh sb="9" eb="11">
      <t>シリツ</t>
    </rPh>
    <rPh sb="11" eb="13">
      <t>コウトウ</t>
    </rPh>
    <rPh sb="13" eb="15">
      <t>ガッコウ</t>
    </rPh>
    <rPh sb="15" eb="16">
      <t>トウ</t>
    </rPh>
    <rPh sb="16" eb="19">
      <t>ケイジョウヒ</t>
    </rPh>
    <rPh sb="19" eb="22">
      <t>ホジョキン</t>
    </rPh>
    <phoneticPr fontId="2"/>
  </si>
  <si>
    <t>　ただし、令和７年６月５日付け大阪府指令教私第1533号に基づく補助金</t>
    <rPh sb="5" eb="6">
      <t>レイ</t>
    </rPh>
    <rPh sb="6" eb="7">
      <t>ワ</t>
    </rPh>
    <rPh sb="8" eb="9">
      <t>ネン</t>
    </rPh>
    <rPh sb="10" eb="11">
      <t>ガツ</t>
    </rPh>
    <rPh sb="12" eb="14">
      <t>カヅ</t>
    </rPh>
    <rPh sb="15" eb="18">
      <t>オオサカフ</t>
    </rPh>
    <rPh sb="18" eb="20">
      <t>シレイ</t>
    </rPh>
    <rPh sb="20" eb="21">
      <t>キョウ</t>
    </rPh>
    <rPh sb="21" eb="22">
      <t>シ</t>
    </rPh>
    <rPh sb="22" eb="23">
      <t>ダイ</t>
    </rPh>
    <rPh sb="27" eb="28">
      <t>ゴウ</t>
    </rPh>
    <rPh sb="29" eb="31">
      <t>モトズ</t>
    </rPh>
    <rPh sb="32" eb="35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</si>
</sst>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_ "/>
    <numFmt numFmtId="177" formatCode="&quot;¥&quot;#,###\-_ "/>
    <numFmt numFmtId="178" formatCode="&quot;¥&quot;#,##0\-_ "/>
  </numFmts>
  <fonts count="18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rgb="FF0070C0"/>
      <name val="ＭＳ 明朝"/>
      <family val="1"/>
      <charset val="128"/>
    </font>
    <font>
      <sz val="16"/>
      <color rgb="FF0070C0"/>
      <name val="ＭＳ 明朝"/>
      <family val="1"/>
      <charset val="128"/>
    </font>
    <font>
      <b/>
      <sz val="12"/>
      <color rgb="FFFFFF00"/>
      <name val="ＭＳ 明朝"/>
      <family val="1"/>
      <charset val="128"/>
    </font>
    <font>
      <sz val="12"/>
      <color rgb="FFFFFF00"/>
      <name val="ＭＳ 明朝"/>
      <family val="1"/>
      <charset val="128"/>
    </font>
    <font>
      <sz val="16"/>
      <color rgb="FFFFFF00"/>
      <name val="ＭＳ 明朝"/>
      <family val="1"/>
      <charset val="128"/>
    </font>
    <font>
      <sz val="10"/>
      <color rgb="FFFFFF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5" fillId="0" borderId="0" xfId="0" applyFont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0" xfId="0" applyNumberFormat="1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NumberFormat="1" applyFont="1" applyAlignment="1" applyProtection="1">
      <alignment horizontal="left"/>
    </xf>
    <xf numFmtId="0" fontId="3" fillId="0" borderId="0" xfId="0" applyFont="1" applyProtection="1"/>
    <xf numFmtId="0" fontId="1" fillId="0" borderId="0" xfId="0" applyFont="1" applyAlignment="1" applyProtection="1">
      <alignment shrinkToFit="1"/>
    </xf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distributed"/>
    </xf>
    <xf numFmtId="0" fontId="1" fillId="0" borderId="0" xfId="0" applyFont="1" applyAlignment="1" applyProtection="1">
      <alignment horizontal="distributed" justifyLastLine="1"/>
    </xf>
    <xf numFmtId="0" fontId="3" fillId="0" borderId="0" xfId="0" applyFont="1" applyAlignment="1" applyProtection="1"/>
    <xf numFmtId="0" fontId="4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Protection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0" fillId="0" borderId="0" xfId="0" applyFont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0" fillId="0" borderId="15" xfId="0" applyBorder="1"/>
    <xf numFmtId="0" fontId="0" fillId="0" borderId="15" xfId="0" applyFill="1" applyBorder="1"/>
    <xf numFmtId="0" fontId="4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</xf>
    <xf numFmtId="0" fontId="15" fillId="0" borderId="0" xfId="0" applyFont="1" applyProtection="1"/>
    <xf numFmtId="0" fontId="16" fillId="0" borderId="0" xfId="0" applyFont="1" applyProtection="1"/>
    <xf numFmtId="0" fontId="17" fillId="0" borderId="0" xfId="0" applyFont="1" applyProtection="1"/>
    <xf numFmtId="0" fontId="17" fillId="0" borderId="0" xfId="0" applyFont="1" applyFill="1" applyProtection="1"/>
    <xf numFmtId="0" fontId="16" fillId="0" borderId="0" xfId="0" applyFont="1" applyAlignment="1" applyProtection="1">
      <alignment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0" fontId="3" fillId="4" borderId="7" xfId="0" applyNumberFormat="1" applyFont="1" applyFill="1" applyBorder="1" applyAlignment="1" applyProtection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distributed"/>
    </xf>
    <xf numFmtId="0" fontId="4" fillId="0" borderId="0" xfId="0" applyFont="1" applyBorder="1" applyAlignment="1" applyProtection="1">
      <alignment horizontal="center" vertical="distributed"/>
    </xf>
    <xf numFmtId="0" fontId="4" fillId="0" borderId="6" xfId="0" applyFont="1" applyBorder="1" applyAlignment="1" applyProtection="1">
      <alignment horizontal="center" vertical="distributed"/>
    </xf>
    <xf numFmtId="0" fontId="12" fillId="0" borderId="0" xfId="0" applyFont="1" applyAlignment="1">
      <alignment horizontal="left" vertical="top" wrapText="1"/>
    </xf>
    <xf numFmtId="176" fontId="1" fillId="0" borderId="0" xfId="0" applyNumberFormat="1" applyFont="1" applyAlignment="1" applyProtection="1">
      <alignment shrinkToFit="1"/>
    </xf>
    <xf numFmtId="0" fontId="14" fillId="0" borderId="0" xfId="0" applyFont="1" applyAlignment="1" applyProtection="1">
      <alignment horizontal="left" vertical="center" wrapText="1"/>
    </xf>
    <xf numFmtId="176" fontId="8" fillId="0" borderId="0" xfId="0" applyNumberFormat="1" applyFont="1" applyAlignment="1" applyProtection="1">
      <alignment horizontal="left" justifyLastLine="1" shrinkToFit="1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4" xfId="0" applyFont="1" applyBorder="1" applyAlignment="1" applyProtection="1">
      <alignment horizontal="distributed" vertical="center" justifyLastLine="1"/>
    </xf>
    <xf numFmtId="178" fontId="9" fillId="3" borderId="12" xfId="0" applyNumberFormat="1" applyFont="1" applyFill="1" applyBorder="1" applyAlignment="1" applyProtection="1">
      <alignment horizontal="right" vertical="center"/>
      <protection locked="0"/>
    </xf>
    <xf numFmtId="178" fontId="9" fillId="3" borderId="13" xfId="0" applyNumberFormat="1" applyFont="1" applyFill="1" applyBorder="1" applyAlignment="1" applyProtection="1">
      <alignment horizontal="right" vertical="center"/>
      <protection locked="0"/>
    </xf>
    <xf numFmtId="178" fontId="9" fillId="3" borderId="8" xfId="0" applyNumberFormat="1" applyFont="1" applyFill="1" applyBorder="1" applyAlignment="1" applyProtection="1">
      <alignment horizontal="right" vertical="center"/>
      <protection locked="0"/>
    </xf>
    <xf numFmtId="178" fontId="9" fillId="3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center"/>
    </xf>
    <xf numFmtId="177" fontId="9" fillId="0" borderId="0" xfId="0" applyNumberFormat="1" applyFont="1" applyAlignment="1" applyProtection="1">
      <alignment horizontal="distributed" vertical="center"/>
      <protection locked="0"/>
    </xf>
    <xf numFmtId="0" fontId="3" fillId="0" borderId="13" xfId="0" applyFont="1" applyBorder="1" applyAlignment="1" applyProtection="1">
      <alignment horizontal="distributed" vertical="center" justifyLastLine="1"/>
    </xf>
    <xf numFmtId="178" fontId="9" fillId="0" borderId="12" xfId="0" applyNumberFormat="1" applyFont="1" applyBorder="1" applyAlignment="1" applyProtection="1">
      <alignment horizontal="right" vertical="center"/>
      <protection locked="0"/>
    </xf>
    <xf numFmtId="178" fontId="7" fillId="0" borderId="13" xfId="0" applyNumberFormat="1" applyFont="1" applyBorder="1" applyAlignment="1" applyProtection="1">
      <alignment horizontal="right" vertical="center"/>
      <protection locked="0"/>
    </xf>
    <xf numFmtId="178" fontId="9" fillId="2" borderId="12" xfId="0" applyNumberFormat="1" applyFont="1" applyFill="1" applyBorder="1" applyAlignment="1" applyProtection="1">
      <alignment horizontal="right" vertical="center"/>
      <protection locked="0"/>
    </xf>
    <xf numFmtId="178" fontId="9" fillId="2" borderId="13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S44"/>
  <sheetViews>
    <sheetView tabSelected="1" view="pageBreakPreview" zoomScaleNormal="100" workbookViewId="0">
      <selection activeCell="I11" sqref="I11"/>
    </sheetView>
  </sheetViews>
  <sheetFormatPr defaultColWidth="9.109375" defaultRowHeight="12" x14ac:dyDescent="0.15"/>
  <cols>
    <col min="1" max="1" width="9.109375" style="1"/>
    <col min="2" max="2" width="4.33203125" style="1" customWidth="1"/>
    <col min="3" max="4" width="9.109375" style="1"/>
    <col min="5" max="5" width="13.6640625" style="1" customWidth="1"/>
    <col min="6" max="6" width="4.44140625" style="1" customWidth="1"/>
    <col min="7" max="7" width="5.5546875" style="1" customWidth="1"/>
    <col min="8" max="8" width="3.88671875" style="1" customWidth="1"/>
    <col min="9" max="10" width="3.6640625" style="1" customWidth="1"/>
    <col min="11" max="13" width="3.88671875" style="1" customWidth="1"/>
    <col min="14" max="14" width="12.6640625" style="1" customWidth="1"/>
    <col min="15" max="16384" width="9.109375" style="1"/>
  </cols>
  <sheetData>
    <row r="1" spans="1:19" x14ac:dyDescent="0.15">
      <c r="A1" s="1" t="s">
        <v>0</v>
      </c>
    </row>
    <row r="2" spans="1:19" x14ac:dyDescent="0.15">
      <c r="K2" s="2"/>
      <c r="L2" s="3"/>
      <c r="M2" s="4"/>
      <c r="N2" s="42" t="str">
        <f>IF(F15="","",VLOOKUP(F15,整理番号!A1:D78,2,FALSE))</f>
        <v/>
      </c>
      <c r="P2" s="45" t="s">
        <v>1</v>
      </c>
      <c r="Q2" s="45"/>
      <c r="R2" s="45"/>
      <c r="S2" s="45"/>
    </row>
    <row r="3" spans="1:19" ht="12" customHeight="1" x14ac:dyDescent="0.15">
      <c r="K3" s="46" t="s">
        <v>2</v>
      </c>
      <c r="L3" s="47"/>
      <c r="M3" s="48"/>
      <c r="N3" s="43"/>
      <c r="O3" s="5" t="s">
        <v>3</v>
      </c>
      <c r="P3" s="45"/>
      <c r="Q3" s="45"/>
      <c r="R3" s="45"/>
      <c r="S3" s="45"/>
    </row>
    <row r="4" spans="1:19" x14ac:dyDescent="0.15">
      <c r="K4" s="6"/>
      <c r="L4" s="7"/>
      <c r="M4" s="8"/>
      <c r="N4" s="44"/>
      <c r="P4" s="45"/>
      <c r="Q4" s="45"/>
      <c r="R4" s="45"/>
      <c r="S4" s="45"/>
    </row>
    <row r="5" spans="1:19" x14ac:dyDescent="0.15">
      <c r="N5" s="9"/>
      <c r="P5" s="10"/>
      <c r="Q5" s="10"/>
      <c r="R5" s="10"/>
      <c r="S5" s="10"/>
    </row>
    <row r="6" spans="1:19" x14ac:dyDescent="0.15">
      <c r="N6" s="9"/>
      <c r="P6" s="10"/>
      <c r="Q6" s="10"/>
      <c r="R6" s="10"/>
      <c r="S6" s="10"/>
    </row>
    <row r="7" spans="1:19" ht="14.25" customHeight="1" x14ac:dyDescent="0.2">
      <c r="H7" s="11" t="s">
        <v>108</v>
      </c>
      <c r="I7" s="35">
        <v>7</v>
      </c>
      <c r="J7" s="12" t="s">
        <v>4</v>
      </c>
      <c r="K7" s="35">
        <v>6</v>
      </c>
      <c r="L7" s="12" t="s">
        <v>5</v>
      </c>
      <c r="M7" s="35">
        <v>9</v>
      </c>
      <c r="N7" s="13" t="s">
        <v>6</v>
      </c>
      <c r="O7" s="5" t="s">
        <v>7</v>
      </c>
      <c r="P7" s="49" t="s">
        <v>114</v>
      </c>
      <c r="Q7" s="49"/>
      <c r="R7" s="49"/>
      <c r="S7" s="49"/>
    </row>
    <row r="8" spans="1:19" ht="12" customHeight="1" x14ac:dyDescent="0.15">
      <c r="N8" s="9"/>
      <c r="P8" s="49"/>
      <c r="Q8" s="49"/>
      <c r="R8" s="49"/>
      <c r="S8" s="49"/>
    </row>
    <row r="9" spans="1:19" ht="16.2" x14ac:dyDescent="0.2">
      <c r="A9" s="14" t="s">
        <v>8</v>
      </c>
      <c r="N9" s="9"/>
      <c r="P9" s="49"/>
      <c r="Q9" s="49"/>
      <c r="R9" s="49"/>
      <c r="S9" s="49"/>
    </row>
    <row r="10" spans="1:19" x14ac:dyDescent="0.15">
      <c r="N10" s="9"/>
      <c r="P10" s="10"/>
      <c r="Q10" s="10"/>
      <c r="R10" s="10"/>
      <c r="S10" s="10"/>
    </row>
    <row r="11" spans="1:19" x14ac:dyDescent="0.15">
      <c r="N11" s="9"/>
      <c r="P11" s="10"/>
      <c r="Q11" s="10"/>
      <c r="R11" s="10"/>
      <c r="S11" s="10"/>
    </row>
    <row r="12" spans="1:19" x14ac:dyDescent="0.15">
      <c r="P12" s="10"/>
      <c r="Q12" s="10"/>
      <c r="R12" s="10"/>
      <c r="S12" s="10"/>
    </row>
    <row r="13" spans="1:19" x14ac:dyDescent="0.15">
      <c r="E13" s="15" t="s">
        <v>9</v>
      </c>
      <c r="F13" s="50"/>
      <c r="G13" s="50"/>
      <c r="H13" s="50"/>
      <c r="I13" s="50"/>
      <c r="J13" s="50"/>
      <c r="K13" s="50"/>
      <c r="L13" s="50"/>
      <c r="M13" s="50"/>
      <c r="N13" s="50"/>
      <c r="P13" s="51" t="s">
        <v>10</v>
      </c>
      <c r="Q13" s="51"/>
      <c r="R13" s="51"/>
      <c r="S13" s="51"/>
    </row>
    <row r="14" spans="1:19" x14ac:dyDescent="0.15">
      <c r="G14" s="16"/>
      <c r="H14" s="16"/>
      <c r="I14" s="16"/>
      <c r="J14" s="16"/>
      <c r="K14" s="16"/>
      <c r="L14" s="16"/>
      <c r="P14" s="51"/>
      <c r="Q14" s="51"/>
      <c r="R14" s="51"/>
      <c r="S14" s="51"/>
    </row>
    <row r="15" spans="1:19" ht="18.75" customHeight="1" x14ac:dyDescent="0.25">
      <c r="E15" s="17" t="s">
        <v>11</v>
      </c>
      <c r="F15" s="52"/>
      <c r="G15" s="52"/>
      <c r="H15" s="52"/>
      <c r="I15" s="52"/>
      <c r="J15" s="52"/>
      <c r="K15" s="52"/>
      <c r="L15" s="52"/>
      <c r="M15" s="52"/>
      <c r="N15" s="52"/>
      <c r="O15" s="5" t="s">
        <v>3</v>
      </c>
      <c r="P15" s="51"/>
      <c r="Q15" s="51"/>
      <c r="R15" s="51"/>
      <c r="S15" s="51"/>
    </row>
    <row r="16" spans="1:19" ht="12" customHeight="1" x14ac:dyDescent="0.15">
      <c r="F16" s="18"/>
      <c r="G16" s="18"/>
      <c r="H16" s="18"/>
      <c r="I16" s="18"/>
      <c r="J16" s="18"/>
      <c r="K16" s="18"/>
      <c r="L16" s="18"/>
      <c r="M16" s="18"/>
      <c r="P16" s="51"/>
      <c r="Q16" s="51"/>
      <c r="R16" s="51"/>
      <c r="S16" s="51"/>
    </row>
    <row r="17" spans="1:19" ht="18.75" customHeight="1" x14ac:dyDescent="0.25">
      <c r="E17" s="17" t="s">
        <v>12</v>
      </c>
      <c r="F17" s="52"/>
      <c r="G17" s="52"/>
      <c r="H17" s="52"/>
      <c r="I17" s="52"/>
      <c r="J17" s="52"/>
      <c r="K17" s="52"/>
      <c r="L17" s="52"/>
      <c r="M17" s="52"/>
      <c r="N17" s="52"/>
      <c r="O17" s="5"/>
      <c r="P17" s="51"/>
      <c r="Q17" s="51"/>
      <c r="R17" s="51"/>
      <c r="S17" s="51"/>
    </row>
    <row r="18" spans="1:19" x14ac:dyDescent="0.15">
      <c r="P18" s="10"/>
      <c r="Q18" s="10"/>
      <c r="R18" s="10"/>
      <c r="S18" s="10"/>
    </row>
    <row r="19" spans="1:19" x14ac:dyDescent="0.15">
      <c r="P19" s="10"/>
      <c r="Q19" s="10"/>
      <c r="R19" s="10"/>
      <c r="S19" s="10"/>
    </row>
    <row r="20" spans="1:19" x14ac:dyDescent="0.15">
      <c r="P20" s="10"/>
      <c r="Q20" s="10"/>
      <c r="R20" s="10"/>
      <c r="S20" s="10"/>
    </row>
    <row r="21" spans="1:19" x14ac:dyDescent="0.15">
      <c r="P21" s="10"/>
      <c r="Q21" s="10"/>
      <c r="R21" s="10"/>
      <c r="S21" s="10"/>
    </row>
    <row r="22" spans="1:19" ht="16.2" x14ac:dyDescent="0.2">
      <c r="C22" s="19" t="s">
        <v>115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P22" s="10"/>
      <c r="Q22" s="10"/>
      <c r="R22" s="10"/>
      <c r="S22" s="10"/>
    </row>
    <row r="23" spans="1:19" ht="16.2" x14ac:dyDescent="0.2">
      <c r="A23" s="1" t="s">
        <v>13</v>
      </c>
      <c r="C23" s="14" t="s">
        <v>14</v>
      </c>
      <c r="P23" s="10"/>
      <c r="Q23" s="10"/>
      <c r="R23" s="10"/>
      <c r="S23" s="10"/>
    </row>
    <row r="24" spans="1:19" ht="16.2" x14ac:dyDescent="0.2">
      <c r="A24" s="14"/>
      <c r="P24" s="10"/>
      <c r="Q24" s="10"/>
      <c r="R24" s="10"/>
      <c r="S24" s="10"/>
    </row>
    <row r="25" spans="1:19" x14ac:dyDescent="0.15">
      <c r="P25" s="10"/>
      <c r="Q25" s="10"/>
      <c r="R25" s="10"/>
      <c r="S25" s="10"/>
    </row>
    <row r="26" spans="1:19" x14ac:dyDescent="0.15">
      <c r="P26" s="10"/>
      <c r="Q26" s="10"/>
      <c r="R26" s="10"/>
      <c r="S26" s="10"/>
    </row>
    <row r="27" spans="1:19" ht="14.4" x14ac:dyDescent="0.2">
      <c r="A27" s="20"/>
      <c r="B27" s="59" t="s">
        <v>15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P27" s="10"/>
      <c r="Q27" s="10"/>
      <c r="R27" s="10"/>
      <c r="S27" s="10"/>
    </row>
    <row r="28" spans="1:19" x14ac:dyDescent="0.15">
      <c r="P28" s="10"/>
      <c r="Q28" s="10"/>
      <c r="R28" s="10"/>
      <c r="S28" s="10"/>
    </row>
    <row r="29" spans="1:19" x14ac:dyDescent="0.15">
      <c r="P29" s="10"/>
      <c r="Q29" s="10"/>
      <c r="R29" s="10"/>
      <c r="S29" s="10"/>
    </row>
    <row r="30" spans="1:19" x14ac:dyDescent="0.15">
      <c r="P30" s="10"/>
      <c r="Q30" s="10"/>
      <c r="R30" s="10"/>
      <c r="S30" s="10"/>
    </row>
    <row r="31" spans="1:19" ht="22.5" customHeight="1" x14ac:dyDescent="0.2">
      <c r="B31" s="60" t="s">
        <v>16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P31" s="37" t="s">
        <v>17</v>
      </c>
      <c r="Q31" s="10"/>
      <c r="R31" s="10"/>
      <c r="S31" s="10"/>
    </row>
    <row r="32" spans="1:19" x14ac:dyDescent="0.15">
      <c r="P32" s="10"/>
      <c r="Q32" s="10"/>
      <c r="R32" s="10"/>
      <c r="S32" s="10"/>
    </row>
    <row r="33" spans="1:19" x14ac:dyDescent="0.15">
      <c r="P33" s="10"/>
      <c r="Q33" s="10"/>
      <c r="R33" s="10"/>
      <c r="S33" s="10"/>
    </row>
    <row r="34" spans="1:19" ht="23.4" x14ac:dyDescent="0.3">
      <c r="A34" s="21" t="s">
        <v>18</v>
      </c>
      <c r="B34" s="14"/>
      <c r="C34" s="14"/>
      <c r="D34" s="22"/>
      <c r="E34" s="61">
        <v>0</v>
      </c>
      <c r="F34" s="61"/>
      <c r="G34" s="61"/>
      <c r="H34" s="61"/>
      <c r="I34" s="61"/>
      <c r="J34" s="61"/>
      <c r="K34" s="23"/>
      <c r="O34" s="24" t="s">
        <v>3</v>
      </c>
      <c r="P34" s="38" t="s">
        <v>19</v>
      </c>
      <c r="Q34" s="10"/>
      <c r="R34" s="10"/>
      <c r="S34" s="10"/>
    </row>
    <row r="35" spans="1:19" x14ac:dyDescent="0.15">
      <c r="P35" s="39" t="s">
        <v>20</v>
      </c>
      <c r="Q35" s="10"/>
      <c r="R35" s="10"/>
      <c r="S35" s="10"/>
    </row>
    <row r="36" spans="1:19" x14ac:dyDescent="0.15">
      <c r="O36" s="25"/>
      <c r="P36" s="40" t="s">
        <v>113</v>
      </c>
      <c r="Q36" s="10"/>
      <c r="R36" s="10"/>
      <c r="S36" s="10"/>
    </row>
    <row r="37" spans="1:19" ht="14.4" x14ac:dyDescent="0.2">
      <c r="B37" s="20"/>
      <c r="P37" s="39"/>
      <c r="Q37" s="10"/>
      <c r="R37" s="10"/>
      <c r="S37" s="10"/>
    </row>
    <row r="38" spans="1:19" ht="16.2" x14ac:dyDescent="0.2">
      <c r="A38" s="14"/>
      <c r="B38" s="67" t="s">
        <v>116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26"/>
      <c r="Q38" s="10"/>
      <c r="R38" s="10"/>
      <c r="S38" s="10"/>
    </row>
    <row r="39" spans="1:19" ht="14.4" x14ac:dyDescent="0.2">
      <c r="A39" s="20"/>
      <c r="P39" s="10"/>
      <c r="Q39" s="10"/>
      <c r="R39" s="10"/>
      <c r="S39" s="10"/>
    </row>
    <row r="40" spans="1:19" x14ac:dyDescent="0.15">
      <c r="P40" s="10"/>
      <c r="Q40" s="10"/>
      <c r="R40" s="10"/>
      <c r="S40" s="10"/>
    </row>
    <row r="41" spans="1:19" ht="45" customHeight="1" x14ac:dyDescent="0.15">
      <c r="B41" s="53" t="s">
        <v>21</v>
      </c>
      <c r="C41" s="62"/>
      <c r="D41" s="54"/>
      <c r="E41" s="63">
        <v>0</v>
      </c>
      <c r="F41" s="64"/>
      <c r="G41" s="64"/>
      <c r="H41" s="64"/>
      <c r="I41" s="64"/>
      <c r="J41" s="64"/>
      <c r="K41" s="64"/>
      <c r="L41" s="64"/>
      <c r="M41" s="64"/>
      <c r="N41" s="27"/>
      <c r="O41" s="5" t="s">
        <v>3</v>
      </c>
      <c r="P41" s="41" t="s">
        <v>22</v>
      </c>
      <c r="Q41" s="10"/>
      <c r="R41" s="10"/>
      <c r="S41" s="10"/>
    </row>
    <row r="42" spans="1:19" ht="45" customHeight="1" x14ac:dyDescent="0.15">
      <c r="B42" s="28" t="s">
        <v>23</v>
      </c>
      <c r="C42" s="53" t="s">
        <v>24</v>
      </c>
      <c r="D42" s="54"/>
      <c r="E42" s="65">
        <v>0</v>
      </c>
      <c r="F42" s="66"/>
      <c r="G42" s="66"/>
      <c r="H42" s="66"/>
      <c r="I42" s="66"/>
      <c r="J42" s="66"/>
      <c r="K42" s="66"/>
      <c r="L42" s="66"/>
      <c r="M42" s="66"/>
      <c r="N42" s="29"/>
      <c r="O42" s="5" t="s">
        <v>25</v>
      </c>
      <c r="P42" s="36" t="s">
        <v>26</v>
      </c>
      <c r="Q42" s="10"/>
      <c r="R42" s="10"/>
      <c r="S42" s="10"/>
    </row>
    <row r="43" spans="1:19" ht="45" customHeight="1" x14ac:dyDescent="0.15">
      <c r="B43" s="30"/>
      <c r="C43" s="53" t="s">
        <v>27</v>
      </c>
      <c r="D43" s="54"/>
      <c r="E43" s="55">
        <f>+E34</f>
        <v>0</v>
      </c>
      <c r="F43" s="56"/>
      <c r="G43" s="56"/>
      <c r="H43" s="56"/>
      <c r="I43" s="56"/>
      <c r="J43" s="56"/>
      <c r="K43" s="56"/>
      <c r="L43" s="56"/>
      <c r="M43" s="56"/>
      <c r="N43" s="31"/>
      <c r="O43" s="5" t="s">
        <v>3</v>
      </c>
      <c r="P43" s="36" t="s">
        <v>28</v>
      </c>
      <c r="Q43" s="10"/>
      <c r="R43" s="10"/>
      <c r="S43" s="10"/>
    </row>
    <row r="44" spans="1:19" ht="45" customHeight="1" x14ac:dyDescent="0.15">
      <c r="B44" s="32" t="s">
        <v>29</v>
      </c>
      <c r="C44" s="53" t="s">
        <v>30</v>
      </c>
      <c r="D44" s="54"/>
      <c r="E44" s="57">
        <f>+E41-E42-E43</f>
        <v>0</v>
      </c>
      <c r="F44" s="58"/>
      <c r="G44" s="58"/>
      <c r="H44" s="58"/>
      <c r="I44" s="58"/>
      <c r="J44" s="58"/>
      <c r="K44" s="58"/>
      <c r="L44" s="58"/>
      <c r="M44" s="58"/>
      <c r="N44" s="31"/>
      <c r="O44" s="5" t="s">
        <v>31</v>
      </c>
      <c r="P44" s="36" t="s">
        <v>28</v>
      </c>
      <c r="Q44" s="10"/>
      <c r="R44" s="10"/>
      <c r="S44" s="10"/>
    </row>
  </sheetData>
  <mergeCells count="20">
    <mergeCell ref="C43:D43"/>
    <mergeCell ref="E43:M43"/>
    <mergeCell ref="C44:D44"/>
    <mergeCell ref="E44:M44"/>
    <mergeCell ref="B27:N27"/>
    <mergeCell ref="B31:N31"/>
    <mergeCell ref="E34:J34"/>
    <mergeCell ref="B41:D41"/>
    <mergeCell ref="E41:M41"/>
    <mergeCell ref="C42:D42"/>
    <mergeCell ref="E42:M42"/>
    <mergeCell ref="B38:N38"/>
    <mergeCell ref="N2:N4"/>
    <mergeCell ref="P2:S4"/>
    <mergeCell ref="K3:M3"/>
    <mergeCell ref="P7:S9"/>
    <mergeCell ref="F13:N13"/>
    <mergeCell ref="P13:S17"/>
    <mergeCell ref="F17:N17"/>
    <mergeCell ref="F15:N15"/>
  </mergeCells>
  <phoneticPr fontId="2"/>
  <pageMargins left="0.75" right="0.75" top="1" bottom="1" header="0.51200000000000001" footer="0.51200000000000001"/>
  <pageSetup paperSize="9" scale="9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整理番号!$A$2:$A$78</xm:f>
          </x14:formula1>
          <xm:sqref>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8"/>
  <sheetViews>
    <sheetView workbookViewId="0">
      <selection activeCell="A17" sqref="A17"/>
    </sheetView>
  </sheetViews>
  <sheetFormatPr defaultRowHeight="12" x14ac:dyDescent="0.15"/>
  <cols>
    <col min="1" max="1" width="17.44140625" bestFit="1" customWidth="1"/>
    <col min="3" max="3" width="11.88671875" customWidth="1"/>
    <col min="4" max="4" width="7.33203125" customWidth="1"/>
  </cols>
  <sheetData>
    <row r="1" spans="1:4" x14ac:dyDescent="0.15">
      <c r="A1" s="33" t="s">
        <v>32</v>
      </c>
      <c r="B1" s="33" t="s">
        <v>2</v>
      </c>
      <c r="C1" s="33" t="s">
        <v>33</v>
      </c>
      <c r="D1" s="33" t="s">
        <v>34</v>
      </c>
    </row>
    <row r="2" spans="1:4" x14ac:dyDescent="0.15">
      <c r="A2" s="33" t="s">
        <v>109</v>
      </c>
      <c r="B2" s="33">
        <v>1</v>
      </c>
      <c r="C2" s="33">
        <v>10</v>
      </c>
      <c r="D2" s="33">
        <v>10010</v>
      </c>
    </row>
    <row r="3" spans="1:4" x14ac:dyDescent="0.15">
      <c r="A3" s="33" t="s">
        <v>35</v>
      </c>
      <c r="B3" s="33">
        <v>2</v>
      </c>
      <c r="C3" s="33">
        <v>20</v>
      </c>
      <c r="D3" s="33">
        <v>10020</v>
      </c>
    </row>
    <row r="4" spans="1:4" x14ac:dyDescent="0.15">
      <c r="A4" s="33" t="s">
        <v>36</v>
      </c>
      <c r="B4" s="33">
        <v>3</v>
      </c>
      <c r="C4" s="33">
        <v>30</v>
      </c>
      <c r="D4" s="33">
        <v>10030</v>
      </c>
    </row>
    <row r="5" spans="1:4" x14ac:dyDescent="0.15">
      <c r="A5" s="33" t="s">
        <v>37</v>
      </c>
      <c r="B5" s="33">
        <v>4</v>
      </c>
      <c r="C5" s="33">
        <v>40</v>
      </c>
      <c r="D5" s="33">
        <v>10040</v>
      </c>
    </row>
    <row r="6" spans="1:4" x14ac:dyDescent="0.15">
      <c r="A6" s="33" t="s">
        <v>38</v>
      </c>
      <c r="B6" s="33">
        <v>5</v>
      </c>
      <c r="C6" s="33">
        <v>50</v>
      </c>
      <c r="D6" s="33">
        <v>10050</v>
      </c>
    </row>
    <row r="7" spans="1:4" x14ac:dyDescent="0.15">
      <c r="A7" s="33" t="s">
        <v>39</v>
      </c>
      <c r="B7" s="33">
        <v>6</v>
      </c>
      <c r="C7" s="33">
        <v>60</v>
      </c>
      <c r="D7" s="33">
        <v>10060</v>
      </c>
    </row>
    <row r="8" spans="1:4" x14ac:dyDescent="0.15">
      <c r="A8" s="33" t="s">
        <v>40</v>
      </c>
      <c r="B8" s="33">
        <v>7</v>
      </c>
      <c r="C8" s="33">
        <v>70</v>
      </c>
      <c r="D8" s="33">
        <v>10070</v>
      </c>
    </row>
    <row r="9" spans="1:4" x14ac:dyDescent="0.15">
      <c r="A9" s="33" t="s">
        <v>41</v>
      </c>
      <c r="B9" s="33">
        <v>8</v>
      </c>
      <c r="C9" s="33">
        <v>80</v>
      </c>
      <c r="D9" s="33">
        <v>413</v>
      </c>
    </row>
    <row r="10" spans="1:4" x14ac:dyDescent="0.15">
      <c r="A10" s="33" t="s">
        <v>42</v>
      </c>
      <c r="B10" s="33">
        <v>9</v>
      </c>
      <c r="C10" s="33">
        <v>90</v>
      </c>
      <c r="D10" s="33">
        <v>10090</v>
      </c>
    </row>
    <row r="11" spans="1:4" x14ac:dyDescent="0.15">
      <c r="A11" s="33" t="s">
        <v>43</v>
      </c>
      <c r="B11" s="33">
        <v>10</v>
      </c>
      <c r="C11" s="33">
        <v>100</v>
      </c>
      <c r="D11" s="33">
        <v>10100</v>
      </c>
    </row>
    <row r="12" spans="1:4" x14ac:dyDescent="0.15">
      <c r="A12" s="33" t="s">
        <v>44</v>
      </c>
      <c r="B12" s="33">
        <v>11</v>
      </c>
      <c r="C12" s="33">
        <v>110</v>
      </c>
      <c r="D12" s="33">
        <v>412</v>
      </c>
    </row>
    <row r="13" spans="1:4" x14ac:dyDescent="0.15">
      <c r="A13" s="33" t="s">
        <v>45</v>
      </c>
      <c r="B13" s="33">
        <v>12</v>
      </c>
      <c r="C13" s="33">
        <v>120</v>
      </c>
      <c r="D13" s="33">
        <v>10120</v>
      </c>
    </row>
    <row r="14" spans="1:4" x14ac:dyDescent="0.15">
      <c r="A14" s="33" t="s">
        <v>46</v>
      </c>
      <c r="B14" s="33">
        <v>13</v>
      </c>
      <c r="C14" s="33">
        <v>130</v>
      </c>
      <c r="D14" s="33">
        <v>10130</v>
      </c>
    </row>
    <row r="15" spans="1:4" x14ac:dyDescent="0.15">
      <c r="A15" s="33" t="s">
        <v>47</v>
      </c>
      <c r="B15" s="33">
        <v>14</v>
      </c>
      <c r="C15" s="33">
        <v>140</v>
      </c>
      <c r="D15" s="33">
        <v>10140</v>
      </c>
    </row>
    <row r="16" spans="1:4" x14ac:dyDescent="0.15">
      <c r="A16" s="33" t="s">
        <v>112</v>
      </c>
      <c r="B16" s="33">
        <v>15</v>
      </c>
      <c r="C16" s="33">
        <v>150</v>
      </c>
      <c r="D16" s="33">
        <v>410</v>
      </c>
    </row>
    <row r="17" spans="1:4" x14ac:dyDescent="0.15">
      <c r="A17" s="33" t="s">
        <v>48</v>
      </c>
      <c r="B17" s="33">
        <v>16</v>
      </c>
      <c r="C17" s="33">
        <v>160</v>
      </c>
      <c r="D17" s="33">
        <v>10160</v>
      </c>
    </row>
    <row r="18" spans="1:4" x14ac:dyDescent="0.15">
      <c r="A18" s="33" t="s">
        <v>49</v>
      </c>
      <c r="B18" s="33">
        <v>17</v>
      </c>
      <c r="C18" s="33">
        <v>170</v>
      </c>
      <c r="D18" s="33">
        <v>10170</v>
      </c>
    </row>
    <row r="19" spans="1:4" x14ac:dyDescent="0.15">
      <c r="A19" s="33" t="s">
        <v>50</v>
      </c>
      <c r="B19" s="33">
        <v>18</v>
      </c>
      <c r="C19" s="33">
        <v>180</v>
      </c>
      <c r="D19" s="33">
        <v>10180</v>
      </c>
    </row>
    <row r="20" spans="1:4" x14ac:dyDescent="0.15">
      <c r="A20" s="33" t="s">
        <v>51</v>
      </c>
      <c r="B20" s="33">
        <v>19</v>
      </c>
      <c r="C20" s="33">
        <v>190</v>
      </c>
      <c r="D20" s="33">
        <v>435</v>
      </c>
    </row>
    <row r="21" spans="1:4" x14ac:dyDescent="0.15">
      <c r="A21" s="33" t="s">
        <v>52</v>
      </c>
      <c r="B21" s="33">
        <v>20</v>
      </c>
      <c r="C21" s="33">
        <v>200</v>
      </c>
      <c r="D21" s="33">
        <v>420</v>
      </c>
    </row>
    <row r="22" spans="1:4" x14ac:dyDescent="0.15">
      <c r="A22" s="33" t="s">
        <v>53</v>
      </c>
      <c r="B22" s="33">
        <v>21</v>
      </c>
      <c r="C22" s="33">
        <v>210</v>
      </c>
      <c r="D22" s="33">
        <v>10210</v>
      </c>
    </row>
    <row r="23" spans="1:4" x14ac:dyDescent="0.15">
      <c r="A23" s="33" t="s">
        <v>54</v>
      </c>
      <c r="B23" s="33">
        <v>22</v>
      </c>
      <c r="C23" s="33">
        <v>220</v>
      </c>
      <c r="D23" s="33">
        <v>422</v>
      </c>
    </row>
    <row r="24" spans="1:4" x14ac:dyDescent="0.15">
      <c r="A24" s="33" t="s">
        <v>55</v>
      </c>
      <c r="B24" s="33">
        <v>23</v>
      </c>
      <c r="C24" s="33">
        <v>230</v>
      </c>
      <c r="D24" s="33">
        <v>429</v>
      </c>
    </row>
    <row r="25" spans="1:4" x14ac:dyDescent="0.15">
      <c r="A25" s="33" t="s">
        <v>56</v>
      </c>
      <c r="B25" s="33">
        <v>24</v>
      </c>
      <c r="C25" s="33">
        <v>240</v>
      </c>
      <c r="D25" s="33">
        <v>10240</v>
      </c>
    </row>
    <row r="26" spans="1:4" x14ac:dyDescent="0.15">
      <c r="A26" s="33" t="s">
        <v>57</v>
      </c>
      <c r="B26" s="33">
        <v>25</v>
      </c>
      <c r="C26" s="33">
        <v>250</v>
      </c>
      <c r="D26" s="33">
        <v>425</v>
      </c>
    </row>
    <row r="27" spans="1:4" x14ac:dyDescent="0.15">
      <c r="A27" s="33" t="s">
        <v>58</v>
      </c>
      <c r="B27" s="33">
        <v>26</v>
      </c>
      <c r="C27" s="33">
        <v>270</v>
      </c>
      <c r="D27" s="33">
        <v>404</v>
      </c>
    </row>
    <row r="28" spans="1:4" x14ac:dyDescent="0.15">
      <c r="A28" s="33" t="s">
        <v>110</v>
      </c>
      <c r="B28" s="33">
        <v>27</v>
      </c>
      <c r="C28" s="33">
        <v>280</v>
      </c>
      <c r="D28" s="33">
        <v>10280</v>
      </c>
    </row>
    <row r="29" spans="1:4" x14ac:dyDescent="0.15">
      <c r="A29" s="33" t="s">
        <v>107</v>
      </c>
      <c r="B29" s="33">
        <v>28</v>
      </c>
      <c r="C29" s="33">
        <v>290</v>
      </c>
      <c r="D29" s="33">
        <v>10290</v>
      </c>
    </row>
    <row r="30" spans="1:4" x14ac:dyDescent="0.15">
      <c r="A30" s="33" t="s">
        <v>59</v>
      </c>
      <c r="B30" s="33">
        <v>29</v>
      </c>
      <c r="C30" s="33">
        <v>300</v>
      </c>
      <c r="D30" s="33">
        <v>428</v>
      </c>
    </row>
    <row r="31" spans="1:4" x14ac:dyDescent="0.15">
      <c r="A31" s="33" t="s">
        <v>60</v>
      </c>
      <c r="B31" s="33">
        <v>30</v>
      </c>
      <c r="C31" s="33">
        <v>310</v>
      </c>
      <c r="D31" s="33">
        <v>10310</v>
      </c>
    </row>
    <row r="32" spans="1:4" x14ac:dyDescent="0.15">
      <c r="A32" s="33" t="s">
        <v>61</v>
      </c>
      <c r="B32" s="33">
        <v>31</v>
      </c>
      <c r="C32" s="33">
        <v>320</v>
      </c>
      <c r="D32" s="33">
        <v>430</v>
      </c>
    </row>
    <row r="33" spans="1:4" x14ac:dyDescent="0.15">
      <c r="A33" s="33" t="s">
        <v>111</v>
      </c>
      <c r="B33" s="33">
        <v>32</v>
      </c>
      <c r="C33" s="33">
        <v>330</v>
      </c>
      <c r="D33" s="33">
        <v>10330</v>
      </c>
    </row>
    <row r="34" spans="1:4" x14ac:dyDescent="0.15">
      <c r="A34" s="33" t="s">
        <v>62</v>
      </c>
      <c r="B34" s="33">
        <v>33</v>
      </c>
      <c r="C34" s="33">
        <v>340</v>
      </c>
      <c r="D34" s="33">
        <v>402</v>
      </c>
    </row>
    <row r="35" spans="1:4" x14ac:dyDescent="0.15">
      <c r="A35" s="33" t="s">
        <v>63</v>
      </c>
      <c r="B35" s="33">
        <v>34</v>
      </c>
      <c r="C35" s="33">
        <v>350</v>
      </c>
      <c r="D35" s="33">
        <v>417</v>
      </c>
    </row>
    <row r="36" spans="1:4" x14ac:dyDescent="0.15">
      <c r="A36" s="33" t="s">
        <v>64</v>
      </c>
      <c r="B36" s="33">
        <v>35</v>
      </c>
      <c r="C36" s="33">
        <v>360</v>
      </c>
      <c r="D36" s="33">
        <v>10360</v>
      </c>
    </row>
    <row r="37" spans="1:4" x14ac:dyDescent="0.15">
      <c r="A37" s="33" t="s">
        <v>65</v>
      </c>
      <c r="B37" s="33">
        <v>36</v>
      </c>
      <c r="C37" s="33">
        <v>370</v>
      </c>
      <c r="D37" s="33">
        <v>10370</v>
      </c>
    </row>
    <row r="38" spans="1:4" x14ac:dyDescent="0.15">
      <c r="A38" s="33" t="s">
        <v>66</v>
      </c>
      <c r="B38" s="33">
        <v>37</v>
      </c>
      <c r="C38" s="33">
        <v>380</v>
      </c>
      <c r="D38" s="33">
        <v>10380</v>
      </c>
    </row>
    <row r="39" spans="1:4" x14ac:dyDescent="0.15">
      <c r="A39" s="33" t="s">
        <v>67</v>
      </c>
      <c r="B39" s="33">
        <v>38</v>
      </c>
      <c r="C39" s="33">
        <v>390</v>
      </c>
      <c r="D39" s="33">
        <v>409</v>
      </c>
    </row>
    <row r="40" spans="1:4" x14ac:dyDescent="0.15">
      <c r="A40" s="33" t="s">
        <v>68</v>
      </c>
      <c r="B40" s="33">
        <v>39</v>
      </c>
      <c r="C40" s="33">
        <v>400</v>
      </c>
      <c r="D40" s="33">
        <v>10400</v>
      </c>
    </row>
    <row r="41" spans="1:4" x14ac:dyDescent="0.15">
      <c r="A41" s="33" t="s">
        <v>69</v>
      </c>
      <c r="B41" s="33">
        <v>40</v>
      </c>
      <c r="C41" s="33">
        <v>410</v>
      </c>
      <c r="D41" s="33">
        <v>10410</v>
      </c>
    </row>
    <row r="42" spans="1:4" x14ac:dyDescent="0.15">
      <c r="A42" s="33" t="s">
        <v>70</v>
      </c>
      <c r="B42" s="33">
        <v>41</v>
      </c>
      <c r="C42" s="33">
        <v>420</v>
      </c>
      <c r="D42" s="33">
        <v>10420</v>
      </c>
    </row>
    <row r="43" spans="1:4" x14ac:dyDescent="0.15">
      <c r="A43" s="33" t="s">
        <v>71</v>
      </c>
      <c r="B43" s="33">
        <v>42</v>
      </c>
      <c r="C43" s="33">
        <v>440</v>
      </c>
      <c r="D43" s="33">
        <v>10440</v>
      </c>
    </row>
    <row r="44" spans="1:4" x14ac:dyDescent="0.15">
      <c r="A44" s="33" t="s">
        <v>72</v>
      </c>
      <c r="B44" s="33">
        <v>43</v>
      </c>
      <c r="C44" s="33">
        <v>450</v>
      </c>
      <c r="D44" s="33">
        <v>407</v>
      </c>
    </row>
    <row r="45" spans="1:4" x14ac:dyDescent="0.15">
      <c r="A45" s="33" t="s">
        <v>73</v>
      </c>
      <c r="B45" s="33">
        <v>44</v>
      </c>
      <c r="C45" s="33">
        <v>460</v>
      </c>
      <c r="D45" s="33">
        <v>10460</v>
      </c>
    </row>
    <row r="46" spans="1:4" x14ac:dyDescent="0.15">
      <c r="A46" s="33" t="s">
        <v>74</v>
      </c>
      <c r="B46" s="33">
        <v>45</v>
      </c>
      <c r="C46" s="33">
        <v>470</v>
      </c>
      <c r="D46" s="33">
        <v>10470</v>
      </c>
    </row>
    <row r="47" spans="1:4" x14ac:dyDescent="0.15">
      <c r="A47" s="33" t="s">
        <v>75</v>
      </c>
      <c r="B47" s="33">
        <v>46</v>
      </c>
      <c r="C47" s="33">
        <v>480</v>
      </c>
      <c r="D47" s="33">
        <v>10480</v>
      </c>
    </row>
    <row r="48" spans="1:4" x14ac:dyDescent="0.15">
      <c r="A48" s="33" t="s">
        <v>76</v>
      </c>
      <c r="B48" s="33">
        <v>47</v>
      </c>
      <c r="C48" s="33">
        <v>490</v>
      </c>
      <c r="D48" s="33">
        <v>432</v>
      </c>
    </row>
    <row r="49" spans="1:4" x14ac:dyDescent="0.15">
      <c r="A49" s="33" t="s">
        <v>77</v>
      </c>
      <c r="B49" s="33">
        <v>48</v>
      </c>
      <c r="C49" s="33">
        <v>500</v>
      </c>
      <c r="D49" s="33">
        <v>433</v>
      </c>
    </row>
    <row r="50" spans="1:4" x14ac:dyDescent="0.15">
      <c r="A50" s="33" t="s">
        <v>78</v>
      </c>
      <c r="B50" s="33">
        <v>49</v>
      </c>
      <c r="C50" s="33">
        <v>510</v>
      </c>
      <c r="D50" s="33">
        <v>10510</v>
      </c>
    </row>
    <row r="51" spans="1:4" x14ac:dyDescent="0.15">
      <c r="A51" s="33" t="s">
        <v>79</v>
      </c>
      <c r="B51" s="33">
        <v>50</v>
      </c>
      <c r="C51" s="33">
        <v>520</v>
      </c>
      <c r="D51" s="33">
        <v>403</v>
      </c>
    </row>
    <row r="52" spans="1:4" x14ac:dyDescent="0.15">
      <c r="A52" s="33" t="s">
        <v>80</v>
      </c>
      <c r="B52" s="33">
        <v>51</v>
      </c>
      <c r="C52" s="33">
        <v>530</v>
      </c>
      <c r="D52" s="33">
        <v>436</v>
      </c>
    </row>
    <row r="53" spans="1:4" x14ac:dyDescent="0.15">
      <c r="A53" s="33" t="s">
        <v>81</v>
      </c>
      <c r="B53" s="33">
        <v>52</v>
      </c>
      <c r="C53" s="33">
        <v>540</v>
      </c>
      <c r="D53" s="33">
        <v>426</v>
      </c>
    </row>
    <row r="54" spans="1:4" x14ac:dyDescent="0.15">
      <c r="A54" s="33" t="s">
        <v>82</v>
      </c>
      <c r="B54" s="33">
        <v>53</v>
      </c>
      <c r="C54" s="33">
        <v>550</v>
      </c>
      <c r="D54" s="33">
        <v>415</v>
      </c>
    </row>
    <row r="55" spans="1:4" x14ac:dyDescent="0.15">
      <c r="A55" s="33" t="s">
        <v>83</v>
      </c>
      <c r="B55" s="33">
        <v>54</v>
      </c>
      <c r="C55" s="33">
        <v>560</v>
      </c>
      <c r="D55" s="33">
        <v>401</v>
      </c>
    </row>
    <row r="56" spans="1:4" x14ac:dyDescent="0.15">
      <c r="A56" s="33" t="s">
        <v>84</v>
      </c>
      <c r="B56" s="33">
        <v>55</v>
      </c>
      <c r="C56" s="33">
        <v>570</v>
      </c>
      <c r="D56" s="33">
        <v>10570</v>
      </c>
    </row>
    <row r="57" spans="1:4" x14ac:dyDescent="0.15">
      <c r="A57" s="33" t="s">
        <v>85</v>
      </c>
      <c r="B57" s="33">
        <v>56</v>
      </c>
      <c r="C57" s="33">
        <v>580</v>
      </c>
      <c r="D57" s="33">
        <v>10580</v>
      </c>
    </row>
    <row r="58" spans="1:4" x14ac:dyDescent="0.15">
      <c r="A58" s="33" t="s">
        <v>86</v>
      </c>
      <c r="B58" s="33">
        <v>57</v>
      </c>
      <c r="C58" s="33">
        <v>590</v>
      </c>
      <c r="D58" s="33">
        <v>10590</v>
      </c>
    </row>
    <row r="59" spans="1:4" x14ac:dyDescent="0.15">
      <c r="A59" s="33" t="s">
        <v>87</v>
      </c>
      <c r="B59" s="33">
        <v>58</v>
      </c>
      <c r="C59" s="33">
        <v>600</v>
      </c>
      <c r="D59" s="33">
        <v>10600</v>
      </c>
    </row>
    <row r="60" spans="1:4" x14ac:dyDescent="0.15">
      <c r="A60" s="33" t="s">
        <v>88</v>
      </c>
      <c r="B60" s="33">
        <v>59</v>
      </c>
      <c r="C60" s="33">
        <v>610</v>
      </c>
      <c r="D60" s="33">
        <v>10610</v>
      </c>
    </row>
    <row r="61" spans="1:4" x14ac:dyDescent="0.15">
      <c r="A61" s="33" t="s">
        <v>89</v>
      </c>
      <c r="B61" s="33">
        <v>60</v>
      </c>
      <c r="C61" s="33">
        <v>620</v>
      </c>
      <c r="D61" s="33">
        <v>424</v>
      </c>
    </row>
    <row r="62" spans="1:4" x14ac:dyDescent="0.15">
      <c r="A62" s="33" t="s">
        <v>90</v>
      </c>
      <c r="B62" s="33">
        <v>61</v>
      </c>
      <c r="C62" s="33">
        <v>630</v>
      </c>
      <c r="D62" s="33">
        <v>439</v>
      </c>
    </row>
    <row r="63" spans="1:4" x14ac:dyDescent="0.15">
      <c r="A63" s="33" t="s">
        <v>91</v>
      </c>
      <c r="B63" s="33">
        <v>62</v>
      </c>
      <c r="C63" s="33">
        <v>640</v>
      </c>
      <c r="D63" s="33">
        <v>10640</v>
      </c>
    </row>
    <row r="64" spans="1:4" x14ac:dyDescent="0.15">
      <c r="A64" s="33" t="s">
        <v>92</v>
      </c>
      <c r="B64" s="33">
        <v>63</v>
      </c>
      <c r="C64" s="33">
        <v>650</v>
      </c>
      <c r="D64" s="33">
        <v>418</v>
      </c>
    </row>
    <row r="65" spans="1:4" x14ac:dyDescent="0.15">
      <c r="A65" s="33" t="s">
        <v>93</v>
      </c>
      <c r="B65" s="33">
        <v>64</v>
      </c>
      <c r="C65" s="33">
        <v>660</v>
      </c>
      <c r="D65" s="33">
        <v>421</v>
      </c>
    </row>
    <row r="66" spans="1:4" x14ac:dyDescent="0.15">
      <c r="A66" s="33" t="s">
        <v>94</v>
      </c>
      <c r="B66" s="33">
        <v>65</v>
      </c>
      <c r="C66" s="33">
        <v>680</v>
      </c>
      <c r="D66" s="33">
        <v>434</v>
      </c>
    </row>
    <row r="67" spans="1:4" x14ac:dyDescent="0.15">
      <c r="A67" s="33" t="s">
        <v>95</v>
      </c>
      <c r="B67" s="33">
        <v>66</v>
      </c>
      <c r="C67" s="33">
        <v>690</v>
      </c>
      <c r="D67" s="33">
        <v>10690</v>
      </c>
    </row>
    <row r="68" spans="1:4" x14ac:dyDescent="0.15">
      <c r="A68" s="33" t="s">
        <v>96</v>
      </c>
      <c r="B68" s="33">
        <v>67</v>
      </c>
      <c r="C68" s="33">
        <v>700</v>
      </c>
      <c r="D68" s="33">
        <v>408</v>
      </c>
    </row>
    <row r="69" spans="1:4" x14ac:dyDescent="0.15">
      <c r="A69" s="33" t="s">
        <v>97</v>
      </c>
      <c r="B69" s="33">
        <v>68</v>
      </c>
      <c r="C69" s="33">
        <v>710</v>
      </c>
      <c r="D69" s="33">
        <v>406</v>
      </c>
    </row>
    <row r="70" spans="1:4" x14ac:dyDescent="0.15">
      <c r="A70" s="33" t="s">
        <v>98</v>
      </c>
      <c r="B70" s="33">
        <v>69</v>
      </c>
      <c r="C70" s="33">
        <v>730</v>
      </c>
      <c r="D70" s="33">
        <v>431</v>
      </c>
    </row>
    <row r="71" spans="1:4" x14ac:dyDescent="0.15">
      <c r="A71" s="33" t="s">
        <v>99</v>
      </c>
      <c r="B71" s="33">
        <v>70</v>
      </c>
      <c r="C71" s="33">
        <v>740</v>
      </c>
      <c r="D71" s="33">
        <v>10740</v>
      </c>
    </row>
    <row r="72" spans="1:4" x14ac:dyDescent="0.15">
      <c r="A72" s="33" t="s">
        <v>100</v>
      </c>
      <c r="B72" s="33">
        <v>71</v>
      </c>
      <c r="C72" s="33">
        <v>750</v>
      </c>
      <c r="D72" s="33">
        <v>10750</v>
      </c>
    </row>
    <row r="73" spans="1:4" x14ac:dyDescent="0.15">
      <c r="A73" s="33" t="s">
        <v>101</v>
      </c>
      <c r="B73" s="33">
        <v>72</v>
      </c>
      <c r="C73" s="33">
        <v>760</v>
      </c>
      <c r="D73" s="33">
        <v>10760</v>
      </c>
    </row>
    <row r="74" spans="1:4" x14ac:dyDescent="0.15">
      <c r="A74" s="33" t="s">
        <v>102</v>
      </c>
      <c r="B74" s="33">
        <v>73</v>
      </c>
      <c r="C74" s="33">
        <v>770</v>
      </c>
      <c r="D74" s="33">
        <v>10770</v>
      </c>
    </row>
    <row r="75" spans="1:4" x14ac:dyDescent="0.15">
      <c r="A75" s="33" t="s">
        <v>103</v>
      </c>
      <c r="B75" s="33">
        <v>74</v>
      </c>
      <c r="C75" s="33">
        <v>780</v>
      </c>
      <c r="D75" s="33">
        <v>10780</v>
      </c>
    </row>
    <row r="76" spans="1:4" x14ac:dyDescent="0.15">
      <c r="A76" s="34" t="s">
        <v>104</v>
      </c>
      <c r="B76" s="33">
        <v>75</v>
      </c>
      <c r="C76" s="33">
        <v>790</v>
      </c>
      <c r="D76" s="33">
        <v>10790</v>
      </c>
    </row>
    <row r="77" spans="1:4" x14ac:dyDescent="0.15">
      <c r="A77" s="33" t="s">
        <v>105</v>
      </c>
      <c r="B77" s="33">
        <v>76</v>
      </c>
      <c r="C77" s="33">
        <v>850</v>
      </c>
      <c r="D77" s="33">
        <v>10850</v>
      </c>
    </row>
    <row r="78" spans="1:4" x14ac:dyDescent="0.15">
      <c r="A78" s="33" t="s">
        <v>106</v>
      </c>
      <c r="B78" s="33">
        <v>77</v>
      </c>
      <c r="C78" s="33">
        <v>860</v>
      </c>
      <c r="D78" s="33">
        <v>10860</v>
      </c>
    </row>
  </sheetData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交付請求書</vt:lpstr>
      <vt:lpstr>整理番号</vt:lpstr>
      <vt:lpstr>交付請求書!Print_Area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成樹</dc:creator>
  <cp:lastModifiedBy>小北　陸</cp:lastModifiedBy>
  <cp:lastPrinted>2025-06-05T02:50:48Z</cp:lastPrinted>
  <dcterms:created xsi:type="dcterms:W3CDTF">2018-06-11T08:10:04Z</dcterms:created>
  <dcterms:modified xsi:type="dcterms:W3CDTF">2025-06-05T02:52:27Z</dcterms:modified>
</cp:coreProperties>
</file>