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1\kyomu\令和４年度\080_各種教育\040_理数教育\京都・大阪マス・インターセクション\webページ更新\"/>
    </mc:Choice>
  </mc:AlternateContent>
  <bookViews>
    <workbookView xWindow="600" yWindow="30" windowWidth="19395" windowHeight="7605"/>
  </bookViews>
  <sheets>
    <sheet name="参加人数" sheetId="2" r:id="rId1"/>
  </sheets>
  <calcPr calcId="162913"/>
</workbook>
</file>

<file path=xl/calcChain.xml><?xml version="1.0" encoding="utf-8"?>
<calcChain xmlns="http://schemas.openxmlformats.org/spreadsheetml/2006/main">
  <c r="E16" i="2" l="1"/>
  <c r="E17" i="2" l="1"/>
  <c r="E28" i="2" s="1"/>
  <c r="E5" i="2"/>
</calcChain>
</file>

<file path=xl/sharedStrings.xml><?xml version="1.0" encoding="utf-8"?>
<sst xmlns="http://schemas.openxmlformats.org/spreadsheetml/2006/main" count="35" uniqueCount="34">
  <si>
    <t>学校名</t>
  </si>
  <si>
    <t>府立大手前高等学校</t>
  </si>
  <si>
    <t>設置別</t>
    <rPh sb="0" eb="2">
      <t>セッチ</t>
    </rPh>
    <rPh sb="2" eb="3">
      <t>ベツ</t>
    </rPh>
    <phoneticPr fontId="1"/>
  </si>
  <si>
    <t>府立</t>
    <rPh sb="0" eb="1">
      <t>フ</t>
    </rPh>
    <rPh sb="1" eb="2">
      <t>リツ</t>
    </rPh>
    <phoneticPr fontId="1"/>
  </si>
  <si>
    <t>合計</t>
    <rPh sb="0" eb="2">
      <t>ゴウケイ</t>
    </rPh>
    <phoneticPr fontId="1"/>
  </si>
  <si>
    <t>学年</t>
    <rPh sb="0" eb="2">
      <t>ガクネン</t>
    </rPh>
    <phoneticPr fontId="1"/>
  </si>
  <si>
    <t>私立</t>
    <rPh sb="0" eb="2">
      <t>シリツ</t>
    </rPh>
    <phoneticPr fontId="1"/>
  </si>
  <si>
    <t>受験者数</t>
    <rPh sb="0" eb="2">
      <t>ジュケン</t>
    </rPh>
    <rPh sb="2" eb="3">
      <t>シャ</t>
    </rPh>
    <rPh sb="3" eb="4">
      <t>スウ</t>
    </rPh>
    <phoneticPr fontId="1"/>
  </si>
  <si>
    <t>府立高津高等学校</t>
  </si>
  <si>
    <t>府立天王寺高等学校</t>
  </si>
  <si>
    <t>府立三国丘高等学校</t>
  </si>
  <si>
    <t>内訳</t>
    <rPh sb="0" eb="2">
      <t>ウチワケ</t>
    </rPh>
    <phoneticPr fontId="1"/>
  </si>
  <si>
    <t>受験者数</t>
    <rPh sb="0" eb="3">
      <t>ジュケンシャ</t>
    </rPh>
    <rPh sb="3" eb="4">
      <t>スウ</t>
    </rPh>
    <phoneticPr fontId="1"/>
  </si>
  <si>
    <t>大阪星光学院高等学校</t>
  </si>
  <si>
    <t>府立春日丘高等学校</t>
  </si>
  <si>
    <t>大阪教育大学附属高等学校池田校舎</t>
  </si>
  <si>
    <t>清風南海高等学校</t>
  </si>
  <si>
    <t>開明高等学校</t>
  </si>
  <si>
    <t>令和４年度　京都・大阪マス・インターセクション　大阪会場
受験者数一覧</t>
    <rPh sb="0" eb="2">
      <t>レイワ</t>
    </rPh>
    <rPh sb="3" eb="5">
      <t>ネンド</t>
    </rPh>
    <rPh sb="4" eb="5">
      <t>ド</t>
    </rPh>
    <rPh sb="5" eb="7">
      <t>ヘイネンド</t>
    </rPh>
    <rPh sb="6" eb="8">
      <t>キョウト</t>
    </rPh>
    <rPh sb="9" eb="11">
      <t>オオサカ</t>
    </rPh>
    <rPh sb="24" eb="26">
      <t>オオサカ</t>
    </rPh>
    <rPh sb="26" eb="28">
      <t>カイジョウ</t>
    </rPh>
    <phoneticPr fontId="1"/>
  </si>
  <si>
    <t>府立いちりつ高等学校</t>
  </si>
  <si>
    <t>府立咲くやこの花高等学校</t>
  </si>
  <si>
    <t>府立四條畷高等学校</t>
  </si>
  <si>
    <t>府立千里高等学校</t>
  </si>
  <si>
    <t>府立富田林高等学校</t>
  </si>
  <si>
    <t>府立東高等学校</t>
  </si>
  <si>
    <t>大阪商業大学高等学校</t>
  </si>
  <si>
    <t>阪南大学高等学校</t>
  </si>
  <si>
    <t>甲陽学院高等学校</t>
  </si>
  <si>
    <t>灘高等学校</t>
  </si>
  <si>
    <t xml:space="preserve">箕面自由学園高等学校 </t>
  </si>
  <si>
    <t>高槻高等学校</t>
    <rPh sb="0" eb="2">
      <t>タカツキ</t>
    </rPh>
    <rPh sb="2" eb="4">
      <t>コウトウ</t>
    </rPh>
    <rPh sb="4" eb="6">
      <t>ガッコウ</t>
    </rPh>
    <phoneticPr fontId="2"/>
  </si>
  <si>
    <t>桃山学院高等学校</t>
    <rPh sb="4" eb="8">
      <t>コウトウガッコウ</t>
    </rPh>
    <phoneticPr fontId="2"/>
  </si>
  <si>
    <t>194名</t>
    <rPh sb="3" eb="4">
      <t>メイ</t>
    </rPh>
    <phoneticPr fontId="1"/>
  </si>
  <si>
    <t>国立</t>
    <rPh sb="0" eb="2">
      <t>コクリツ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</si>
</sst>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年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0" xfId="0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vertical="center" shrinkToFit="1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FF0000"/>
      </font>
      <fill>
        <patternFill>
          <fgColor theme="0"/>
        </patternFill>
      </fill>
    </dxf>
    <dxf>
      <font>
        <color rgb="FFFF0000"/>
      </font>
      <fill>
        <patternFill>
          <fgColor theme="0"/>
        </patternFill>
      </fill>
    </dxf>
    <dxf>
      <font>
        <color rgb="FFFF0000"/>
      </font>
      <fill>
        <patternFill>
          <fgColor theme="0"/>
        </patternFill>
      </fill>
    </dxf>
    <dxf>
      <font>
        <color rgb="FFFF0000"/>
      </font>
      <fill>
        <patternFill>
          <fgColor theme="0"/>
        </patternFill>
      </fill>
    </dxf>
    <dxf>
      <font>
        <color rgb="FFFF0000"/>
      </font>
      <fill>
        <patternFill>
          <fgColor theme="0"/>
        </patternFill>
      </fill>
    </dxf>
    <dxf>
      <font>
        <color rgb="FFFF0000"/>
      </font>
      <fill>
        <patternFill>
          <f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zoomScale="85" zoomScaleNormal="85" workbookViewId="0">
      <selection activeCell="G17" sqref="G17"/>
    </sheetView>
  </sheetViews>
  <sheetFormatPr defaultRowHeight="13.5" x14ac:dyDescent="0.15"/>
  <cols>
    <col min="2" max="2" width="7.625" customWidth="1"/>
    <col min="3" max="3" width="32.5" customWidth="1"/>
    <col min="9" max="9" width="26.75" customWidth="1"/>
  </cols>
  <sheetData>
    <row r="2" spans="1:9" ht="33.75" customHeight="1" x14ac:dyDescent="0.15">
      <c r="A2" s="41" t="s">
        <v>18</v>
      </c>
      <c r="B2" s="42"/>
      <c r="C2" s="42"/>
      <c r="D2" s="42"/>
      <c r="E2" s="42"/>
      <c r="F2" s="42"/>
    </row>
    <row r="3" spans="1:9" ht="14.25" thickBot="1" x14ac:dyDescent="0.2"/>
    <row r="4" spans="1:9" ht="27.75" customHeight="1" thickTop="1" thickBot="1" x14ac:dyDescent="0.2">
      <c r="B4" s="1" t="s">
        <v>2</v>
      </c>
      <c r="C4" s="2" t="s">
        <v>0</v>
      </c>
      <c r="D4" s="43" t="s">
        <v>7</v>
      </c>
      <c r="E4" s="44"/>
      <c r="F4" s="7"/>
    </row>
    <row r="5" spans="1:9" ht="16.5" customHeight="1" thickTop="1" x14ac:dyDescent="0.15">
      <c r="B5" s="45" t="s">
        <v>3</v>
      </c>
      <c r="C5" s="8" t="s">
        <v>19</v>
      </c>
      <c r="D5" s="24">
        <v>2</v>
      </c>
      <c r="E5" s="47">
        <f>SUM(D5:D15)</f>
        <v>113</v>
      </c>
      <c r="F5" s="6"/>
      <c r="G5" s="4"/>
      <c r="H5" s="5"/>
      <c r="I5" s="6"/>
    </row>
    <row r="6" spans="1:9" ht="16.5" customHeight="1" x14ac:dyDescent="0.15">
      <c r="B6" s="37"/>
      <c r="C6" s="9" t="s">
        <v>1</v>
      </c>
      <c r="D6" s="25">
        <v>5</v>
      </c>
      <c r="E6" s="39"/>
      <c r="F6" s="6"/>
      <c r="G6" s="4"/>
      <c r="H6" s="5"/>
      <c r="I6" s="6"/>
    </row>
    <row r="7" spans="1:9" ht="16.5" customHeight="1" x14ac:dyDescent="0.15">
      <c r="B7" s="37"/>
      <c r="C7" s="9" t="s">
        <v>14</v>
      </c>
      <c r="D7" s="25">
        <v>3</v>
      </c>
      <c r="E7" s="39"/>
      <c r="F7" s="6"/>
      <c r="G7" s="4"/>
      <c r="H7" s="5"/>
      <c r="I7" s="6"/>
    </row>
    <row r="8" spans="1:9" ht="16.5" customHeight="1" x14ac:dyDescent="0.15">
      <c r="B8" s="37"/>
      <c r="C8" s="9" t="s">
        <v>8</v>
      </c>
      <c r="D8" s="25">
        <v>62</v>
      </c>
      <c r="E8" s="39"/>
      <c r="F8" s="6"/>
      <c r="G8" s="4"/>
      <c r="H8" s="5"/>
      <c r="I8" s="6"/>
    </row>
    <row r="9" spans="1:9" ht="16.5" customHeight="1" x14ac:dyDescent="0.15">
      <c r="B9" s="37"/>
      <c r="C9" s="9" t="s">
        <v>20</v>
      </c>
      <c r="D9" s="25">
        <v>1</v>
      </c>
      <c r="E9" s="39"/>
      <c r="F9" s="6"/>
      <c r="G9" s="4"/>
      <c r="H9" s="5"/>
      <c r="I9" s="6"/>
    </row>
    <row r="10" spans="1:9" ht="16.5" customHeight="1" x14ac:dyDescent="0.15">
      <c r="B10" s="37"/>
      <c r="C10" s="9" t="s">
        <v>21</v>
      </c>
      <c r="D10" s="25">
        <v>13</v>
      </c>
      <c r="E10" s="39"/>
      <c r="F10" s="6"/>
      <c r="G10" s="4"/>
      <c r="H10" s="5"/>
      <c r="I10" s="6"/>
    </row>
    <row r="11" spans="1:9" ht="16.5" customHeight="1" x14ac:dyDescent="0.15">
      <c r="B11" s="37"/>
      <c r="C11" s="9" t="s">
        <v>22</v>
      </c>
      <c r="D11" s="25">
        <v>5</v>
      </c>
      <c r="E11" s="39"/>
      <c r="F11" s="6"/>
      <c r="G11" s="4"/>
      <c r="H11" s="5"/>
      <c r="I11" s="6"/>
    </row>
    <row r="12" spans="1:9" ht="16.5" customHeight="1" x14ac:dyDescent="0.15">
      <c r="B12" s="37"/>
      <c r="C12" s="9" t="s">
        <v>9</v>
      </c>
      <c r="D12" s="25">
        <v>7</v>
      </c>
      <c r="E12" s="39"/>
      <c r="F12" s="6"/>
      <c r="G12" s="4"/>
      <c r="H12" s="5"/>
      <c r="I12" s="6"/>
    </row>
    <row r="13" spans="1:9" ht="16.5" customHeight="1" x14ac:dyDescent="0.15">
      <c r="B13" s="37"/>
      <c r="C13" s="9" t="s">
        <v>23</v>
      </c>
      <c r="D13" s="25">
        <v>2</v>
      </c>
      <c r="E13" s="39"/>
      <c r="F13" s="6"/>
      <c r="G13" s="4"/>
      <c r="H13" s="5"/>
      <c r="I13" s="6"/>
    </row>
    <row r="14" spans="1:9" ht="16.5" customHeight="1" x14ac:dyDescent="0.15">
      <c r="B14" s="37"/>
      <c r="C14" s="9" t="s">
        <v>24</v>
      </c>
      <c r="D14" s="25">
        <v>4</v>
      </c>
      <c r="E14" s="39"/>
      <c r="F14" s="6"/>
      <c r="G14" s="4"/>
      <c r="H14" s="5"/>
      <c r="I14" s="6"/>
    </row>
    <row r="15" spans="1:9" ht="16.5" customHeight="1" x14ac:dyDescent="0.15">
      <c r="B15" s="46"/>
      <c r="C15" s="22" t="s">
        <v>10</v>
      </c>
      <c r="D15" s="26">
        <v>9</v>
      </c>
      <c r="E15" s="48"/>
      <c r="F15" s="6"/>
      <c r="G15" s="4"/>
      <c r="H15" s="5"/>
      <c r="I15" s="6"/>
    </row>
    <row r="16" spans="1:9" ht="16.5" customHeight="1" x14ac:dyDescent="0.15">
      <c r="B16" s="33" t="s">
        <v>33</v>
      </c>
      <c r="C16" s="34" t="s">
        <v>15</v>
      </c>
      <c r="D16" s="35">
        <v>21</v>
      </c>
      <c r="E16" s="36">
        <f>SUM(D16)</f>
        <v>21</v>
      </c>
      <c r="F16" s="6"/>
    </row>
    <row r="17" spans="2:6" ht="16.5" customHeight="1" x14ac:dyDescent="0.15">
      <c r="B17" s="37" t="s">
        <v>6</v>
      </c>
      <c r="C17" s="23" t="s">
        <v>25</v>
      </c>
      <c r="D17" s="27">
        <v>12</v>
      </c>
      <c r="E17" s="39">
        <f>SUM(D17:D26)</f>
        <v>60</v>
      </c>
      <c r="F17" s="6"/>
    </row>
    <row r="18" spans="2:6" ht="16.5" customHeight="1" x14ac:dyDescent="0.15">
      <c r="B18" s="37"/>
      <c r="C18" s="9" t="s">
        <v>13</v>
      </c>
      <c r="D18" s="25">
        <v>4</v>
      </c>
      <c r="E18" s="39"/>
      <c r="F18" s="6"/>
    </row>
    <row r="19" spans="2:6" ht="16.5" customHeight="1" x14ac:dyDescent="0.15">
      <c r="B19" s="37"/>
      <c r="C19" s="3" t="s">
        <v>17</v>
      </c>
      <c r="D19" s="25">
        <v>2</v>
      </c>
      <c r="E19" s="39"/>
      <c r="F19" s="6"/>
    </row>
    <row r="20" spans="2:6" ht="16.5" customHeight="1" x14ac:dyDescent="0.15">
      <c r="B20" s="37"/>
      <c r="C20" s="3" t="s">
        <v>16</v>
      </c>
      <c r="D20" s="25">
        <v>4</v>
      </c>
      <c r="E20" s="39"/>
      <c r="F20" s="6"/>
    </row>
    <row r="21" spans="2:6" ht="16.5" customHeight="1" x14ac:dyDescent="0.15">
      <c r="B21" s="37"/>
      <c r="C21" s="3" t="s">
        <v>30</v>
      </c>
      <c r="D21" s="28">
        <v>2</v>
      </c>
      <c r="E21" s="39"/>
      <c r="F21" s="6"/>
    </row>
    <row r="22" spans="2:6" ht="16.5" customHeight="1" x14ac:dyDescent="0.15">
      <c r="B22" s="37"/>
      <c r="C22" s="3" t="s">
        <v>26</v>
      </c>
      <c r="D22" s="28">
        <v>10</v>
      </c>
      <c r="E22" s="39"/>
      <c r="F22" s="6"/>
    </row>
    <row r="23" spans="2:6" ht="16.5" customHeight="1" x14ac:dyDescent="0.15">
      <c r="B23" s="37"/>
      <c r="C23" s="3" t="s">
        <v>29</v>
      </c>
      <c r="D23" s="25">
        <v>3</v>
      </c>
      <c r="E23" s="39"/>
      <c r="F23" s="6"/>
    </row>
    <row r="24" spans="2:6" ht="16.5" customHeight="1" x14ac:dyDescent="0.15">
      <c r="B24" s="37"/>
      <c r="C24" s="3" t="s">
        <v>31</v>
      </c>
      <c r="D24" s="28">
        <v>21</v>
      </c>
      <c r="E24" s="39"/>
      <c r="F24" s="6"/>
    </row>
    <row r="25" spans="2:6" ht="16.5" customHeight="1" x14ac:dyDescent="0.15">
      <c r="B25" s="37"/>
      <c r="C25" s="3" t="s">
        <v>27</v>
      </c>
      <c r="D25" s="28">
        <v>1</v>
      </c>
      <c r="E25" s="39"/>
      <c r="F25" s="6"/>
    </row>
    <row r="26" spans="2:6" ht="16.5" customHeight="1" thickBot="1" x14ac:dyDescent="0.2">
      <c r="B26" s="38"/>
      <c r="C26" s="10" t="s">
        <v>28</v>
      </c>
      <c r="D26" s="29">
        <v>1</v>
      </c>
      <c r="E26" s="40"/>
      <c r="F26" s="6"/>
    </row>
    <row r="27" spans="2:6" ht="16.5" customHeight="1" thickBot="1" x14ac:dyDescent="0.2">
      <c r="B27" s="5"/>
      <c r="C27" s="5"/>
      <c r="D27" s="5"/>
      <c r="E27" s="5"/>
      <c r="F27" s="5"/>
    </row>
    <row r="28" spans="2:6" ht="27" customHeight="1" thickTop="1" thickBot="1" x14ac:dyDescent="0.2">
      <c r="B28" s="5"/>
      <c r="C28" s="5"/>
      <c r="D28" s="11" t="s">
        <v>4</v>
      </c>
      <c r="E28" s="12" t="str">
        <f>E5+E16+E17&amp;"名"</f>
        <v>194名</v>
      </c>
      <c r="F28" s="5"/>
    </row>
    <row r="29" spans="2:6" s="31" customFormat="1" ht="23.25" customHeight="1" thickTop="1" thickBot="1" x14ac:dyDescent="0.2">
      <c r="B29" s="32"/>
      <c r="C29" s="32"/>
      <c r="D29" s="32" t="s">
        <v>11</v>
      </c>
      <c r="E29" s="32"/>
      <c r="F29" s="32"/>
    </row>
    <row r="30" spans="2:6" ht="14.25" thickBot="1" x14ac:dyDescent="0.2">
      <c r="B30" s="4"/>
      <c r="C30" s="4"/>
      <c r="D30" s="13" t="s">
        <v>5</v>
      </c>
      <c r="E30" s="14" t="s">
        <v>12</v>
      </c>
    </row>
    <row r="31" spans="2:6" ht="14.25" thickTop="1" x14ac:dyDescent="0.15">
      <c r="D31" s="15">
        <v>1</v>
      </c>
      <c r="E31" s="16">
        <v>75</v>
      </c>
    </row>
    <row r="32" spans="2:6" x14ac:dyDescent="0.15">
      <c r="D32" s="17">
        <v>2</v>
      </c>
      <c r="E32" s="18">
        <v>108</v>
      </c>
    </row>
    <row r="33" spans="2:6" ht="14.25" thickBot="1" x14ac:dyDescent="0.2">
      <c r="D33" s="19">
        <v>3</v>
      </c>
      <c r="E33" s="20">
        <v>11</v>
      </c>
    </row>
    <row r="34" spans="2:6" s="4" customFormat="1" ht="15" thickTop="1" thickBot="1" x14ac:dyDescent="0.2">
      <c r="B34"/>
      <c r="C34"/>
      <c r="D34" s="21" t="s">
        <v>4</v>
      </c>
      <c r="E34" s="30" t="s">
        <v>32</v>
      </c>
      <c r="F34"/>
    </row>
    <row r="35" spans="2:6" s="4" customFormat="1" x14ac:dyDescent="0.15">
      <c r="B35"/>
      <c r="C35"/>
      <c r="D35"/>
      <c r="E35"/>
      <c r="F35"/>
    </row>
    <row r="36" spans="2:6" s="4" customFormat="1" x14ac:dyDescent="0.15">
      <c r="B36"/>
      <c r="C36"/>
      <c r="D36"/>
      <c r="E36"/>
      <c r="F36"/>
    </row>
    <row r="37" spans="2:6" s="4" customFormat="1" x14ac:dyDescent="0.15">
      <c r="B37"/>
      <c r="C37"/>
      <c r="D37"/>
      <c r="E37"/>
      <c r="F37"/>
    </row>
    <row r="38" spans="2:6" s="4" customFormat="1" x14ac:dyDescent="0.15">
      <c r="B38"/>
      <c r="C38"/>
      <c r="D38"/>
      <c r="E38"/>
      <c r="F38"/>
    </row>
  </sheetData>
  <sortState ref="H19:J25">
    <sortCondition ref="H19:H25"/>
  </sortState>
  <mergeCells count="6">
    <mergeCell ref="B17:B26"/>
    <mergeCell ref="E17:E26"/>
    <mergeCell ref="A2:F2"/>
    <mergeCell ref="D4:E4"/>
    <mergeCell ref="B5:B15"/>
    <mergeCell ref="E5:E15"/>
  </mergeCells>
  <phoneticPr fontId="1"/>
  <conditionalFormatting sqref="D5:D10 F5:F10 D23:D26 F23:F26 F13:F19 D13:D19">
    <cfRule type="cellIs" dxfId="5" priority="6" operator="lessThan">
      <formula>0</formula>
    </cfRule>
  </conditionalFormatting>
  <conditionalFormatting sqref="E5 E17">
    <cfRule type="cellIs" dxfId="4" priority="5" operator="lessThan">
      <formula>0</formula>
    </cfRule>
  </conditionalFormatting>
  <conditionalFormatting sqref="I5:I10 I13:I15">
    <cfRule type="cellIs" dxfId="3" priority="4" operator="lessThan">
      <formula>0</formula>
    </cfRule>
  </conditionalFormatting>
  <conditionalFormatting sqref="F11:F12 D11:D12">
    <cfRule type="cellIs" dxfId="2" priority="3" operator="lessThan">
      <formula>0</formula>
    </cfRule>
  </conditionalFormatting>
  <conditionalFormatting sqref="I11:I12">
    <cfRule type="cellIs" dxfId="1" priority="2" operator="lessThan">
      <formula>0</formula>
    </cfRule>
  </conditionalFormatting>
  <conditionalFormatting sqref="D20:D22 F20:F2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参加人数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2021-11-01T01:31:41Z</cp:lastPrinted>
  <dcterms:created xsi:type="dcterms:W3CDTF">2018-10-17T05:39:53Z</dcterms:created>
  <dcterms:modified xsi:type="dcterms:W3CDTF">2022-11-07T08:06:24Z</dcterms:modified>
</cp:coreProperties>
</file>