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filterPrivacy="1" defaultThemeVersion="124226"/>
  <xr:revisionPtr revIDLastSave="0" documentId="13_ncr:1_{5FD8FF0D-92AB-4282-9962-58F4705C2252}" xr6:coauthVersionLast="47" xr6:coauthVersionMax="47" xr10:uidLastSave="{00000000-0000-0000-0000-000000000000}"/>
  <bookViews>
    <workbookView xWindow="-110" yWindow="-110" windowWidth="19420" windowHeight="10300" tabRatio="683" xr2:uid="{00000000-000D-0000-FFFF-FFFF00000000}"/>
  </bookViews>
  <sheets>
    <sheet name="別紙（達成度）" sheetId="13" r:id="rId1"/>
    <sheet name="別紙（年度実績個票①）協働による環境活動の推進に資する事業" sheetId="11" r:id="rId2"/>
    <sheet name="別紙（年度実績個票②）環境活動を担う人材の育成事業" sheetId="15" r:id="rId3"/>
    <sheet name="別紙（年度実績個票③）暮らしやすく快適な都市環境創造事業" sheetId="16" r:id="rId4"/>
  </sheets>
  <definedNames>
    <definedName name="_xlnm.Print_Area" localSheetId="0">'別紙（達成度）'!$A$1:$M$54</definedName>
    <definedName name="_xlnm.Print_Area" localSheetId="1">'別紙（年度実績個票①）協働による環境活動の推進に資する事業'!$A$1:$O$48</definedName>
    <definedName name="_xlnm.Print_Area" localSheetId="2">'別紙（年度実績個票②）環境活動を担う人材の育成事業'!$A$1:$O$48</definedName>
    <definedName name="_xlnm.Print_Area" localSheetId="3">'別紙（年度実績個票③）暮らしやすく快適な都市環境創造事業'!$A$1:$O$48</definedName>
    <definedName name="_xlnm.Print_Titles" localSheetId="1">'別紙（年度実績個票①）協働による環境活動の推進に資する事業'!$1:$8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32" i="13" l="1"/>
  <c r="M31" i="13"/>
  <c r="M30" i="13"/>
  <c r="G6" i="13" l="1"/>
  <c r="G30" i="13" l="1"/>
  <c r="C21" i="13"/>
  <c r="C20" i="13"/>
  <c r="M45" i="13" l="1"/>
  <c r="G21" i="13" s="1"/>
  <c r="L45" i="13"/>
  <c r="I45" i="13"/>
  <c r="G12" i="13" s="1"/>
  <c r="H45" i="13"/>
  <c r="G44" i="13"/>
  <c r="G43" i="13"/>
  <c r="G42" i="13"/>
  <c r="G41" i="13"/>
  <c r="G40" i="13"/>
  <c r="G39" i="13"/>
  <c r="G38" i="13"/>
  <c r="G37" i="13"/>
  <c r="G36" i="13"/>
  <c r="G35" i="13"/>
  <c r="G34" i="13"/>
  <c r="G33" i="13"/>
  <c r="G32" i="13"/>
  <c r="G31" i="13"/>
  <c r="G45" i="13" l="1"/>
  <c r="G13" i="13"/>
  <c r="G14" i="13" l="1"/>
  <c r="G15" i="13" s="1"/>
  <c r="G20" i="13"/>
  <c r="G22" i="13" s="1"/>
</calcChain>
</file>

<file path=xl/sharedStrings.xml><?xml version="1.0" encoding="utf-8"?>
<sst xmlns="http://schemas.openxmlformats.org/spreadsheetml/2006/main" count="142" uniqueCount="98">
  <si>
    <t>事業番号</t>
    <rPh sb="0" eb="2">
      <t>ジギョウ</t>
    </rPh>
    <rPh sb="2" eb="4">
      <t>バンゴウ</t>
    </rPh>
    <phoneticPr fontId="2"/>
  </si>
  <si>
    <t>合　　　計</t>
    <rPh sb="0" eb="1">
      <t>ゴウ</t>
    </rPh>
    <rPh sb="4" eb="5">
      <t>ケイ</t>
    </rPh>
    <phoneticPr fontId="2"/>
  </si>
  <si>
    <t>備考</t>
    <rPh sb="0" eb="2">
      <t>ビコウ</t>
    </rPh>
    <phoneticPr fontId="2"/>
  </si>
  <si>
    <t>番号</t>
    <rPh sb="0" eb="2">
      <t>バンゴウ</t>
    </rPh>
    <phoneticPr fontId="2"/>
  </si>
  <si>
    <t>①</t>
  </si>
  <si>
    <t>②</t>
  </si>
  <si>
    <t>③</t>
  </si>
  <si>
    <t>基金運用益</t>
    <rPh sb="0" eb="2">
      <t>キキン</t>
    </rPh>
    <rPh sb="2" eb="5">
      <t>ウンヨウエキ</t>
    </rPh>
    <phoneticPr fontId="2"/>
  </si>
  <si>
    <t>備　考</t>
    <rPh sb="0" eb="1">
      <t>ビ</t>
    </rPh>
    <rPh sb="2" eb="3">
      <t>コウ</t>
    </rPh>
    <phoneticPr fontId="2"/>
  </si>
  <si>
    <t>１．</t>
    <phoneticPr fontId="2"/>
  </si>
  <si>
    <t>２．</t>
    <phoneticPr fontId="2"/>
  </si>
  <si>
    <t>事業一覧</t>
    <rPh sb="0" eb="2">
      <t>ジギョウ</t>
    </rPh>
    <rPh sb="2" eb="4">
      <t>イチラン</t>
    </rPh>
    <phoneticPr fontId="2"/>
  </si>
  <si>
    <t>事業名</t>
    <rPh sb="0" eb="1">
      <t>コト</t>
    </rPh>
    <rPh sb="1" eb="2">
      <t>ギョウ</t>
    </rPh>
    <rPh sb="2" eb="3">
      <t>メイ</t>
    </rPh>
    <phoneticPr fontId="2"/>
  </si>
  <si>
    <t>備考</t>
    <rPh sb="0" eb="1">
      <t>ソナエ</t>
    </rPh>
    <rPh sb="1" eb="2">
      <t>コウ</t>
    </rPh>
    <phoneticPr fontId="2"/>
  </si>
  <si>
    <t>一般財源等</t>
    <rPh sb="0" eb="1">
      <t>イチ</t>
    </rPh>
    <rPh sb="1" eb="2">
      <t>パン</t>
    </rPh>
    <rPh sb="2" eb="3">
      <t>ザイ</t>
    </rPh>
    <rPh sb="3" eb="4">
      <t>ミナモト</t>
    </rPh>
    <rPh sb="4" eb="5">
      <t>トウ</t>
    </rPh>
    <phoneticPr fontId="2"/>
  </si>
  <si>
    <t>基金充当額</t>
    <rPh sb="0" eb="2">
      <t>キキン</t>
    </rPh>
    <rPh sb="2" eb="4">
      <t>ジュウトウ</t>
    </rPh>
    <rPh sb="4" eb="5">
      <t>ガク</t>
    </rPh>
    <phoneticPr fontId="2"/>
  </si>
  <si>
    <t>内訳は下表のとおり</t>
    <rPh sb="0" eb="2">
      <t>ウチワケ</t>
    </rPh>
    <rPh sb="3" eb="5">
      <t>カヒョウ</t>
    </rPh>
    <phoneticPr fontId="2"/>
  </si>
  <si>
    <t>事業費</t>
    <rPh sb="0" eb="2">
      <t>ジギョウ</t>
    </rPh>
    <rPh sb="2" eb="3">
      <t>ヒ</t>
    </rPh>
    <phoneticPr fontId="2"/>
  </si>
  <si>
    <t>合計</t>
    <rPh sb="0" eb="2">
      <t>ゴウケイ</t>
    </rPh>
    <phoneticPr fontId="2"/>
  </si>
  <si>
    <t>担当部署</t>
    <rPh sb="0" eb="2">
      <t>タントウ</t>
    </rPh>
    <rPh sb="2" eb="4">
      <t>ブショ</t>
    </rPh>
    <phoneticPr fontId="2"/>
  </si>
  <si>
    <t>新規・継続区分</t>
    <rPh sb="0" eb="2">
      <t>シンキ</t>
    </rPh>
    <rPh sb="3" eb="5">
      <t>ケイゾク</t>
    </rPh>
    <rPh sb="5" eb="7">
      <t>クブン</t>
    </rPh>
    <phoneticPr fontId="2"/>
  </si>
  <si>
    <t>１．目的及び目標（値）</t>
    <rPh sb="2" eb="4">
      <t>モクテキ</t>
    </rPh>
    <rPh sb="4" eb="5">
      <t>オヨ</t>
    </rPh>
    <rPh sb="6" eb="8">
      <t>モクヒョウ</t>
    </rPh>
    <rPh sb="9" eb="10">
      <t>チ</t>
    </rPh>
    <phoneticPr fontId="2"/>
  </si>
  <si>
    <t>２．概要</t>
    <rPh sb="2" eb="4">
      <t>ガイヨウ</t>
    </rPh>
    <phoneticPr fontId="2"/>
  </si>
  <si>
    <t>３．根拠法令等</t>
    <rPh sb="2" eb="4">
      <t>コンキョ</t>
    </rPh>
    <rPh sb="4" eb="6">
      <t>ホウレイ</t>
    </rPh>
    <rPh sb="6" eb="7">
      <t>トウ</t>
    </rPh>
    <phoneticPr fontId="2"/>
  </si>
  <si>
    <t>開始年度</t>
    <rPh sb="0" eb="2">
      <t>カイシ</t>
    </rPh>
    <rPh sb="2" eb="4">
      <t>ネンド</t>
    </rPh>
    <phoneticPr fontId="2"/>
  </si>
  <si>
    <t>終了年度</t>
    <rPh sb="0" eb="2">
      <t>シュウリョウ</t>
    </rPh>
    <rPh sb="2" eb="4">
      <t>ネンド</t>
    </rPh>
    <phoneticPr fontId="2"/>
  </si>
  <si>
    <t>継続</t>
  </si>
  <si>
    <t>事 業 名</t>
    <rPh sb="0" eb="1">
      <t>コト</t>
    </rPh>
    <rPh sb="2" eb="3">
      <t>ギョウ</t>
    </rPh>
    <rPh sb="4" eb="5">
      <t>メイ</t>
    </rPh>
    <phoneticPr fontId="2"/>
  </si>
  <si>
    <t>事 項 名</t>
    <rPh sb="0" eb="1">
      <t>コト</t>
    </rPh>
    <rPh sb="2" eb="3">
      <t>コウ</t>
    </rPh>
    <rPh sb="4" eb="5">
      <t>メイ</t>
    </rPh>
    <phoneticPr fontId="2"/>
  </si>
  <si>
    <t>４．実施内容等</t>
    <rPh sb="2" eb="4">
      <t>ジッシ</t>
    </rPh>
    <rPh sb="4" eb="6">
      <t>ナイヨウ</t>
    </rPh>
    <rPh sb="6" eb="7">
      <t>トウ</t>
    </rPh>
    <phoneticPr fontId="2"/>
  </si>
  <si>
    <t>事業報告書</t>
    <rPh sb="0" eb="2">
      <t>ジギョウ</t>
    </rPh>
    <rPh sb="2" eb="5">
      <t>ホウコクショ</t>
    </rPh>
    <phoneticPr fontId="2"/>
  </si>
  <si>
    <t>基金残高</t>
    <rPh sb="0" eb="2">
      <t>キキン</t>
    </rPh>
    <rPh sb="2" eb="4">
      <t>ザンダカ</t>
    </rPh>
    <phoneticPr fontId="2"/>
  </si>
  <si>
    <t>うち、国費相当額</t>
    <rPh sb="3" eb="5">
      <t>コクヒ</t>
    </rPh>
    <rPh sb="5" eb="8">
      <t>ソウトウガク</t>
    </rPh>
    <phoneticPr fontId="2"/>
  </si>
  <si>
    <t>金額（単位:円）</t>
    <rPh sb="0" eb="2">
      <t>キンガク</t>
    </rPh>
    <rPh sb="3" eb="5">
      <t>タンイ</t>
    </rPh>
    <rPh sb="6" eb="7">
      <t>エン</t>
    </rPh>
    <phoneticPr fontId="2"/>
  </si>
  <si>
    <t>うち、地方負担相当額</t>
    <rPh sb="3" eb="5">
      <t>チホウ</t>
    </rPh>
    <rPh sb="5" eb="7">
      <t>フタン</t>
    </rPh>
    <rPh sb="7" eb="10">
      <t>ソウトウガク</t>
    </rPh>
    <phoneticPr fontId="2"/>
  </si>
  <si>
    <t>達成度</t>
    <rPh sb="0" eb="3">
      <t>タッセイド</t>
    </rPh>
    <phoneticPr fontId="2"/>
  </si>
  <si>
    <t>成果指標</t>
    <rPh sb="0" eb="2">
      <t>セイカ</t>
    </rPh>
    <rPh sb="2" eb="4">
      <t>シヒョウ</t>
    </rPh>
    <phoneticPr fontId="2"/>
  </si>
  <si>
    <t>保有割合</t>
    <rPh sb="0" eb="2">
      <t>ホユウ</t>
    </rPh>
    <rPh sb="2" eb="4">
      <t>ワリアイ</t>
    </rPh>
    <phoneticPr fontId="2"/>
  </si>
  <si>
    <t>取崩型</t>
  </si>
  <si>
    <t>次年度の基金類型</t>
    <rPh sb="0" eb="3">
      <t>ジネンド</t>
    </rPh>
    <rPh sb="4" eb="6">
      <t>キキン</t>
    </rPh>
    <rPh sb="6" eb="8">
      <t>ルイケイ</t>
    </rPh>
    <phoneticPr fontId="2"/>
  </si>
  <si>
    <t>３．</t>
    <phoneticPr fontId="2"/>
  </si>
  <si>
    <t>４．基金事業の目標に対する達成度</t>
    <rPh sb="2" eb="4">
      <t>キキン</t>
    </rPh>
    <rPh sb="4" eb="6">
      <t>ジギョウ</t>
    </rPh>
    <rPh sb="7" eb="9">
      <t>モクヒョウ</t>
    </rPh>
    <rPh sb="10" eb="11">
      <t>タイ</t>
    </rPh>
    <rPh sb="13" eb="16">
      <t>タッセイド</t>
    </rPh>
    <phoneticPr fontId="2"/>
  </si>
  <si>
    <t>保有割合</t>
    <rPh sb="0" eb="2">
      <t>ホユウ</t>
    </rPh>
    <rPh sb="2" eb="4">
      <t>ワリアイ</t>
    </rPh>
    <phoneticPr fontId="2"/>
  </si>
  <si>
    <t>（次年度）</t>
    <rPh sb="1" eb="4">
      <t>ジネンド</t>
    </rPh>
    <phoneticPr fontId="2"/>
  </si>
  <si>
    <t>（次年度～最終年度まで）</t>
    <rPh sb="1" eb="4">
      <t>ジネンド</t>
    </rPh>
    <rPh sb="5" eb="7">
      <t>サイシュウ</t>
    </rPh>
    <rPh sb="7" eb="9">
      <t>ネンド</t>
    </rPh>
    <phoneticPr fontId="2"/>
  </si>
  <si>
    <t>事業費
（次年度）</t>
    <rPh sb="0" eb="3">
      <t>ジギョウヒ</t>
    </rPh>
    <rPh sb="5" eb="8">
      <t>ジネンド</t>
    </rPh>
    <phoneticPr fontId="2"/>
  </si>
  <si>
    <t>事業費
（終了まで）</t>
    <rPh sb="0" eb="3">
      <t>ジギョウヒ</t>
    </rPh>
    <rPh sb="5" eb="7">
      <t>シュウリョウ</t>
    </rPh>
    <phoneticPr fontId="2"/>
  </si>
  <si>
    <t>うち、負担附寄附金等</t>
    <rPh sb="3" eb="5">
      <t>フタン</t>
    </rPh>
    <rPh sb="5" eb="6">
      <t>フ</t>
    </rPh>
    <rPh sb="6" eb="9">
      <t>キフキン</t>
    </rPh>
    <rPh sb="9" eb="10">
      <t>ナド</t>
    </rPh>
    <phoneticPr fontId="2"/>
  </si>
  <si>
    <t>内訳</t>
    <rPh sb="0" eb="2">
      <t>ウチワケ</t>
    </rPh>
    <phoneticPr fontId="2"/>
  </si>
  <si>
    <t>負担附寄附金等</t>
    <rPh sb="0" eb="2">
      <t>フタン</t>
    </rPh>
    <rPh sb="2" eb="3">
      <t>ツ</t>
    </rPh>
    <rPh sb="3" eb="6">
      <t>キフキン</t>
    </rPh>
    <rPh sb="6" eb="7">
      <t>トウ</t>
    </rPh>
    <phoneticPr fontId="2"/>
  </si>
  <si>
    <t>返納額</t>
    <rPh sb="0" eb="3">
      <t>ヘンノウガク</t>
    </rPh>
    <phoneticPr fontId="2"/>
  </si>
  <si>
    <t>④</t>
    <phoneticPr fontId="2"/>
  </si>
  <si>
    <t>⑤</t>
    <phoneticPr fontId="2"/>
  </si>
  <si>
    <t>⑥</t>
    <phoneticPr fontId="2"/>
  </si>
  <si>
    <t>⑦</t>
    <phoneticPr fontId="2"/>
  </si>
  <si>
    <t>（＝①＋②＋③＋④－⑤－⑥）</t>
    <phoneticPr fontId="2"/>
  </si>
  <si>
    <t>取崩型：基金残高÷事業費（次年度から終了年度までの見込額）</t>
    <phoneticPr fontId="2"/>
  </si>
  <si>
    <t>運用型：運用益見込額÷事業費（次年度見込額）
　</t>
    <phoneticPr fontId="2"/>
  </si>
  <si>
    <t>保有割合の算定根拠
　</t>
    <rPh sb="0" eb="2">
      <t>ホユウ</t>
    </rPh>
    <rPh sb="2" eb="4">
      <t>ワリアイ</t>
    </rPh>
    <rPh sb="5" eb="7">
      <t>サンテイ</t>
    </rPh>
    <rPh sb="7" eb="9">
      <t>コンキョ</t>
    </rPh>
    <phoneticPr fontId="2"/>
  </si>
  <si>
    <t>⑧</t>
    <phoneticPr fontId="2"/>
  </si>
  <si>
    <t>⑨</t>
    <phoneticPr fontId="2"/>
  </si>
  <si>
    <t>⑩</t>
    <phoneticPr fontId="2"/>
  </si>
  <si>
    <t>=（⑧／⑨）</t>
    <phoneticPr fontId="2"/>
  </si>
  <si>
    <t>成果実績</t>
    <rPh sb="0" eb="2">
      <t>セイカ</t>
    </rPh>
    <rPh sb="2" eb="4">
      <t>ジッセキ</t>
    </rPh>
    <phoneticPr fontId="2"/>
  </si>
  <si>
    <t>達 成 度</t>
    <rPh sb="0" eb="1">
      <t>タッ</t>
    </rPh>
    <rPh sb="2" eb="3">
      <t>シゲル</t>
    </rPh>
    <rPh sb="4" eb="5">
      <t>ド</t>
    </rPh>
    <phoneticPr fontId="2"/>
  </si>
  <si>
    <t>目 標 値</t>
    <rPh sb="0" eb="1">
      <t>メ</t>
    </rPh>
    <rPh sb="2" eb="3">
      <t>シルベ</t>
    </rPh>
    <rPh sb="4" eb="5">
      <t>アタイ</t>
    </rPh>
    <phoneticPr fontId="2"/>
  </si>
  <si>
    <t>基金執行額（処分額）</t>
    <rPh sb="0" eb="2">
      <t>キキン</t>
    </rPh>
    <rPh sb="2" eb="4">
      <t>シッコウ</t>
    </rPh>
    <rPh sb="4" eb="5">
      <t>ガク</t>
    </rPh>
    <rPh sb="6" eb="9">
      <t>ショブンガク</t>
    </rPh>
    <phoneticPr fontId="2"/>
  </si>
  <si>
    <t>基金総額（前年度末基金残高）</t>
    <rPh sb="0" eb="2">
      <t>キキン</t>
    </rPh>
    <rPh sb="2" eb="4">
      <t>ソウガク</t>
    </rPh>
    <rPh sb="5" eb="8">
      <t>ゼンネンド</t>
    </rPh>
    <rPh sb="8" eb="9">
      <t>マツ</t>
    </rPh>
    <rPh sb="9" eb="11">
      <t>キキン</t>
    </rPh>
    <rPh sb="11" eb="13">
      <t>ザンダカ</t>
    </rPh>
    <phoneticPr fontId="2"/>
  </si>
  <si>
    <t>その他収入</t>
    <rPh sb="2" eb="3">
      <t>タ</t>
    </rPh>
    <rPh sb="3" eb="5">
      <t>シュウニュウ</t>
    </rPh>
    <phoneticPr fontId="2"/>
  </si>
  <si>
    <t>（別添様式２）</t>
    <rPh sb="1" eb="3">
      <t>ベッテン</t>
    </rPh>
    <rPh sb="3" eb="5">
      <t>ヨウシキ</t>
    </rPh>
    <phoneticPr fontId="2"/>
  </si>
  <si>
    <t>協働による環境活動の推進に資する事業</t>
    <phoneticPr fontId="2"/>
  </si>
  <si>
    <t>環境活動を担う人材の育成事業</t>
    <rPh sb="0" eb="2">
      <t>カンキョウ</t>
    </rPh>
    <rPh sb="2" eb="4">
      <t>カツドウ</t>
    </rPh>
    <rPh sb="5" eb="6">
      <t>ニナ</t>
    </rPh>
    <rPh sb="7" eb="9">
      <t>ジンザイ</t>
    </rPh>
    <rPh sb="10" eb="12">
      <t>イクセイ</t>
    </rPh>
    <rPh sb="12" eb="14">
      <t>ジギョウ</t>
    </rPh>
    <phoneticPr fontId="2"/>
  </si>
  <si>
    <t>暮らしやすく快適な都市環境創造事業</t>
    <phoneticPr fontId="2"/>
  </si>
  <si>
    <t>①48.4%
(2022年度)
②50.9%
(2024年度)</t>
    <rPh sb="12" eb="14">
      <t>ネンド</t>
    </rPh>
    <rPh sb="28" eb="30">
      <t>ネンド</t>
    </rPh>
    <phoneticPr fontId="2"/>
  </si>
  <si>
    <t>指標①　2030年度の府域の温室効果ガス排出量を2013年度比で40%削減
指標②　日々の暮らしの中で脱炭素を意識して行動する府民の割合を2030年度までに80%とする。</t>
    <rPh sb="0" eb="2">
      <t>シヒョウ</t>
    </rPh>
    <rPh sb="8" eb="10">
      <t>ネンド</t>
    </rPh>
    <rPh sb="11" eb="13">
      <t>フイキ</t>
    </rPh>
    <rPh sb="14" eb="18">
      <t>オンシツコウカ</t>
    </rPh>
    <rPh sb="20" eb="23">
      <t>ハイシュツリョウ</t>
    </rPh>
    <rPh sb="28" eb="30">
      <t>ネンド</t>
    </rPh>
    <rPh sb="30" eb="31">
      <t>ヒ</t>
    </rPh>
    <rPh sb="35" eb="37">
      <t>サクゲン</t>
    </rPh>
    <rPh sb="38" eb="40">
      <t>シヒョウ</t>
    </rPh>
    <rPh sb="42" eb="44">
      <t>ヒビ</t>
    </rPh>
    <rPh sb="45" eb="46">
      <t>ク</t>
    </rPh>
    <rPh sb="49" eb="50">
      <t>ナカ</t>
    </rPh>
    <rPh sb="51" eb="54">
      <t>ダツタンソ</t>
    </rPh>
    <rPh sb="55" eb="57">
      <t>イシキ</t>
    </rPh>
    <rPh sb="59" eb="61">
      <t>コウドウ</t>
    </rPh>
    <rPh sb="63" eb="65">
      <t>フミン</t>
    </rPh>
    <rPh sb="66" eb="68">
      <t>ワリアイ</t>
    </rPh>
    <rPh sb="73" eb="75">
      <t>ネンド</t>
    </rPh>
    <phoneticPr fontId="2"/>
  </si>
  <si>
    <t>①2013年度比で19.4%減少（2022年度）
②40.7%（2024年度）</t>
    <rPh sb="5" eb="7">
      <t>ネンド</t>
    </rPh>
    <rPh sb="7" eb="8">
      <t>ヒ</t>
    </rPh>
    <rPh sb="14" eb="16">
      <t>ゲンショウ</t>
    </rPh>
    <rPh sb="21" eb="23">
      <t>ネンド</t>
    </rPh>
    <rPh sb="36" eb="38">
      <t>ネンド</t>
    </rPh>
    <phoneticPr fontId="2"/>
  </si>
  <si>
    <t>①2013年度比で40%削減(2030年度）
②2030年度までに80％とする</t>
    <rPh sb="5" eb="7">
      <t>ネンド</t>
    </rPh>
    <rPh sb="7" eb="8">
      <t>ヒ</t>
    </rPh>
    <rPh sb="12" eb="14">
      <t>サクゲン</t>
    </rPh>
    <rPh sb="19" eb="21">
      <t>ネンド</t>
    </rPh>
    <rPh sb="28" eb="30">
      <t>ネンド</t>
    </rPh>
    <phoneticPr fontId="2"/>
  </si>
  <si>
    <t>①48.4％の達成度(2022年度）
②50.9%の達成度（2024年度）</t>
    <rPh sb="7" eb="9">
      <t>タッセイ</t>
    </rPh>
    <rPh sb="9" eb="10">
      <t>ド</t>
    </rPh>
    <rPh sb="15" eb="17">
      <t>ネンド</t>
    </rPh>
    <rPh sb="26" eb="29">
      <t>タッセイド</t>
    </rPh>
    <rPh sb="34" eb="36">
      <t>ネンド</t>
    </rPh>
    <phoneticPr fontId="2"/>
  </si>
  <si>
    <t>同</t>
    <rPh sb="0" eb="1">
      <t>ドウ</t>
    </rPh>
    <phoneticPr fontId="2"/>
  </si>
  <si>
    <t>大阪府環境農林水産部脱炭素・エネルギー政策課、循環型社会推進室資源循環課、流通対策室ブランド戦略推進課</t>
    <phoneticPr fontId="2"/>
  </si>
  <si>
    <t>概要欄に記載</t>
    <rPh sb="0" eb="3">
      <t>ガイヨウラン</t>
    </rPh>
    <rPh sb="4" eb="6">
      <t>キサイ</t>
    </rPh>
    <phoneticPr fontId="2"/>
  </si>
  <si>
    <t>①府域における脱炭素・循環型社会形成推進などを掲げた「豊かな環境づくり大阪行動計画」の推進を図るなど、府民・事業者・行政の連携強化や情報の交流を図りながら、各主体の自主的な環境保全行動を促進する。
②府においては、環境施策の基本的な方向性を定める「2030大阪府環境総合計画」を策定し、環境・社会・経済の統合的向上や、各主体の取組みの相乗効果を生む「共創」の考え方などを踏まえ、協働・連携促進のための取組みを推進する。
③海洋プラスチックごみ問題の解決に向け、ビーズ製品から生じるプラスチック製ビーズの流出対策や、使い捨てプラスチック製品の使用削減につながる斬新な回収リサイクルスキームの検討・効果検証等を行い、その成果を共有・発信するプラットフォームを運営する。
④大阪府地球温暖化対策実行計画に掲げる「カーボンフットプリント（以下「CFP」という。）等の活用などによるエネルギーの無駄を減らす賢い選択（COOL CHOICE）・エシカル消費の推奨、ライフスタイル・ビジネススタイルの転換を促進」により、あらゆる主体の意識改革・行動喚起を図る。CFPを活用した脱炭素消費行動の促進により府域でのCO2排出量の削減に貢献する。
⑤、⑥プラスチックごみを含めた廃棄物の３Ｒを推進するため、新たにプラスチックごみの数値目標とその達成に向けた施策を盛り込んだ「大阪府循環型社会推進計画」や国の「プラスチック資源循環戦略」等を踏まえて事業者や府民の新たな取組を促進する。また、令和４年４月施行の「プラスチックに係る資源循環の促進等に関する法律」を踏まえ、より一層、使い捨てプラスチックの削減等を促進する。
⑦2025年大阪・関西万博に向け、大阪産（もん）を活用した脱炭素化推進事業と連携し、イベント会場等で、府民の食品ロス削減に対する意識を醸成し、行動変容を促すための取組を推進する。
⑧府域で大阪産(もん)の消費拡大と脱炭素社会の実現をめざすため、地産地消、脱炭素消費行動、プラごみ削減等の一体的な啓発イベントを集客力の高い場所で実施する。</t>
    <phoneticPr fontId="2"/>
  </si>
  <si>
    <t>①環境保全活動推進事業（経常的に継続予定）
　府民・事業者・行政の連携強化や情報の交流を図りながら、各主体の自主的な環境保全行動を促進するため、「豊かな環境づくり大阪行動計画」等の普及、先進的で他の模範となる環境保全活動に対する補助金の交付、他の模範となるような環境の保全又は創造に資する活動に自主的に取り組んでいる個人、団体、事業者等の表彰を行った。
　府、市町村、府民・事業者の団体の協働により、豊かな環境の保全と創造に関する施策を積極的に推進するため、豊かな環境づくり府民会議の運営と各種啓発事業等を実施した。
②家庭や企業の省エネルギー行動推進事業（経常的に継続予定）
　温暖化問題の意識向上のため、地球温暖化防止活動推進員への支援や環境配慮行動の普及・啓発を実施した。
③「おおさかプラスチックごみゼロ宣言」推進事業（事業期間：令和３年度～）
　学識経験者や事業者、NPOなど幅広い関係者の連携により、プラスチックごみの流出対策や排出抑制等について具体的な対策の検討や効果検証等を行う「おおさかプラスチック対策推進プラットフォーム」を運営した。また、様々な主体が連携し、マイボトルの利用啓発及びマイボトルスポットの普及等の取組実施や情報共有を行う「おおさかマイボトルパートナーズ」を運営した。
④脱炭素化に向けた消費行動促進事業（事業期間：令和４年度～）
 消費行動の意識改革・行動喚起に向けて、大阪産（もん）や大阪エコ農産物の普及と連携した大阪版CFPの算定ツールを活用し、生産者等の自立的な算定表示を促進した。併せて、イベント等でCFPの普及啓発を実施した。
⑤リサイクル社会推進事業（経常的に実施）
　府民や事業者の３Ｒの取組みを推進するため、おおさか３Ｒキャンペーンを実施した。
⑥使い捨てプラスチックごみ対策推進事業（事業期間：令和３年度～７年度）
　Osakaほかさんマップを引き続き運用するとともに、府民への情報発信を強化することにより掲載店舗拡大・利用促進を図った。
　「ほかさんstyleコレクション」として、府民が日常生活で実践している、３Ｒの工夫や取組みを募集し、優良な事例を広く周知するなど、府民への情報発信の強化を図り、府民の意識醸成や行動変容を促進した。
　リユース容器シェアリングサービス実証事業を実施し、府内において、リユース容器の利用を体験できる機会を創出した。
　府民のプラスチックごみ削減の意識醸成・行動変容を促すため、プラスチックごみ問題に関するパネルや３Ｒに関するカードゲーム等を活用し、環境イベントで啓発を実施した。
⑦食品ロス削減行動推進事業（事業期間：令和４年度～）
　イベント会場等において、食べきりキャンペーンや食品ロス啓発ゲームなどを実施し、府民の食品ロス削減に対する意識の醸成及び行動変容を促すための啓発を行った。
⑧大阪産（もん）を活用した脱炭素化推進事業（事業期間：令和５年度～）
「うめきた広場」周辺及び「てんしば」でのマルシェ開催、飲食店・小売店でのフェア等を実施し、大阪産(もん)を「食べる」「買う」「楽しむ」体験を提供した。</t>
    <phoneticPr fontId="2"/>
  </si>
  <si>
    <t>大阪府基金条例
大阪府環境基本条例
大阪府環境保全基金運営要綱
豊かな環境づくり大阪行動計画
環境教育等による環境保全の取組の促進に関する法律
地球温暖化対策の推進に関する法律　　　　　　　　　　　　　　　　　　　　　　　　　　　　　　　　　　　　　　　　　　　　　　　　　　　　　　大阪府地球温暖化防止活動推進員設置運営要綱
食品ロスの削減の推進に関する法律
食品循環資源の再生利用等の促進に関する法律
循環型社会形成推進基本法
廃棄物の処理及び清掃に関する法律
容器包装に係る分別収集及び再商品化の促進等に関する法律
プラスチックに係る資源循環の促進等に関する法律
大阪府循環型社会形成推進条例
瀬戸内海環境保全特別措置法</t>
    <phoneticPr fontId="2"/>
  </si>
  <si>
    <t>①環境保全活動推進事業　　　　　　　　　　　　　　　　　　　　　　　　　　　　　　　　　　　　　　　　　　　　　　　　　　　　　　　　　　　　　　　　・「豊かな環境づくり大阪行動計画」により、府民の自主的な活動を促進するため広く普及啓発を行った。
・大阪府環境保全活動補助金
　補助金交付額確定団体：５団体　　補助総額：1,379千円
・おおさか環境賞
　大賞：２団体、準大賞：４団体、奨励賞：２団体、協働賞：５団体　　　　　　　　　　　　　　　　　　　　　　　　　　　　　　　　　　　　　　　　　　　　　　・「豊かな環境づくり大阪府民会議」のあり方の検討
・学生による環境ワークショップの実施
・おおさか３Ｒキャンペーンの実施      　　　　　　　　　　　　　　　　　　　　　　　　　　　　　　　　　　　　　　　　　　　　　　　　　　　　　　
・マイボトルパートナーズの活動
②家庭や企業の省エネルギー行動推進事業　　　　　　　　　　　　　　　　　　　　　　　　　　　　　　　　　　　　　　　　　　・地球温暖化問題の意識向上のため、大阪府地球温暖化防止活動推進員の活動支援に係る業務を行った。「大阪府地球温暖化防止活動推進センター」である大阪府みどり公社と連携して実施しており、地球温暖化防止活動推進員のボランティア活動保険加入費用を措置するなど、家庭や企業の省エネルギー行動推進に資する普及啓発活動を行った。
③「おおさかプラスチックごみゼロ宣言」推進事業
・「おおさかプラスチック対策推進プラットフォーム」の全体会議を２回、分科会を計２回（流出対策分科会１回、排出抑制事業スキーム分科会１回）開催し、プラスチックごみの流出対策や排出抑制等の対策を検討した。
　実証実験実施件数：１件
・マイボトルパートナーズ会議を２回開催するとともに、イベント等でマイボトルの利用啓発を10回実施した。
④脱炭素化に向けた消費行動促進事業
・大阪産農産物等を対象とした大阪版CFP算定ツールを活用し、府内で開催されたイベントや実証店舗等で販売する農産物等にCFPラベル表示することで、普及啓発等を実施した。
　イベントへの出展：17回、店舗等での実証：50店舗、ラベリング表示：26品目
⑤リサイクル社会推進事業
・おおさか３Rキャンペーンの実施
　参加店舗数：2,154店舗
⑥使い捨てプラスチックごみ対策推進事業
・Osakaほかさんマップの運用・広報資材の作成
　掲載店舗数：のべ817店舗（令和７年３月末時点）
・ほかさんstyleコレクションの実施（応募数：一般の部124件・学校の部17件）
・リユース容器シェアリングサービス実証事業の実施
・環境イベント等における啓発
　啓発回数：10回（ロハスフェスタ万博、咲洲こどもＥＸＰＯ等）
⑦食品ロス削減行動推進事業（令和６年度）
・イベント会場等において、啓発パネルの掲示をはじめ、食べきりや使い切り等の啓発など、府民の食品ロス削減
　に対する意識の醸成及び行動変容を促す啓発を行った。
・啓発にあたっては、カードゲームなど既存の啓発ツールを活用したほか、これまでの取組により得られた知見を
　活かして、新たに「もったいないやん釣りゲーム」を作成し、令和６年11月に開催された「Welcoming アベノ・
　天王寺 おおさかもん祭り Road to EXPO 2025」以降のイベント等で活用した。
⑧大阪産(もん)を活用した脱炭素化推進事業
民間企業との連携により、集客力のある会場でイベントを２回実施
・「大阪産(もん)マルシェ～Road to EXPO 2025～」場所：グランフロント大阪
・「Welcomingアベノ・天王寺　おおさかもん祭り～Road to EXPO 2025～」場所：天王寺公園エントランスエリア「てんしば」等</t>
    <phoneticPr fontId="2"/>
  </si>
  <si>
    <t>令和６年度</t>
    <rPh sb="0" eb="2">
      <t>レイワ</t>
    </rPh>
    <rPh sb="3" eb="5">
      <t>ネンド</t>
    </rPh>
    <phoneticPr fontId="2"/>
  </si>
  <si>
    <t>環境活動を担う人材の育成事業</t>
    <phoneticPr fontId="2"/>
  </si>
  <si>
    <t>大阪府環境農林水産部脱炭素・エネルギー政策課</t>
    <phoneticPr fontId="2"/>
  </si>
  <si>
    <t>①脱炭素や海洋プラスチックごみ削減の長期目標の達成に資する環境先進技術の普及を促進すること。</t>
    <phoneticPr fontId="2"/>
  </si>
  <si>
    <t>①万博を契機とした環境・エネルギー先進技術普及事業(R6年度)
　環境・エネルギー先進技術について、令和５年度に作成した普及啓発コンテンツを用い、事業者向けセミナーや府民向けイベント等を通じ広く発信、啓発を行った。</t>
    <phoneticPr fontId="2"/>
  </si>
  <si>
    <t>大阪府基金条例
大阪府環境基本条例
大阪府環境保全基金運営要綱
環境教育等による環境保全の取組の促進に関する法律
地球温暖化対策の推進に関する法律</t>
    <phoneticPr fontId="2"/>
  </si>
  <si>
    <t>①万博を契機とした環境・エネルギー先進技術普及事業
・事業者向けセミナーの開催（１回開催　13名参加）
・府民向けイベントでの普及啓発コンテンツやパネル等を活用した情報発信
・電車内サイネージでの普及啓発コンテンツの放映</t>
    <phoneticPr fontId="2"/>
  </si>
  <si>
    <t>大阪府環境農林水産部脱炭素・エネルギー政策課、環境管理室環境保全課</t>
    <phoneticPr fontId="2"/>
  </si>
  <si>
    <t>①温暖化、ヒートアイランド、再生可能エネルギーの普及に関する対策を実施するなど、府民・事業者・行政が連携しながら、地域における脱炭素・省エネルギー社会を構築する。
②ゼロエミッション車の特長・性能等についての理解促進に有効な体験型の啓発機会を創出する。また、啓発効果等を調査し、今後の電動車普及促進方策の検討に役立てる。
③多様な主体による大阪湾の保全・再生・創出活動を活性化し、府内各所で新たな取組みが実施されることを目的に大阪湾の環境保全に関する普及啓発や、新たな活動を実施するにあたっての必要な手順・課題等をとりまとめたノウハウ集を作成する。また、大阪湾における藻場創出等の取組を促進するため、湾奥部の傾斜型護岸における藻場創出のポテンシャルが高い適地の調査結果や効果的な創出方法等をとりまとめた手引きを作成し、さらに、大阪湾における藻場創出等に対する府民・企業等の理解促進を図るための映像コンテンツ及び、大阪湾で創出された藻場に豊かな生態系が育まれている状況を楽しみながらリアルに体験・体感することで藻場創出の意義を感じることができるバーチャル体験動画コンテンツを作成する。
④民間アプリを活用して、企業と連携して大きなキャンペーンを展開し、府民の脱炭素行動変容の促進を図る。</t>
    <phoneticPr fontId="2"/>
  </si>
  <si>
    <t>①－１暑さから身を守る３つの習慣・普及促進事業（令和元年度～）
　暑さから身を守る「備える」「気づく」「涼む」の３つの習慣を府民に普及し、暑さによる人への影響を軽減する取組を実施した。
①－２おおさか気候変動適応・普及強化事業（令和３年度～）
  府域における気候変動適応の普及強化を図るため、府民、事業者、府内市町村職員や関係団体等に対し、おおさか気候変動適応センターに集積した科学的知見や、構築した連携体制を活⽤し普及啓発等を実施した。
②乗車体験等を通じたゼロエミッション車普及促進事業(令和４年度～)
　カーシェアを通じ ZEV の乗車体験機会を府民に提供した。また、自動車販売事業者（ディーラー）と連携して非常時にも役立つ給電機能等の体験キャンペーンを一斉に実施した。
③「豊かな大阪湾」保全・創生・創出活動推進事業（令和５年度～）
　干潟等における生物多様性の保全活動及び府民参加型の藻場再生体験についてモデル事業を実施したほか、既存の活動事例等を調査し、大阪湾の環境保全に関する普及啓発や、新たな活動を実施するにあたっての必要な手順・課題等をとりまとめたノウハウ集を作成した。また、ネイチャーポジティブに関する最新動向や大阪湾でのブルーカーボン生態系に関する取組事例等を紹介し、大阪湾で実践できる取組みについてパネルディスカッションを行うセミナーを開催した。
④府民の脱炭素行動促進・貢献量可視化事業(R６年度)
　府民の脱炭素行動へのシフトを大きく後押しするため、博覧会協会のEXPOグリーンチャレンジアプリや、万博に賛同する多くの企業が利用予定のアプリ等を活用し、削減目標を掲げてオール府民で達成を目指すキャンペーンを実施した。また、府ダッシュボード活用によりその進捗等を可視化するとともに、府民向けイベントを実施した。</t>
    <phoneticPr fontId="2"/>
  </si>
  <si>
    <t>大阪府基金条例
大阪府環境保全基金運営要綱
地球温暖化対策の推進に関する法律
大阪府気候変動対策の推進に関する条例
大阪府地球温暖化対策実行計画（区域施策編）
おおさかヒートアイランド対策推進計画
大阪府生活環境の保全等に関する条例</t>
    <phoneticPr fontId="2"/>
  </si>
  <si>
    <t>①－１暑さから身を守る３つの習慣・普及促進事業（事業期間：令和元年度～）
・啓発資料の作成及び配布、企業協賛による啓発物品を活用した暑さ対策の取組促進
・ホームページなどで暑さ指数（WBGT）の情報メールの利用促進
・Xを活用した暑さ指数等の情報提供
・猛暑から府民の命を守るとともに健康被害の軽減を図ることを目的に、民間事業者の店舗や関係機関の施設を猛暑の際に「暑さをしのげる涼しい空間（クールオアシス）」として提供いただく「おおさかクールオアシスプロジェクト」を実施（参加施設・店舗：2100軒）
①－２おおさか気候変動適応・普及強化事業（事業期間：令和３年度～）　　　　　　　　　　　　　　　　　　　　　　　　　　　　　　　　　　　　　　　　　　　　　　　　　　　　　　　　　　　　
・高齢者や子どもに関わる方を対象に、気候変動影響に関する基礎的な知見や大阪府内の熱中症の搬送者数等や将来予測等の適応に必要な情報、最新の暑さ対策についての理解を深め日常生活、事業活動の中で習慣化できる暑さ対策の指導及び支援手法の取得のためのセミナーを実施した。
（２回参加者合計163名）
・要配慮者利用施設の職員を対象に、気候変動影響に関する基礎的な知見や、激甚化、頻発化する自然災害への被害を回避、軽減する適応策について理解を深めるセミナーを実施した。
（参加者39名）
・府内市町村の気候変動適応関連業務を初めて担当する職員向けに、基礎自治体における気候変動適応への理解を深めるセミナー及びワークショップを実施した。大阪管区気象台による気象データの取扱い、環境省による地域気候変動適応計画策定マニュアルの改訂についての講演を行い、おおさか気候変動適応センター作成の全国または府域で生じている・生じると懸念されている気候変動の影響と適応策のカードを用いたグループワーク及び発表を行った（参加12自治体13名）。
②乗車体験等を通じたゼロエミッション車普及促進事業（事業期間：令和４年度～）
・府民がスマホを使って、カーシェア事業者の利用予約サイト等から車両予約し、ZEVの乗車を体験する機会を提供した。カーシェア利用者(府民)に対し、利用申込時の体験前アンケート及び体験後のアンケートを実施した(アンケート回答数：5259件)。
・各ディーラーの多様な取扱車種、地域特性や対象者に応じ、ZEVならではの車の新たな使い方(給電機能等) の体験キャンペーンを実施し、各店舗での府民周知用の三角POPやのぼり等を作成した(体験実施店舗数：131店舗)。
③「豊かな大阪湾」保全・創生・創出活動推進事業（事業期間：令和５年度～）
・干潟等における生物多様性の保全活動について、大阪湾の干潟で観察した生物を専用フォームやSNSで投稿するキャンペーン「ガタソンOSAKA2024」を実施し、期間中に専門家から調査方法や生物を見分けるポイントなどを直接聞くことができる生物調査イベントを実施した。（キャンペーン：応募件数24件、イベント：２日間、参加者各日約20名）。
・府民参加型の藻場再生体験について、アマモの発芽実験、水中ドローンを用いた大阪湾の観察、専門家による講演などの府民参加イベントを実施した（３日間、参加者親子（2、3日目）各日約20名、学生（1、3日目）10～20名程度）。
・上記のモデル事業や既存の活動事例等の調査結果をもとに、大阪湾の環境保全に関する普及啓発や、新たな活動を実施するにあたっての必要な手順・課題等をとりまとめたノウハウ集を作成した。
・ネイチャーポジティブに関する国内外の最新動向や大阪湾でのブルーカーボン生態系に関する取組事例、ノウハウ集等を紹介し、地域や企業、学校等がネイチャーポジティブに向けて大阪湾で実践できる取組みについてパネルディスカッションを行うセミナーを開催した（参加者77名）。
④府民の脱炭素行動促進・貢献量可視化事業（令和６年度）
・ダッシュボード「おおさか脱炭素アプリプロジェクト「みんなのCO2削減量」」の開設
・府民向けイベント　４回</t>
    <phoneticPr fontId="2"/>
  </si>
  <si>
    <t>大阪府環境保全基金の残高等</t>
    <rPh sb="0" eb="3">
      <t>オオサカフ</t>
    </rPh>
    <rPh sb="3" eb="7">
      <t>カンキョウホゼン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</si>
</sst>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0;[Red]\-#,##0.000"/>
  </numFmts>
  <fonts count="14" x14ac:knownFonts="1">
    <font>
      <sz val="11"/>
      <name val="ＭＳ Ｐゴシック"/>
      <family val="3"/>
      <charset val="128"/>
    </font>
    <font>
      <sz val="11"/>
      <name val="ＭＳ Ｐゴシック"/>
      <family val="3"/>
      <charset val="128"/>
    </font>
    <font>
      <sz val="6"/>
      <name val="ＭＳ Ｐゴシック"/>
      <family val="3"/>
      <charset val="128"/>
    </font>
    <font>
      <sz val="10"/>
      <name val="ＭＳ 明朝"/>
      <family val="1"/>
      <charset val="128"/>
    </font>
    <font>
      <sz val="10.5"/>
      <name val="ＭＳ 明朝"/>
      <family val="1"/>
      <charset val="128"/>
    </font>
    <font>
      <sz val="9"/>
      <name val="ＭＳ 明朝"/>
      <family val="1"/>
      <charset val="128"/>
    </font>
    <font>
      <sz val="8"/>
      <name val="ＭＳ 明朝"/>
      <family val="1"/>
      <charset val="128"/>
    </font>
    <font>
      <sz val="10"/>
      <color rgb="FFFFFF00"/>
      <name val="ＭＳ 明朝"/>
      <family val="1"/>
      <charset val="128"/>
    </font>
    <font>
      <sz val="12"/>
      <name val="ＭＳ 明朝"/>
      <family val="1"/>
      <charset val="128"/>
    </font>
    <font>
      <b/>
      <sz val="12"/>
      <name val="ＭＳ 明朝"/>
      <family val="1"/>
      <charset val="128"/>
    </font>
    <font>
      <sz val="10.5"/>
      <color theme="1"/>
      <name val="ＭＳ 明朝"/>
      <family val="1"/>
      <charset val="128"/>
    </font>
    <font>
      <sz val="9"/>
      <color theme="1"/>
      <name val="ＭＳ 明朝"/>
      <family val="1"/>
      <charset val="128"/>
    </font>
    <font>
      <sz val="8"/>
      <color theme="1"/>
      <name val="ＭＳ 明朝"/>
      <family val="1"/>
      <charset val="128"/>
    </font>
    <font>
      <sz val="11"/>
      <color theme="1"/>
      <name val="ＭＳ Ｐゴシック"/>
      <family val="3"/>
      <charset val="128"/>
    </font>
  </fonts>
  <fills count="2">
    <fill>
      <patternFill patternType="none"/>
    </fill>
    <fill>
      <patternFill patternType="gray125"/>
    </fill>
  </fills>
  <borders count="70">
    <border>
      <left/>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hair">
        <color indexed="64"/>
      </top>
      <bottom/>
      <diagonal/>
    </border>
    <border>
      <left style="thin">
        <color indexed="64"/>
      </left>
      <right/>
      <top/>
      <bottom style="hair">
        <color indexed="64"/>
      </bottom>
      <diagonal/>
    </border>
    <border>
      <left style="thin">
        <color indexed="64"/>
      </left>
      <right style="thin">
        <color indexed="64"/>
      </right>
      <top style="thin">
        <color indexed="64"/>
      </top>
      <bottom style="thin">
        <color indexed="64"/>
      </bottom>
      <diagonal/>
    </border>
    <border>
      <left/>
      <right style="thin">
        <color indexed="64"/>
      </right>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right/>
      <top style="hair">
        <color auto="1"/>
      </top>
      <bottom style="hair">
        <color auto="1"/>
      </bottom>
      <diagonal/>
    </border>
    <border>
      <left/>
      <right/>
      <top/>
      <bottom style="thin">
        <color auto="1"/>
      </bottom>
      <diagonal/>
    </border>
    <border>
      <left style="hair">
        <color auto="1"/>
      </left>
      <right style="hair">
        <color auto="1"/>
      </right>
      <top/>
      <bottom style="hair">
        <color auto="1"/>
      </bottom>
      <diagonal/>
    </border>
    <border>
      <left style="hair">
        <color auto="1"/>
      </left>
      <right style="thin">
        <color auto="1"/>
      </right>
      <top/>
      <bottom style="hair">
        <color auto="1"/>
      </bottom>
      <diagonal/>
    </border>
    <border>
      <left style="hair">
        <color auto="1"/>
      </left>
      <right style="hair">
        <color auto="1"/>
      </right>
      <top/>
      <bottom/>
      <diagonal/>
    </border>
    <border>
      <left style="thin">
        <color auto="1"/>
      </left>
      <right style="hair">
        <color auto="1"/>
      </right>
      <top style="hair">
        <color auto="1"/>
      </top>
      <bottom/>
      <diagonal/>
    </border>
    <border>
      <left style="hair">
        <color auto="1"/>
      </left>
      <right style="hair">
        <color auto="1"/>
      </right>
      <top style="hair">
        <color auto="1"/>
      </top>
      <bottom/>
      <diagonal/>
    </border>
    <border>
      <left/>
      <right/>
      <top/>
      <bottom style="hair">
        <color indexed="64"/>
      </bottom>
      <diagonal/>
    </border>
    <border>
      <left/>
      <right/>
      <top style="hair">
        <color indexed="64"/>
      </top>
      <bottom style="thin">
        <color indexed="64"/>
      </bottom>
      <diagonal/>
    </border>
    <border>
      <left style="thin">
        <color auto="1"/>
      </left>
      <right/>
      <top style="hair">
        <color auto="1"/>
      </top>
      <bottom/>
      <diagonal/>
    </border>
    <border>
      <left style="thin">
        <color auto="1"/>
      </left>
      <right/>
      <top/>
      <bottom/>
      <diagonal/>
    </border>
    <border>
      <left style="thin">
        <color auto="1"/>
      </left>
      <right/>
      <top/>
      <bottom style="thin">
        <color auto="1"/>
      </bottom>
      <diagonal/>
    </border>
    <border>
      <left style="thin">
        <color auto="1"/>
      </left>
      <right/>
      <top style="thin">
        <color auto="1"/>
      </top>
      <bottom/>
      <diagonal/>
    </border>
    <border>
      <left style="hair">
        <color auto="1"/>
      </left>
      <right/>
      <top style="hair">
        <color auto="1"/>
      </top>
      <bottom style="hair">
        <color auto="1"/>
      </bottom>
      <diagonal/>
    </border>
    <border>
      <left style="thin">
        <color indexed="64"/>
      </left>
      <right style="thin">
        <color indexed="64"/>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hair">
        <color auto="1"/>
      </right>
      <top style="thin">
        <color auto="1"/>
      </top>
      <bottom/>
      <diagonal/>
    </border>
    <border>
      <left style="thin">
        <color auto="1"/>
      </left>
      <right style="hair">
        <color auto="1"/>
      </right>
      <top/>
      <bottom style="thin">
        <color auto="1"/>
      </bottom>
      <diagonal/>
    </border>
    <border>
      <left style="hair">
        <color auto="1"/>
      </left>
      <right/>
      <top style="thin">
        <color auto="1"/>
      </top>
      <bottom/>
      <diagonal/>
    </border>
    <border>
      <left style="hair">
        <color auto="1"/>
      </left>
      <right/>
      <top/>
      <bottom style="thin">
        <color auto="1"/>
      </bottom>
      <diagonal/>
    </border>
    <border>
      <left/>
      <right/>
      <top style="thin">
        <color auto="1"/>
      </top>
      <bottom style="hair">
        <color auto="1"/>
      </bottom>
      <diagonal/>
    </border>
    <border>
      <left style="thin">
        <color indexed="64"/>
      </left>
      <right/>
      <top style="thin">
        <color auto="1"/>
      </top>
      <bottom style="hair">
        <color indexed="64"/>
      </bottom>
      <diagonal/>
    </border>
    <border>
      <left/>
      <right style="thin">
        <color indexed="64"/>
      </right>
      <top style="thin">
        <color auto="1"/>
      </top>
      <bottom style="hair">
        <color indexed="64"/>
      </bottom>
      <diagonal/>
    </border>
    <border>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bottom style="thin">
        <color indexed="64"/>
      </bottom>
      <diagonal/>
    </border>
    <border>
      <left style="thin">
        <color indexed="64"/>
      </left>
      <right style="hair">
        <color indexed="64"/>
      </right>
      <top style="thin">
        <color auto="1"/>
      </top>
      <bottom style="thin">
        <color indexed="64"/>
      </bottom>
      <diagonal/>
    </border>
    <border>
      <left style="hair">
        <color auto="1"/>
      </left>
      <right/>
      <top style="hair">
        <color auto="1"/>
      </top>
      <bottom style="thin">
        <color auto="1"/>
      </bottom>
      <diagonal/>
    </border>
    <border>
      <left style="hair">
        <color auto="1"/>
      </left>
      <right style="hair">
        <color auto="1"/>
      </right>
      <top style="thin">
        <color auto="1"/>
      </top>
      <bottom/>
      <diagonal/>
    </border>
    <border>
      <left style="hair">
        <color auto="1"/>
      </left>
      <right style="hair">
        <color auto="1"/>
      </right>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thin">
        <color auto="1"/>
      </left>
      <right style="hair">
        <color auto="1"/>
      </right>
      <top/>
      <bottom/>
      <diagonal/>
    </border>
    <border>
      <left style="thin">
        <color indexed="64"/>
      </left>
      <right style="medium">
        <color indexed="64"/>
      </right>
      <top style="thin">
        <color indexed="64"/>
      </top>
      <bottom style="thin">
        <color auto="1"/>
      </bottom>
      <diagonal/>
    </border>
    <border>
      <left style="thin">
        <color auto="1"/>
      </left>
      <right style="thin">
        <color auto="1"/>
      </right>
      <top style="thin">
        <color auto="1"/>
      </top>
      <bottom style="hair">
        <color auto="1"/>
      </bottom>
      <diagonal/>
    </border>
    <border>
      <left style="hair">
        <color auto="1"/>
      </left>
      <right style="thin">
        <color auto="1"/>
      </right>
      <top/>
      <bottom/>
      <diagonal/>
    </border>
    <border>
      <left style="hair">
        <color auto="1"/>
      </left>
      <right style="thin">
        <color auto="1"/>
      </right>
      <top style="thin">
        <color auto="1"/>
      </top>
      <bottom/>
      <diagonal/>
    </border>
    <border>
      <left/>
      <right style="hair">
        <color auto="1"/>
      </right>
      <top style="hair">
        <color auto="1"/>
      </top>
      <bottom style="thin">
        <color auto="1"/>
      </bottom>
      <diagonal/>
    </border>
    <border>
      <left/>
      <right style="hair">
        <color auto="1"/>
      </right>
      <top style="hair">
        <color auto="1"/>
      </top>
      <bottom style="hair">
        <color auto="1"/>
      </bottom>
      <diagonal/>
    </border>
    <border>
      <left/>
      <right style="hair">
        <color auto="1"/>
      </right>
      <top/>
      <bottom style="hair">
        <color auto="1"/>
      </bottom>
      <diagonal/>
    </border>
    <border>
      <left style="hair">
        <color auto="1"/>
      </left>
      <right/>
      <top/>
      <bottom style="hair">
        <color auto="1"/>
      </bottom>
      <diagonal/>
    </border>
    <border>
      <left style="medium">
        <color indexed="64"/>
      </left>
      <right/>
      <top style="thin">
        <color indexed="64"/>
      </top>
      <bottom/>
      <diagonal/>
    </border>
    <border>
      <left style="hair">
        <color auto="1"/>
      </left>
      <right/>
      <top style="thin">
        <color indexed="64"/>
      </top>
      <bottom style="hair">
        <color auto="1"/>
      </bottom>
      <diagonal/>
    </border>
    <border>
      <left/>
      <right style="hair">
        <color auto="1"/>
      </right>
      <top style="thin">
        <color indexed="64"/>
      </top>
      <bottom style="hair">
        <color auto="1"/>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cellStyleXfs>
  <cellXfs count="203">
    <xf numFmtId="0" fontId="0" fillId="0" borderId="0" xfId="0">
      <alignment vertical="center"/>
    </xf>
    <xf numFmtId="0" fontId="4" fillId="0" borderId="0" xfId="0" applyFont="1">
      <alignment vertical="center"/>
    </xf>
    <xf numFmtId="49" fontId="4" fillId="0" borderId="0" xfId="0" applyNumberFormat="1" applyFont="1" applyAlignment="1">
      <alignment horizontal="right" vertical="center"/>
    </xf>
    <xf numFmtId="38" fontId="4" fillId="0" borderId="0" xfId="1" applyFont="1">
      <alignment vertical="center"/>
    </xf>
    <xf numFmtId="38" fontId="4" fillId="0" borderId="0" xfId="1" applyFont="1" applyAlignment="1">
      <alignment horizontal="right" vertical="top"/>
    </xf>
    <xf numFmtId="0" fontId="4" fillId="0" borderId="0" xfId="0" applyFont="1" applyAlignment="1">
      <alignment horizontal="center" vertical="center"/>
    </xf>
    <xf numFmtId="0" fontId="4" fillId="0" borderId="0" xfId="0" applyFont="1" applyFill="1">
      <alignment vertical="center"/>
    </xf>
    <xf numFmtId="0" fontId="4" fillId="0" borderId="9" xfId="0" applyFont="1" applyBorder="1" applyAlignment="1">
      <alignment horizontal="center" vertical="center"/>
    </xf>
    <xf numFmtId="38" fontId="5" fillId="0" borderId="3" xfId="1" applyFont="1" applyBorder="1" applyAlignment="1">
      <alignment vertical="center" shrinkToFit="1"/>
    </xf>
    <xf numFmtId="38" fontId="5" fillId="0" borderId="7" xfId="1" applyFont="1" applyFill="1" applyBorder="1" applyAlignment="1">
      <alignment vertical="center" shrinkToFit="1"/>
    </xf>
    <xf numFmtId="38" fontId="5" fillId="0" borderId="4" xfId="1" applyFont="1" applyFill="1" applyBorder="1" applyAlignment="1">
      <alignment vertical="center" shrinkToFit="1"/>
    </xf>
    <xf numFmtId="0" fontId="7" fillId="0" borderId="0" xfId="0" applyFont="1">
      <alignment vertical="center"/>
    </xf>
    <xf numFmtId="38" fontId="3" fillId="0" borderId="8" xfId="1" applyFont="1" applyBorder="1" applyAlignment="1">
      <alignment horizontal="center" vertical="center"/>
    </xf>
    <xf numFmtId="38" fontId="3" fillId="0" borderId="10" xfId="1" applyFont="1" applyBorder="1" applyAlignment="1">
      <alignment horizontal="center" vertical="center"/>
    </xf>
    <xf numFmtId="38" fontId="5" fillId="0" borderId="10" xfId="1" applyFont="1" applyBorder="1" applyAlignment="1">
      <alignment vertical="center" shrinkToFit="1"/>
    </xf>
    <xf numFmtId="38" fontId="5" fillId="0" borderId="13" xfId="1" applyFont="1" applyBorder="1" applyAlignment="1">
      <alignment vertical="center" shrinkToFit="1"/>
    </xf>
    <xf numFmtId="38" fontId="5" fillId="0" borderId="16" xfId="1" applyFont="1" applyBorder="1" applyAlignment="1">
      <alignment vertical="center" shrinkToFit="1"/>
    </xf>
    <xf numFmtId="0" fontId="8" fillId="0" borderId="0" xfId="0" applyFont="1">
      <alignment vertical="center"/>
    </xf>
    <xf numFmtId="0" fontId="8" fillId="0" borderId="0" xfId="0" applyFont="1" applyBorder="1" applyAlignment="1">
      <alignment horizontal="center" vertical="center"/>
    </xf>
    <xf numFmtId="0" fontId="8" fillId="0" borderId="0" xfId="0" applyFont="1" applyBorder="1" applyAlignment="1">
      <alignment horizontal="left" vertical="center"/>
    </xf>
    <xf numFmtId="0" fontId="9" fillId="0" borderId="0" xfId="0" applyFont="1">
      <alignment vertical="center"/>
    </xf>
    <xf numFmtId="0" fontId="8" fillId="0" borderId="0" xfId="0" applyFont="1" applyAlignment="1">
      <alignment horizontal="left" vertical="center"/>
    </xf>
    <xf numFmtId="0" fontId="4" fillId="0" borderId="6" xfId="0" applyFont="1" applyBorder="1" applyAlignment="1">
      <alignment horizontal="center" vertical="center"/>
    </xf>
    <xf numFmtId="0" fontId="4" fillId="0" borderId="31" xfId="0" applyFont="1" applyBorder="1" applyAlignment="1">
      <alignment horizontal="center" vertical="center"/>
    </xf>
    <xf numFmtId="38" fontId="5" fillId="0" borderId="36" xfId="1" applyFont="1" applyBorder="1" applyAlignment="1">
      <alignment vertical="center" shrinkToFit="1"/>
    </xf>
    <xf numFmtId="38" fontId="5" fillId="0" borderId="27" xfId="1" applyFont="1" applyBorder="1" applyAlignment="1">
      <alignment vertical="center" shrinkToFit="1"/>
    </xf>
    <xf numFmtId="38" fontId="5" fillId="0" borderId="59" xfId="1" applyFont="1" applyFill="1" applyBorder="1" applyAlignment="1">
      <alignment vertical="center" shrinkToFit="1"/>
    </xf>
    <xf numFmtId="9" fontId="4" fillId="0" borderId="1" xfId="0" applyNumberFormat="1" applyFont="1" applyBorder="1" applyAlignment="1">
      <alignment horizontal="center" vertical="center"/>
    </xf>
    <xf numFmtId="9" fontId="4" fillId="0" borderId="2" xfId="0" applyNumberFormat="1" applyFont="1" applyBorder="1" applyAlignment="1">
      <alignment horizontal="center" vertical="center"/>
    </xf>
    <xf numFmtId="0" fontId="6" fillId="0" borderId="0" xfId="0" applyFont="1" applyBorder="1" applyAlignment="1">
      <alignment horizontal="right" vertical="center" shrinkToFit="1"/>
    </xf>
    <xf numFmtId="38" fontId="4" fillId="0" borderId="0" xfId="1" applyFont="1" applyBorder="1" applyAlignment="1">
      <alignment horizontal="right" vertical="center"/>
    </xf>
    <xf numFmtId="0" fontId="6" fillId="0" borderId="0" xfId="0" applyFont="1" applyBorder="1" applyAlignment="1">
      <alignment horizontal="center" vertical="center"/>
    </xf>
    <xf numFmtId="38" fontId="4" fillId="0" borderId="51" xfId="1" applyFont="1" applyBorder="1" applyAlignment="1">
      <alignment horizontal="center" vertical="center" shrinkToFit="1"/>
    </xf>
    <xf numFmtId="38" fontId="4" fillId="0" borderId="52" xfId="1" applyFont="1" applyBorder="1" applyAlignment="1">
      <alignment horizontal="center" vertical="center" shrinkToFit="1"/>
    </xf>
    <xf numFmtId="38" fontId="4" fillId="0" borderId="57" xfId="1" applyFont="1" applyBorder="1" applyAlignment="1">
      <alignment horizontal="center" vertical="center" shrinkToFit="1"/>
    </xf>
    <xf numFmtId="38" fontId="4" fillId="0" borderId="1" xfId="1" applyFont="1" applyBorder="1" applyAlignment="1">
      <alignment horizontal="right" vertical="center" shrinkToFit="1"/>
    </xf>
    <xf numFmtId="38" fontId="4" fillId="0" borderId="2" xfId="1" applyFont="1" applyBorder="1" applyAlignment="1">
      <alignment horizontal="right" vertical="center" shrinkToFit="1"/>
    </xf>
    <xf numFmtId="0" fontId="4" fillId="0" borderId="52" xfId="0" applyFont="1" applyBorder="1" applyAlignment="1">
      <alignment horizontal="center" vertical="center"/>
    </xf>
    <xf numFmtId="0" fontId="4" fillId="0" borderId="58" xfId="0" applyFont="1" applyBorder="1" applyAlignment="1">
      <alignment horizontal="center" vertical="center"/>
    </xf>
    <xf numFmtId="0" fontId="4" fillId="0" borderId="19" xfId="0" applyFont="1" applyBorder="1" applyAlignment="1">
      <alignment horizontal="center" vertical="center"/>
    </xf>
    <xf numFmtId="0" fontId="4" fillId="0" borderId="46" xfId="0" applyFont="1" applyBorder="1" applyAlignment="1">
      <alignment horizontal="center" vertical="center"/>
    </xf>
    <xf numFmtId="0" fontId="4" fillId="0" borderId="16" xfId="0" applyFont="1" applyBorder="1" applyAlignment="1">
      <alignment horizontal="center" vertical="center"/>
    </xf>
    <xf numFmtId="0" fontId="4" fillId="0" borderId="0" xfId="0" applyFont="1" applyBorder="1" applyAlignment="1">
      <alignment horizontal="center" vertical="top"/>
    </xf>
    <xf numFmtId="0" fontId="4" fillId="0" borderId="48" xfId="0" applyFont="1" applyBorder="1" applyAlignment="1">
      <alignment vertical="top"/>
    </xf>
    <xf numFmtId="0" fontId="4" fillId="0" borderId="0" xfId="0" applyFont="1" applyBorder="1" applyAlignment="1">
      <alignment vertical="top"/>
    </xf>
    <xf numFmtId="0" fontId="4" fillId="0" borderId="34" xfId="0" applyFont="1" applyBorder="1" applyAlignment="1">
      <alignment vertical="center"/>
    </xf>
    <xf numFmtId="0" fontId="4" fillId="0" borderId="49" xfId="0" applyFont="1" applyBorder="1" applyAlignment="1">
      <alignment vertical="top"/>
    </xf>
    <xf numFmtId="0" fontId="4" fillId="0" borderId="32" xfId="0" applyFont="1" applyBorder="1" applyAlignment="1">
      <alignment vertical="center"/>
    </xf>
    <xf numFmtId="0" fontId="4" fillId="0" borderId="37" xfId="0" applyFont="1" applyBorder="1" applyAlignment="1">
      <alignment vertical="top"/>
    </xf>
    <xf numFmtId="0" fontId="4" fillId="0" borderId="33" xfId="0" applyFont="1" applyBorder="1" applyAlignment="1">
      <alignment vertical="center"/>
    </xf>
    <xf numFmtId="0" fontId="4" fillId="0" borderId="23" xfId="0" applyFont="1" applyBorder="1" applyAlignment="1">
      <alignment vertical="top"/>
    </xf>
    <xf numFmtId="0" fontId="4" fillId="0" borderId="50" xfId="0" applyFont="1" applyBorder="1" applyAlignment="1">
      <alignment vertical="top"/>
    </xf>
    <xf numFmtId="0" fontId="4" fillId="0" borderId="41" xfId="0" applyFont="1" applyBorder="1" applyAlignment="1">
      <alignment horizontal="center" vertical="center"/>
    </xf>
    <xf numFmtId="0" fontId="4" fillId="0" borderId="52" xfId="0" applyFont="1" applyBorder="1" applyAlignment="1">
      <alignment horizontal="center" vertical="center"/>
    </xf>
    <xf numFmtId="38" fontId="4" fillId="0" borderId="67" xfId="1" applyFont="1" applyFill="1" applyBorder="1">
      <alignment vertical="center"/>
    </xf>
    <xf numFmtId="0" fontId="8" fillId="0" borderId="0" xfId="0" applyFont="1" applyBorder="1" applyAlignment="1">
      <alignment horizontal="left" vertical="center"/>
    </xf>
    <xf numFmtId="38" fontId="11" fillId="0" borderId="8" xfId="1" applyFont="1" applyBorder="1" applyAlignment="1">
      <alignment vertical="center" shrinkToFit="1"/>
    </xf>
    <xf numFmtId="38" fontId="11" fillId="0" borderId="10" xfId="1" applyFont="1" applyBorder="1" applyAlignment="1">
      <alignment vertical="center" shrinkToFit="1"/>
    </xf>
    <xf numFmtId="9" fontId="12" fillId="0" borderId="60" xfId="0" applyNumberFormat="1" applyFont="1" applyBorder="1" applyAlignment="1">
      <alignment horizontal="center" vertical="center" wrapText="1"/>
    </xf>
    <xf numFmtId="38" fontId="10" fillId="0" borderId="60" xfId="1" applyFont="1" applyBorder="1" applyAlignment="1">
      <alignment horizontal="right" vertical="center" shrinkToFit="1"/>
    </xf>
    <xf numFmtId="38" fontId="10" fillId="0" borderId="1" xfId="1" applyFont="1" applyBorder="1" applyAlignment="1">
      <alignment horizontal="right" vertical="center" shrinkToFit="1"/>
    </xf>
    <xf numFmtId="38" fontId="10" fillId="0" borderId="53" xfId="1" applyFont="1" applyFill="1" applyBorder="1" applyAlignment="1">
      <alignment horizontal="left" vertical="center" wrapText="1"/>
    </xf>
    <xf numFmtId="38" fontId="10" fillId="0" borderId="30" xfId="1" applyFont="1" applyFill="1" applyBorder="1" applyAlignment="1">
      <alignment horizontal="left" vertical="center"/>
    </xf>
    <xf numFmtId="38" fontId="10" fillId="0" borderId="12" xfId="1" applyFont="1" applyFill="1" applyBorder="1" applyAlignment="1">
      <alignment horizontal="left" vertical="center"/>
    </xf>
    <xf numFmtId="0" fontId="4" fillId="0" borderId="46" xfId="0" applyFont="1" applyBorder="1" applyAlignment="1">
      <alignment horizontal="center" vertical="center"/>
    </xf>
    <xf numFmtId="0" fontId="4" fillId="0" borderId="29" xfId="0" applyFont="1" applyBorder="1" applyAlignment="1">
      <alignment horizontal="center" vertical="center"/>
    </xf>
    <xf numFmtId="0" fontId="4" fillId="0" borderId="65" xfId="0" applyFont="1" applyBorder="1" applyAlignment="1">
      <alignment horizontal="center" vertical="center"/>
    </xf>
    <xf numFmtId="0" fontId="4" fillId="0" borderId="9" xfId="0" applyFont="1" applyBorder="1" applyAlignment="1">
      <alignment horizontal="center" vertical="center"/>
    </xf>
    <xf numFmtId="0" fontId="4" fillId="0" borderId="22" xfId="0" applyFont="1" applyBorder="1" applyAlignment="1">
      <alignment horizontal="center" vertical="center"/>
    </xf>
    <xf numFmtId="0" fontId="4" fillId="0" borderId="64" xfId="0" applyFont="1" applyBorder="1" applyAlignment="1">
      <alignment horizontal="center" vertical="center"/>
    </xf>
    <xf numFmtId="0" fontId="4" fillId="0" borderId="11" xfId="0" applyFont="1" applyBorder="1" applyAlignment="1">
      <alignment horizontal="center" vertical="center"/>
    </xf>
    <xf numFmtId="0" fontId="4" fillId="0" borderId="30" xfId="0" applyFont="1" applyBorder="1" applyAlignment="1">
      <alignment horizontal="center" vertical="center"/>
    </xf>
    <xf numFmtId="0" fontId="4" fillId="0" borderId="63" xfId="0" applyFont="1" applyBorder="1" applyAlignment="1">
      <alignment horizontal="center" vertical="center"/>
    </xf>
    <xf numFmtId="0" fontId="4" fillId="0" borderId="9" xfId="0" applyFont="1" applyBorder="1" applyAlignment="1">
      <alignment horizontal="left" vertical="center" shrinkToFit="1"/>
    </xf>
    <xf numFmtId="0" fontId="4" fillId="0" borderId="22" xfId="0" applyFont="1" applyBorder="1" applyAlignment="1">
      <alignment horizontal="left" vertical="center" shrinkToFit="1"/>
    </xf>
    <xf numFmtId="0" fontId="4" fillId="0" borderId="10" xfId="0" applyFont="1" applyBorder="1" applyAlignment="1">
      <alignment horizontal="left" vertical="center" shrinkToFit="1"/>
    </xf>
    <xf numFmtId="38" fontId="10" fillId="0" borderId="66" xfId="1" applyFont="1" applyFill="1" applyBorder="1" applyAlignment="1">
      <alignment horizontal="left" vertical="center" wrapText="1"/>
    </xf>
    <xf numFmtId="38" fontId="10" fillId="0" borderId="29" xfId="1" applyFont="1" applyFill="1" applyBorder="1" applyAlignment="1">
      <alignment horizontal="left" vertical="center"/>
    </xf>
    <xf numFmtId="38" fontId="10" fillId="0" borderId="8" xfId="1" applyFont="1" applyFill="1" applyBorder="1" applyAlignment="1">
      <alignment horizontal="left" vertical="center"/>
    </xf>
    <xf numFmtId="38" fontId="10" fillId="0" borderId="35" xfId="1" applyFont="1" applyFill="1" applyBorder="1" applyAlignment="1">
      <alignment horizontal="left" vertical="center" wrapText="1"/>
    </xf>
    <xf numFmtId="38" fontId="10" fillId="0" borderId="22" xfId="1" applyFont="1" applyFill="1" applyBorder="1" applyAlignment="1">
      <alignment horizontal="left" vertical="center"/>
    </xf>
    <xf numFmtId="38" fontId="10" fillId="0" borderId="10" xfId="1" applyFont="1" applyFill="1" applyBorder="1" applyAlignment="1">
      <alignment horizontal="left" vertical="center"/>
    </xf>
    <xf numFmtId="0" fontId="4" fillId="0" borderId="11" xfId="0" applyFont="1" applyBorder="1" applyAlignment="1">
      <alignment horizontal="left" vertical="center" shrinkToFit="1"/>
    </xf>
    <xf numFmtId="0" fontId="4" fillId="0" borderId="30" xfId="0" applyFont="1" applyBorder="1" applyAlignment="1">
      <alignment horizontal="left" vertical="center" shrinkToFit="1"/>
    </xf>
    <xf numFmtId="0" fontId="4" fillId="0" borderId="12" xfId="0" applyFont="1" applyBorder="1" applyAlignment="1">
      <alignment horizontal="left" vertical="center" shrinkToFit="1"/>
    </xf>
    <xf numFmtId="0" fontId="10" fillId="0" borderId="34" xfId="0" applyFont="1" applyBorder="1" applyAlignment="1">
      <alignment horizontal="left" vertical="center" wrapText="1"/>
    </xf>
    <xf numFmtId="0" fontId="10" fillId="0" borderId="48" xfId="0" applyFont="1" applyBorder="1" applyAlignment="1">
      <alignment horizontal="left" vertical="center" wrapText="1"/>
    </xf>
    <xf numFmtId="0" fontId="13" fillId="0" borderId="49" xfId="0" applyFont="1" applyBorder="1" applyAlignment="1">
      <alignment vertical="center" wrapText="1"/>
    </xf>
    <xf numFmtId="0" fontId="10" fillId="0" borderId="32" xfId="0" applyFont="1" applyBorder="1" applyAlignment="1">
      <alignment horizontal="left" vertical="center" wrapText="1"/>
    </xf>
    <xf numFmtId="0" fontId="10" fillId="0" borderId="0" xfId="0" applyFont="1" applyAlignment="1">
      <alignment horizontal="left" vertical="center" wrapText="1"/>
    </xf>
    <xf numFmtId="0" fontId="13" fillId="0" borderId="37" xfId="0" applyFont="1" applyBorder="1" applyAlignment="1">
      <alignment vertical="center" wrapText="1"/>
    </xf>
    <xf numFmtId="0" fontId="10" fillId="0" borderId="33" xfId="0" applyFont="1" applyBorder="1" applyAlignment="1">
      <alignment horizontal="left" vertical="center" wrapText="1"/>
    </xf>
    <xf numFmtId="0" fontId="10" fillId="0" borderId="23" xfId="0" applyFont="1" applyBorder="1" applyAlignment="1">
      <alignment horizontal="left" vertical="center" wrapText="1"/>
    </xf>
    <xf numFmtId="0" fontId="13" fillId="0" borderId="50" xfId="0" applyFont="1" applyBorder="1" applyAlignment="1">
      <alignment vertical="center" wrapText="1"/>
    </xf>
    <xf numFmtId="0" fontId="4" fillId="0" borderId="56" xfId="0" applyFont="1" applyBorder="1" applyAlignment="1">
      <alignment horizontal="left" vertical="center" shrinkToFit="1"/>
    </xf>
    <xf numFmtId="38" fontId="4" fillId="0" borderId="56" xfId="1" applyFont="1" applyBorder="1" applyAlignment="1">
      <alignment horizontal="right" vertical="center"/>
    </xf>
    <xf numFmtId="0" fontId="4" fillId="0" borderId="56" xfId="0" applyFont="1" applyBorder="1" applyAlignment="1">
      <alignment horizontal="center" vertical="center"/>
    </xf>
    <xf numFmtId="0" fontId="4" fillId="0" borderId="57" xfId="0" applyFont="1" applyBorder="1" applyAlignment="1">
      <alignment horizontal="center" vertical="center"/>
    </xf>
    <xf numFmtId="0" fontId="4" fillId="0" borderId="17" xfId="0" applyFont="1" applyBorder="1" applyAlignment="1">
      <alignment horizontal="center" vertical="center" shrinkToFit="1"/>
    </xf>
    <xf numFmtId="0" fontId="4" fillId="0" borderId="20" xfId="0" applyFont="1" applyBorder="1" applyAlignment="1">
      <alignment horizontal="center" vertical="center" shrinkToFit="1"/>
    </xf>
    <xf numFmtId="0" fontId="4" fillId="0" borderId="17" xfId="0" applyFont="1" applyBorder="1" applyAlignment="1">
      <alignment horizontal="right" vertical="center" shrinkToFit="1"/>
    </xf>
    <xf numFmtId="0" fontId="4" fillId="0" borderId="20" xfId="0" applyFont="1" applyBorder="1" applyAlignment="1">
      <alignment horizontal="right" vertical="center" shrinkToFit="1"/>
    </xf>
    <xf numFmtId="38" fontId="10" fillId="0" borderId="26" xfId="1" applyFont="1" applyBorder="1" applyAlignment="1">
      <alignment horizontal="right" vertical="center"/>
    </xf>
    <xf numFmtId="0" fontId="4" fillId="0" borderId="26" xfId="0" applyFont="1" applyBorder="1" applyAlignment="1">
      <alignment horizontal="left" vertical="center"/>
    </xf>
    <xf numFmtId="0" fontId="4" fillId="0" borderId="61" xfId="0" applyFont="1" applyBorder="1" applyAlignment="1">
      <alignment horizontal="left" vertical="center"/>
    </xf>
    <xf numFmtId="38" fontId="4" fillId="0" borderId="14" xfId="1" applyFont="1" applyBorder="1" applyAlignment="1">
      <alignment horizontal="right" vertical="center"/>
    </xf>
    <xf numFmtId="38" fontId="10" fillId="0" borderId="17" xfId="1" applyFont="1" applyBorder="1" applyAlignment="1">
      <alignment horizontal="right" vertical="center"/>
    </xf>
    <xf numFmtId="0" fontId="4" fillId="0" borderId="14" xfId="0" applyFont="1" applyBorder="1" applyAlignment="1">
      <alignment horizontal="left" vertical="center"/>
    </xf>
    <xf numFmtId="0" fontId="4" fillId="0" borderId="15" xfId="0" applyFont="1" applyBorder="1" applyAlignment="1">
      <alignment horizontal="left" vertical="center"/>
    </xf>
    <xf numFmtId="0" fontId="4" fillId="0" borderId="17" xfId="0" applyFont="1" applyBorder="1" applyAlignment="1">
      <alignment horizontal="center" vertical="center"/>
    </xf>
    <xf numFmtId="0" fontId="4" fillId="0" borderId="18" xfId="0" applyFont="1" applyBorder="1" applyAlignment="1">
      <alignment horizontal="center" vertical="center"/>
    </xf>
    <xf numFmtId="0" fontId="4" fillId="0" borderId="20" xfId="0" applyFont="1" applyBorder="1" applyAlignment="1">
      <alignment horizontal="center" vertical="center"/>
    </xf>
    <xf numFmtId="0" fontId="4" fillId="0" borderId="21" xfId="0" applyFont="1" applyBorder="1" applyAlignment="1">
      <alignment horizontal="center" vertical="center"/>
    </xf>
    <xf numFmtId="0" fontId="4" fillId="0" borderId="52" xfId="0" applyFont="1" applyBorder="1" applyAlignment="1">
      <alignment horizontal="center" vertical="center"/>
    </xf>
    <xf numFmtId="0" fontId="4" fillId="0" borderId="24" xfId="0" applyFont="1" applyBorder="1" applyAlignment="1">
      <alignment horizontal="center" vertical="center"/>
    </xf>
    <xf numFmtId="0" fontId="4" fillId="0" borderId="25" xfId="0" applyFont="1" applyBorder="1" applyAlignment="1">
      <alignment horizontal="center" vertical="center"/>
    </xf>
    <xf numFmtId="49" fontId="4" fillId="0" borderId="20" xfId="0" applyNumberFormat="1" applyFont="1" applyBorder="1" applyAlignment="1">
      <alignment horizontal="center" vertical="center"/>
    </xf>
    <xf numFmtId="49" fontId="4" fillId="0" borderId="21" xfId="0" applyNumberFormat="1" applyFont="1" applyBorder="1" applyAlignment="1">
      <alignment horizontal="center" vertical="center"/>
    </xf>
    <xf numFmtId="0" fontId="4" fillId="0" borderId="13" xfId="0" applyFont="1" applyBorder="1" applyAlignment="1">
      <alignment horizontal="center" vertical="center"/>
    </xf>
    <xf numFmtId="0" fontId="4" fillId="0" borderId="16" xfId="0" applyFont="1" applyBorder="1" applyAlignment="1">
      <alignment horizontal="center" vertical="center"/>
    </xf>
    <xf numFmtId="0" fontId="4" fillId="0" borderId="19" xfId="0" applyFont="1" applyBorder="1" applyAlignment="1">
      <alignment horizontal="center" vertical="center"/>
    </xf>
    <xf numFmtId="0" fontId="4" fillId="0" borderId="24" xfId="0" applyFont="1" applyBorder="1" applyAlignment="1">
      <alignment horizontal="center" vertical="center" shrinkToFit="1"/>
    </xf>
    <xf numFmtId="0" fontId="4" fillId="0" borderId="52" xfId="0" applyFont="1" applyBorder="1" applyAlignment="1">
      <alignment horizontal="center" vertical="center" shrinkToFit="1"/>
    </xf>
    <xf numFmtId="0" fontId="4" fillId="0" borderId="56" xfId="0" applyFont="1" applyBorder="1" applyAlignment="1">
      <alignment horizontal="center" vertical="center" shrinkToFit="1"/>
    </xf>
    <xf numFmtId="0" fontId="4" fillId="0" borderId="34" xfId="0" applyFont="1" applyBorder="1" applyAlignment="1">
      <alignment horizontal="center" vertical="center" shrinkToFit="1"/>
    </xf>
    <xf numFmtId="0" fontId="4" fillId="0" borderId="33" xfId="0" applyFont="1" applyBorder="1" applyAlignment="1">
      <alignment horizontal="center" vertical="center" shrinkToFit="1"/>
    </xf>
    <xf numFmtId="0" fontId="4" fillId="0" borderId="48" xfId="0" applyFont="1" applyBorder="1" applyAlignment="1">
      <alignment horizontal="center" vertical="center" shrinkToFit="1"/>
    </xf>
    <xf numFmtId="0" fontId="4" fillId="0" borderId="49" xfId="0" applyFont="1" applyBorder="1" applyAlignment="1">
      <alignment horizontal="center" vertical="center" shrinkToFit="1"/>
    </xf>
    <xf numFmtId="0" fontId="4" fillId="0" borderId="23" xfId="0" applyFont="1" applyBorder="1" applyAlignment="1">
      <alignment horizontal="center" vertical="center" shrinkToFit="1"/>
    </xf>
    <xf numFmtId="0" fontId="4" fillId="0" borderId="50" xfId="0" applyFont="1" applyBorder="1" applyAlignment="1">
      <alignment horizontal="center" vertical="center" shrinkToFit="1"/>
    </xf>
    <xf numFmtId="0" fontId="4" fillId="0" borderId="46" xfId="0" applyFont="1" applyBorder="1" applyAlignment="1">
      <alignment horizontal="left" vertical="center" shrinkToFit="1"/>
    </xf>
    <xf numFmtId="0" fontId="4" fillId="0" borderId="45" xfId="0" applyFont="1" applyBorder="1" applyAlignment="1">
      <alignment horizontal="left" vertical="center" shrinkToFit="1"/>
    </xf>
    <xf numFmtId="0" fontId="4" fillId="0" borderId="47" xfId="0" applyFont="1" applyBorder="1" applyAlignment="1">
      <alignment horizontal="left" vertical="center" shrinkToFit="1"/>
    </xf>
    <xf numFmtId="0" fontId="4" fillId="0" borderId="41" xfId="0" applyFont="1" applyBorder="1" applyAlignment="1">
      <alignment horizontal="center" vertical="center"/>
    </xf>
    <xf numFmtId="0" fontId="4" fillId="0" borderId="58" xfId="0" applyFont="1" applyBorder="1" applyAlignment="1">
      <alignment horizontal="center" vertical="center"/>
    </xf>
    <xf numFmtId="0" fontId="4" fillId="0" borderId="42" xfId="0" applyFont="1" applyBorder="1" applyAlignment="1">
      <alignment horizontal="center" vertical="center"/>
    </xf>
    <xf numFmtId="38" fontId="10" fillId="0" borderId="54" xfId="1" applyFont="1" applyBorder="1" applyAlignment="1">
      <alignment horizontal="right" vertical="center"/>
    </xf>
    <xf numFmtId="0" fontId="4" fillId="0" borderId="28" xfId="0" applyFont="1" applyBorder="1" applyAlignment="1">
      <alignment horizontal="center" vertical="center" shrinkToFit="1"/>
    </xf>
    <xf numFmtId="0" fontId="4" fillId="0" borderId="26" xfId="0" applyFont="1" applyBorder="1" applyAlignment="1">
      <alignment horizontal="center" vertical="center" shrinkToFit="1"/>
    </xf>
    <xf numFmtId="0" fontId="4" fillId="0" borderId="55" xfId="0" applyFont="1" applyBorder="1" applyAlignment="1">
      <alignment horizontal="center" vertical="center" shrinkToFit="1"/>
    </xf>
    <xf numFmtId="0" fontId="4" fillId="0" borderId="54" xfId="0" applyFont="1" applyBorder="1" applyAlignment="1">
      <alignment horizontal="center" vertical="center"/>
    </xf>
    <xf numFmtId="0" fontId="4" fillId="0" borderId="60" xfId="0" applyFont="1" applyBorder="1" applyAlignment="1">
      <alignment horizontal="center" vertical="center" wrapText="1"/>
    </xf>
    <xf numFmtId="0" fontId="4" fillId="0" borderId="5" xfId="0" applyFont="1" applyBorder="1" applyAlignment="1">
      <alignment horizontal="center" vertical="center"/>
    </xf>
    <xf numFmtId="0" fontId="4" fillId="0" borderId="32" xfId="0" applyFont="1" applyBorder="1" applyAlignment="1">
      <alignment horizontal="center" vertical="center"/>
    </xf>
    <xf numFmtId="0" fontId="4" fillId="0" borderId="14" xfId="0" applyFont="1" applyBorder="1" applyAlignment="1">
      <alignment horizontal="left" vertical="center" shrinkToFit="1"/>
    </xf>
    <xf numFmtId="38" fontId="10" fillId="0" borderId="56" xfId="1" applyFont="1" applyBorder="1" applyAlignment="1">
      <alignment horizontal="right" vertical="center"/>
    </xf>
    <xf numFmtId="0" fontId="4" fillId="0" borderId="54" xfId="0" applyFont="1" applyBorder="1" applyAlignment="1">
      <alignment horizontal="left" vertical="center" shrinkToFit="1"/>
    </xf>
    <xf numFmtId="0" fontId="4" fillId="0" borderId="26" xfId="0" applyFont="1" applyBorder="1" applyAlignment="1">
      <alignment horizontal="left" vertical="center" shrinkToFit="1"/>
    </xf>
    <xf numFmtId="38" fontId="4" fillId="0" borderId="20" xfId="1" applyFont="1" applyBorder="1" applyAlignment="1">
      <alignment horizontal="right" vertical="center"/>
    </xf>
    <xf numFmtId="0" fontId="4" fillId="0" borderId="38" xfId="0" applyFont="1" applyFill="1" applyBorder="1" applyAlignment="1">
      <alignment horizontal="center" vertical="center"/>
    </xf>
    <xf numFmtId="0" fontId="4" fillId="0" borderId="39" xfId="0" applyFont="1" applyFill="1" applyBorder="1" applyAlignment="1">
      <alignment horizontal="center" vertical="center"/>
    </xf>
    <xf numFmtId="0" fontId="4" fillId="0" borderId="40" xfId="0" applyFont="1" applyFill="1" applyBorder="1" applyAlignment="1">
      <alignment horizontal="center" vertical="center"/>
    </xf>
    <xf numFmtId="38" fontId="4" fillId="0" borderId="17" xfId="1" applyFont="1" applyBorder="1" applyAlignment="1">
      <alignment horizontal="right" vertical="center"/>
    </xf>
    <xf numFmtId="38" fontId="4" fillId="0" borderId="0" xfId="1" applyFont="1" applyAlignment="1">
      <alignment horizontal="right" vertical="center"/>
    </xf>
    <xf numFmtId="0" fontId="5" fillId="0" borderId="60" xfId="0" applyFont="1" applyBorder="1" applyAlignment="1">
      <alignment horizontal="center" vertical="center" wrapText="1"/>
    </xf>
    <xf numFmtId="0" fontId="5" fillId="0" borderId="5" xfId="0" applyFont="1" applyBorder="1" applyAlignment="1">
      <alignment horizontal="center" vertical="center"/>
    </xf>
    <xf numFmtId="0" fontId="6" fillId="0" borderId="60" xfId="0" applyFont="1" applyBorder="1" applyAlignment="1">
      <alignment horizontal="center" vertical="center" wrapText="1"/>
    </xf>
    <xf numFmtId="0" fontId="6" fillId="0" borderId="5" xfId="0" applyFont="1" applyBorder="1" applyAlignment="1">
      <alignment horizontal="center" vertical="center"/>
    </xf>
    <xf numFmtId="0" fontId="4" fillId="0" borderId="14" xfId="0" applyFont="1" applyBorder="1" applyAlignment="1">
      <alignment horizontal="center" vertical="center"/>
    </xf>
    <xf numFmtId="0" fontId="4" fillId="0" borderId="15" xfId="0" applyFont="1" applyBorder="1" applyAlignment="1">
      <alignment horizontal="center" vertical="center"/>
    </xf>
    <xf numFmtId="0" fontId="4" fillId="0" borderId="62" xfId="0" applyFont="1" applyBorder="1" applyAlignment="1">
      <alignment horizontal="center" vertical="center"/>
    </xf>
    <xf numFmtId="0" fontId="4" fillId="0" borderId="21" xfId="0" applyFont="1" applyBorder="1" applyAlignment="1">
      <alignment horizontal="center" vertical="center" shrinkToFit="1"/>
    </xf>
    <xf numFmtId="38" fontId="4" fillId="0" borderId="34" xfId="1" applyFont="1" applyBorder="1" applyAlignment="1">
      <alignment horizontal="center" vertical="center" shrinkToFit="1"/>
    </xf>
    <xf numFmtId="38" fontId="4" fillId="0" borderId="48" xfId="1" applyFont="1" applyBorder="1" applyAlignment="1">
      <alignment horizontal="center" vertical="center" shrinkToFit="1"/>
    </xf>
    <xf numFmtId="38" fontId="4" fillId="0" borderId="49" xfId="1" applyFont="1" applyBorder="1" applyAlignment="1">
      <alignment horizontal="center" vertical="center" shrinkToFit="1"/>
    </xf>
    <xf numFmtId="38" fontId="4" fillId="0" borderId="50" xfId="1" applyFont="1" applyBorder="1" applyAlignment="1">
      <alignment horizontal="center" vertical="center" shrinkToFit="1"/>
    </xf>
    <xf numFmtId="176" fontId="4" fillId="0" borderId="53" xfId="1" applyNumberFormat="1" applyFont="1" applyBorder="1" applyAlignment="1">
      <alignment horizontal="right" vertical="center"/>
    </xf>
    <xf numFmtId="176" fontId="4" fillId="0" borderId="63" xfId="1" applyNumberFormat="1" applyFont="1" applyBorder="1" applyAlignment="1">
      <alignment horizontal="right" vertical="center"/>
    </xf>
    <xf numFmtId="38" fontId="4" fillId="0" borderId="68" xfId="1" applyFont="1" applyBorder="1" applyAlignment="1">
      <alignment horizontal="right" vertical="center"/>
    </xf>
    <xf numFmtId="38" fontId="4" fillId="0" borderId="69" xfId="1" applyFont="1" applyBorder="1" applyAlignment="1">
      <alignment horizontal="right" vertical="center"/>
    </xf>
    <xf numFmtId="38" fontId="4" fillId="0" borderId="64" xfId="1" applyFont="1" applyBorder="1" applyAlignment="1">
      <alignment horizontal="right" vertical="center"/>
    </xf>
    <xf numFmtId="0" fontId="9" fillId="0" borderId="0" xfId="0" applyFont="1" applyAlignment="1">
      <alignment horizontal="right" vertical="center"/>
    </xf>
    <xf numFmtId="0" fontId="9" fillId="0" borderId="0" xfId="0" applyFont="1" applyAlignment="1">
      <alignment horizontal="left" vertical="center"/>
    </xf>
    <xf numFmtId="0" fontId="8" fillId="0" borderId="41" xfId="0" applyFont="1" applyBorder="1" applyAlignment="1">
      <alignment horizontal="center" vertical="center"/>
    </xf>
    <xf numFmtId="0" fontId="8" fillId="0" borderId="54" xfId="0" applyFont="1" applyBorder="1" applyAlignment="1">
      <alignment horizontal="center" vertical="center"/>
    </xf>
    <xf numFmtId="0" fontId="8" fillId="0" borderId="54" xfId="0" applyFont="1" applyBorder="1" applyAlignment="1">
      <alignment horizontal="left" vertical="center"/>
    </xf>
    <xf numFmtId="0" fontId="8" fillId="0" borderId="43" xfId="0" applyFont="1" applyBorder="1" applyAlignment="1">
      <alignment horizontal="left" vertical="center"/>
    </xf>
    <xf numFmtId="0" fontId="8" fillId="0" borderId="13" xfId="0" applyFont="1" applyBorder="1" applyAlignment="1">
      <alignment horizontal="center" vertical="center"/>
    </xf>
    <xf numFmtId="0" fontId="8" fillId="0" borderId="14" xfId="0" applyFont="1" applyBorder="1" applyAlignment="1">
      <alignment horizontal="center" vertical="center"/>
    </xf>
    <xf numFmtId="0" fontId="8" fillId="0" borderId="15" xfId="0" applyFont="1" applyBorder="1" applyAlignment="1">
      <alignment horizontal="center" vertical="center"/>
    </xf>
    <xf numFmtId="0" fontId="8" fillId="0" borderId="34" xfId="0" applyFont="1" applyBorder="1" applyAlignment="1">
      <alignment horizontal="left" vertical="center" wrapText="1"/>
    </xf>
    <xf numFmtId="0" fontId="8" fillId="0" borderId="48" xfId="0" applyFont="1" applyBorder="1" applyAlignment="1">
      <alignment horizontal="left" vertical="center"/>
    </xf>
    <xf numFmtId="0" fontId="8" fillId="0" borderId="49" xfId="0" applyFont="1" applyBorder="1" applyAlignment="1">
      <alignment horizontal="left" vertical="center"/>
    </xf>
    <xf numFmtId="0" fontId="8" fillId="0" borderId="32" xfId="0" applyFont="1" applyBorder="1" applyAlignment="1">
      <alignment horizontal="left" vertical="center"/>
    </xf>
    <xf numFmtId="0" fontId="8" fillId="0" borderId="0" xfId="0" applyFont="1" applyBorder="1" applyAlignment="1">
      <alignment horizontal="left" vertical="center"/>
    </xf>
    <xf numFmtId="0" fontId="8" fillId="0" borderId="37" xfId="0" applyFont="1" applyBorder="1" applyAlignment="1">
      <alignment horizontal="left" vertical="center"/>
    </xf>
    <xf numFmtId="0" fontId="8" fillId="0" borderId="33" xfId="0" applyFont="1" applyBorder="1" applyAlignment="1">
      <alignment horizontal="left" vertical="center"/>
    </xf>
    <xf numFmtId="0" fontId="8" fillId="0" borderId="23" xfId="0" applyFont="1" applyBorder="1" applyAlignment="1">
      <alignment horizontal="left" vertical="center"/>
    </xf>
    <xf numFmtId="0" fontId="8" fillId="0" borderId="50" xfId="0" applyFont="1" applyBorder="1" applyAlignment="1">
      <alignment horizontal="left" vertical="center"/>
    </xf>
    <xf numFmtId="0" fontId="8" fillId="0" borderId="52" xfId="0" applyFont="1" applyBorder="1" applyAlignment="1">
      <alignment horizontal="center" vertical="center"/>
    </xf>
    <xf numFmtId="0" fontId="8" fillId="0" borderId="56" xfId="0" applyFont="1" applyBorder="1" applyAlignment="1">
      <alignment horizontal="center" vertical="center"/>
    </xf>
    <xf numFmtId="0" fontId="8" fillId="0" borderId="56" xfId="0" applyFont="1" applyBorder="1" applyAlignment="1">
      <alignment horizontal="left" vertical="center"/>
    </xf>
    <xf numFmtId="0" fontId="8" fillId="0" borderId="57" xfId="0" applyFont="1" applyBorder="1" applyAlignment="1">
      <alignment horizontal="left" vertical="center"/>
    </xf>
    <xf numFmtId="0" fontId="8" fillId="0" borderId="16" xfId="0" applyFont="1" applyBorder="1" applyAlignment="1">
      <alignment horizontal="center" vertical="center"/>
    </xf>
    <xf numFmtId="0" fontId="8" fillId="0" borderId="17" xfId="0" applyFont="1" applyBorder="1" applyAlignment="1">
      <alignment horizontal="center" vertical="center"/>
    </xf>
    <xf numFmtId="0" fontId="8" fillId="0" borderId="18" xfId="0" applyFont="1" applyBorder="1" applyAlignment="1">
      <alignment horizontal="center" vertical="center"/>
    </xf>
    <xf numFmtId="0" fontId="8" fillId="0" borderId="42" xfId="0" applyFont="1" applyBorder="1" applyAlignment="1">
      <alignment horizontal="center" vertical="center"/>
    </xf>
    <xf numFmtId="0" fontId="8" fillId="0" borderId="55" xfId="0" applyFont="1" applyBorder="1" applyAlignment="1">
      <alignment horizontal="center" vertical="center"/>
    </xf>
    <xf numFmtId="0" fontId="8" fillId="0" borderId="55" xfId="0" applyFont="1" applyBorder="1" applyAlignment="1">
      <alignment horizontal="left" vertical="center" wrapText="1"/>
    </xf>
    <xf numFmtId="0" fontId="8" fillId="0" borderId="44" xfId="0" applyFont="1" applyBorder="1" applyAlignment="1">
      <alignment horizontal="left" vertical="center" wrapText="1"/>
    </xf>
    <xf numFmtId="0" fontId="8" fillId="0" borderId="19" xfId="0" applyFont="1" applyBorder="1" applyAlignment="1">
      <alignment horizontal="center" vertical="center"/>
    </xf>
    <xf numFmtId="0" fontId="8" fillId="0" borderId="20" xfId="0" applyFont="1" applyBorder="1" applyAlignment="1">
      <alignment horizontal="center" vertical="center"/>
    </xf>
    <xf numFmtId="0" fontId="8" fillId="0" borderId="21" xfId="0" applyFont="1" applyBorder="1" applyAlignment="1">
      <alignment horizontal="center" vertical="center"/>
    </xf>
  </cellXfs>
  <cellStyles count="4">
    <cellStyle name="桁区切り" xfId="1" builtinId="6"/>
    <cellStyle name="桁区切り 2" xfId="3" xr:uid="{00000000-0005-0000-0000-000001000000}"/>
    <cellStyle name="標準" xfId="0" builtinId="0"/>
    <cellStyle name="標準 2" xfId="2"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N63"/>
  <sheetViews>
    <sheetView tabSelected="1" view="pageBreakPreview" zoomScaleNormal="100" zoomScaleSheetLayoutView="100" workbookViewId="0"/>
  </sheetViews>
  <sheetFormatPr defaultColWidth="8.90625" defaultRowHeight="12.5" x14ac:dyDescent="0.2"/>
  <cols>
    <col min="1" max="1" width="8.90625" style="1"/>
    <col min="2" max="2" width="5.36328125" style="1" customWidth="1"/>
    <col min="3" max="6" width="9.81640625" style="1" customWidth="1"/>
    <col min="7" max="10" width="10.81640625" style="3" customWidth="1"/>
    <col min="11" max="12" width="10.81640625" style="1" customWidth="1"/>
    <col min="13" max="13" width="8.90625" style="1" customWidth="1"/>
    <col min="14" max="16384" width="8.90625" style="1"/>
  </cols>
  <sheetData>
    <row r="1" spans="2:14" ht="18" customHeight="1" x14ac:dyDescent="0.2">
      <c r="J1" s="153" t="s">
        <v>69</v>
      </c>
      <c r="K1" s="153"/>
      <c r="L1" s="153"/>
      <c r="M1" s="153"/>
    </row>
    <row r="2" spans="2:14" ht="18" customHeight="1" x14ac:dyDescent="0.2">
      <c r="B2" s="2" t="s">
        <v>9</v>
      </c>
      <c r="C2" s="1" t="s">
        <v>97</v>
      </c>
      <c r="N2"/>
    </row>
    <row r="3" spans="2:14" ht="18" customHeight="1" x14ac:dyDescent="0.2">
      <c r="B3" s="133"/>
      <c r="C3" s="140"/>
      <c r="D3" s="140"/>
      <c r="E3" s="140"/>
      <c r="F3" s="140"/>
      <c r="G3" s="140" t="s">
        <v>33</v>
      </c>
      <c r="H3" s="140"/>
      <c r="I3" s="140" t="s">
        <v>8</v>
      </c>
      <c r="J3" s="140"/>
      <c r="K3" s="140"/>
      <c r="L3" s="160"/>
      <c r="N3" s="11"/>
    </row>
    <row r="4" spans="2:14" ht="18" customHeight="1" x14ac:dyDescent="0.2">
      <c r="B4" s="133" t="s">
        <v>4</v>
      </c>
      <c r="C4" s="144" t="s">
        <v>67</v>
      </c>
      <c r="D4" s="144"/>
      <c r="E4" s="144"/>
      <c r="F4" s="144"/>
      <c r="G4" s="105">
        <v>291408322</v>
      </c>
      <c r="H4" s="105"/>
      <c r="I4" s="158"/>
      <c r="J4" s="158"/>
      <c r="K4" s="158"/>
      <c r="L4" s="159"/>
    </row>
    <row r="5" spans="2:14" ht="18" customHeight="1" x14ac:dyDescent="0.2">
      <c r="B5" s="134"/>
      <c r="C5" s="137" t="s">
        <v>48</v>
      </c>
      <c r="D5" s="100" t="s">
        <v>32</v>
      </c>
      <c r="E5" s="100"/>
      <c r="F5" s="100"/>
      <c r="G5" s="152">
        <v>145704161</v>
      </c>
      <c r="H5" s="152"/>
      <c r="I5" s="109"/>
      <c r="J5" s="109"/>
      <c r="K5" s="109"/>
      <c r="L5" s="110"/>
    </row>
    <row r="6" spans="2:14" ht="18" customHeight="1" x14ac:dyDescent="0.2">
      <c r="B6" s="134"/>
      <c r="C6" s="138"/>
      <c r="D6" s="100" t="s">
        <v>34</v>
      </c>
      <c r="E6" s="100"/>
      <c r="F6" s="100"/>
      <c r="G6" s="152">
        <f>G4-G5</f>
        <v>145704161</v>
      </c>
      <c r="H6" s="152"/>
      <c r="I6" s="109"/>
      <c r="J6" s="109"/>
      <c r="K6" s="109"/>
      <c r="L6" s="110"/>
    </row>
    <row r="7" spans="2:14" ht="18" customHeight="1" x14ac:dyDescent="0.2">
      <c r="B7" s="135"/>
      <c r="C7" s="139"/>
      <c r="D7" s="101" t="s">
        <v>47</v>
      </c>
      <c r="E7" s="101"/>
      <c r="F7" s="101"/>
      <c r="G7" s="148"/>
      <c r="H7" s="148"/>
      <c r="I7" s="99"/>
      <c r="J7" s="99"/>
      <c r="K7" s="99"/>
      <c r="L7" s="161"/>
    </row>
    <row r="8" spans="2:14" ht="18" customHeight="1" x14ac:dyDescent="0.2">
      <c r="B8" s="52" t="s">
        <v>5</v>
      </c>
      <c r="C8" s="146" t="s">
        <v>7</v>
      </c>
      <c r="D8" s="146"/>
      <c r="E8" s="146"/>
      <c r="F8" s="146"/>
      <c r="G8" s="136">
        <v>226767</v>
      </c>
      <c r="H8" s="136"/>
      <c r="I8" s="140"/>
      <c r="J8" s="140"/>
      <c r="K8" s="140"/>
      <c r="L8" s="160"/>
    </row>
    <row r="9" spans="2:14" ht="18" customHeight="1" x14ac:dyDescent="0.2">
      <c r="B9" s="53" t="s">
        <v>6</v>
      </c>
      <c r="C9" s="94" t="s">
        <v>68</v>
      </c>
      <c r="D9" s="94"/>
      <c r="E9" s="94"/>
      <c r="F9" s="94"/>
      <c r="G9" s="145">
        <v>6862919</v>
      </c>
      <c r="H9" s="145"/>
      <c r="I9" s="96"/>
      <c r="J9" s="96"/>
      <c r="K9" s="96"/>
      <c r="L9" s="97"/>
    </row>
    <row r="10" spans="2:14" ht="18" customHeight="1" x14ac:dyDescent="0.2">
      <c r="B10" s="37" t="s">
        <v>51</v>
      </c>
      <c r="C10" s="94" t="s">
        <v>49</v>
      </c>
      <c r="D10" s="94"/>
      <c r="E10" s="94"/>
      <c r="F10" s="94"/>
      <c r="G10" s="95"/>
      <c r="H10" s="95"/>
      <c r="I10" s="96"/>
      <c r="J10" s="96"/>
      <c r="K10" s="96"/>
      <c r="L10" s="97"/>
    </row>
    <row r="11" spans="2:14" ht="18" customHeight="1" x14ac:dyDescent="0.2">
      <c r="B11" s="37" t="s">
        <v>52</v>
      </c>
      <c r="C11" s="94" t="s">
        <v>50</v>
      </c>
      <c r="D11" s="94"/>
      <c r="E11" s="94"/>
      <c r="F11" s="94"/>
      <c r="G11" s="95">
        <v>0</v>
      </c>
      <c r="H11" s="95"/>
      <c r="I11" s="96"/>
      <c r="J11" s="96"/>
      <c r="K11" s="96"/>
      <c r="L11" s="97"/>
    </row>
    <row r="12" spans="2:14" ht="18" customHeight="1" x14ac:dyDescent="0.2">
      <c r="B12" s="38" t="s">
        <v>53</v>
      </c>
      <c r="C12" s="147" t="s">
        <v>66</v>
      </c>
      <c r="D12" s="147"/>
      <c r="E12" s="147"/>
      <c r="F12" s="147"/>
      <c r="G12" s="102">
        <f>I45</f>
        <v>101709541</v>
      </c>
      <c r="H12" s="102"/>
      <c r="I12" s="103" t="s">
        <v>16</v>
      </c>
      <c r="J12" s="103"/>
      <c r="K12" s="103"/>
      <c r="L12" s="104"/>
    </row>
    <row r="13" spans="2:14" ht="18" customHeight="1" x14ac:dyDescent="0.2">
      <c r="B13" s="118" t="s">
        <v>54</v>
      </c>
      <c r="C13" s="144" t="s">
        <v>31</v>
      </c>
      <c r="D13" s="144"/>
      <c r="E13" s="144"/>
      <c r="F13" s="144"/>
      <c r="G13" s="105">
        <f>G4+G8+G9+G10-G11-G12</f>
        <v>196788467</v>
      </c>
      <c r="H13" s="105"/>
      <c r="I13" s="107" t="s">
        <v>55</v>
      </c>
      <c r="J13" s="107"/>
      <c r="K13" s="107"/>
      <c r="L13" s="108"/>
    </row>
    <row r="14" spans="2:14" ht="18" customHeight="1" x14ac:dyDescent="0.2">
      <c r="B14" s="119"/>
      <c r="C14" s="98" t="s">
        <v>48</v>
      </c>
      <c r="D14" s="100" t="s">
        <v>32</v>
      </c>
      <c r="E14" s="100"/>
      <c r="F14" s="100"/>
      <c r="G14" s="106">
        <f>ROUNDDOWN(G13/2,0)</f>
        <v>98394233</v>
      </c>
      <c r="H14" s="106"/>
      <c r="I14" s="109"/>
      <c r="J14" s="109"/>
      <c r="K14" s="109"/>
      <c r="L14" s="110"/>
    </row>
    <row r="15" spans="2:14" ht="18" customHeight="1" x14ac:dyDescent="0.2">
      <c r="B15" s="119"/>
      <c r="C15" s="98"/>
      <c r="D15" s="100" t="s">
        <v>34</v>
      </c>
      <c r="E15" s="100"/>
      <c r="F15" s="100"/>
      <c r="G15" s="106">
        <f>G13-G14</f>
        <v>98394234</v>
      </c>
      <c r="H15" s="106"/>
      <c r="I15" s="109"/>
      <c r="J15" s="109"/>
      <c r="K15" s="109"/>
      <c r="L15" s="110"/>
    </row>
    <row r="16" spans="2:14" ht="18" customHeight="1" x14ac:dyDescent="0.2">
      <c r="B16" s="120"/>
      <c r="C16" s="99"/>
      <c r="D16" s="101" t="s">
        <v>47</v>
      </c>
      <c r="E16" s="101"/>
      <c r="F16" s="101"/>
      <c r="G16" s="148"/>
      <c r="H16" s="148"/>
      <c r="I16" s="111"/>
      <c r="J16" s="111"/>
      <c r="K16" s="111"/>
      <c r="L16" s="112"/>
    </row>
    <row r="17" spans="2:13" ht="18" customHeight="1" x14ac:dyDescent="0.2">
      <c r="B17" s="42"/>
      <c r="C17" s="29"/>
      <c r="D17" s="29"/>
      <c r="E17" s="29"/>
      <c r="F17" s="29"/>
      <c r="G17" s="30"/>
      <c r="H17" s="30"/>
      <c r="I17" s="31"/>
      <c r="J17" s="31"/>
    </row>
    <row r="18" spans="2:13" ht="18" customHeight="1" x14ac:dyDescent="0.2">
      <c r="B18" s="2" t="s">
        <v>10</v>
      </c>
      <c r="C18" s="1" t="s">
        <v>42</v>
      </c>
      <c r="D18" s="29"/>
      <c r="E18" s="29"/>
      <c r="F18" s="29"/>
      <c r="G18" s="30"/>
      <c r="H18" s="30"/>
      <c r="I18" s="31"/>
      <c r="J18" s="31"/>
    </row>
    <row r="19" spans="2:13" ht="18" customHeight="1" x14ac:dyDescent="0.2">
      <c r="B19" s="40"/>
      <c r="C19" s="122" t="s">
        <v>39</v>
      </c>
      <c r="D19" s="123"/>
      <c r="E19" s="96" t="s">
        <v>38</v>
      </c>
      <c r="F19" s="97"/>
      <c r="G19" s="113" t="s">
        <v>33</v>
      </c>
      <c r="H19" s="96"/>
      <c r="I19" s="96" t="s">
        <v>2</v>
      </c>
      <c r="J19" s="96"/>
      <c r="K19" s="96"/>
      <c r="L19" s="97"/>
    </row>
    <row r="20" spans="2:13" ht="18" customHeight="1" x14ac:dyDescent="0.2">
      <c r="B20" s="41" t="s">
        <v>59</v>
      </c>
      <c r="C20" s="121" t="str">
        <f>IF(E19="取崩型","基金残高","基金運用益（次年度見込額）")</f>
        <v>基金残高</v>
      </c>
      <c r="D20" s="121"/>
      <c r="E20" s="121"/>
      <c r="F20" s="121"/>
      <c r="G20" s="168">
        <f>IF(E19="取崩型",G13,G8)</f>
        <v>196788467</v>
      </c>
      <c r="H20" s="169"/>
      <c r="I20" s="114"/>
      <c r="J20" s="114"/>
      <c r="K20" s="114"/>
      <c r="L20" s="115"/>
    </row>
    <row r="21" spans="2:13" ht="18" customHeight="1" x14ac:dyDescent="0.2">
      <c r="B21" s="41" t="s">
        <v>60</v>
      </c>
      <c r="C21" s="98" t="str">
        <f>IF(E19="取崩型","事業費（次年度から終了年度までの見込額）","事業費（次年度見込額）")</f>
        <v>事業費（次年度から終了年度までの見込額）</v>
      </c>
      <c r="D21" s="98"/>
      <c r="E21" s="98"/>
      <c r="F21" s="98"/>
      <c r="G21" s="152">
        <f>IF(E19="取崩型",M45,L45)</f>
        <v>199769000</v>
      </c>
      <c r="H21" s="170"/>
      <c r="I21" s="109"/>
      <c r="J21" s="109"/>
      <c r="K21" s="109"/>
      <c r="L21" s="110"/>
    </row>
    <row r="22" spans="2:13" ht="18" customHeight="1" x14ac:dyDescent="0.2">
      <c r="B22" s="39" t="s">
        <v>61</v>
      </c>
      <c r="C22" s="99" t="s">
        <v>37</v>
      </c>
      <c r="D22" s="99"/>
      <c r="E22" s="99"/>
      <c r="F22" s="99"/>
      <c r="G22" s="166">
        <f>G20/G21</f>
        <v>0.98508010251840872</v>
      </c>
      <c r="H22" s="167"/>
      <c r="I22" s="116" t="s">
        <v>62</v>
      </c>
      <c r="J22" s="116"/>
      <c r="K22" s="116"/>
      <c r="L22" s="117"/>
    </row>
    <row r="23" spans="2:13" ht="18" customHeight="1" x14ac:dyDescent="0.2">
      <c r="B23" s="45" t="s">
        <v>58</v>
      </c>
      <c r="C23" s="43"/>
      <c r="D23" s="43"/>
      <c r="E23" s="43"/>
      <c r="F23" s="43"/>
      <c r="G23" s="43"/>
      <c r="H23" s="43"/>
      <c r="I23" s="43"/>
      <c r="J23" s="43"/>
      <c r="K23" s="43"/>
      <c r="L23" s="46"/>
    </row>
    <row r="24" spans="2:13" ht="18" customHeight="1" x14ac:dyDescent="0.2">
      <c r="B24" s="47" t="s">
        <v>57</v>
      </c>
      <c r="C24" s="44"/>
      <c r="D24" s="44"/>
      <c r="E24" s="44"/>
      <c r="F24" s="44"/>
      <c r="G24" s="44"/>
      <c r="H24" s="44"/>
      <c r="I24" s="44"/>
      <c r="J24" s="44"/>
      <c r="K24" s="44"/>
      <c r="L24" s="48"/>
    </row>
    <row r="25" spans="2:13" ht="18" customHeight="1" x14ac:dyDescent="0.2">
      <c r="B25" s="49" t="s">
        <v>56</v>
      </c>
      <c r="C25" s="50"/>
      <c r="D25" s="50"/>
      <c r="E25" s="50"/>
      <c r="F25" s="50"/>
      <c r="G25" s="50"/>
      <c r="H25" s="50"/>
      <c r="I25" s="50"/>
      <c r="J25" s="50"/>
      <c r="K25" s="50"/>
      <c r="L25" s="51"/>
    </row>
    <row r="26" spans="2:13" ht="18" customHeight="1" x14ac:dyDescent="0.2"/>
    <row r="27" spans="2:13" ht="18" customHeight="1" x14ac:dyDescent="0.2">
      <c r="B27" s="2" t="s">
        <v>40</v>
      </c>
      <c r="C27" s="1" t="s">
        <v>11</v>
      </c>
      <c r="J27" s="4"/>
    </row>
    <row r="28" spans="2:13" s="5" customFormat="1" ht="18" customHeight="1" x14ac:dyDescent="0.2">
      <c r="B28" s="124" t="s">
        <v>3</v>
      </c>
      <c r="C28" s="124" t="s">
        <v>12</v>
      </c>
      <c r="D28" s="126"/>
      <c r="E28" s="126"/>
      <c r="F28" s="127"/>
      <c r="G28" s="162" t="s">
        <v>17</v>
      </c>
      <c r="H28" s="163"/>
      <c r="I28" s="164"/>
      <c r="J28" s="164" t="s">
        <v>13</v>
      </c>
      <c r="K28" s="141" t="s">
        <v>35</v>
      </c>
      <c r="L28" s="154" t="s">
        <v>45</v>
      </c>
      <c r="M28" s="156" t="s">
        <v>46</v>
      </c>
    </row>
    <row r="29" spans="2:13" s="5" customFormat="1" ht="18" customHeight="1" x14ac:dyDescent="0.2">
      <c r="B29" s="125"/>
      <c r="C29" s="125"/>
      <c r="D29" s="128"/>
      <c r="E29" s="128"/>
      <c r="F29" s="129"/>
      <c r="G29" s="32" t="s">
        <v>18</v>
      </c>
      <c r="H29" s="33" t="s">
        <v>14</v>
      </c>
      <c r="I29" s="34" t="s">
        <v>15</v>
      </c>
      <c r="J29" s="165"/>
      <c r="K29" s="142"/>
      <c r="L29" s="155" t="s">
        <v>43</v>
      </c>
      <c r="M29" s="157" t="s">
        <v>44</v>
      </c>
    </row>
    <row r="30" spans="2:13" ht="41" customHeight="1" x14ac:dyDescent="0.2">
      <c r="B30" s="22">
        <v>1</v>
      </c>
      <c r="C30" s="130" t="s">
        <v>70</v>
      </c>
      <c r="D30" s="131"/>
      <c r="E30" s="131"/>
      <c r="F30" s="132"/>
      <c r="G30" s="8">
        <f>H30+I30</f>
        <v>38571131</v>
      </c>
      <c r="H30" s="15"/>
      <c r="I30" s="56">
        <v>38571131</v>
      </c>
      <c r="J30" s="12"/>
      <c r="K30" s="58" t="s">
        <v>73</v>
      </c>
      <c r="L30" s="59">
        <v>84109000</v>
      </c>
      <c r="M30" s="59">
        <f>20000000*2+L30</f>
        <v>124109000</v>
      </c>
    </row>
    <row r="31" spans="2:13" ht="41" customHeight="1" x14ac:dyDescent="0.2">
      <c r="B31" s="7">
        <v>2</v>
      </c>
      <c r="C31" s="73" t="s">
        <v>71</v>
      </c>
      <c r="D31" s="74"/>
      <c r="E31" s="74"/>
      <c r="F31" s="75"/>
      <c r="G31" s="8">
        <f t="shared" ref="G31:G44" si="0">H31+I31</f>
        <v>3813854</v>
      </c>
      <c r="H31" s="16"/>
      <c r="I31" s="57">
        <v>3813854</v>
      </c>
      <c r="J31" s="12"/>
      <c r="K31" s="58" t="s">
        <v>73</v>
      </c>
      <c r="L31" s="60">
        <v>35618000</v>
      </c>
      <c r="M31" s="59">
        <f>5000000*2+L31</f>
        <v>45618000</v>
      </c>
    </row>
    <row r="32" spans="2:13" ht="41" customHeight="1" x14ac:dyDescent="0.2">
      <c r="B32" s="7">
        <v>3</v>
      </c>
      <c r="C32" s="73" t="s">
        <v>72</v>
      </c>
      <c r="D32" s="74"/>
      <c r="E32" s="74"/>
      <c r="F32" s="75"/>
      <c r="G32" s="8">
        <f t="shared" si="0"/>
        <v>59324556</v>
      </c>
      <c r="H32" s="16"/>
      <c r="I32" s="57">
        <v>59324556</v>
      </c>
      <c r="J32" s="12"/>
      <c r="K32" s="58" t="s">
        <v>73</v>
      </c>
      <c r="L32" s="60">
        <v>19067000</v>
      </c>
      <c r="M32" s="59">
        <f>4000000+6975000+L32</f>
        <v>30042000</v>
      </c>
    </row>
    <row r="33" spans="2:13" ht="18" customHeight="1" x14ac:dyDescent="0.2">
      <c r="B33" s="7">
        <v>4</v>
      </c>
      <c r="C33" s="73"/>
      <c r="D33" s="74"/>
      <c r="E33" s="74"/>
      <c r="F33" s="75"/>
      <c r="G33" s="8">
        <f t="shared" si="0"/>
        <v>0</v>
      </c>
      <c r="H33" s="16"/>
      <c r="I33" s="14"/>
      <c r="J33" s="12"/>
      <c r="K33" s="27"/>
      <c r="L33" s="35"/>
      <c r="M33" s="35"/>
    </row>
    <row r="34" spans="2:13" ht="18" customHeight="1" x14ac:dyDescent="0.2">
      <c r="B34" s="7">
        <v>5</v>
      </c>
      <c r="C34" s="73"/>
      <c r="D34" s="74"/>
      <c r="E34" s="74"/>
      <c r="F34" s="75"/>
      <c r="G34" s="8">
        <f t="shared" si="0"/>
        <v>0</v>
      </c>
      <c r="H34" s="16"/>
      <c r="I34" s="14"/>
      <c r="J34" s="13"/>
      <c r="K34" s="27"/>
      <c r="L34" s="35"/>
      <c r="M34" s="35"/>
    </row>
    <row r="35" spans="2:13" ht="18" customHeight="1" x14ac:dyDescent="0.2">
      <c r="B35" s="7">
        <v>6</v>
      </c>
      <c r="C35" s="73"/>
      <c r="D35" s="74"/>
      <c r="E35" s="74"/>
      <c r="F35" s="75"/>
      <c r="G35" s="8">
        <f t="shared" si="0"/>
        <v>0</v>
      </c>
      <c r="H35" s="16"/>
      <c r="I35" s="14"/>
      <c r="J35" s="13"/>
      <c r="K35" s="27"/>
      <c r="L35" s="35"/>
      <c r="M35" s="35"/>
    </row>
    <row r="36" spans="2:13" ht="18" customHeight="1" x14ac:dyDescent="0.2">
      <c r="B36" s="7">
        <v>7</v>
      </c>
      <c r="C36" s="73"/>
      <c r="D36" s="74"/>
      <c r="E36" s="74"/>
      <c r="F36" s="75"/>
      <c r="G36" s="8">
        <f t="shared" si="0"/>
        <v>0</v>
      </c>
      <c r="H36" s="16"/>
      <c r="I36" s="14"/>
      <c r="J36" s="13"/>
      <c r="K36" s="27"/>
      <c r="L36" s="35"/>
      <c r="M36" s="35"/>
    </row>
    <row r="37" spans="2:13" ht="18" customHeight="1" x14ac:dyDescent="0.2">
      <c r="B37" s="7">
        <v>8</v>
      </c>
      <c r="C37" s="73"/>
      <c r="D37" s="74"/>
      <c r="E37" s="74"/>
      <c r="F37" s="75"/>
      <c r="G37" s="8">
        <f t="shared" si="0"/>
        <v>0</v>
      </c>
      <c r="H37" s="16"/>
      <c r="I37" s="14"/>
      <c r="J37" s="13"/>
      <c r="K37" s="27"/>
      <c r="L37" s="35"/>
      <c r="M37" s="35"/>
    </row>
    <row r="38" spans="2:13" ht="18" customHeight="1" x14ac:dyDescent="0.2">
      <c r="B38" s="7">
        <v>9</v>
      </c>
      <c r="C38" s="73"/>
      <c r="D38" s="74"/>
      <c r="E38" s="74"/>
      <c r="F38" s="75"/>
      <c r="G38" s="8">
        <f t="shared" si="0"/>
        <v>0</v>
      </c>
      <c r="H38" s="16"/>
      <c r="I38" s="14"/>
      <c r="J38" s="13"/>
      <c r="K38" s="27"/>
      <c r="L38" s="35"/>
      <c r="M38" s="35"/>
    </row>
    <row r="39" spans="2:13" ht="18" customHeight="1" x14ac:dyDescent="0.2">
      <c r="B39" s="7">
        <v>10</v>
      </c>
      <c r="C39" s="73"/>
      <c r="D39" s="74"/>
      <c r="E39" s="74"/>
      <c r="F39" s="75"/>
      <c r="G39" s="8">
        <f t="shared" si="0"/>
        <v>0</v>
      </c>
      <c r="H39" s="16"/>
      <c r="I39" s="14"/>
      <c r="J39" s="13"/>
      <c r="K39" s="27"/>
      <c r="L39" s="35"/>
      <c r="M39" s="35"/>
    </row>
    <row r="40" spans="2:13" ht="18" customHeight="1" x14ac:dyDescent="0.2">
      <c r="B40" s="7">
        <v>11</v>
      </c>
      <c r="C40" s="73"/>
      <c r="D40" s="74"/>
      <c r="E40" s="74"/>
      <c r="F40" s="75"/>
      <c r="G40" s="8">
        <f t="shared" si="0"/>
        <v>0</v>
      </c>
      <c r="H40" s="16"/>
      <c r="I40" s="14"/>
      <c r="J40" s="13"/>
      <c r="K40" s="27"/>
      <c r="L40" s="35"/>
      <c r="M40" s="35"/>
    </row>
    <row r="41" spans="2:13" ht="18" customHeight="1" x14ac:dyDescent="0.2">
      <c r="B41" s="7">
        <v>12</v>
      </c>
      <c r="C41" s="73"/>
      <c r="D41" s="74"/>
      <c r="E41" s="74"/>
      <c r="F41" s="75"/>
      <c r="G41" s="8">
        <f t="shared" si="0"/>
        <v>0</v>
      </c>
      <c r="H41" s="16"/>
      <c r="I41" s="14"/>
      <c r="J41" s="13"/>
      <c r="K41" s="27"/>
      <c r="L41" s="35"/>
      <c r="M41" s="35"/>
    </row>
    <row r="42" spans="2:13" ht="18" customHeight="1" x14ac:dyDescent="0.2">
      <c r="B42" s="7">
        <v>13</v>
      </c>
      <c r="C42" s="73"/>
      <c r="D42" s="74"/>
      <c r="E42" s="74"/>
      <c r="F42" s="75"/>
      <c r="G42" s="8">
        <f t="shared" si="0"/>
        <v>0</v>
      </c>
      <c r="H42" s="16"/>
      <c r="I42" s="14"/>
      <c r="J42" s="13"/>
      <c r="K42" s="27"/>
      <c r="L42" s="35"/>
      <c r="M42" s="35"/>
    </row>
    <row r="43" spans="2:13" ht="18" customHeight="1" x14ac:dyDescent="0.2">
      <c r="B43" s="7">
        <v>14</v>
      </c>
      <c r="C43" s="73"/>
      <c r="D43" s="74"/>
      <c r="E43" s="74"/>
      <c r="F43" s="75"/>
      <c r="G43" s="8">
        <f t="shared" si="0"/>
        <v>0</v>
      </c>
      <c r="H43" s="16"/>
      <c r="I43" s="14"/>
      <c r="J43" s="13"/>
      <c r="K43" s="27"/>
      <c r="L43" s="35"/>
      <c r="M43" s="35"/>
    </row>
    <row r="44" spans="2:13" ht="18" customHeight="1" thickBot="1" x14ac:dyDescent="0.25">
      <c r="B44" s="23">
        <v>15</v>
      </c>
      <c r="C44" s="82"/>
      <c r="D44" s="83"/>
      <c r="E44" s="83"/>
      <c r="F44" s="84"/>
      <c r="G44" s="24">
        <f t="shared" si="0"/>
        <v>0</v>
      </c>
      <c r="H44" s="25"/>
      <c r="I44" s="14"/>
      <c r="J44" s="13"/>
      <c r="K44" s="28"/>
      <c r="L44" s="36"/>
      <c r="M44" s="36"/>
    </row>
    <row r="45" spans="2:13" s="6" customFormat="1" ht="18" customHeight="1" thickBot="1" x14ac:dyDescent="0.25">
      <c r="B45" s="149" t="s">
        <v>1</v>
      </c>
      <c r="C45" s="150"/>
      <c r="D45" s="150"/>
      <c r="E45" s="150"/>
      <c r="F45" s="151"/>
      <c r="G45" s="9">
        <f>SUM(G30:G44)</f>
        <v>101709541</v>
      </c>
      <c r="H45" s="26">
        <f>SUM(H30:H44)</f>
        <v>0</v>
      </c>
      <c r="I45" s="10">
        <f>SUM(I30:I44)</f>
        <v>101709541</v>
      </c>
      <c r="J45" s="54"/>
      <c r="L45" s="9">
        <f>SUM(L30:L44)</f>
        <v>138794000</v>
      </c>
      <c r="M45" s="9">
        <f>SUM(M30:M44)</f>
        <v>199769000</v>
      </c>
    </row>
    <row r="46" spans="2:13" ht="18" customHeight="1" x14ac:dyDescent="0.2"/>
    <row r="47" spans="2:13" ht="18" customHeight="1" x14ac:dyDescent="0.2">
      <c r="B47" s="1" t="s">
        <v>41</v>
      </c>
    </row>
    <row r="48" spans="2:13" ht="18" customHeight="1" x14ac:dyDescent="0.2">
      <c r="C48" s="64" t="s">
        <v>36</v>
      </c>
      <c r="D48" s="85" t="s">
        <v>74</v>
      </c>
      <c r="E48" s="86"/>
      <c r="F48" s="86"/>
      <c r="G48" s="86"/>
      <c r="H48" s="86"/>
      <c r="I48" s="86"/>
      <c r="J48" s="86"/>
      <c r="K48" s="86"/>
      <c r="L48" s="86"/>
      <c r="M48" s="87"/>
    </row>
    <row r="49" spans="3:13" ht="18" customHeight="1" x14ac:dyDescent="0.2">
      <c r="C49" s="143"/>
      <c r="D49" s="88"/>
      <c r="E49" s="89"/>
      <c r="F49" s="89"/>
      <c r="G49" s="89"/>
      <c r="H49" s="89"/>
      <c r="I49" s="89"/>
      <c r="J49" s="89"/>
      <c r="K49" s="89"/>
      <c r="L49" s="89"/>
      <c r="M49" s="90"/>
    </row>
    <row r="50" spans="3:13" ht="18" customHeight="1" x14ac:dyDescent="0.2">
      <c r="C50" s="70"/>
      <c r="D50" s="91"/>
      <c r="E50" s="92"/>
      <c r="F50" s="92"/>
      <c r="G50" s="92"/>
      <c r="H50" s="92"/>
      <c r="I50" s="92"/>
      <c r="J50" s="92"/>
      <c r="K50" s="92"/>
      <c r="L50" s="92"/>
      <c r="M50" s="93"/>
    </row>
    <row r="51" spans="3:13" ht="35.5" customHeight="1" x14ac:dyDescent="0.2">
      <c r="C51" s="64" t="s">
        <v>63</v>
      </c>
      <c r="D51" s="65"/>
      <c r="E51" s="65"/>
      <c r="F51" s="66"/>
      <c r="G51" s="76" t="s">
        <v>75</v>
      </c>
      <c r="H51" s="77"/>
      <c r="I51" s="77"/>
      <c r="J51" s="78"/>
    </row>
    <row r="52" spans="3:13" ht="35.5" customHeight="1" x14ac:dyDescent="0.2">
      <c r="C52" s="67" t="s">
        <v>65</v>
      </c>
      <c r="D52" s="68"/>
      <c r="E52" s="68"/>
      <c r="F52" s="69"/>
      <c r="G52" s="79" t="s">
        <v>76</v>
      </c>
      <c r="H52" s="80"/>
      <c r="I52" s="80"/>
      <c r="J52" s="81"/>
    </row>
    <row r="53" spans="3:13" ht="35.5" customHeight="1" x14ac:dyDescent="0.2">
      <c r="C53" s="70" t="s">
        <v>64</v>
      </c>
      <c r="D53" s="71"/>
      <c r="E53" s="71"/>
      <c r="F53" s="72"/>
      <c r="G53" s="61" t="s">
        <v>77</v>
      </c>
      <c r="H53" s="62"/>
      <c r="I53" s="62"/>
      <c r="J53" s="63"/>
    </row>
    <row r="54" spans="3:13" ht="18" customHeight="1" x14ac:dyDescent="0.2"/>
    <row r="55" spans="3:13" ht="18" customHeight="1" x14ac:dyDescent="0.2"/>
    <row r="56" spans="3:13" ht="18" customHeight="1" x14ac:dyDescent="0.2"/>
    <row r="57" spans="3:13" ht="18" customHeight="1" x14ac:dyDescent="0.2"/>
    <row r="58" spans="3:13" ht="18" customHeight="1" x14ac:dyDescent="0.2"/>
    <row r="59" spans="3:13" ht="18" customHeight="1" x14ac:dyDescent="0.2"/>
    <row r="60" spans="3:13" ht="18" customHeight="1" x14ac:dyDescent="0.2"/>
    <row r="61" spans="3:13" ht="18" customHeight="1" x14ac:dyDescent="0.2"/>
    <row r="62" spans="3:13" ht="18" customHeight="1" x14ac:dyDescent="0.2"/>
    <row r="63" spans="3:13" ht="18" customHeight="1" x14ac:dyDescent="0.2"/>
  </sheetData>
  <mergeCells count="91">
    <mergeCell ref="J1:M1"/>
    <mergeCell ref="L28:L29"/>
    <mergeCell ref="M28:M29"/>
    <mergeCell ref="I4:L4"/>
    <mergeCell ref="I3:L3"/>
    <mergeCell ref="I5:L5"/>
    <mergeCell ref="I6:L6"/>
    <mergeCell ref="I7:L7"/>
    <mergeCell ref="I8:L8"/>
    <mergeCell ref="I9:L9"/>
    <mergeCell ref="G28:I28"/>
    <mergeCell ref="J28:J29"/>
    <mergeCell ref="G16:H16"/>
    <mergeCell ref="G22:H22"/>
    <mergeCell ref="G20:H20"/>
    <mergeCell ref="G21:H21"/>
    <mergeCell ref="B3:F3"/>
    <mergeCell ref="K28:K29"/>
    <mergeCell ref="C48:C50"/>
    <mergeCell ref="C13:F13"/>
    <mergeCell ref="C9:F9"/>
    <mergeCell ref="G9:H9"/>
    <mergeCell ref="C8:F8"/>
    <mergeCell ref="C11:F11"/>
    <mergeCell ref="C12:F12"/>
    <mergeCell ref="G3:H3"/>
    <mergeCell ref="G7:H7"/>
    <mergeCell ref="C38:F38"/>
    <mergeCell ref="B45:F45"/>
    <mergeCell ref="C4:F4"/>
    <mergeCell ref="G5:H5"/>
    <mergeCell ref="G6:H6"/>
    <mergeCell ref="B4:B7"/>
    <mergeCell ref="G4:H4"/>
    <mergeCell ref="G8:H8"/>
    <mergeCell ref="C5:C7"/>
    <mergeCell ref="D5:F5"/>
    <mergeCell ref="D6:F6"/>
    <mergeCell ref="D7:F7"/>
    <mergeCell ref="B13:B16"/>
    <mergeCell ref="C33:F33"/>
    <mergeCell ref="C34:F34"/>
    <mergeCell ref="C35:F35"/>
    <mergeCell ref="C36:F36"/>
    <mergeCell ref="C20:F20"/>
    <mergeCell ref="C21:F21"/>
    <mergeCell ref="C19:D19"/>
    <mergeCell ref="E19:F19"/>
    <mergeCell ref="B28:B29"/>
    <mergeCell ref="C28:F29"/>
    <mergeCell ref="C30:F30"/>
    <mergeCell ref="C31:F31"/>
    <mergeCell ref="C32:F32"/>
    <mergeCell ref="C40:F40"/>
    <mergeCell ref="C41:F41"/>
    <mergeCell ref="I20:L20"/>
    <mergeCell ref="I21:L21"/>
    <mergeCell ref="C37:F37"/>
    <mergeCell ref="C22:F22"/>
    <mergeCell ref="I22:L22"/>
    <mergeCell ref="I15:L15"/>
    <mergeCell ref="C39:F39"/>
    <mergeCell ref="I16:L16"/>
    <mergeCell ref="I19:L19"/>
    <mergeCell ref="G19:H19"/>
    <mergeCell ref="C10:F10"/>
    <mergeCell ref="G10:H10"/>
    <mergeCell ref="I10:L10"/>
    <mergeCell ref="C14:C16"/>
    <mergeCell ref="D14:F14"/>
    <mergeCell ref="D15:F15"/>
    <mergeCell ref="D16:F16"/>
    <mergeCell ref="G11:H11"/>
    <mergeCell ref="G12:H12"/>
    <mergeCell ref="I11:L11"/>
    <mergeCell ref="I12:L12"/>
    <mergeCell ref="G13:H13"/>
    <mergeCell ref="G14:H14"/>
    <mergeCell ref="G15:H15"/>
    <mergeCell ref="I13:L13"/>
    <mergeCell ref="I14:L14"/>
    <mergeCell ref="G53:J53"/>
    <mergeCell ref="C51:F51"/>
    <mergeCell ref="C52:F52"/>
    <mergeCell ref="C53:F53"/>
    <mergeCell ref="C42:F42"/>
    <mergeCell ref="C43:F43"/>
    <mergeCell ref="G51:J51"/>
    <mergeCell ref="G52:J52"/>
    <mergeCell ref="C44:F44"/>
    <mergeCell ref="D48:M50"/>
  </mergeCells>
  <phoneticPr fontId="2"/>
  <dataValidations count="1">
    <dataValidation type="list" allowBlank="1" showInputMessage="1" showErrorMessage="1" sqref="E19:F19" xr:uid="{00000000-0002-0000-0000-000000000000}">
      <formula1>"取崩型,運用型,"</formula1>
    </dataValidation>
  </dataValidations>
  <pageMargins left="0.7" right="0.7" top="0.75" bottom="0.75" header="0.3" footer="0.3"/>
  <pageSetup paperSize="9" scale="70" fitToHeight="0" orientation="portrait" r:id="rId1"/>
  <headerFooter alignWithMargins="0"/>
  <colBreaks count="1" manualBreakCount="1">
    <brk id="13" max="56"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N59"/>
  <sheetViews>
    <sheetView view="pageBreakPreview" zoomScaleNormal="100" zoomScaleSheetLayoutView="100" workbookViewId="0"/>
  </sheetViews>
  <sheetFormatPr defaultColWidth="8.90625" defaultRowHeight="14" x14ac:dyDescent="0.2"/>
  <cols>
    <col min="1" max="1" width="4.81640625" style="17" customWidth="1"/>
    <col min="2" max="3" width="8.90625" style="17"/>
    <col min="4" max="13" width="9.453125" style="17" bestFit="1" customWidth="1"/>
    <col min="14" max="14" width="9.453125" style="17" customWidth="1"/>
    <col min="15" max="15" width="4.81640625" style="17" customWidth="1"/>
    <col min="16" max="16384" width="8.90625" style="17"/>
  </cols>
  <sheetData>
    <row r="1" spans="2:14" ht="22" customHeight="1" x14ac:dyDescent="0.2">
      <c r="B1" s="17" t="s">
        <v>0</v>
      </c>
    </row>
    <row r="2" spans="2:14" ht="22" customHeight="1" x14ac:dyDescent="0.2"/>
    <row r="3" spans="2:14" ht="22" customHeight="1" x14ac:dyDescent="0.2">
      <c r="B3" s="171" t="s">
        <v>85</v>
      </c>
      <c r="C3" s="171"/>
      <c r="D3" s="171"/>
      <c r="E3" s="172" t="s">
        <v>30</v>
      </c>
      <c r="F3" s="172"/>
      <c r="G3" s="172"/>
      <c r="H3" s="172"/>
      <c r="I3" s="172"/>
      <c r="J3" s="172"/>
      <c r="K3" s="172"/>
      <c r="L3" s="172"/>
      <c r="M3" s="172"/>
      <c r="N3" s="172"/>
    </row>
    <row r="4" spans="2:14" ht="22" customHeight="1" x14ac:dyDescent="0.2"/>
    <row r="5" spans="2:14" ht="22" customHeight="1" x14ac:dyDescent="0.2">
      <c r="B5" s="173" t="s">
        <v>27</v>
      </c>
      <c r="C5" s="174"/>
      <c r="D5" s="175" t="s">
        <v>70</v>
      </c>
      <c r="E5" s="175"/>
      <c r="F5" s="175"/>
      <c r="G5" s="175"/>
      <c r="H5" s="175"/>
      <c r="I5" s="175"/>
      <c r="J5" s="176"/>
      <c r="K5" s="177" t="s">
        <v>20</v>
      </c>
      <c r="L5" s="178"/>
      <c r="M5" s="178" t="s">
        <v>26</v>
      </c>
      <c r="N5" s="179"/>
    </row>
    <row r="6" spans="2:14" ht="22" customHeight="1" x14ac:dyDescent="0.2">
      <c r="B6" s="189" t="s">
        <v>28</v>
      </c>
      <c r="C6" s="190"/>
      <c r="D6" s="191" t="s">
        <v>78</v>
      </c>
      <c r="E6" s="191"/>
      <c r="F6" s="191"/>
      <c r="G6" s="191"/>
      <c r="H6" s="191"/>
      <c r="I6" s="191"/>
      <c r="J6" s="192"/>
      <c r="K6" s="193" t="s">
        <v>24</v>
      </c>
      <c r="L6" s="194"/>
      <c r="M6" s="194" t="s">
        <v>80</v>
      </c>
      <c r="N6" s="195"/>
    </row>
    <row r="7" spans="2:14" ht="44.5" customHeight="1" x14ac:dyDescent="0.2">
      <c r="B7" s="196" t="s">
        <v>19</v>
      </c>
      <c r="C7" s="197"/>
      <c r="D7" s="198" t="s">
        <v>79</v>
      </c>
      <c r="E7" s="198"/>
      <c r="F7" s="198"/>
      <c r="G7" s="198"/>
      <c r="H7" s="198"/>
      <c r="I7" s="198"/>
      <c r="J7" s="199"/>
      <c r="K7" s="200" t="s">
        <v>25</v>
      </c>
      <c r="L7" s="201"/>
      <c r="M7" s="201" t="s">
        <v>80</v>
      </c>
      <c r="N7" s="202"/>
    </row>
    <row r="8" spans="2:14" ht="22" customHeight="1" x14ac:dyDescent="0.2">
      <c r="B8" s="18"/>
      <c r="C8" s="18"/>
      <c r="D8" s="19"/>
      <c r="E8" s="19"/>
      <c r="F8" s="19"/>
      <c r="G8" s="19"/>
      <c r="H8" s="19"/>
      <c r="I8" s="19"/>
      <c r="J8" s="19"/>
      <c r="K8" s="18"/>
      <c r="L8" s="18"/>
      <c r="M8" s="18"/>
      <c r="N8" s="18"/>
    </row>
    <row r="9" spans="2:14" ht="22" customHeight="1" x14ac:dyDescent="0.2">
      <c r="B9" s="20" t="s">
        <v>21</v>
      </c>
    </row>
    <row r="10" spans="2:14" ht="50" customHeight="1" x14ac:dyDescent="0.2">
      <c r="B10" s="180" t="s">
        <v>81</v>
      </c>
      <c r="C10" s="181"/>
      <c r="D10" s="181"/>
      <c r="E10" s="181"/>
      <c r="F10" s="181"/>
      <c r="G10" s="181"/>
      <c r="H10" s="181"/>
      <c r="I10" s="181"/>
      <c r="J10" s="181"/>
      <c r="K10" s="181"/>
      <c r="L10" s="181"/>
      <c r="M10" s="181"/>
      <c r="N10" s="182"/>
    </row>
    <row r="11" spans="2:14" ht="50" customHeight="1" x14ac:dyDescent="0.2">
      <c r="B11" s="183"/>
      <c r="C11" s="184"/>
      <c r="D11" s="184"/>
      <c r="E11" s="184"/>
      <c r="F11" s="184"/>
      <c r="G11" s="184"/>
      <c r="H11" s="184"/>
      <c r="I11" s="184"/>
      <c r="J11" s="184"/>
      <c r="K11" s="184"/>
      <c r="L11" s="184"/>
      <c r="M11" s="184"/>
      <c r="N11" s="185"/>
    </row>
    <row r="12" spans="2:14" ht="50" customHeight="1" x14ac:dyDescent="0.2">
      <c r="B12" s="183"/>
      <c r="C12" s="184"/>
      <c r="D12" s="184"/>
      <c r="E12" s="184"/>
      <c r="F12" s="184"/>
      <c r="G12" s="184"/>
      <c r="H12" s="184"/>
      <c r="I12" s="184"/>
      <c r="J12" s="184"/>
      <c r="K12" s="184"/>
      <c r="L12" s="184"/>
      <c r="M12" s="184"/>
      <c r="N12" s="185"/>
    </row>
    <row r="13" spans="2:14" ht="50" customHeight="1" x14ac:dyDescent="0.2">
      <c r="B13" s="183"/>
      <c r="C13" s="184"/>
      <c r="D13" s="184"/>
      <c r="E13" s="184"/>
      <c r="F13" s="184"/>
      <c r="G13" s="184"/>
      <c r="H13" s="184"/>
      <c r="I13" s="184"/>
      <c r="J13" s="184"/>
      <c r="K13" s="184"/>
      <c r="L13" s="184"/>
      <c r="M13" s="184"/>
      <c r="N13" s="185"/>
    </row>
    <row r="14" spans="2:14" ht="50" customHeight="1" x14ac:dyDescent="0.2">
      <c r="B14" s="183"/>
      <c r="C14" s="184"/>
      <c r="D14" s="184"/>
      <c r="E14" s="184"/>
      <c r="F14" s="184"/>
      <c r="G14" s="184"/>
      <c r="H14" s="184"/>
      <c r="I14" s="184"/>
      <c r="J14" s="184"/>
      <c r="K14" s="184"/>
      <c r="L14" s="184"/>
      <c r="M14" s="184"/>
      <c r="N14" s="185"/>
    </row>
    <row r="15" spans="2:14" ht="50" customHeight="1" x14ac:dyDescent="0.2">
      <c r="B15" s="183"/>
      <c r="C15" s="184"/>
      <c r="D15" s="184"/>
      <c r="E15" s="184"/>
      <c r="F15" s="184"/>
      <c r="G15" s="184"/>
      <c r="H15" s="184"/>
      <c r="I15" s="184"/>
      <c r="J15" s="184"/>
      <c r="K15" s="184"/>
      <c r="L15" s="184"/>
      <c r="M15" s="184"/>
      <c r="N15" s="185"/>
    </row>
    <row r="16" spans="2:14" ht="50" customHeight="1" x14ac:dyDescent="0.2">
      <c r="B16" s="183"/>
      <c r="C16" s="184"/>
      <c r="D16" s="184"/>
      <c r="E16" s="184"/>
      <c r="F16" s="184"/>
      <c r="G16" s="184"/>
      <c r="H16" s="184"/>
      <c r="I16" s="184"/>
      <c r="J16" s="184"/>
      <c r="K16" s="184"/>
      <c r="L16" s="184"/>
      <c r="M16" s="184"/>
      <c r="N16" s="185"/>
    </row>
    <row r="17" spans="2:14" ht="65.5" customHeight="1" x14ac:dyDescent="0.2">
      <c r="B17" s="186"/>
      <c r="C17" s="187"/>
      <c r="D17" s="187"/>
      <c r="E17" s="187"/>
      <c r="F17" s="187"/>
      <c r="G17" s="187"/>
      <c r="H17" s="187"/>
      <c r="I17" s="187"/>
      <c r="J17" s="187"/>
      <c r="K17" s="187"/>
      <c r="L17" s="187"/>
      <c r="M17" s="187"/>
      <c r="N17" s="188"/>
    </row>
    <row r="18" spans="2:14" ht="22" customHeight="1" x14ac:dyDescent="0.2">
      <c r="B18" s="21"/>
      <c r="C18" s="21"/>
      <c r="D18" s="21"/>
      <c r="E18" s="21"/>
      <c r="F18" s="21"/>
      <c r="G18" s="21"/>
      <c r="H18" s="21"/>
      <c r="I18" s="21"/>
      <c r="J18" s="21"/>
      <c r="K18" s="21"/>
      <c r="L18" s="21"/>
      <c r="M18" s="21"/>
      <c r="N18" s="21"/>
    </row>
    <row r="19" spans="2:14" ht="22" customHeight="1" x14ac:dyDescent="0.2">
      <c r="B19" s="20" t="s">
        <v>22</v>
      </c>
    </row>
    <row r="20" spans="2:14" ht="70" customHeight="1" x14ac:dyDescent="0.2">
      <c r="B20" s="180" t="s">
        <v>82</v>
      </c>
      <c r="C20" s="181"/>
      <c r="D20" s="181"/>
      <c r="E20" s="181"/>
      <c r="F20" s="181"/>
      <c r="G20" s="181"/>
      <c r="H20" s="181"/>
      <c r="I20" s="181"/>
      <c r="J20" s="181"/>
      <c r="K20" s="181"/>
      <c r="L20" s="181"/>
      <c r="M20" s="181"/>
      <c r="N20" s="182"/>
    </row>
    <row r="21" spans="2:14" ht="70" customHeight="1" x14ac:dyDescent="0.2">
      <c r="B21" s="183"/>
      <c r="C21" s="184"/>
      <c r="D21" s="184"/>
      <c r="E21" s="184"/>
      <c r="F21" s="184"/>
      <c r="G21" s="184"/>
      <c r="H21" s="184"/>
      <c r="I21" s="184"/>
      <c r="J21" s="184"/>
      <c r="K21" s="184"/>
      <c r="L21" s="184"/>
      <c r="M21" s="184"/>
      <c r="N21" s="185"/>
    </row>
    <row r="22" spans="2:14" ht="70" customHeight="1" x14ac:dyDescent="0.2">
      <c r="B22" s="183"/>
      <c r="C22" s="184"/>
      <c r="D22" s="184"/>
      <c r="E22" s="184"/>
      <c r="F22" s="184"/>
      <c r="G22" s="184"/>
      <c r="H22" s="184"/>
      <c r="I22" s="184"/>
      <c r="J22" s="184"/>
      <c r="K22" s="184"/>
      <c r="L22" s="184"/>
      <c r="M22" s="184"/>
      <c r="N22" s="185"/>
    </row>
    <row r="23" spans="2:14" ht="70" customHeight="1" x14ac:dyDescent="0.2">
      <c r="B23" s="183"/>
      <c r="C23" s="184"/>
      <c r="D23" s="184"/>
      <c r="E23" s="184"/>
      <c r="F23" s="184"/>
      <c r="G23" s="184"/>
      <c r="H23" s="184"/>
      <c r="I23" s="184"/>
      <c r="J23" s="184"/>
      <c r="K23" s="184"/>
      <c r="L23" s="184"/>
      <c r="M23" s="184"/>
      <c r="N23" s="185"/>
    </row>
    <row r="24" spans="2:14" ht="70" customHeight="1" x14ac:dyDescent="0.2">
      <c r="B24" s="183"/>
      <c r="C24" s="184"/>
      <c r="D24" s="184"/>
      <c r="E24" s="184"/>
      <c r="F24" s="184"/>
      <c r="G24" s="184"/>
      <c r="H24" s="184"/>
      <c r="I24" s="184"/>
      <c r="J24" s="184"/>
      <c r="K24" s="184"/>
      <c r="L24" s="184"/>
      <c r="M24" s="184"/>
      <c r="N24" s="185"/>
    </row>
    <row r="25" spans="2:14" ht="97.5" customHeight="1" x14ac:dyDescent="0.2">
      <c r="B25" s="183"/>
      <c r="C25" s="184"/>
      <c r="D25" s="184"/>
      <c r="E25" s="184"/>
      <c r="F25" s="184"/>
      <c r="G25" s="184"/>
      <c r="H25" s="184"/>
      <c r="I25" s="184"/>
      <c r="J25" s="184"/>
      <c r="K25" s="184"/>
      <c r="L25" s="184"/>
      <c r="M25" s="184"/>
      <c r="N25" s="185"/>
    </row>
    <row r="26" spans="2:14" ht="90" customHeight="1" x14ac:dyDescent="0.2">
      <c r="B26" s="183"/>
      <c r="C26" s="184"/>
      <c r="D26" s="184"/>
      <c r="E26" s="184"/>
      <c r="F26" s="184"/>
      <c r="G26" s="184"/>
      <c r="H26" s="184"/>
      <c r="I26" s="184"/>
      <c r="J26" s="184"/>
      <c r="K26" s="184"/>
      <c r="L26" s="184"/>
      <c r="M26" s="184"/>
      <c r="N26" s="185"/>
    </row>
    <row r="27" spans="2:14" ht="70" customHeight="1" x14ac:dyDescent="0.2">
      <c r="B27" s="186"/>
      <c r="C27" s="187"/>
      <c r="D27" s="187"/>
      <c r="E27" s="187"/>
      <c r="F27" s="187"/>
      <c r="G27" s="187"/>
      <c r="H27" s="187"/>
      <c r="I27" s="187"/>
      <c r="J27" s="187"/>
      <c r="K27" s="187"/>
      <c r="L27" s="187"/>
      <c r="M27" s="187"/>
      <c r="N27" s="188"/>
    </row>
    <row r="28" spans="2:14" ht="22" customHeight="1" x14ac:dyDescent="0.2"/>
    <row r="29" spans="2:14" ht="22" customHeight="1" x14ac:dyDescent="0.2">
      <c r="B29" s="20" t="s">
        <v>23</v>
      </c>
    </row>
    <row r="30" spans="2:14" ht="30" customHeight="1" x14ac:dyDescent="0.2">
      <c r="B30" s="180" t="s">
        <v>83</v>
      </c>
      <c r="C30" s="181"/>
      <c r="D30" s="181"/>
      <c r="E30" s="181"/>
      <c r="F30" s="181"/>
      <c r="G30" s="181"/>
      <c r="H30" s="181"/>
      <c r="I30" s="181"/>
      <c r="J30" s="181"/>
      <c r="K30" s="181"/>
      <c r="L30" s="181"/>
      <c r="M30" s="181"/>
      <c r="N30" s="182"/>
    </row>
    <row r="31" spans="2:14" ht="30" customHeight="1" x14ac:dyDescent="0.2">
      <c r="B31" s="183"/>
      <c r="C31" s="184"/>
      <c r="D31" s="184"/>
      <c r="E31" s="184"/>
      <c r="F31" s="184"/>
      <c r="G31" s="184"/>
      <c r="H31" s="184"/>
      <c r="I31" s="184"/>
      <c r="J31" s="184"/>
      <c r="K31" s="184"/>
      <c r="L31" s="184"/>
      <c r="M31" s="184"/>
      <c r="N31" s="185"/>
    </row>
    <row r="32" spans="2:14" ht="30" customHeight="1" x14ac:dyDescent="0.2">
      <c r="B32" s="183"/>
      <c r="C32" s="184"/>
      <c r="D32" s="184"/>
      <c r="E32" s="184"/>
      <c r="F32" s="184"/>
      <c r="G32" s="184"/>
      <c r="H32" s="184"/>
      <c r="I32" s="184"/>
      <c r="J32" s="184"/>
      <c r="K32" s="184"/>
      <c r="L32" s="184"/>
      <c r="M32" s="184"/>
      <c r="N32" s="185"/>
    </row>
    <row r="33" spans="2:14" ht="30" customHeight="1" x14ac:dyDescent="0.2">
      <c r="B33" s="183"/>
      <c r="C33" s="184"/>
      <c r="D33" s="184"/>
      <c r="E33" s="184"/>
      <c r="F33" s="184"/>
      <c r="G33" s="184"/>
      <c r="H33" s="184"/>
      <c r="I33" s="184"/>
      <c r="J33" s="184"/>
      <c r="K33" s="184"/>
      <c r="L33" s="184"/>
      <c r="M33" s="184"/>
      <c r="N33" s="185"/>
    </row>
    <row r="34" spans="2:14" ht="30" customHeight="1" x14ac:dyDescent="0.2">
      <c r="B34" s="183"/>
      <c r="C34" s="184"/>
      <c r="D34" s="184"/>
      <c r="E34" s="184"/>
      <c r="F34" s="184"/>
      <c r="G34" s="184"/>
      <c r="H34" s="184"/>
      <c r="I34" s="184"/>
      <c r="J34" s="184"/>
      <c r="K34" s="184"/>
      <c r="L34" s="184"/>
      <c r="M34" s="184"/>
      <c r="N34" s="185"/>
    </row>
    <row r="35" spans="2:14" ht="30" customHeight="1" x14ac:dyDescent="0.2">
      <c r="B35" s="183"/>
      <c r="C35" s="184"/>
      <c r="D35" s="184"/>
      <c r="E35" s="184"/>
      <c r="F35" s="184"/>
      <c r="G35" s="184"/>
      <c r="H35" s="184"/>
      <c r="I35" s="184"/>
      <c r="J35" s="184"/>
      <c r="K35" s="184"/>
      <c r="L35" s="184"/>
      <c r="M35" s="184"/>
      <c r="N35" s="185"/>
    </row>
    <row r="36" spans="2:14" ht="30" customHeight="1" x14ac:dyDescent="0.2">
      <c r="B36" s="183"/>
      <c r="C36" s="184"/>
      <c r="D36" s="184"/>
      <c r="E36" s="184"/>
      <c r="F36" s="184"/>
      <c r="G36" s="184"/>
      <c r="H36" s="184"/>
      <c r="I36" s="184"/>
      <c r="J36" s="184"/>
      <c r="K36" s="184"/>
      <c r="L36" s="184"/>
      <c r="M36" s="184"/>
      <c r="N36" s="185"/>
    </row>
    <row r="37" spans="2:14" ht="30" customHeight="1" x14ac:dyDescent="0.2">
      <c r="B37" s="186"/>
      <c r="C37" s="187"/>
      <c r="D37" s="187"/>
      <c r="E37" s="187"/>
      <c r="F37" s="187"/>
      <c r="G37" s="187"/>
      <c r="H37" s="187"/>
      <c r="I37" s="187"/>
      <c r="J37" s="187"/>
      <c r="K37" s="187"/>
      <c r="L37" s="187"/>
      <c r="M37" s="187"/>
      <c r="N37" s="188"/>
    </row>
    <row r="38" spans="2:14" ht="22" customHeight="1" x14ac:dyDescent="0.2">
      <c r="B38" s="21"/>
      <c r="C38" s="21"/>
      <c r="D38" s="21"/>
      <c r="E38" s="21"/>
      <c r="F38" s="21"/>
      <c r="G38" s="21"/>
      <c r="H38" s="21"/>
      <c r="I38" s="21"/>
      <c r="J38" s="21"/>
      <c r="K38" s="21"/>
      <c r="L38" s="21"/>
      <c r="M38" s="21"/>
      <c r="N38" s="21"/>
    </row>
    <row r="39" spans="2:14" ht="22" customHeight="1" x14ac:dyDescent="0.2">
      <c r="B39" s="20" t="s">
        <v>29</v>
      </c>
    </row>
    <row r="40" spans="2:14" ht="99" customHeight="1" x14ac:dyDescent="0.2">
      <c r="B40" s="180" t="s">
        <v>84</v>
      </c>
      <c r="C40" s="181"/>
      <c r="D40" s="181"/>
      <c r="E40" s="181"/>
      <c r="F40" s="181"/>
      <c r="G40" s="181"/>
      <c r="H40" s="181"/>
      <c r="I40" s="181"/>
      <c r="J40" s="181"/>
      <c r="K40" s="181"/>
      <c r="L40" s="181"/>
      <c r="M40" s="181"/>
      <c r="N40" s="182"/>
    </row>
    <row r="41" spans="2:14" ht="92" customHeight="1" x14ac:dyDescent="0.2">
      <c r="B41" s="183"/>
      <c r="C41" s="184"/>
      <c r="D41" s="184"/>
      <c r="E41" s="184"/>
      <c r="F41" s="184"/>
      <c r="G41" s="184"/>
      <c r="H41" s="184"/>
      <c r="I41" s="184"/>
      <c r="J41" s="184"/>
      <c r="K41" s="184"/>
      <c r="L41" s="184"/>
      <c r="M41" s="184"/>
      <c r="N41" s="185"/>
    </row>
    <row r="42" spans="2:14" ht="92" customHeight="1" x14ac:dyDescent="0.2">
      <c r="B42" s="183"/>
      <c r="C42" s="184"/>
      <c r="D42" s="184"/>
      <c r="E42" s="184"/>
      <c r="F42" s="184"/>
      <c r="G42" s="184"/>
      <c r="H42" s="184"/>
      <c r="I42" s="184"/>
      <c r="J42" s="184"/>
      <c r="K42" s="184"/>
      <c r="L42" s="184"/>
      <c r="M42" s="184"/>
      <c r="N42" s="185"/>
    </row>
    <row r="43" spans="2:14" ht="92" customHeight="1" x14ac:dyDescent="0.2">
      <c r="B43" s="183"/>
      <c r="C43" s="184"/>
      <c r="D43" s="184"/>
      <c r="E43" s="184"/>
      <c r="F43" s="184"/>
      <c r="G43" s="184"/>
      <c r="H43" s="184"/>
      <c r="I43" s="184"/>
      <c r="J43" s="184"/>
      <c r="K43" s="184"/>
      <c r="L43" s="184"/>
      <c r="M43" s="184"/>
      <c r="N43" s="185"/>
    </row>
    <row r="44" spans="2:14" ht="92" customHeight="1" x14ac:dyDescent="0.2">
      <c r="B44" s="183"/>
      <c r="C44" s="184"/>
      <c r="D44" s="184"/>
      <c r="E44" s="184"/>
      <c r="F44" s="184"/>
      <c r="G44" s="184"/>
      <c r="H44" s="184"/>
      <c r="I44" s="184"/>
      <c r="J44" s="184"/>
      <c r="K44" s="184"/>
      <c r="L44" s="184"/>
      <c r="M44" s="184"/>
      <c r="N44" s="185"/>
    </row>
    <row r="45" spans="2:14" ht="102.5" customHeight="1" x14ac:dyDescent="0.2">
      <c r="B45" s="183"/>
      <c r="C45" s="184"/>
      <c r="D45" s="184"/>
      <c r="E45" s="184"/>
      <c r="F45" s="184"/>
      <c r="G45" s="184"/>
      <c r="H45" s="184"/>
      <c r="I45" s="184"/>
      <c r="J45" s="184"/>
      <c r="K45" s="184"/>
      <c r="L45" s="184"/>
      <c r="M45" s="184"/>
      <c r="N45" s="185"/>
    </row>
    <row r="46" spans="2:14" ht="101.5" customHeight="1" x14ac:dyDescent="0.2">
      <c r="B46" s="183"/>
      <c r="C46" s="184"/>
      <c r="D46" s="184"/>
      <c r="E46" s="184"/>
      <c r="F46" s="184"/>
      <c r="G46" s="184"/>
      <c r="H46" s="184"/>
      <c r="I46" s="184"/>
      <c r="J46" s="184"/>
      <c r="K46" s="184"/>
      <c r="L46" s="184"/>
      <c r="M46" s="184"/>
      <c r="N46" s="185"/>
    </row>
    <row r="47" spans="2:14" ht="100.5" customHeight="1" x14ac:dyDescent="0.2">
      <c r="B47" s="186"/>
      <c r="C47" s="187"/>
      <c r="D47" s="187"/>
      <c r="E47" s="187"/>
      <c r="F47" s="187"/>
      <c r="G47" s="187"/>
      <c r="H47" s="187"/>
      <c r="I47" s="187"/>
      <c r="J47" s="187"/>
      <c r="K47" s="187"/>
      <c r="L47" s="187"/>
      <c r="M47" s="187"/>
      <c r="N47" s="188"/>
    </row>
    <row r="48" spans="2:14" ht="22" customHeight="1" x14ac:dyDescent="0.2"/>
    <row r="49" ht="22" customHeight="1" x14ac:dyDescent="0.2"/>
    <row r="50" ht="22" customHeight="1" x14ac:dyDescent="0.2"/>
    <row r="51" ht="22" customHeight="1" x14ac:dyDescent="0.2"/>
    <row r="52" ht="22" customHeight="1" x14ac:dyDescent="0.2"/>
    <row r="53" ht="20" customHeight="1" x14ac:dyDescent="0.2"/>
    <row r="54" ht="20" customHeight="1" x14ac:dyDescent="0.2"/>
    <row r="55" ht="20" customHeight="1" x14ac:dyDescent="0.2"/>
    <row r="56" ht="20" customHeight="1" x14ac:dyDescent="0.2"/>
    <row r="57" ht="20" customHeight="1" x14ac:dyDescent="0.2"/>
    <row r="58" ht="20" customHeight="1" x14ac:dyDescent="0.2"/>
    <row r="59" ht="20" customHeight="1" x14ac:dyDescent="0.2"/>
  </sheetData>
  <mergeCells count="18">
    <mergeCell ref="B10:N17"/>
    <mergeCell ref="B20:N27"/>
    <mergeCell ref="B30:N37"/>
    <mergeCell ref="B40:N47"/>
    <mergeCell ref="B6:C6"/>
    <mergeCell ref="D6:J6"/>
    <mergeCell ref="K6:L6"/>
    <mergeCell ref="M6:N6"/>
    <mergeCell ref="B7:C7"/>
    <mergeCell ref="D7:J7"/>
    <mergeCell ref="K7:L7"/>
    <mergeCell ref="M7:N7"/>
    <mergeCell ref="B3:D3"/>
    <mergeCell ref="E3:N3"/>
    <mergeCell ref="B5:C5"/>
    <mergeCell ref="D5:J5"/>
    <mergeCell ref="K5:L5"/>
    <mergeCell ref="M5:N5"/>
  </mergeCells>
  <phoneticPr fontId="2"/>
  <dataValidations count="1">
    <dataValidation type="list" allowBlank="1" showInputMessage="1" showErrorMessage="1" sqref="M5:N5" xr:uid="{00000000-0002-0000-0100-000000000000}">
      <formula1>"新規,継続,"</formula1>
    </dataValidation>
  </dataValidations>
  <pageMargins left="0.70866141732283472" right="0.70866141732283472" top="0.74803149606299213" bottom="0.74803149606299213" header="0.31496062992125984" footer="0.31496062992125984"/>
  <pageSetup paperSize="9" scale="68" fitToHeight="0" orientation="portrait" r:id="rId1"/>
  <rowBreaks count="2" manualBreakCount="2">
    <brk id="18" max="14" man="1"/>
    <brk id="38" max="1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BBE230-24B1-42A6-AAAD-01CBA8121B12}">
  <dimension ref="B1:N59"/>
  <sheetViews>
    <sheetView view="pageBreakPreview" zoomScaleNormal="100" zoomScaleSheetLayoutView="100" workbookViewId="0"/>
  </sheetViews>
  <sheetFormatPr defaultColWidth="8.90625" defaultRowHeight="14" x14ac:dyDescent="0.2"/>
  <cols>
    <col min="1" max="1" width="4.81640625" style="17" customWidth="1"/>
    <col min="2" max="3" width="8.90625" style="17"/>
    <col min="4" max="14" width="9.453125" style="17" bestFit="1" customWidth="1"/>
    <col min="15" max="15" width="4.81640625" style="17" customWidth="1"/>
    <col min="16" max="16384" width="8.90625" style="17"/>
  </cols>
  <sheetData>
    <row r="1" spans="2:14" ht="22" customHeight="1" x14ac:dyDescent="0.2">
      <c r="B1" s="17" t="s">
        <v>0</v>
      </c>
    </row>
    <row r="2" spans="2:14" ht="22" customHeight="1" x14ac:dyDescent="0.2"/>
    <row r="3" spans="2:14" ht="22" customHeight="1" x14ac:dyDescent="0.2">
      <c r="B3" s="171" t="s">
        <v>85</v>
      </c>
      <c r="C3" s="171"/>
      <c r="D3" s="171"/>
      <c r="E3" s="172" t="s">
        <v>30</v>
      </c>
      <c r="F3" s="172"/>
      <c r="G3" s="172"/>
      <c r="H3" s="172"/>
      <c r="I3" s="172"/>
      <c r="J3" s="172"/>
      <c r="K3" s="172"/>
      <c r="L3" s="172"/>
      <c r="M3" s="172"/>
      <c r="N3" s="172"/>
    </row>
    <row r="4" spans="2:14" ht="22" customHeight="1" x14ac:dyDescent="0.2"/>
    <row r="5" spans="2:14" ht="22" customHeight="1" x14ac:dyDescent="0.2">
      <c r="B5" s="173" t="s">
        <v>27</v>
      </c>
      <c r="C5" s="174"/>
      <c r="D5" s="175" t="s">
        <v>86</v>
      </c>
      <c r="E5" s="175"/>
      <c r="F5" s="175"/>
      <c r="G5" s="175"/>
      <c r="H5" s="175"/>
      <c r="I5" s="175"/>
      <c r="J5" s="176"/>
      <c r="K5" s="177" t="s">
        <v>20</v>
      </c>
      <c r="L5" s="178"/>
      <c r="M5" s="178" t="s">
        <v>26</v>
      </c>
      <c r="N5" s="179"/>
    </row>
    <row r="6" spans="2:14" ht="22" customHeight="1" x14ac:dyDescent="0.2">
      <c r="B6" s="189" t="s">
        <v>28</v>
      </c>
      <c r="C6" s="190"/>
      <c r="D6" s="191" t="s">
        <v>78</v>
      </c>
      <c r="E6" s="191"/>
      <c r="F6" s="191"/>
      <c r="G6" s="191"/>
      <c r="H6" s="191"/>
      <c r="I6" s="191"/>
      <c r="J6" s="192"/>
      <c r="K6" s="193" t="s">
        <v>24</v>
      </c>
      <c r="L6" s="194"/>
      <c r="M6" s="194" t="s">
        <v>80</v>
      </c>
      <c r="N6" s="195"/>
    </row>
    <row r="7" spans="2:14" ht="22" customHeight="1" x14ac:dyDescent="0.2">
      <c r="B7" s="196" t="s">
        <v>19</v>
      </c>
      <c r="C7" s="197"/>
      <c r="D7" s="198" t="s">
        <v>87</v>
      </c>
      <c r="E7" s="198"/>
      <c r="F7" s="198"/>
      <c r="G7" s="198"/>
      <c r="H7" s="198"/>
      <c r="I7" s="198"/>
      <c r="J7" s="199"/>
      <c r="K7" s="200" t="s">
        <v>25</v>
      </c>
      <c r="L7" s="201"/>
      <c r="M7" s="201" t="s">
        <v>80</v>
      </c>
      <c r="N7" s="202"/>
    </row>
    <row r="8" spans="2:14" ht="22" customHeight="1" x14ac:dyDescent="0.2">
      <c r="B8" s="18"/>
      <c r="C8" s="18"/>
      <c r="D8" s="55"/>
      <c r="E8" s="55"/>
      <c r="F8" s="55"/>
      <c r="G8" s="55"/>
      <c r="H8" s="55"/>
      <c r="I8" s="55"/>
      <c r="J8" s="55"/>
      <c r="K8" s="18"/>
      <c r="L8" s="18"/>
      <c r="M8" s="18"/>
      <c r="N8" s="18"/>
    </row>
    <row r="9" spans="2:14" ht="22" customHeight="1" x14ac:dyDescent="0.2">
      <c r="B9" s="20" t="s">
        <v>21</v>
      </c>
    </row>
    <row r="10" spans="2:14" ht="10" customHeight="1" x14ac:dyDescent="0.2">
      <c r="B10" s="180" t="s">
        <v>88</v>
      </c>
      <c r="C10" s="181"/>
      <c r="D10" s="181"/>
      <c r="E10" s="181"/>
      <c r="F10" s="181"/>
      <c r="G10" s="181"/>
      <c r="H10" s="181"/>
      <c r="I10" s="181"/>
      <c r="J10" s="181"/>
      <c r="K10" s="181"/>
      <c r="L10" s="181"/>
      <c r="M10" s="181"/>
      <c r="N10" s="182"/>
    </row>
    <row r="11" spans="2:14" ht="10" customHeight="1" x14ac:dyDescent="0.2">
      <c r="B11" s="183"/>
      <c r="C11" s="184"/>
      <c r="D11" s="184"/>
      <c r="E11" s="184"/>
      <c r="F11" s="184"/>
      <c r="G11" s="184"/>
      <c r="H11" s="184"/>
      <c r="I11" s="184"/>
      <c r="J11" s="184"/>
      <c r="K11" s="184"/>
      <c r="L11" s="184"/>
      <c r="M11" s="184"/>
      <c r="N11" s="185"/>
    </row>
    <row r="12" spans="2:14" ht="10" customHeight="1" x14ac:dyDescent="0.2">
      <c r="B12" s="183"/>
      <c r="C12" s="184"/>
      <c r="D12" s="184"/>
      <c r="E12" s="184"/>
      <c r="F12" s="184"/>
      <c r="G12" s="184"/>
      <c r="H12" s="184"/>
      <c r="I12" s="184"/>
      <c r="J12" s="184"/>
      <c r="K12" s="184"/>
      <c r="L12" s="184"/>
      <c r="M12" s="184"/>
      <c r="N12" s="185"/>
    </row>
    <row r="13" spans="2:14" ht="10" customHeight="1" x14ac:dyDescent="0.2">
      <c r="B13" s="183"/>
      <c r="C13" s="184"/>
      <c r="D13" s="184"/>
      <c r="E13" s="184"/>
      <c r="F13" s="184"/>
      <c r="G13" s="184"/>
      <c r="H13" s="184"/>
      <c r="I13" s="184"/>
      <c r="J13" s="184"/>
      <c r="K13" s="184"/>
      <c r="L13" s="184"/>
      <c r="M13" s="184"/>
      <c r="N13" s="185"/>
    </row>
    <row r="14" spans="2:14" ht="10" customHeight="1" x14ac:dyDescent="0.2">
      <c r="B14" s="183"/>
      <c r="C14" s="184"/>
      <c r="D14" s="184"/>
      <c r="E14" s="184"/>
      <c r="F14" s="184"/>
      <c r="G14" s="184"/>
      <c r="H14" s="184"/>
      <c r="I14" s="184"/>
      <c r="J14" s="184"/>
      <c r="K14" s="184"/>
      <c r="L14" s="184"/>
      <c r="M14" s="184"/>
      <c r="N14" s="185"/>
    </row>
    <row r="15" spans="2:14" ht="10" customHeight="1" x14ac:dyDescent="0.2">
      <c r="B15" s="183"/>
      <c r="C15" s="184"/>
      <c r="D15" s="184"/>
      <c r="E15" s="184"/>
      <c r="F15" s="184"/>
      <c r="G15" s="184"/>
      <c r="H15" s="184"/>
      <c r="I15" s="184"/>
      <c r="J15" s="184"/>
      <c r="K15" s="184"/>
      <c r="L15" s="184"/>
      <c r="M15" s="184"/>
      <c r="N15" s="185"/>
    </row>
    <row r="16" spans="2:14" ht="10" customHeight="1" x14ac:dyDescent="0.2">
      <c r="B16" s="183"/>
      <c r="C16" s="184"/>
      <c r="D16" s="184"/>
      <c r="E16" s="184"/>
      <c r="F16" s="184"/>
      <c r="G16" s="184"/>
      <c r="H16" s="184"/>
      <c r="I16" s="184"/>
      <c r="J16" s="184"/>
      <c r="K16" s="184"/>
      <c r="L16" s="184"/>
      <c r="M16" s="184"/>
      <c r="N16" s="185"/>
    </row>
    <row r="17" spans="2:14" ht="10" customHeight="1" x14ac:dyDescent="0.2">
      <c r="B17" s="186"/>
      <c r="C17" s="187"/>
      <c r="D17" s="187"/>
      <c r="E17" s="187"/>
      <c r="F17" s="187"/>
      <c r="G17" s="187"/>
      <c r="H17" s="187"/>
      <c r="I17" s="187"/>
      <c r="J17" s="187"/>
      <c r="K17" s="187"/>
      <c r="L17" s="187"/>
      <c r="M17" s="187"/>
      <c r="N17" s="188"/>
    </row>
    <row r="18" spans="2:14" ht="22" customHeight="1" x14ac:dyDescent="0.2">
      <c r="B18" s="21"/>
      <c r="C18" s="21"/>
      <c r="D18" s="21"/>
      <c r="E18" s="21"/>
      <c r="F18" s="21"/>
      <c r="G18" s="21"/>
      <c r="H18" s="21"/>
      <c r="I18" s="21"/>
      <c r="J18" s="21"/>
      <c r="K18" s="21"/>
      <c r="L18" s="21"/>
      <c r="M18" s="21"/>
      <c r="N18" s="21"/>
    </row>
    <row r="19" spans="2:14" ht="22" customHeight="1" x14ac:dyDescent="0.2">
      <c r="B19" s="20" t="s">
        <v>22</v>
      </c>
    </row>
    <row r="20" spans="2:14" ht="10" customHeight="1" x14ac:dyDescent="0.2">
      <c r="B20" s="180" t="s">
        <v>89</v>
      </c>
      <c r="C20" s="181"/>
      <c r="D20" s="181"/>
      <c r="E20" s="181"/>
      <c r="F20" s="181"/>
      <c r="G20" s="181"/>
      <c r="H20" s="181"/>
      <c r="I20" s="181"/>
      <c r="J20" s="181"/>
      <c r="K20" s="181"/>
      <c r="L20" s="181"/>
      <c r="M20" s="181"/>
      <c r="N20" s="182"/>
    </row>
    <row r="21" spans="2:14" ht="10" customHeight="1" x14ac:dyDescent="0.2">
      <c r="B21" s="183"/>
      <c r="C21" s="184"/>
      <c r="D21" s="184"/>
      <c r="E21" s="184"/>
      <c r="F21" s="184"/>
      <c r="G21" s="184"/>
      <c r="H21" s="184"/>
      <c r="I21" s="184"/>
      <c r="J21" s="184"/>
      <c r="K21" s="184"/>
      <c r="L21" s="184"/>
      <c r="M21" s="184"/>
      <c r="N21" s="185"/>
    </row>
    <row r="22" spans="2:14" ht="10" customHeight="1" x14ac:dyDescent="0.2">
      <c r="B22" s="183"/>
      <c r="C22" s="184"/>
      <c r="D22" s="184"/>
      <c r="E22" s="184"/>
      <c r="F22" s="184"/>
      <c r="G22" s="184"/>
      <c r="H22" s="184"/>
      <c r="I22" s="184"/>
      <c r="J22" s="184"/>
      <c r="K22" s="184"/>
      <c r="L22" s="184"/>
      <c r="M22" s="184"/>
      <c r="N22" s="185"/>
    </row>
    <row r="23" spans="2:14" ht="10" customHeight="1" x14ac:dyDescent="0.2">
      <c r="B23" s="183"/>
      <c r="C23" s="184"/>
      <c r="D23" s="184"/>
      <c r="E23" s="184"/>
      <c r="F23" s="184"/>
      <c r="G23" s="184"/>
      <c r="H23" s="184"/>
      <c r="I23" s="184"/>
      <c r="J23" s="184"/>
      <c r="K23" s="184"/>
      <c r="L23" s="184"/>
      <c r="M23" s="184"/>
      <c r="N23" s="185"/>
    </row>
    <row r="24" spans="2:14" ht="10" customHeight="1" x14ac:dyDescent="0.2">
      <c r="B24" s="183"/>
      <c r="C24" s="184"/>
      <c r="D24" s="184"/>
      <c r="E24" s="184"/>
      <c r="F24" s="184"/>
      <c r="G24" s="184"/>
      <c r="H24" s="184"/>
      <c r="I24" s="184"/>
      <c r="J24" s="184"/>
      <c r="K24" s="184"/>
      <c r="L24" s="184"/>
      <c r="M24" s="184"/>
      <c r="N24" s="185"/>
    </row>
    <row r="25" spans="2:14" ht="10" customHeight="1" x14ac:dyDescent="0.2">
      <c r="B25" s="183"/>
      <c r="C25" s="184"/>
      <c r="D25" s="184"/>
      <c r="E25" s="184"/>
      <c r="F25" s="184"/>
      <c r="G25" s="184"/>
      <c r="H25" s="184"/>
      <c r="I25" s="184"/>
      <c r="J25" s="184"/>
      <c r="K25" s="184"/>
      <c r="L25" s="184"/>
      <c r="M25" s="184"/>
      <c r="N25" s="185"/>
    </row>
    <row r="26" spans="2:14" ht="10" customHeight="1" x14ac:dyDescent="0.2">
      <c r="B26" s="183"/>
      <c r="C26" s="184"/>
      <c r="D26" s="184"/>
      <c r="E26" s="184"/>
      <c r="F26" s="184"/>
      <c r="G26" s="184"/>
      <c r="H26" s="184"/>
      <c r="I26" s="184"/>
      <c r="J26" s="184"/>
      <c r="K26" s="184"/>
      <c r="L26" s="184"/>
      <c r="M26" s="184"/>
      <c r="N26" s="185"/>
    </row>
    <row r="27" spans="2:14" ht="10" customHeight="1" x14ac:dyDescent="0.2">
      <c r="B27" s="186"/>
      <c r="C27" s="187"/>
      <c r="D27" s="187"/>
      <c r="E27" s="187"/>
      <c r="F27" s="187"/>
      <c r="G27" s="187"/>
      <c r="H27" s="187"/>
      <c r="I27" s="187"/>
      <c r="J27" s="187"/>
      <c r="K27" s="187"/>
      <c r="L27" s="187"/>
      <c r="M27" s="187"/>
      <c r="N27" s="188"/>
    </row>
    <row r="28" spans="2:14" ht="22" customHeight="1" x14ac:dyDescent="0.2"/>
    <row r="29" spans="2:14" ht="22" customHeight="1" x14ac:dyDescent="0.2">
      <c r="B29" s="20" t="s">
        <v>23</v>
      </c>
    </row>
    <row r="30" spans="2:14" ht="15" customHeight="1" x14ac:dyDescent="0.2">
      <c r="B30" s="180" t="s">
        <v>90</v>
      </c>
      <c r="C30" s="181"/>
      <c r="D30" s="181"/>
      <c r="E30" s="181"/>
      <c r="F30" s="181"/>
      <c r="G30" s="181"/>
      <c r="H30" s="181"/>
      <c r="I30" s="181"/>
      <c r="J30" s="181"/>
      <c r="K30" s="181"/>
      <c r="L30" s="181"/>
      <c r="M30" s="181"/>
      <c r="N30" s="182"/>
    </row>
    <row r="31" spans="2:14" ht="15" customHeight="1" x14ac:dyDescent="0.2">
      <c r="B31" s="183"/>
      <c r="C31" s="184"/>
      <c r="D31" s="184"/>
      <c r="E31" s="184"/>
      <c r="F31" s="184"/>
      <c r="G31" s="184"/>
      <c r="H31" s="184"/>
      <c r="I31" s="184"/>
      <c r="J31" s="184"/>
      <c r="K31" s="184"/>
      <c r="L31" s="184"/>
      <c r="M31" s="184"/>
      <c r="N31" s="185"/>
    </row>
    <row r="32" spans="2:14" ht="15" customHeight="1" x14ac:dyDescent="0.2">
      <c r="B32" s="183"/>
      <c r="C32" s="184"/>
      <c r="D32" s="184"/>
      <c r="E32" s="184"/>
      <c r="F32" s="184"/>
      <c r="G32" s="184"/>
      <c r="H32" s="184"/>
      <c r="I32" s="184"/>
      <c r="J32" s="184"/>
      <c r="K32" s="184"/>
      <c r="L32" s="184"/>
      <c r="M32" s="184"/>
      <c r="N32" s="185"/>
    </row>
    <row r="33" spans="2:14" ht="15" customHeight="1" x14ac:dyDescent="0.2">
      <c r="B33" s="183"/>
      <c r="C33" s="184"/>
      <c r="D33" s="184"/>
      <c r="E33" s="184"/>
      <c r="F33" s="184"/>
      <c r="G33" s="184"/>
      <c r="H33" s="184"/>
      <c r="I33" s="184"/>
      <c r="J33" s="184"/>
      <c r="K33" s="184"/>
      <c r="L33" s="184"/>
      <c r="M33" s="184"/>
      <c r="N33" s="185"/>
    </row>
    <row r="34" spans="2:14" ht="15" customHeight="1" x14ac:dyDescent="0.2">
      <c r="B34" s="183"/>
      <c r="C34" s="184"/>
      <c r="D34" s="184"/>
      <c r="E34" s="184"/>
      <c r="F34" s="184"/>
      <c r="G34" s="184"/>
      <c r="H34" s="184"/>
      <c r="I34" s="184"/>
      <c r="J34" s="184"/>
      <c r="K34" s="184"/>
      <c r="L34" s="184"/>
      <c r="M34" s="184"/>
      <c r="N34" s="185"/>
    </row>
    <row r="35" spans="2:14" ht="15" customHeight="1" x14ac:dyDescent="0.2">
      <c r="B35" s="183"/>
      <c r="C35" s="184"/>
      <c r="D35" s="184"/>
      <c r="E35" s="184"/>
      <c r="F35" s="184"/>
      <c r="G35" s="184"/>
      <c r="H35" s="184"/>
      <c r="I35" s="184"/>
      <c r="J35" s="184"/>
      <c r="K35" s="184"/>
      <c r="L35" s="184"/>
      <c r="M35" s="184"/>
      <c r="N35" s="185"/>
    </row>
    <row r="36" spans="2:14" ht="15" customHeight="1" x14ac:dyDescent="0.2">
      <c r="B36" s="183"/>
      <c r="C36" s="184"/>
      <c r="D36" s="184"/>
      <c r="E36" s="184"/>
      <c r="F36" s="184"/>
      <c r="G36" s="184"/>
      <c r="H36" s="184"/>
      <c r="I36" s="184"/>
      <c r="J36" s="184"/>
      <c r="K36" s="184"/>
      <c r="L36" s="184"/>
      <c r="M36" s="184"/>
      <c r="N36" s="185"/>
    </row>
    <row r="37" spans="2:14" ht="15" customHeight="1" x14ac:dyDescent="0.2">
      <c r="B37" s="186"/>
      <c r="C37" s="187"/>
      <c r="D37" s="187"/>
      <c r="E37" s="187"/>
      <c r="F37" s="187"/>
      <c r="G37" s="187"/>
      <c r="H37" s="187"/>
      <c r="I37" s="187"/>
      <c r="J37" s="187"/>
      <c r="K37" s="187"/>
      <c r="L37" s="187"/>
      <c r="M37" s="187"/>
      <c r="N37" s="188"/>
    </row>
    <row r="38" spans="2:14" ht="22" customHeight="1" x14ac:dyDescent="0.2">
      <c r="B38" s="21"/>
      <c r="C38" s="21"/>
      <c r="D38" s="21"/>
      <c r="E38" s="21"/>
      <c r="F38" s="21"/>
      <c r="G38" s="21"/>
      <c r="H38" s="21"/>
      <c r="I38" s="21"/>
      <c r="J38" s="21"/>
      <c r="K38" s="21"/>
      <c r="L38" s="21"/>
      <c r="M38" s="21"/>
      <c r="N38" s="21"/>
    </row>
    <row r="39" spans="2:14" ht="22" customHeight="1" x14ac:dyDescent="0.2">
      <c r="B39" s="20" t="s">
        <v>29</v>
      </c>
    </row>
    <row r="40" spans="2:14" ht="11" customHeight="1" x14ac:dyDescent="0.2">
      <c r="B40" s="180" t="s">
        <v>91</v>
      </c>
      <c r="C40" s="181"/>
      <c r="D40" s="181"/>
      <c r="E40" s="181"/>
      <c r="F40" s="181"/>
      <c r="G40" s="181"/>
      <c r="H40" s="181"/>
      <c r="I40" s="181"/>
      <c r="J40" s="181"/>
      <c r="K40" s="181"/>
      <c r="L40" s="181"/>
      <c r="M40" s="181"/>
      <c r="N40" s="182"/>
    </row>
    <row r="41" spans="2:14" ht="11" customHeight="1" x14ac:dyDescent="0.2">
      <c r="B41" s="183"/>
      <c r="C41" s="184"/>
      <c r="D41" s="184"/>
      <c r="E41" s="184"/>
      <c r="F41" s="184"/>
      <c r="G41" s="184"/>
      <c r="H41" s="184"/>
      <c r="I41" s="184"/>
      <c r="J41" s="184"/>
      <c r="K41" s="184"/>
      <c r="L41" s="184"/>
      <c r="M41" s="184"/>
      <c r="N41" s="185"/>
    </row>
    <row r="42" spans="2:14" ht="11" customHeight="1" x14ac:dyDescent="0.2">
      <c r="B42" s="183"/>
      <c r="C42" s="184"/>
      <c r="D42" s="184"/>
      <c r="E42" s="184"/>
      <c r="F42" s="184"/>
      <c r="G42" s="184"/>
      <c r="H42" s="184"/>
      <c r="I42" s="184"/>
      <c r="J42" s="184"/>
      <c r="K42" s="184"/>
      <c r="L42" s="184"/>
      <c r="M42" s="184"/>
      <c r="N42" s="185"/>
    </row>
    <row r="43" spans="2:14" ht="11" customHeight="1" x14ac:dyDescent="0.2">
      <c r="B43" s="183"/>
      <c r="C43" s="184"/>
      <c r="D43" s="184"/>
      <c r="E43" s="184"/>
      <c r="F43" s="184"/>
      <c r="G43" s="184"/>
      <c r="H43" s="184"/>
      <c r="I43" s="184"/>
      <c r="J43" s="184"/>
      <c r="K43" s="184"/>
      <c r="L43" s="184"/>
      <c r="M43" s="184"/>
      <c r="N43" s="185"/>
    </row>
    <row r="44" spans="2:14" ht="11" customHeight="1" x14ac:dyDescent="0.2">
      <c r="B44" s="183"/>
      <c r="C44" s="184"/>
      <c r="D44" s="184"/>
      <c r="E44" s="184"/>
      <c r="F44" s="184"/>
      <c r="G44" s="184"/>
      <c r="H44" s="184"/>
      <c r="I44" s="184"/>
      <c r="J44" s="184"/>
      <c r="K44" s="184"/>
      <c r="L44" s="184"/>
      <c r="M44" s="184"/>
      <c r="N44" s="185"/>
    </row>
    <row r="45" spans="2:14" ht="11" customHeight="1" x14ac:dyDescent="0.2">
      <c r="B45" s="183"/>
      <c r="C45" s="184"/>
      <c r="D45" s="184"/>
      <c r="E45" s="184"/>
      <c r="F45" s="184"/>
      <c r="G45" s="184"/>
      <c r="H45" s="184"/>
      <c r="I45" s="184"/>
      <c r="J45" s="184"/>
      <c r="K45" s="184"/>
      <c r="L45" s="184"/>
      <c r="M45" s="184"/>
      <c r="N45" s="185"/>
    </row>
    <row r="46" spans="2:14" ht="11" customHeight="1" x14ac:dyDescent="0.2">
      <c r="B46" s="183"/>
      <c r="C46" s="184"/>
      <c r="D46" s="184"/>
      <c r="E46" s="184"/>
      <c r="F46" s="184"/>
      <c r="G46" s="184"/>
      <c r="H46" s="184"/>
      <c r="I46" s="184"/>
      <c r="J46" s="184"/>
      <c r="K46" s="184"/>
      <c r="L46" s="184"/>
      <c r="M46" s="184"/>
      <c r="N46" s="185"/>
    </row>
    <row r="47" spans="2:14" ht="11" customHeight="1" x14ac:dyDescent="0.2">
      <c r="B47" s="186"/>
      <c r="C47" s="187"/>
      <c r="D47" s="187"/>
      <c r="E47" s="187"/>
      <c r="F47" s="187"/>
      <c r="G47" s="187"/>
      <c r="H47" s="187"/>
      <c r="I47" s="187"/>
      <c r="J47" s="187"/>
      <c r="K47" s="187"/>
      <c r="L47" s="187"/>
      <c r="M47" s="187"/>
      <c r="N47" s="188"/>
    </row>
    <row r="48" spans="2:14" ht="22" customHeight="1" x14ac:dyDescent="0.2"/>
    <row r="49" ht="22" customHeight="1" x14ac:dyDescent="0.2"/>
    <row r="50" ht="22" customHeight="1" x14ac:dyDescent="0.2"/>
    <row r="51" ht="22" customHeight="1" x14ac:dyDescent="0.2"/>
    <row r="52" ht="22" customHeight="1" x14ac:dyDescent="0.2"/>
    <row r="53" ht="20" customHeight="1" x14ac:dyDescent="0.2"/>
    <row r="54" ht="20" customHeight="1" x14ac:dyDescent="0.2"/>
    <row r="55" ht="20" customHeight="1" x14ac:dyDescent="0.2"/>
    <row r="56" ht="20" customHeight="1" x14ac:dyDescent="0.2"/>
    <row r="57" ht="20" customHeight="1" x14ac:dyDescent="0.2"/>
    <row r="58" ht="20" customHeight="1" x14ac:dyDescent="0.2"/>
    <row r="59" ht="20" customHeight="1" x14ac:dyDescent="0.2"/>
  </sheetData>
  <mergeCells count="18">
    <mergeCell ref="B10:N17"/>
    <mergeCell ref="B20:N27"/>
    <mergeCell ref="B30:N37"/>
    <mergeCell ref="B40:N47"/>
    <mergeCell ref="B6:C6"/>
    <mergeCell ref="D6:J6"/>
    <mergeCell ref="K6:L6"/>
    <mergeCell ref="M6:N6"/>
    <mergeCell ref="B7:C7"/>
    <mergeCell ref="D7:J7"/>
    <mergeCell ref="K7:L7"/>
    <mergeCell ref="M7:N7"/>
    <mergeCell ref="B3:D3"/>
    <mergeCell ref="E3:N3"/>
    <mergeCell ref="B5:C5"/>
    <mergeCell ref="D5:J5"/>
    <mergeCell ref="K5:L5"/>
    <mergeCell ref="M5:N5"/>
  </mergeCells>
  <phoneticPr fontId="2"/>
  <dataValidations count="1">
    <dataValidation type="list" allowBlank="1" showInputMessage="1" showErrorMessage="1" sqref="M5:N5" xr:uid="{35BACD1D-CE3A-4B34-BD60-BDBBD487BC7A}">
      <formula1>"新規,継続,"</formula1>
    </dataValidation>
  </dataValidations>
  <pageMargins left="0.7" right="0.7" top="0.75" bottom="0.75" header="0.3" footer="0.3"/>
  <pageSetup paperSize="9" scale="68"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C8BA83-4301-4DA2-B982-8870B4C409D6}">
  <dimension ref="B1:N59"/>
  <sheetViews>
    <sheetView view="pageBreakPreview" zoomScaleNormal="100" zoomScaleSheetLayoutView="100" workbookViewId="0"/>
  </sheetViews>
  <sheetFormatPr defaultColWidth="8.90625" defaultRowHeight="14" x14ac:dyDescent="0.2"/>
  <cols>
    <col min="1" max="1" width="4.81640625" style="17" customWidth="1"/>
    <col min="2" max="3" width="8.90625" style="17"/>
    <col min="4" max="14" width="9.453125" style="17" bestFit="1" customWidth="1"/>
    <col min="15" max="15" width="4.81640625" style="17" customWidth="1"/>
    <col min="16" max="16384" width="8.90625" style="17"/>
  </cols>
  <sheetData>
    <row r="1" spans="2:14" ht="22" customHeight="1" x14ac:dyDescent="0.2">
      <c r="B1" s="17" t="s">
        <v>0</v>
      </c>
    </row>
    <row r="2" spans="2:14" ht="22" customHeight="1" x14ac:dyDescent="0.2"/>
    <row r="3" spans="2:14" ht="22" customHeight="1" x14ac:dyDescent="0.2">
      <c r="B3" s="171" t="s">
        <v>85</v>
      </c>
      <c r="C3" s="171"/>
      <c r="D3" s="171"/>
      <c r="E3" s="172" t="s">
        <v>30</v>
      </c>
      <c r="F3" s="172"/>
      <c r="G3" s="172"/>
      <c r="H3" s="172"/>
      <c r="I3" s="172"/>
      <c r="J3" s="172"/>
      <c r="K3" s="172"/>
      <c r="L3" s="172"/>
      <c r="M3" s="172"/>
      <c r="N3" s="172"/>
    </row>
    <row r="4" spans="2:14" ht="22" customHeight="1" x14ac:dyDescent="0.2"/>
    <row r="5" spans="2:14" ht="22" customHeight="1" x14ac:dyDescent="0.2">
      <c r="B5" s="173" t="s">
        <v>27</v>
      </c>
      <c r="C5" s="174"/>
      <c r="D5" s="175" t="s">
        <v>72</v>
      </c>
      <c r="E5" s="175"/>
      <c r="F5" s="175"/>
      <c r="G5" s="175"/>
      <c r="H5" s="175"/>
      <c r="I5" s="175"/>
      <c r="J5" s="176"/>
      <c r="K5" s="177" t="s">
        <v>20</v>
      </c>
      <c r="L5" s="178"/>
      <c r="M5" s="178" t="s">
        <v>26</v>
      </c>
      <c r="N5" s="179"/>
    </row>
    <row r="6" spans="2:14" ht="22" customHeight="1" x14ac:dyDescent="0.2">
      <c r="B6" s="189" t="s">
        <v>28</v>
      </c>
      <c r="C6" s="190"/>
      <c r="D6" s="191" t="s">
        <v>78</v>
      </c>
      <c r="E6" s="191"/>
      <c r="F6" s="191"/>
      <c r="G6" s="191"/>
      <c r="H6" s="191"/>
      <c r="I6" s="191"/>
      <c r="J6" s="192"/>
      <c r="K6" s="193" t="s">
        <v>24</v>
      </c>
      <c r="L6" s="194"/>
      <c r="M6" s="194" t="s">
        <v>80</v>
      </c>
      <c r="N6" s="195"/>
    </row>
    <row r="7" spans="2:14" ht="44.5" customHeight="1" x14ac:dyDescent="0.2">
      <c r="B7" s="196" t="s">
        <v>19</v>
      </c>
      <c r="C7" s="197"/>
      <c r="D7" s="198" t="s">
        <v>92</v>
      </c>
      <c r="E7" s="198"/>
      <c r="F7" s="198"/>
      <c r="G7" s="198"/>
      <c r="H7" s="198"/>
      <c r="I7" s="198"/>
      <c r="J7" s="199"/>
      <c r="K7" s="200" t="s">
        <v>25</v>
      </c>
      <c r="L7" s="201"/>
      <c r="M7" s="201" t="s">
        <v>80</v>
      </c>
      <c r="N7" s="202"/>
    </row>
    <row r="8" spans="2:14" ht="22" customHeight="1" x14ac:dyDescent="0.2">
      <c r="B8" s="18"/>
      <c r="C8" s="18"/>
      <c r="D8" s="55"/>
      <c r="E8" s="55"/>
      <c r="F8" s="55"/>
      <c r="G8" s="55"/>
      <c r="H8" s="55"/>
      <c r="I8" s="55"/>
      <c r="J8" s="55"/>
      <c r="K8" s="18"/>
      <c r="L8" s="18"/>
      <c r="M8" s="18"/>
      <c r="N8" s="18"/>
    </row>
    <row r="9" spans="2:14" ht="22" customHeight="1" x14ac:dyDescent="0.2">
      <c r="B9" s="20" t="s">
        <v>21</v>
      </c>
    </row>
    <row r="10" spans="2:14" ht="30" customHeight="1" x14ac:dyDescent="0.2">
      <c r="B10" s="180" t="s">
        <v>93</v>
      </c>
      <c r="C10" s="181"/>
      <c r="D10" s="181"/>
      <c r="E10" s="181"/>
      <c r="F10" s="181"/>
      <c r="G10" s="181"/>
      <c r="H10" s="181"/>
      <c r="I10" s="181"/>
      <c r="J10" s="181"/>
      <c r="K10" s="181"/>
      <c r="L10" s="181"/>
      <c r="M10" s="181"/>
      <c r="N10" s="182"/>
    </row>
    <row r="11" spans="2:14" ht="30" customHeight="1" x14ac:dyDescent="0.2">
      <c r="B11" s="183"/>
      <c r="C11" s="184"/>
      <c r="D11" s="184"/>
      <c r="E11" s="184"/>
      <c r="F11" s="184"/>
      <c r="G11" s="184"/>
      <c r="H11" s="184"/>
      <c r="I11" s="184"/>
      <c r="J11" s="184"/>
      <c r="K11" s="184"/>
      <c r="L11" s="184"/>
      <c r="M11" s="184"/>
      <c r="N11" s="185"/>
    </row>
    <row r="12" spans="2:14" ht="30" customHeight="1" x14ac:dyDescent="0.2">
      <c r="B12" s="183"/>
      <c r="C12" s="184"/>
      <c r="D12" s="184"/>
      <c r="E12" s="184"/>
      <c r="F12" s="184"/>
      <c r="G12" s="184"/>
      <c r="H12" s="184"/>
      <c r="I12" s="184"/>
      <c r="J12" s="184"/>
      <c r="K12" s="184"/>
      <c r="L12" s="184"/>
      <c r="M12" s="184"/>
      <c r="N12" s="185"/>
    </row>
    <row r="13" spans="2:14" ht="30" customHeight="1" x14ac:dyDescent="0.2">
      <c r="B13" s="183"/>
      <c r="C13" s="184"/>
      <c r="D13" s="184"/>
      <c r="E13" s="184"/>
      <c r="F13" s="184"/>
      <c r="G13" s="184"/>
      <c r="H13" s="184"/>
      <c r="I13" s="184"/>
      <c r="J13" s="184"/>
      <c r="K13" s="184"/>
      <c r="L13" s="184"/>
      <c r="M13" s="184"/>
      <c r="N13" s="185"/>
    </row>
    <row r="14" spans="2:14" ht="30" customHeight="1" x14ac:dyDescent="0.2">
      <c r="B14" s="183"/>
      <c r="C14" s="184"/>
      <c r="D14" s="184"/>
      <c r="E14" s="184"/>
      <c r="F14" s="184"/>
      <c r="G14" s="184"/>
      <c r="H14" s="184"/>
      <c r="I14" s="184"/>
      <c r="J14" s="184"/>
      <c r="K14" s="184"/>
      <c r="L14" s="184"/>
      <c r="M14" s="184"/>
      <c r="N14" s="185"/>
    </row>
    <row r="15" spans="2:14" ht="30" customHeight="1" x14ac:dyDescent="0.2">
      <c r="B15" s="183"/>
      <c r="C15" s="184"/>
      <c r="D15" s="184"/>
      <c r="E15" s="184"/>
      <c r="F15" s="184"/>
      <c r="G15" s="184"/>
      <c r="H15" s="184"/>
      <c r="I15" s="184"/>
      <c r="J15" s="184"/>
      <c r="K15" s="184"/>
      <c r="L15" s="184"/>
      <c r="M15" s="184"/>
      <c r="N15" s="185"/>
    </row>
    <row r="16" spans="2:14" ht="30" customHeight="1" x14ac:dyDescent="0.2">
      <c r="B16" s="183"/>
      <c r="C16" s="184"/>
      <c r="D16" s="184"/>
      <c r="E16" s="184"/>
      <c r="F16" s="184"/>
      <c r="G16" s="184"/>
      <c r="H16" s="184"/>
      <c r="I16" s="184"/>
      <c r="J16" s="184"/>
      <c r="K16" s="184"/>
      <c r="L16" s="184"/>
      <c r="M16" s="184"/>
      <c r="N16" s="185"/>
    </row>
    <row r="17" spans="2:14" ht="30" customHeight="1" x14ac:dyDescent="0.2">
      <c r="B17" s="186"/>
      <c r="C17" s="187"/>
      <c r="D17" s="187"/>
      <c r="E17" s="187"/>
      <c r="F17" s="187"/>
      <c r="G17" s="187"/>
      <c r="H17" s="187"/>
      <c r="I17" s="187"/>
      <c r="J17" s="187"/>
      <c r="K17" s="187"/>
      <c r="L17" s="187"/>
      <c r="M17" s="187"/>
      <c r="N17" s="188"/>
    </row>
    <row r="18" spans="2:14" ht="22" customHeight="1" x14ac:dyDescent="0.2">
      <c r="B18" s="21"/>
      <c r="C18" s="21"/>
      <c r="D18" s="21"/>
      <c r="E18" s="21"/>
      <c r="F18" s="21"/>
      <c r="G18" s="21"/>
      <c r="H18" s="21"/>
      <c r="I18" s="21"/>
      <c r="J18" s="21"/>
      <c r="K18" s="21"/>
      <c r="L18" s="21"/>
      <c r="M18" s="21"/>
      <c r="N18" s="21"/>
    </row>
    <row r="19" spans="2:14" ht="22" customHeight="1" x14ac:dyDescent="0.2">
      <c r="B19" s="20" t="s">
        <v>22</v>
      </c>
    </row>
    <row r="20" spans="2:14" ht="40" customHeight="1" x14ac:dyDescent="0.2">
      <c r="B20" s="180" t="s">
        <v>94</v>
      </c>
      <c r="C20" s="181"/>
      <c r="D20" s="181"/>
      <c r="E20" s="181"/>
      <c r="F20" s="181"/>
      <c r="G20" s="181"/>
      <c r="H20" s="181"/>
      <c r="I20" s="181"/>
      <c r="J20" s="181"/>
      <c r="K20" s="181"/>
      <c r="L20" s="181"/>
      <c r="M20" s="181"/>
      <c r="N20" s="182"/>
    </row>
    <row r="21" spans="2:14" ht="40" customHeight="1" x14ac:dyDescent="0.2">
      <c r="B21" s="183"/>
      <c r="C21" s="184"/>
      <c r="D21" s="184"/>
      <c r="E21" s="184"/>
      <c r="F21" s="184"/>
      <c r="G21" s="184"/>
      <c r="H21" s="184"/>
      <c r="I21" s="184"/>
      <c r="J21" s="184"/>
      <c r="K21" s="184"/>
      <c r="L21" s="184"/>
      <c r="M21" s="184"/>
      <c r="N21" s="185"/>
    </row>
    <row r="22" spans="2:14" ht="40" customHeight="1" x14ac:dyDescent="0.2">
      <c r="B22" s="183"/>
      <c r="C22" s="184"/>
      <c r="D22" s="184"/>
      <c r="E22" s="184"/>
      <c r="F22" s="184"/>
      <c r="G22" s="184"/>
      <c r="H22" s="184"/>
      <c r="I22" s="184"/>
      <c r="J22" s="184"/>
      <c r="K22" s="184"/>
      <c r="L22" s="184"/>
      <c r="M22" s="184"/>
      <c r="N22" s="185"/>
    </row>
    <row r="23" spans="2:14" ht="40" customHeight="1" x14ac:dyDescent="0.2">
      <c r="B23" s="183"/>
      <c r="C23" s="184"/>
      <c r="D23" s="184"/>
      <c r="E23" s="184"/>
      <c r="F23" s="184"/>
      <c r="G23" s="184"/>
      <c r="H23" s="184"/>
      <c r="I23" s="184"/>
      <c r="J23" s="184"/>
      <c r="K23" s="184"/>
      <c r="L23" s="184"/>
      <c r="M23" s="184"/>
      <c r="N23" s="185"/>
    </row>
    <row r="24" spans="2:14" ht="40" customHeight="1" x14ac:dyDescent="0.2">
      <c r="B24" s="183"/>
      <c r="C24" s="184"/>
      <c r="D24" s="184"/>
      <c r="E24" s="184"/>
      <c r="F24" s="184"/>
      <c r="G24" s="184"/>
      <c r="H24" s="184"/>
      <c r="I24" s="184"/>
      <c r="J24" s="184"/>
      <c r="K24" s="184"/>
      <c r="L24" s="184"/>
      <c r="M24" s="184"/>
      <c r="N24" s="185"/>
    </row>
    <row r="25" spans="2:14" ht="40" customHeight="1" x14ac:dyDescent="0.2">
      <c r="B25" s="183"/>
      <c r="C25" s="184"/>
      <c r="D25" s="184"/>
      <c r="E25" s="184"/>
      <c r="F25" s="184"/>
      <c r="G25" s="184"/>
      <c r="H25" s="184"/>
      <c r="I25" s="184"/>
      <c r="J25" s="184"/>
      <c r="K25" s="184"/>
      <c r="L25" s="184"/>
      <c r="M25" s="184"/>
      <c r="N25" s="185"/>
    </row>
    <row r="26" spans="2:14" ht="40" customHeight="1" x14ac:dyDescent="0.2">
      <c r="B26" s="183"/>
      <c r="C26" s="184"/>
      <c r="D26" s="184"/>
      <c r="E26" s="184"/>
      <c r="F26" s="184"/>
      <c r="G26" s="184"/>
      <c r="H26" s="184"/>
      <c r="I26" s="184"/>
      <c r="J26" s="184"/>
      <c r="K26" s="184"/>
      <c r="L26" s="184"/>
      <c r="M26" s="184"/>
      <c r="N26" s="185"/>
    </row>
    <row r="27" spans="2:14" ht="69" customHeight="1" x14ac:dyDescent="0.2">
      <c r="B27" s="186"/>
      <c r="C27" s="187"/>
      <c r="D27" s="187"/>
      <c r="E27" s="187"/>
      <c r="F27" s="187"/>
      <c r="G27" s="187"/>
      <c r="H27" s="187"/>
      <c r="I27" s="187"/>
      <c r="J27" s="187"/>
      <c r="K27" s="187"/>
      <c r="L27" s="187"/>
      <c r="M27" s="187"/>
      <c r="N27" s="188"/>
    </row>
    <row r="28" spans="2:14" ht="22" customHeight="1" x14ac:dyDescent="0.2"/>
    <row r="29" spans="2:14" ht="22" customHeight="1" x14ac:dyDescent="0.2">
      <c r="B29" s="20" t="s">
        <v>23</v>
      </c>
    </row>
    <row r="30" spans="2:14" ht="15" customHeight="1" x14ac:dyDescent="0.2">
      <c r="B30" s="180" t="s">
        <v>95</v>
      </c>
      <c r="C30" s="181"/>
      <c r="D30" s="181"/>
      <c r="E30" s="181"/>
      <c r="F30" s="181"/>
      <c r="G30" s="181"/>
      <c r="H30" s="181"/>
      <c r="I30" s="181"/>
      <c r="J30" s="181"/>
      <c r="K30" s="181"/>
      <c r="L30" s="181"/>
      <c r="M30" s="181"/>
      <c r="N30" s="182"/>
    </row>
    <row r="31" spans="2:14" ht="15" customHeight="1" x14ac:dyDescent="0.2">
      <c r="B31" s="183"/>
      <c r="C31" s="184"/>
      <c r="D31" s="184"/>
      <c r="E31" s="184"/>
      <c r="F31" s="184"/>
      <c r="G31" s="184"/>
      <c r="H31" s="184"/>
      <c r="I31" s="184"/>
      <c r="J31" s="184"/>
      <c r="K31" s="184"/>
      <c r="L31" s="184"/>
      <c r="M31" s="184"/>
      <c r="N31" s="185"/>
    </row>
    <row r="32" spans="2:14" ht="15" customHeight="1" x14ac:dyDescent="0.2">
      <c r="B32" s="183"/>
      <c r="C32" s="184"/>
      <c r="D32" s="184"/>
      <c r="E32" s="184"/>
      <c r="F32" s="184"/>
      <c r="G32" s="184"/>
      <c r="H32" s="184"/>
      <c r="I32" s="184"/>
      <c r="J32" s="184"/>
      <c r="K32" s="184"/>
      <c r="L32" s="184"/>
      <c r="M32" s="184"/>
      <c r="N32" s="185"/>
    </row>
    <row r="33" spans="2:14" ht="15" customHeight="1" x14ac:dyDescent="0.2">
      <c r="B33" s="183"/>
      <c r="C33" s="184"/>
      <c r="D33" s="184"/>
      <c r="E33" s="184"/>
      <c r="F33" s="184"/>
      <c r="G33" s="184"/>
      <c r="H33" s="184"/>
      <c r="I33" s="184"/>
      <c r="J33" s="184"/>
      <c r="K33" s="184"/>
      <c r="L33" s="184"/>
      <c r="M33" s="184"/>
      <c r="N33" s="185"/>
    </row>
    <row r="34" spans="2:14" ht="15" customHeight="1" x14ac:dyDescent="0.2">
      <c r="B34" s="183"/>
      <c r="C34" s="184"/>
      <c r="D34" s="184"/>
      <c r="E34" s="184"/>
      <c r="F34" s="184"/>
      <c r="G34" s="184"/>
      <c r="H34" s="184"/>
      <c r="I34" s="184"/>
      <c r="J34" s="184"/>
      <c r="K34" s="184"/>
      <c r="L34" s="184"/>
      <c r="M34" s="184"/>
      <c r="N34" s="185"/>
    </row>
    <row r="35" spans="2:14" ht="15" customHeight="1" x14ac:dyDescent="0.2">
      <c r="B35" s="183"/>
      <c r="C35" s="184"/>
      <c r="D35" s="184"/>
      <c r="E35" s="184"/>
      <c r="F35" s="184"/>
      <c r="G35" s="184"/>
      <c r="H35" s="184"/>
      <c r="I35" s="184"/>
      <c r="J35" s="184"/>
      <c r="K35" s="184"/>
      <c r="L35" s="184"/>
      <c r="M35" s="184"/>
      <c r="N35" s="185"/>
    </row>
    <row r="36" spans="2:14" ht="15" customHeight="1" x14ac:dyDescent="0.2">
      <c r="B36" s="183"/>
      <c r="C36" s="184"/>
      <c r="D36" s="184"/>
      <c r="E36" s="184"/>
      <c r="F36" s="184"/>
      <c r="G36" s="184"/>
      <c r="H36" s="184"/>
      <c r="I36" s="184"/>
      <c r="J36" s="184"/>
      <c r="K36" s="184"/>
      <c r="L36" s="184"/>
      <c r="M36" s="184"/>
      <c r="N36" s="185"/>
    </row>
    <row r="37" spans="2:14" ht="15" customHeight="1" x14ac:dyDescent="0.2">
      <c r="B37" s="186"/>
      <c r="C37" s="187"/>
      <c r="D37" s="187"/>
      <c r="E37" s="187"/>
      <c r="F37" s="187"/>
      <c r="G37" s="187"/>
      <c r="H37" s="187"/>
      <c r="I37" s="187"/>
      <c r="J37" s="187"/>
      <c r="K37" s="187"/>
      <c r="L37" s="187"/>
      <c r="M37" s="187"/>
      <c r="N37" s="188"/>
    </row>
    <row r="38" spans="2:14" ht="22" customHeight="1" x14ac:dyDescent="0.2">
      <c r="B38" s="21"/>
      <c r="C38" s="21"/>
      <c r="D38" s="21"/>
      <c r="E38" s="21"/>
      <c r="F38" s="21"/>
      <c r="G38" s="21"/>
      <c r="H38" s="21"/>
      <c r="I38" s="21"/>
      <c r="J38" s="21"/>
      <c r="K38" s="21"/>
      <c r="L38" s="21"/>
      <c r="M38" s="21"/>
      <c r="N38" s="21"/>
    </row>
    <row r="39" spans="2:14" ht="22" customHeight="1" x14ac:dyDescent="0.2">
      <c r="B39" s="20" t="s">
        <v>29</v>
      </c>
    </row>
    <row r="40" spans="2:14" ht="80" customHeight="1" x14ac:dyDescent="0.2">
      <c r="B40" s="180" t="s">
        <v>96</v>
      </c>
      <c r="C40" s="181"/>
      <c r="D40" s="181"/>
      <c r="E40" s="181"/>
      <c r="F40" s="181"/>
      <c r="G40" s="181"/>
      <c r="H40" s="181"/>
      <c r="I40" s="181"/>
      <c r="J40" s="181"/>
      <c r="K40" s="181"/>
      <c r="L40" s="181"/>
      <c r="M40" s="181"/>
      <c r="N40" s="182"/>
    </row>
    <row r="41" spans="2:14" ht="80" customHeight="1" x14ac:dyDescent="0.2">
      <c r="B41" s="183"/>
      <c r="C41" s="184"/>
      <c r="D41" s="184"/>
      <c r="E41" s="184"/>
      <c r="F41" s="184"/>
      <c r="G41" s="184"/>
      <c r="H41" s="184"/>
      <c r="I41" s="184"/>
      <c r="J41" s="184"/>
      <c r="K41" s="184"/>
      <c r="L41" s="184"/>
      <c r="M41" s="184"/>
      <c r="N41" s="185"/>
    </row>
    <row r="42" spans="2:14" ht="80" customHeight="1" x14ac:dyDescent="0.2">
      <c r="B42" s="183"/>
      <c r="C42" s="184"/>
      <c r="D42" s="184"/>
      <c r="E42" s="184"/>
      <c r="F42" s="184"/>
      <c r="G42" s="184"/>
      <c r="H42" s="184"/>
      <c r="I42" s="184"/>
      <c r="J42" s="184"/>
      <c r="K42" s="184"/>
      <c r="L42" s="184"/>
      <c r="M42" s="184"/>
      <c r="N42" s="185"/>
    </row>
    <row r="43" spans="2:14" ht="80" customHeight="1" x14ac:dyDescent="0.2">
      <c r="B43" s="183"/>
      <c r="C43" s="184"/>
      <c r="D43" s="184"/>
      <c r="E43" s="184"/>
      <c r="F43" s="184"/>
      <c r="G43" s="184"/>
      <c r="H43" s="184"/>
      <c r="I43" s="184"/>
      <c r="J43" s="184"/>
      <c r="K43" s="184"/>
      <c r="L43" s="184"/>
      <c r="M43" s="184"/>
      <c r="N43" s="185"/>
    </row>
    <row r="44" spans="2:14" ht="80" customHeight="1" x14ac:dyDescent="0.2">
      <c r="B44" s="183"/>
      <c r="C44" s="184"/>
      <c r="D44" s="184"/>
      <c r="E44" s="184"/>
      <c r="F44" s="184"/>
      <c r="G44" s="184"/>
      <c r="H44" s="184"/>
      <c r="I44" s="184"/>
      <c r="J44" s="184"/>
      <c r="K44" s="184"/>
      <c r="L44" s="184"/>
      <c r="M44" s="184"/>
      <c r="N44" s="185"/>
    </row>
    <row r="45" spans="2:14" ht="80" customHeight="1" x14ac:dyDescent="0.2">
      <c r="B45" s="183"/>
      <c r="C45" s="184"/>
      <c r="D45" s="184"/>
      <c r="E45" s="184"/>
      <c r="F45" s="184"/>
      <c r="G45" s="184"/>
      <c r="H45" s="184"/>
      <c r="I45" s="184"/>
      <c r="J45" s="184"/>
      <c r="K45" s="184"/>
      <c r="L45" s="184"/>
      <c r="M45" s="184"/>
      <c r="N45" s="185"/>
    </row>
    <row r="46" spans="2:14" ht="80" customHeight="1" x14ac:dyDescent="0.2">
      <c r="B46" s="183"/>
      <c r="C46" s="184"/>
      <c r="D46" s="184"/>
      <c r="E46" s="184"/>
      <c r="F46" s="184"/>
      <c r="G46" s="184"/>
      <c r="H46" s="184"/>
      <c r="I46" s="184"/>
      <c r="J46" s="184"/>
      <c r="K46" s="184"/>
      <c r="L46" s="184"/>
      <c r="M46" s="184"/>
      <c r="N46" s="185"/>
    </row>
    <row r="47" spans="2:14" ht="80" customHeight="1" x14ac:dyDescent="0.2">
      <c r="B47" s="186"/>
      <c r="C47" s="187"/>
      <c r="D47" s="187"/>
      <c r="E47" s="187"/>
      <c r="F47" s="187"/>
      <c r="G47" s="187"/>
      <c r="H47" s="187"/>
      <c r="I47" s="187"/>
      <c r="J47" s="187"/>
      <c r="K47" s="187"/>
      <c r="L47" s="187"/>
      <c r="M47" s="187"/>
      <c r="N47" s="188"/>
    </row>
    <row r="48" spans="2:14" ht="22" customHeight="1" x14ac:dyDescent="0.2"/>
    <row r="49" ht="22" customHeight="1" x14ac:dyDescent="0.2"/>
    <row r="50" ht="22" customHeight="1" x14ac:dyDescent="0.2"/>
    <row r="51" ht="22" customHeight="1" x14ac:dyDescent="0.2"/>
    <row r="52" ht="22" customHeight="1" x14ac:dyDescent="0.2"/>
    <row r="53" ht="20" customHeight="1" x14ac:dyDescent="0.2"/>
    <row r="54" ht="20" customHeight="1" x14ac:dyDescent="0.2"/>
    <row r="55" ht="20" customHeight="1" x14ac:dyDescent="0.2"/>
    <row r="56" ht="20" customHeight="1" x14ac:dyDescent="0.2"/>
    <row r="57" ht="20" customHeight="1" x14ac:dyDescent="0.2"/>
    <row r="58" ht="20" customHeight="1" x14ac:dyDescent="0.2"/>
    <row r="59" ht="20" customHeight="1" x14ac:dyDescent="0.2"/>
  </sheetData>
  <mergeCells count="18">
    <mergeCell ref="B10:N17"/>
    <mergeCell ref="B20:N27"/>
    <mergeCell ref="B30:N37"/>
    <mergeCell ref="B40:N47"/>
    <mergeCell ref="B6:C6"/>
    <mergeCell ref="D6:J6"/>
    <mergeCell ref="K6:L6"/>
    <mergeCell ref="M6:N6"/>
    <mergeCell ref="B7:C7"/>
    <mergeCell ref="D7:J7"/>
    <mergeCell ref="K7:L7"/>
    <mergeCell ref="M7:N7"/>
    <mergeCell ref="B3:D3"/>
    <mergeCell ref="E3:N3"/>
    <mergeCell ref="B5:C5"/>
    <mergeCell ref="D5:J5"/>
    <mergeCell ref="K5:L5"/>
    <mergeCell ref="M5:N5"/>
  </mergeCells>
  <phoneticPr fontId="2"/>
  <dataValidations count="1">
    <dataValidation type="list" allowBlank="1" showInputMessage="1" showErrorMessage="1" sqref="M5:N5" xr:uid="{59A986D2-E940-4743-B3EB-FEC4CF6DCBCC}">
      <formula1>"新規,継続,"</formula1>
    </dataValidation>
  </dataValidations>
  <pageMargins left="0.7" right="0.7" top="0.75" bottom="0.75" header="0.3" footer="0.3"/>
  <pageSetup paperSize="9" scale="68" orientation="portrait" r:id="rId1"/>
  <rowBreaks count="1" manualBreakCount="1">
    <brk id="38"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5</vt:i4>
      </vt:variant>
    </vt:vector>
  </HeadingPairs>
  <TitlesOfParts>
    <vt:vector size="9" baseType="lpstr">
      <vt:lpstr>別紙（達成度）</vt:lpstr>
      <vt:lpstr>別紙（年度実績個票①）協働による環境活動の推進に資する事業</vt:lpstr>
      <vt:lpstr>別紙（年度実績個票②）環境活動を担う人材の育成事業</vt:lpstr>
      <vt:lpstr>別紙（年度実績個票③）暮らしやすく快適な都市環境創造事業</vt:lpstr>
      <vt:lpstr>'別紙（達成度）'!Print_Area</vt:lpstr>
      <vt:lpstr>'別紙（年度実績個票①）協働による環境活動の推進に資する事業'!Print_Area</vt:lpstr>
      <vt:lpstr>'別紙（年度実績個票②）環境活動を担う人材の育成事業'!Print_Area</vt:lpstr>
      <vt:lpstr>'別紙（年度実績個票③）暮らしやすく快適な都市環境創造事業'!Print_Area</vt:lpstr>
      <vt:lpstr>'別紙（年度実績個票①）協働による環境活動の推進に資する事業'!Print_Titles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2025-09-17T01:45:30Z</dcterms:created>
  <dcterms:modified xsi:type="dcterms:W3CDTF">2025-09-17T04:43:43Z</dcterms:modified>
</cp:coreProperties>
</file>