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G0000SV1NS701\d10263$\doc\高等学校課\01_学校経営支援G\令和7年度（1月20日以降はこちら）\03-2_教職員の人権研修\22_WebUp\wordデータ_R8人権研ハンドブック冊子\"/>
    </mc:Choice>
  </mc:AlternateContent>
  <xr:revisionPtr revIDLastSave="0" documentId="13_ncr:1_{2D23B4A5-12F5-43A0-A705-004BD5A720AB}" xr6:coauthVersionLast="47" xr6:coauthVersionMax="47" xr10:uidLastSave="{00000000-0000-0000-0000-000000000000}"/>
  <bookViews>
    <workbookView xWindow="-108" yWindow="-108" windowWidth="23256" windowHeight="13896" xr2:uid="{00000000-000D-0000-FFFF-FFFF00000000}"/>
  </bookViews>
  <sheets>
    <sheet name="人権教育関連資料" sheetId="2" r:id="rId1"/>
  </sheets>
  <externalReferences>
    <externalReference r:id="rId2"/>
    <externalReference r:id="rId3"/>
  </externalReferences>
  <definedNames>
    <definedName name="_xlnm._FilterDatabase" localSheetId="0" hidden="1">人権教育関連資料!$E$1:$E$221</definedName>
    <definedName name="_xlnm.Print_Area" localSheetId="0">人権教育関連資料!$B$1:$H$221</definedName>
    <definedName name="_xlnm.Print_Titles" localSheetId="0">人権教育関連資料!$2:$2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03" i="2" l="1"/>
  <c r="E125" i="2"/>
  <c r="D125" i="2"/>
  <c r="D92" i="2"/>
</calcChain>
</file>

<file path=xl/sharedStrings.xml><?xml version="1.0" encoding="utf-8"?>
<sst xmlns="http://schemas.openxmlformats.org/spreadsheetml/2006/main" count="1224" uniqueCount="910">
  <si>
    <t>人権教育関連資料（基本Ｑ＆Ａ関係分）</t>
    <rPh sb="0" eb="2">
      <t>ジンケン</t>
    </rPh>
    <rPh sb="2" eb="4">
      <t>キョウイク</t>
    </rPh>
    <rPh sb="4" eb="6">
      <t>カンレン</t>
    </rPh>
    <rPh sb="6" eb="8">
      <t>シリョウ</t>
    </rPh>
    <rPh sb="9" eb="11">
      <t>キホン</t>
    </rPh>
    <rPh sb="14" eb="16">
      <t>カンケイ</t>
    </rPh>
    <rPh sb="16" eb="17">
      <t>ブン</t>
    </rPh>
    <phoneticPr fontId="1"/>
  </si>
  <si>
    <t>よみ</t>
    <phoneticPr fontId="1"/>
  </si>
  <si>
    <t>ＮＯ</t>
    <phoneticPr fontId="1"/>
  </si>
  <si>
    <t>名称</t>
    <rPh sb="0" eb="2">
      <t>メイショウ</t>
    </rPh>
    <phoneticPr fontId="1"/>
  </si>
  <si>
    <t>作成等の機関</t>
    <rPh sb="0" eb="2">
      <t>サクセイ</t>
    </rPh>
    <rPh sb="2" eb="3">
      <t>トウ</t>
    </rPh>
    <rPh sb="4" eb="6">
      <t>キカン</t>
    </rPh>
    <phoneticPr fontId="1"/>
  </si>
  <si>
    <t>所属部署</t>
    <rPh sb="0" eb="2">
      <t>ショゾク</t>
    </rPh>
    <rPh sb="2" eb="4">
      <t>ブショ</t>
    </rPh>
    <phoneticPr fontId="1"/>
  </si>
  <si>
    <t>作成等の年月</t>
    <rPh sb="0" eb="2">
      <t>サクセイ</t>
    </rPh>
    <rPh sb="2" eb="3">
      <t>トウ</t>
    </rPh>
    <rPh sb="4" eb="6">
      <t>ネンゲツ</t>
    </rPh>
    <phoneticPr fontId="1"/>
  </si>
  <si>
    <t>ＨＰ掲載ＵＲＬ</t>
    <rPh sb="2" eb="4">
      <t>ケイサイ</t>
    </rPh>
    <phoneticPr fontId="1"/>
  </si>
  <si>
    <t>あたらしいじだいのとくべつしえん</t>
    <phoneticPr fontId="1"/>
  </si>
  <si>
    <t>「新しい時代の特別支援教育の在り方に関する有識者会議　報告」</t>
  </si>
  <si>
    <t>文部科学省</t>
    <rPh sb="0" eb="2">
      <t>モンブ</t>
    </rPh>
    <rPh sb="2" eb="4">
      <t>カガク</t>
    </rPh>
    <rPh sb="4" eb="5">
      <t>ショウ</t>
    </rPh>
    <phoneticPr fontId="3"/>
  </si>
  <si>
    <t>令和３年１月</t>
  </si>
  <si>
    <t>https://www.mext.go.jp/b_menu/shingi/chousa/shotou/154/mext_00644.html</t>
    <phoneticPr fontId="1"/>
  </si>
  <si>
    <t>あれるぎーし</t>
    <phoneticPr fontId="3"/>
  </si>
  <si>
    <t>アレルギー疾患対応資料（DVD）映像資料及び研修資料</t>
    <phoneticPr fontId="3"/>
  </si>
  <si>
    <t>文部科学省</t>
    <rPh sb="0" eb="2">
      <t>モンブ</t>
    </rPh>
    <rPh sb="2" eb="4">
      <t>カガク</t>
    </rPh>
    <rPh sb="4" eb="5">
      <t>ショウ</t>
    </rPh>
    <phoneticPr fontId="5"/>
  </si>
  <si>
    <t>保健体育課</t>
    <rPh sb="0" eb="5">
      <t>ホケンタイイクカ</t>
    </rPh>
    <phoneticPr fontId="1"/>
  </si>
  <si>
    <t>https://www.mext.go.jp/a_menu/kenko/hoken/1355828.htm</t>
  </si>
  <si>
    <t>あんせんであ</t>
    <phoneticPr fontId="3"/>
  </si>
  <si>
    <t>安全で安心な学校づくり人権教育ＣＯＭＰＡＳＳシリーズ</t>
    <phoneticPr fontId="1"/>
  </si>
  <si>
    <t>大阪府教育委員会</t>
    <rPh sb="0" eb="2">
      <t>オオサカ</t>
    </rPh>
    <rPh sb="2" eb="3">
      <t>フ</t>
    </rPh>
    <rPh sb="3" eb="5">
      <t>キョウイク</t>
    </rPh>
    <rPh sb="5" eb="8">
      <t>イインカイ</t>
    </rPh>
    <phoneticPr fontId="3"/>
  </si>
  <si>
    <t>教育センター</t>
  </si>
  <si>
    <t>いじめえすおーえす</t>
    <phoneticPr fontId="1"/>
  </si>
  <si>
    <t>いじめSOS　チームワークによる速やかな対応をめざして　いじめ対応プログラムⅠ</t>
    <phoneticPr fontId="3"/>
  </si>
  <si>
    <t>小中学校課</t>
    <rPh sb="0" eb="2">
      <t>ショウチュウ</t>
    </rPh>
    <rPh sb="2" eb="3">
      <t>ガク</t>
    </rPh>
    <rPh sb="3" eb="4">
      <t>コウ</t>
    </rPh>
    <rPh sb="4" eb="5">
      <t>カ</t>
    </rPh>
    <phoneticPr fontId="3"/>
  </si>
  <si>
    <t>平成19年６月</t>
  </si>
  <si>
    <t>https://www.pref.osaka.lg.jp/documents/9138/ijime-puroguramu1.pdf</t>
    <phoneticPr fontId="1"/>
  </si>
  <si>
    <t>いじめしょきたいおうのてびき</t>
    <phoneticPr fontId="1"/>
  </si>
  <si>
    <t>いじめ初期対応のてびき</t>
  </si>
  <si>
    <t>大阪府教育庁</t>
    <rPh sb="0" eb="6">
      <t>オオサカフキョウイクチョウ</t>
    </rPh>
    <phoneticPr fontId="1"/>
  </si>
  <si>
    <t>教育振興室</t>
    <rPh sb="0" eb="5">
      <t>キョウイクシンコウシツ</t>
    </rPh>
    <phoneticPr fontId="1"/>
  </si>
  <si>
    <t>令和７年４月</t>
  </si>
  <si>
    <t>いじめたいおう</t>
    <phoneticPr fontId="1"/>
  </si>
  <si>
    <t>いじめ対応プログラム指導案集</t>
    <phoneticPr fontId="3"/>
  </si>
  <si>
    <t>平成23年</t>
  </si>
  <si>
    <t>https://www.pref.osaka.lg.jp/documents/9138/ijimepg1z.pdf</t>
  </si>
  <si>
    <t>いじめのー</t>
    <phoneticPr fontId="1"/>
  </si>
  <si>
    <t>「いじめNO！」宣言　子ども・大人・地域　みんなの力で　いじめ対応プログラムⅡ</t>
    <phoneticPr fontId="3"/>
  </si>
  <si>
    <t>平成19年８月</t>
  </si>
  <si>
    <t>https://www.pref.osaka.lg.jp/documents/9138/ijime-puroguramu2.pdf</t>
    <phoneticPr fontId="1"/>
  </si>
  <si>
    <t>いじめぼうしたいさく</t>
    <phoneticPr fontId="1"/>
  </si>
  <si>
    <t>いじめ防止対策推進法</t>
    <phoneticPr fontId="1"/>
  </si>
  <si>
    <t>文部科学省</t>
    <rPh sb="0" eb="5">
      <t>モンブカガクショウ</t>
    </rPh>
    <phoneticPr fontId="1"/>
  </si>
  <si>
    <t>平成25年９月</t>
    <phoneticPr fontId="1"/>
  </si>
  <si>
    <t>https://www.mext.go.jp/a_menu/shotou/seitoshidou/1337278.htm</t>
  </si>
  <si>
    <t>いじめをのりこえる</t>
    <phoneticPr fontId="1"/>
  </si>
  <si>
    <t>いじめを乗り越える力をはぐくむ６つの力を育てよう－いじめ対応プログラム指導案集－</t>
    <phoneticPr fontId="1"/>
  </si>
  <si>
    <t>大阪府教育委員会</t>
  </si>
  <si>
    <t>小中学校課</t>
  </si>
  <si>
    <t>平成23年</t>
    <phoneticPr fontId="1"/>
  </si>
  <si>
    <t>https://www.pref.osaka.lg.jp/documents/9138/ijimepg1z.pdf</t>
    <phoneticPr fontId="1"/>
  </si>
  <si>
    <t>いつつのれべる</t>
    <phoneticPr fontId="1"/>
  </si>
  <si>
    <t>５つのレベルに応じた　問題行動への対応チャート</t>
    <rPh sb="7" eb="8">
      <t>オウ</t>
    </rPh>
    <rPh sb="11" eb="13">
      <t>モンダイ</t>
    </rPh>
    <rPh sb="13" eb="15">
      <t>コウドウ</t>
    </rPh>
    <rPh sb="17" eb="19">
      <t>タイオウ</t>
    </rPh>
    <phoneticPr fontId="3"/>
  </si>
  <si>
    <t>平成26年２月</t>
  </si>
  <si>
    <t>https://www.pref.osaka.lg.jp/o180080/shochugakko/taiou/index.html</t>
    <phoneticPr fontId="1"/>
  </si>
  <si>
    <t>えーびーしー</t>
    <phoneticPr fontId="1"/>
  </si>
  <si>
    <t>ABC：人権を教える―小中高校向けの実践活動</t>
    <phoneticPr fontId="3"/>
  </si>
  <si>
    <t>国際連合</t>
    <rPh sb="0" eb="2">
      <t>コクサイ</t>
    </rPh>
    <rPh sb="2" eb="4">
      <t>レンゴウ</t>
    </rPh>
    <phoneticPr fontId="3"/>
  </si>
  <si>
    <t>平成16年３月</t>
    <rPh sb="0" eb="2">
      <t>ヘイセイ</t>
    </rPh>
    <rPh sb="4" eb="5">
      <t>ネン</t>
    </rPh>
    <rPh sb="6" eb="7">
      <t>ガツ</t>
    </rPh>
    <phoneticPr fontId="3"/>
  </si>
  <si>
    <t>https://www.unic.or.jp/news_press/info_materials/booklets_leaflets/1560/?mode=html</t>
  </si>
  <si>
    <t>えすえすだぶりゅー</t>
    <phoneticPr fontId="1"/>
  </si>
  <si>
    <t>ＳＳＷ配置小学校における活動と地区での活用ガイド</t>
    <rPh sb="3" eb="5">
      <t>ハイチ</t>
    </rPh>
    <rPh sb="5" eb="8">
      <t>ショウガッコウ</t>
    </rPh>
    <rPh sb="12" eb="14">
      <t>カツドウ</t>
    </rPh>
    <rPh sb="15" eb="17">
      <t>チク</t>
    </rPh>
    <rPh sb="19" eb="21">
      <t>カツヨウ</t>
    </rPh>
    <phoneticPr fontId="3"/>
  </si>
  <si>
    <t>平成18年６月</t>
    <rPh sb="0" eb="2">
      <t>ヘイセイ</t>
    </rPh>
    <rPh sb="4" eb="5">
      <t>ネン</t>
    </rPh>
    <rPh sb="6" eb="7">
      <t>ガツ</t>
    </rPh>
    <phoneticPr fontId="3"/>
  </si>
  <si>
    <t>冊子のみ</t>
    <rPh sb="0" eb="2">
      <t>サッシ</t>
    </rPh>
    <phoneticPr fontId="3"/>
  </si>
  <si>
    <t>おおおさかふにほんご</t>
    <phoneticPr fontId="1"/>
  </si>
  <si>
    <t>大阪府日本語教育支援センター　ピアにほんご</t>
    <rPh sb="0" eb="2">
      <t>オオサカ</t>
    </rPh>
    <rPh sb="2" eb="3">
      <t>フ</t>
    </rPh>
    <rPh sb="3" eb="6">
      <t>ニホンゴ</t>
    </rPh>
    <rPh sb="6" eb="8">
      <t>キョウイク</t>
    </rPh>
    <rPh sb="8" eb="10">
      <t>シエン</t>
    </rPh>
    <phoneticPr fontId="3"/>
  </si>
  <si>
    <t>大阪府教育委員会
児童生徒支援課
大阪府日本語教育支援センター</t>
    <rPh sb="5" eb="8">
      <t>イインカイ</t>
    </rPh>
    <rPh sb="9" eb="11">
      <t>ジドウ</t>
    </rPh>
    <rPh sb="11" eb="13">
      <t>セイト</t>
    </rPh>
    <rPh sb="13" eb="15">
      <t>シエン</t>
    </rPh>
    <rPh sb="15" eb="16">
      <t>カ</t>
    </rPh>
    <phoneticPr fontId="3"/>
  </si>
  <si>
    <t>https://pianihongo.org/</t>
  </si>
  <si>
    <t>おおさかじんけんきょういくえーびーしー1</t>
    <phoneticPr fontId="3"/>
  </si>
  <si>
    <t>ＯＳＡＫＡ人権教育　ＡＢＣ　－人権学習プログラム－</t>
    <phoneticPr fontId="1"/>
  </si>
  <si>
    <t>平成19年３月</t>
    <rPh sb="0" eb="2">
      <t>ヘイセイ</t>
    </rPh>
    <rPh sb="4" eb="5">
      <t>ネン</t>
    </rPh>
    <rPh sb="6" eb="7">
      <t>ガツ</t>
    </rPh>
    <phoneticPr fontId="5"/>
  </si>
  <si>
    <t>DVDのみ</t>
    <phoneticPr fontId="1"/>
  </si>
  <si>
    <t>おおさかじんけんきょういくえーびーしー2</t>
  </si>
  <si>
    <t>ＯＳＡＫＡ人権教育　ＡＢＣ　Part２  －集団づくり〔基礎編〕－</t>
    <phoneticPr fontId="1"/>
  </si>
  <si>
    <t>平成20年５月</t>
    <rPh sb="0" eb="2">
      <t>ヘイセイ</t>
    </rPh>
    <rPh sb="4" eb="5">
      <t>ネン</t>
    </rPh>
    <rPh sb="6" eb="7">
      <t>ガツ</t>
    </rPh>
    <phoneticPr fontId="5"/>
  </si>
  <si>
    <t>おおさかじんけんきょういくえーびーしー3</t>
  </si>
  <si>
    <t>ＯＳＡＫＡ人権教育　ＡＢＣ　Part３　－集団づくり〔探究編〕－</t>
  </si>
  <si>
    <t>平成21年３月</t>
    <phoneticPr fontId="1"/>
  </si>
  <si>
    <t>おおさかじんけんきょういくえーびーしー4</t>
  </si>
  <si>
    <t>ＯＳＡＫＡ人権教育　ＡＢＣ　Part４　－人権教育としてのキャリア教育－</t>
    <rPh sb="21" eb="23">
      <t>ジンケン</t>
    </rPh>
    <rPh sb="23" eb="25">
      <t>キョウイク</t>
    </rPh>
    <rPh sb="33" eb="35">
      <t>キョウイク</t>
    </rPh>
    <phoneticPr fontId="5"/>
  </si>
  <si>
    <t>平成23年３月</t>
    <phoneticPr fontId="1"/>
  </si>
  <si>
    <t>おおさかじんけんきょういくえーびーしー5</t>
  </si>
  <si>
    <t>ＯＳＡＫＡ人権教育　ＡＢＣ　Part５　－子どもの学びと育ちをつなぐ人権教育の展開－</t>
  </si>
  <si>
    <t>平成25年３月</t>
    <phoneticPr fontId="1"/>
  </si>
  <si>
    <t>おおさかだんじょきょうどうさんかく</t>
    <phoneticPr fontId="1"/>
  </si>
  <si>
    <t>おおさか男女共同参画プラン（2021-2025）</t>
    <phoneticPr fontId="3"/>
  </si>
  <si>
    <t>大阪府</t>
    <rPh sb="0" eb="2">
      <t>オオサカ</t>
    </rPh>
    <rPh sb="2" eb="3">
      <t>フ</t>
    </rPh>
    <phoneticPr fontId="3"/>
  </si>
  <si>
    <t>男女参画・府民協働課</t>
    <phoneticPr fontId="3"/>
  </si>
  <si>
    <t>各年度</t>
  </si>
  <si>
    <t>https://www.pref.osaka.lg.jp/o070040/danjo/danjo/plan2021.html</t>
    <phoneticPr fontId="1"/>
  </si>
  <si>
    <t>おおさかのきょういくりょく</t>
    <phoneticPr fontId="1"/>
  </si>
  <si>
    <t>「大阪の教育力」向上プラン</t>
    <phoneticPr fontId="3"/>
  </si>
  <si>
    <t>教育総務企画課</t>
    <rPh sb="0" eb="2">
      <t>キョウイク</t>
    </rPh>
    <rPh sb="2" eb="4">
      <t>ソウム</t>
    </rPh>
    <rPh sb="4" eb="7">
      <t>キカクカ</t>
    </rPh>
    <phoneticPr fontId="3"/>
  </si>
  <si>
    <t>平成21年１月</t>
    <rPh sb="0" eb="2">
      <t>ヘイセイ</t>
    </rPh>
    <rPh sb="4" eb="5">
      <t>ネン</t>
    </rPh>
    <rPh sb="6" eb="7">
      <t>ガツ</t>
    </rPh>
    <phoneticPr fontId="3"/>
  </si>
  <si>
    <t>https://www.pref.osaka.lg.jp/kyoikusomu/osaka-plan/index.html</t>
  </si>
  <si>
    <t>おおさかのこどもをまもる</t>
    <phoneticPr fontId="1"/>
  </si>
  <si>
    <t>大阪の子どもを守るサイバーネットワーク</t>
    <rPh sb="0" eb="2">
      <t>オオサカ</t>
    </rPh>
    <rPh sb="3" eb="4">
      <t>コ</t>
    </rPh>
    <rPh sb="7" eb="8">
      <t>マモ</t>
    </rPh>
    <phoneticPr fontId="3"/>
  </si>
  <si>
    <t>https://www.pref.osaka.lg.jp/o180080/jidoseitoshien/saiba-nettowaku/index.html</t>
  </si>
  <si>
    <t>おおさかのしえんきょういく</t>
    <phoneticPr fontId="1"/>
  </si>
  <si>
    <t>大阪の支援教育</t>
    <phoneticPr fontId="3"/>
  </si>
  <si>
    <t>支援教育課</t>
    <rPh sb="2" eb="5">
      <t>キョウイクカ</t>
    </rPh>
    <phoneticPr fontId="3"/>
  </si>
  <si>
    <t>https://www.pref.osaka.lg.jp/o180060/shienkyoiku/osaka-shienkyouiku/index.html</t>
    <phoneticPr fontId="1"/>
  </si>
  <si>
    <t>おおさかふいくえいかい</t>
    <phoneticPr fontId="1"/>
  </si>
  <si>
    <t>大阪府育英会奨学金制度</t>
  </si>
  <si>
    <t>https://www.pref.osaka.lg.jp/shigaku/fu-ikueikai/</t>
  </si>
  <si>
    <t>おおさかふいじめぼうしきほんほうしん</t>
    <phoneticPr fontId="1"/>
  </si>
  <si>
    <t>大阪府いじめ防止基本方針について</t>
  </si>
  <si>
    <t>大阪府</t>
    <rPh sb="0" eb="2">
      <t>オオサカ</t>
    </rPh>
    <rPh sb="2" eb="3">
      <t>フ</t>
    </rPh>
    <phoneticPr fontId="5"/>
  </si>
  <si>
    <t>令和４年４月</t>
    <rPh sb="0" eb="2">
      <t>レイワ</t>
    </rPh>
    <rPh sb="3" eb="4">
      <t>ネン</t>
    </rPh>
    <rPh sb="5" eb="6">
      <t>ガツ</t>
    </rPh>
    <phoneticPr fontId="1"/>
  </si>
  <si>
    <t>https://www.pref.osaka.lg.jp/documents/35625/kihonhoushin_r4kaitei.doc</t>
    <phoneticPr fontId="1"/>
  </si>
  <si>
    <t>おおさかふいんたーねっとじょう</t>
    <phoneticPr fontId="1"/>
  </si>
  <si>
    <t>大阪府インターネット上の誹謗中傷や差別等の人権侵害のない社会づくり条例</t>
  </si>
  <si>
    <t>大阪府</t>
    <rPh sb="0" eb="3">
      <t>オオサカフ</t>
    </rPh>
    <phoneticPr fontId="1"/>
  </si>
  <si>
    <t>https://www.pref.osaka.lg.jp/jinken/internet/jourei.html</t>
  </si>
  <si>
    <t>おおさかふきゃりあきょういくぷろぐらむ</t>
    <phoneticPr fontId="1"/>
  </si>
  <si>
    <t>「大阪府キャリア教育プログラム」</t>
    <phoneticPr fontId="3"/>
  </si>
  <si>
    <t>平成23年３月</t>
  </si>
  <si>
    <t>https://www.pref.osaka.lg.jp/o180080/jidoseitoshien/kyaria/index.html</t>
  </si>
  <si>
    <t>おおさかふきゃりあきょういくりーふれっと１</t>
    <phoneticPr fontId="1"/>
  </si>
  <si>
    <t>大阪府キャリア教育リーフレット①</t>
    <phoneticPr fontId="3"/>
  </si>
  <si>
    <t>大阪府教育委員会</t>
    <phoneticPr fontId="3"/>
  </si>
  <si>
    <t>小中学校課</t>
    <rPh sb="0" eb="4">
      <t>ショウチュウガッコウ</t>
    </rPh>
    <rPh sb="4" eb="5">
      <t>カ</t>
    </rPh>
    <phoneticPr fontId="3"/>
  </si>
  <si>
    <t>平成31年３月</t>
  </si>
  <si>
    <t>https://www.pref.osaka.lg.jp/documents/35610/careerleaflet120.pdf</t>
  </si>
  <si>
    <t>おおさかふきゃりあきょういくりーふれっと２</t>
    <phoneticPr fontId="1"/>
  </si>
  <si>
    <t>大阪府キャリア教育リーフレット②</t>
  </si>
  <si>
    <t>大阪府教育委員会</t>
    <rPh sb="0" eb="2">
      <t>オオサカ</t>
    </rPh>
    <rPh sb="2" eb="3">
      <t>フ</t>
    </rPh>
    <rPh sb="3" eb="5">
      <t>キョウイク</t>
    </rPh>
    <rPh sb="5" eb="8">
      <t>イインカイ</t>
    </rPh>
    <phoneticPr fontId="2"/>
  </si>
  <si>
    <t>小中学校課</t>
    <rPh sb="0" eb="5">
      <t>ショウチュウガッコウカ</t>
    </rPh>
    <phoneticPr fontId="2"/>
  </si>
  <si>
    <t>令和元年12月</t>
  </si>
  <si>
    <t>https://www.pref.osaka.lg.jp/documents/35610/kyarialeaflet2.pdf</t>
  </si>
  <si>
    <t>おおさかふきょういくせんたーしえんきょういく</t>
    <phoneticPr fontId="1"/>
  </si>
  <si>
    <t>大阪府教育センター　支援教育（教材・資料等）</t>
  </si>
  <si>
    <t>https://www.osaka-c.ed.jp/matters/specialneeds_top.html</t>
  </si>
  <si>
    <t>大阪府教育委員会</t>
    <rPh sb="5" eb="8">
      <t>イインカイ</t>
    </rPh>
    <phoneticPr fontId="1"/>
  </si>
  <si>
    <t>おおさかふこじんじょうほうほごじょうれい</t>
    <phoneticPr fontId="1"/>
  </si>
  <si>
    <t>大阪府個人情報保護条例の概要</t>
    <rPh sb="0" eb="2">
      <t>オオサカ</t>
    </rPh>
    <rPh sb="2" eb="3">
      <t>フ</t>
    </rPh>
    <rPh sb="3" eb="5">
      <t>コジン</t>
    </rPh>
    <rPh sb="5" eb="7">
      <t>ジョウホウ</t>
    </rPh>
    <rPh sb="7" eb="9">
      <t>ホゴ</t>
    </rPh>
    <rPh sb="9" eb="11">
      <t>ジョウレイ</t>
    </rPh>
    <rPh sb="12" eb="14">
      <t>ガイヨウ</t>
    </rPh>
    <phoneticPr fontId="3"/>
  </si>
  <si>
    <t>平成17年３月改正</t>
    <rPh sb="0" eb="2">
      <t>ヘイセイ</t>
    </rPh>
    <rPh sb="4" eb="5">
      <t>ネン</t>
    </rPh>
    <rPh sb="6" eb="7">
      <t>ガツ</t>
    </rPh>
    <rPh sb="7" eb="9">
      <t>カイセイ</t>
    </rPh>
    <phoneticPr fontId="3"/>
  </si>
  <si>
    <t>https://www.pref.osaka.lg.jp/johokokai/jigyo2/gaiyo.html</t>
  </si>
  <si>
    <t>おおさかふこっこうりつこうとうがっこうとう</t>
    <phoneticPr fontId="1"/>
  </si>
  <si>
    <t>大阪府国公立高等学校等奨学のための給付金について</t>
    <phoneticPr fontId="3"/>
  </si>
  <si>
    <t>施設財務課</t>
  </si>
  <si>
    <t>https://www.pref.osaka.lg.jp/o180140/kyoishisetsu/kyufukin/index.html</t>
    <phoneticPr fontId="1"/>
  </si>
  <si>
    <t>おおさかふこどもじょうれい</t>
    <phoneticPr fontId="1"/>
  </si>
  <si>
    <t>大阪府子ども条例</t>
    <rPh sb="0" eb="2">
      <t>オオサカ</t>
    </rPh>
    <rPh sb="2" eb="3">
      <t>フ</t>
    </rPh>
    <rPh sb="3" eb="4">
      <t>コ</t>
    </rPh>
    <rPh sb="6" eb="8">
      <t>ジョウレイ</t>
    </rPh>
    <phoneticPr fontId="3"/>
  </si>
  <si>
    <t>平成10年10月
令和元年10月一部改正</t>
  </si>
  <si>
    <t>https://www.pref.osaka.lg.jp/o090110/kosodateshien/kodomojorei/index.html</t>
    <phoneticPr fontId="1"/>
  </si>
  <si>
    <t>おおさかふざいにちがいこくじん</t>
    <phoneticPr fontId="1"/>
  </si>
  <si>
    <t>大阪府在日外国人施策に関する指針</t>
  </si>
  <si>
    <t>大阪府</t>
  </si>
  <si>
    <t>人権局人権擁護課</t>
    <rPh sb="0" eb="3">
      <t>ジンケンキョク</t>
    </rPh>
    <rPh sb="3" eb="7">
      <t>ジンケンヨウゴ</t>
    </rPh>
    <rPh sb="7" eb="8">
      <t>カ</t>
    </rPh>
    <phoneticPr fontId="1"/>
  </si>
  <si>
    <t>平成14年12月
令和５年３月改正</t>
  </si>
  <si>
    <t>https://www.pref.osaka.lg.jp/o070030/jinkenyogo/gaikokujinn/guideline.html</t>
    <phoneticPr fontId="1"/>
  </si>
  <si>
    <t>おおさかふじんけんきょういくすいしんけいかく</t>
    <phoneticPr fontId="1"/>
  </si>
  <si>
    <t>大阪府人権教育推進計画</t>
  </si>
  <si>
    <t>人権局人権企画課</t>
    <rPh sb="0" eb="3">
      <t>ジンケンキョク</t>
    </rPh>
    <rPh sb="3" eb="5">
      <t>ジンケン</t>
    </rPh>
    <rPh sb="5" eb="7">
      <t>キカク</t>
    </rPh>
    <rPh sb="7" eb="8">
      <t>カ</t>
    </rPh>
    <phoneticPr fontId="1"/>
  </si>
  <si>
    <t>平成17年３月
令和４年９月改定</t>
    <rPh sb="0" eb="2">
      <t>ヘイセイ</t>
    </rPh>
    <rPh sb="4" eb="5">
      <t>ネン</t>
    </rPh>
    <rPh sb="6" eb="7">
      <t>ガツ</t>
    </rPh>
    <rPh sb="8" eb="10">
      <t>レイワ</t>
    </rPh>
    <rPh sb="11" eb="12">
      <t>ネン</t>
    </rPh>
    <rPh sb="13" eb="14">
      <t>ガツ</t>
    </rPh>
    <rPh sb="14" eb="16">
      <t>カイテイ</t>
    </rPh>
    <phoneticPr fontId="1"/>
  </si>
  <si>
    <t>https://www.pref.osaka.lg.jp/jinken/suishinkeikaku/</t>
  </si>
  <si>
    <t>おおさかふじんけんせさくすしんきほんほうしん</t>
    <phoneticPr fontId="1"/>
  </si>
  <si>
    <t>大阪府人権施策推進基本方針</t>
  </si>
  <si>
    <t>平成13年３月
令和３年12月改正</t>
  </si>
  <si>
    <t>https://www.pref.osaka.lg.jp/jinken/houshin/index.html</t>
  </si>
  <si>
    <t>おおさかふじんけんそんちょうの</t>
    <phoneticPr fontId="1"/>
  </si>
  <si>
    <t>大阪府人権尊重の社会づくり条例</t>
    <rPh sb="0" eb="3">
      <t>オオサカフ</t>
    </rPh>
    <rPh sb="3" eb="5">
      <t>ジンケン</t>
    </rPh>
    <rPh sb="5" eb="7">
      <t>ソンチョウ</t>
    </rPh>
    <rPh sb="8" eb="10">
      <t>シャカイ</t>
    </rPh>
    <rPh sb="13" eb="15">
      <t>ジョウレイ</t>
    </rPh>
    <phoneticPr fontId="1"/>
  </si>
  <si>
    <t>人権局人権企画課</t>
    <rPh sb="0" eb="2">
      <t>ジンケン</t>
    </rPh>
    <rPh sb="2" eb="3">
      <t>キョク</t>
    </rPh>
    <rPh sb="3" eb="5">
      <t>ジンケン</t>
    </rPh>
    <rPh sb="5" eb="7">
      <t>キカク</t>
    </rPh>
    <rPh sb="7" eb="8">
      <t>カ</t>
    </rPh>
    <phoneticPr fontId="1"/>
  </si>
  <si>
    <t>平成10年10月
令和元年10月一部改正</t>
    <rPh sb="0" eb="2">
      <t>ヘイセイ</t>
    </rPh>
    <rPh sb="4" eb="5">
      <t>ネン</t>
    </rPh>
    <rPh sb="7" eb="8">
      <t>ツキ</t>
    </rPh>
    <rPh sb="9" eb="11">
      <t>レイワ</t>
    </rPh>
    <rPh sb="11" eb="12">
      <t>ガン</t>
    </rPh>
    <rPh sb="12" eb="13">
      <t>ネン</t>
    </rPh>
    <rPh sb="15" eb="16">
      <t>ツキ</t>
    </rPh>
    <rPh sb="16" eb="18">
      <t>イチブ</t>
    </rPh>
    <rPh sb="18" eb="20">
      <t>カイセイ</t>
    </rPh>
    <phoneticPr fontId="1"/>
  </si>
  <si>
    <t>https://www.pref.osaka.lg.jp/jinken/jourei/index.html</t>
  </si>
  <si>
    <t>おおさかふじんけんはくしょゆまにてなにわ</t>
    <phoneticPr fontId="1"/>
  </si>
  <si>
    <t>大阪府人権白書「ゆまにてなにわ」</t>
  </si>
  <si>
    <t>https://www.pref.osaka.lg.jp/jinken/work/</t>
  </si>
  <si>
    <t>おおさかふじんしゅまたは</t>
    <phoneticPr fontId="3"/>
  </si>
  <si>
    <t>大阪府人種又は民族を理由とする不当な差別的言動の解消の推進に関する条例</t>
    <phoneticPr fontId="3"/>
  </si>
  <si>
    <t>人権局人権擁護課</t>
    <rPh sb="0" eb="2">
      <t>ジンケン</t>
    </rPh>
    <rPh sb="2" eb="3">
      <t>キョク</t>
    </rPh>
    <rPh sb="3" eb="5">
      <t>ジンケン</t>
    </rPh>
    <rPh sb="5" eb="7">
      <t>ヨウゴ</t>
    </rPh>
    <rPh sb="7" eb="8">
      <t>カ</t>
    </rPh>
    <phoneticPr fontId="3"/>
  </si>
  <si>
    <t>令和元年11月</t>
  </si>
  <si>
    <t>https://www.pref.osaka.lg.jp/o070030/jinkenyogo/hatejyourei/index.html</t>
    <phoneticPr fontId="1"/>
  </si>
  <si>
    <t>おおさかふせいてきしこう</t>
    <phoneticPr fontId="3"/>
  </si>
  <si>
    <t>大阪府性的指向及び性自認の多様性に関する府民の理解の増進に関する条例</t>
    <phoneticPr fontId="3"/>
  </si>
  <si>
    <t>大阪府</t>
    <rPh sb="0" eb="3">
      <t>オオサカフ</t>
    </rPh>
    <phoneticPr fontId="3"/>
  </si>
  <si>
    <t>人権局人権企画課</t>
    <rPh sb="0" eb="2">
      <t>ジンケン</t>
    </rPh>
    <rPh sb="2" eb="3">
      <t>キョク</t>
    </rPh>
    <rPh sb="3" eb="5">
      <t>ジンケン</t>
    </rPh>
    <rPh sb="5" eb="7">
      <t>キカク</t>
    </rPh>
    <rPh sb="7" eb="8">
      <t>カ</t>
    </rPh>
    <phoneticPr fontId="3"/>
  </si>
  <si>
    <t>令和元年10月</t>
    <rPh sb="0" eb="2">
      <t>レイワ</t>
    </rPh>
    <rPh sb="2" eb="4">
      <t>ガンネン</t>
    </rPh>
    <rPh sb="6" eb="7">
      <t>ガツ</t>
    </rPh>
    <phoneticPr fontId="3"/>
  </si>
  <si>
    <t>https://www.pref.osaka.lg.jp/jinken/sogijorei/index.html</t>
  </si>
  <si>
    <t>おおさかふだんじょきょうどうさんかく</t>
    <phoneticPr fontId="1"/>
  </si>
  <si>
    <t>大阪府男女共同参画推進条例</t>
  </si>
  <si>
    <t>男女参画・府民協働課</t>
    <rPh sb="0" eb="2">
      <t>ダンジョ</t>
    </rPh>
    <rPh sb="2" eb="4">
      <t>サンカク</t>
    </rPh>
    <rPh sb="5" eb="7">
      <t>フミン</t>
    </rPh>
    <rPh sb="7" eb="9">
      <t>キョウドウ</t>
    </rPh>
    <rPh sb="9" eb="10">
      <t>カ</t>
    </rPh>
    <phoneticPr fontId="1"/>
  </si>
  <si>
    <t>平成14年３月</t>
  </si>
  <si>
    <t>https://www.pref.osaka.lg.jp/houbun/reiki/reiki_honbun/k201RG00001118.html</t>
  </si>
  <si>
    <t>おおさかふどうわたいさく</t>
    <phoneticPr fontId="1"/>
  </si>
  <si>
    <t>大阪府同和対策審議会答申</t>
  </si>
  <si>
    <t>平成13年９月</t>
  </si>
  <si>
    <t>https://www.pref.osaka.lg.jp/jinken/measure/toushin-h1309-index.html</t>
  </si>
  <si>
    <t>おおさかふにおけるこんごの</t>
    <phoneticPr fontId="1"/>
  </si>
  <si>
    <t>大阪府における今後の同和行政のあり方について　～平成13(2001)年9月大阪府同和対策審議会答申に基づく同和問題解決の方向について～</t>
    <rPh sb="0" eb="3">
      <t>オオサカフ</t>
    </rPh>
    <rPh sb="7" eb="9">
      <t>コンゴ</t>
    </rPh>
    <rPh sb="10" eb="12">
      <t>ドウワ</t>
    </rPh>
    <rPh sb="12" eb="14">
      <t>ギョウセイ</t>
    </rPh>
    <rPh sb="17" eb="18">
      <t>カタ</t>
    </rPh>
    <rPh sb="24" eb="26">
      <t>ヘイセイ</t>
    </rPh>
    <rPh sb="34" eb="35">
      <t>ネン</t>
    </rPh>
    <rPh sb="36" eb="37">
      <t>ガツ</t>
    </rPh>
    <rPh sb="37" eb="40">
      <t>オオサカフ</t>
    </rPh>
    <rPh sb="40" eb="42">
      <t>ドウワ</t>
    </rPh>
    <rPh sb="42" eb="44">
      <t>タイサク</t>
    </rPh>
    <rPh sb="44" eb="47">
      <t>シンギカイ</t>
    </rPh>
    <rPh sb="47" eb="49">
      <t>トウシン</t>
    </rPh>
    <rPh sb="50" eb="51">
      <t>モト</t>
    </rPh>
    <rPh sb="53" eb="55">
      <t>ドウワ</t>
    </rPh>
    <rPh sb="55" eb="57">
      <t>モンダイ</t>
    </rPh>
    <rPh sb="57" eb="59">
      <t>カイケツ</t>
    </rPh>
    <rPh sb="60" eb="62">
      <t>ホウコウ</t>
    </rPh>
    <phoneticPr fontId="3"/>
  </si>
  <si>
    <t>平成15年１月</t>
    <rPh sb="0" eb="2">
      <t>ヘイセイ</t>
    </rPh>
    <rPh sb="4" eb="5">
      <t>ネン</t>
    </rPh>
    <rPh sb="6" eb="7">
      <t>ガツ</t>
    </rPh>
    <phoneticPr fontId="3"/>
  </si>
  <si>
    <t>おおさかふばんきゃりあ・ぱすぽーと</t>
    <phoneticPr fontId="1"/>
  </si>
  <si>
    <t>大阪府版キャリア・パスポート</t>
  </si>
  <si>
    <t>令和２年１月</t>
  </si>
  <si>
    <t>おおさかふふくしきょういく</t>
    <phoneticPr fontId="1"/>
  </si>
  <si>
    <t>大阪府福祉教育指導資料集『ぬくもり』
～思いやりを行動へ～</t>
    <phoneticPr fontId="1"/>
  </si>
  <si>
    <t>小中学校課</t>
    <rPh sb="0" eb="4">
      <t>ショウチュウガッコウ</t>
    </rPh>
    <phoneticPr fontId="3"/>
  </si>
  <si>
    <t>令和３年</t>
  </si>
  <si>
    <t>https://www.pref.osaka.lg.jp/o180080/shochugakko/nukumori/index.html</t>
    <phoneticPr fontId="1"/>
  </si>
  <si>
    <t>おおさかふりつこうとうがっこう</t>
    <phoneticPr fontId="3"/>
  </si>
  <si>
    <t>大阪府立高等学校における通級による指導</t>
  </si>
  <si>
    <t>高校改革課</t>
    <phoneticPr fontId="1"/>
  </si>
  <si>
    <t>令和６年４月</t>
    <phoneticPr fontId="1"/>
  </si>
  <si>
    <t>https://www.pref.osaka.lg.jp/o180030/koto_kaikaku/koukou-tsukyu/index.html</t>
    <phoneticPr fontId="1"/>
  </si>
  <si>
    <t>おやにまなぶ</t>
    <phoneticPr fontId="3"/>
  </si>
  <si>
    <t>「親」をまなぶ・「親」をつたえる</t>
    <phoneticPr fontId="3"/>
  </si>
  <si>
    <t>大阪府教育委員会</t>
    <rPh sb="0" eb="3">
      <t>オオサカフ</t>
    </rPh>
    <rPh sb="3" eb="5">
      <t>キョウイク</t>
    </rPh>
    <rPh sb="5" eb="8">
      <t>イインカイ</t>
    </rPh>
    <phoneticPr fontId="1"/>
  </si>
  <si>
    <t>地域教育振興課</t>
    <rPh sb="0" eb="7">
      <t>チイキキョウイクシンコウカ</t>
    </rPh>
    <phoneticPr fontId="3"/>
  </si>
  <si>
    <t>https://www.pref.osaka.lg.jp/o180090/chikikyoiku/oyaoya/index.html</t>
    <phoneticPr fontId="1"/>
  </si>
  <si>
    <t>がいこくじんじどうせいと</t>
    <phoneticPr fontId="1"/>
  </si>
  <si>
    <t>外国人児童生徒受入れの手引き</t>
  </si>
  <si>
    <t>令和元年３月</t>
    <phoneticPr fontId="1"/>
  </si>
  <si>
    <t>https://www.mext.go.jp/a_menu/shotou/clarinet/002/1304668.htm</t>
    <phoneticPr fontId="1"/>
  </si>
  <si>
    <t>がいこくにつながる</t>
    <phoneticPr fontId="1"/>
  </si>
  <si>
    <t>　「外国につながる生徒のための進路選択ブックレットR6.8改訂」</t>
  </si>
  <si>
    <t>高等学校課</t>
  </si>
  <si>
    <t>令和６年８月改訂</t>
    <rPh sb="0" eb="2">
      <t>レイワ</t>
    </rPh>
    <rPh sb="3" eb="4">
      <t>ネン</t>
    </rPh>
    <rPh sb="5" eb="6">
      <t>ガツ</t>
    </rPh>
    <rPh sb="6" eb="8">
      <t>カイテイ</t>
    </rPh>
    <phoneticPr fontId="1"/>
  </si>
  <si>
    <t>https://www.pref.osaka.lg.jp/documents/91603/r6_shinro_booklet.pdf</t>
    <phoneticPr fontId="1"/>
  </si>
  <si>
    <t>かけがえのないじぶん</t>
    <phoneticPr fontId="3"/>
  </si>
  <si>
    <t>かけがえのない自分、かけがえのない健康（令和２年度版）（中学生用）</t>
    <rPh sb="7" eb="9">
      <t>ジブン</t>
    </rPh>
    <rPh sb="17" eb="19">
      <t>ケンコウ</t>
    </rPh>
    <rPh sb="28" eb="32">
      <t>チュウガクセイヨウ</t>
    </rPh>
    <phoneticPr fontId="3"/>
  </si>
  <si>
    <t>令和３年</t>
    <rPh sb="0" eb="2">
      <t>レイワ</t>
    </rPh>
    <rPh sb="3" eb="4">
      <t>ネン</t>
    </rPh>
    <phoneticPr fontId="5"/>
  </si>
  <si>
    <t>https://www.mext.go.jp/a_menu/kenko/hoken/08111804.htm</t>
  </si>
  <si>
    <t>がっこうかいぜん</t>
    <phoneticPr fontId="1"/>
  </si>
  <si>
    <t>学校改善のためのガイドライン</t>
  </si>
  <si>
    <t>平成20年２月</t>
    <rPh sb="0" eb="2">
      <t>ヘイセイ</t>
    </rPh>
    <rPh sb="4" eb="5">
      <t>ネン</t>
    </rPh>
    <rPh sb="6" eb="7">
      <t>ガツ</t>
    </rPh>
    <phoneticPr fontId="3"/>
  </si>
  <si>
    <t>https://www.pref.osaka.lg.jp/shochugakko/guidoline/index.html</t>
  </si>
  <si>
    <t>がっこうきゅうしょく</t>
    <phoneticPr fontId="3"/>
  </si>
  <si>
    <t>学校給食における食物アレルギー対応指針</t>
    <phoneticPr fontId="3"/>
  </si>
  <si>
    <t>平成27年３月</t>
    <rPh sb="0" eb="2">
      <t>ヘイセイ</t>
    </rPh>
    <rPh sb="4" eb="5">
      <t>ネン</t>
    </rPh>
    <rPh sb="6" eb="7">
      <t>ガツ</t>
    </rPh>
    <phoneticPr fontId="3"/>
  </si>
  <si>
    <t>https://www.mext.go.jp/a_menu/sports/syokuiku/1355536.htm</t>
  </si>
  <si>
    <t>がっこうきょういくいいんかいむけ</t>
    <phoneticPr fontId="1"/>
  </si>
  <si>
    <t>学校・教育委員会等向け虐待対応の手引き</t>
    <phoneticPr fontId="1"/>
  </si>
  <si>
    <t>文部科学省　</t>
  </si>
  <si>
    <t>令和２年６月改訂版</t>
    <phoneticPr fontId="1"/>
  </si>
  <si>
    <t>https://www.mext.go.jp/a_menu/shotou/seitoshidou/1416474.htm</t>
    <phoneticPr fontId="1"/>
  </si>
  <si>
    <t>がっこうとうにおけるじどう</t>
    <phoneticPr fontId="1"/>
  </si>
  <si>
    <t>「学校等における児童虐待防止に向けた取組について」（報告書）</t>
    <phoneticPr fontId="3"/>
  </si>
  <si>
    <t>平成18年５月</t>
    <rPh sb="0" eb="2">
      <t>ヘイセイ</t>
    </rPh>
    <rPh sb="4" eb="5">
      <t>ネン</t>
    </rPh>
    <rPh sb="6" eb="7">
      <t>ガツ</t>
    </rPh>
    <phoneticPr fontId="3"/>
  </si>
  <si>
    <t>https://www.mext.go.jp/a_menu/shotou/seitoshidou/06060513/001.htm</t>
  </si>
  <si>
    <t>がっこうにおけるこじんじょうほうの</t>
    <phoneticPr fontId="1"/>
  </si>
  <si>
    <t>学校における個人情報の持出し等による漏えい等の防止について（通知）</t>
    <rPh sb="0" eb="2">
      <t>ガッコウ</t>
    </rPh>
    <rPh sb="6" eb="8">
      <t>コジン</t>
    </rPh>
    <rPh sb="8" eb="10">
      <t>ジョウホウ</t>
    </rPh>
    <rPh sb="11" eb="13">
      <t>モチダ</t>
    </rPh>
    <rPh sb="14" eb="15">
      <t>トウ</t>
    </rPh>
    <rPh sb="18" eb="19">
      <t>ロウ</t>
    </rPh>
    <rPh sb="21" eb="22">
      <t>トウ</t>
    </rPh>
    <rPh sb="23" eb="25">
      <t>ボウシ</t>
    </rPh>
    <rPh sb="30" eb="32">
      <t>ツウチ</t>
    </rPh>
    <phoneticPr fontId="3"/>
  </si>
  <si>
    <t>平成18年４月</t>
    <rPh sb="0" eb="2">
      <t>ヘイセイ</t>
    </rPh>
    <rPh sb="4" eb="5">
      <t>ネン</t>
    </rPh>
    <rPh sb="6" eb="7">
      <t>ガツ</t>
    </rPh>
    <phoneticPr fontId="3"/>
  </si>
  <si>
    <t>https://www.mext.go.jp/b_menu/koukai/kojin/info/001.htm</t>
  </si>
  <si>
    <t>がっこうにおけるじどうせいとのための</t>
    <phoneticPr fontId="1"/>
  </si>
  <si>
    <t>学校における児童・生徒のための「被害者救済システム」</t>
    <rPh sb="0" eb="1">
      <t>ガク</t>
    </rPh>
    <rPh sb="1" eb="2">
      <t>コウ</t>
    </rPh>
    <rPh sb="6" eb="8">
      <t>ジドウ</t>
    </rPh>
    <rPh sb="9" eb="11">
      <t>セイト</t>
    </rPh>
    <phoneticPr fontId="3"/>
  </si>
  <si>
    <t>平成27年２月</t>
  </si>
  <si>
    <t>https://www.pref.osaka.lg.jp/o180080/jidoseitoshien/kyuusai/index.html</t>
    <phoneticPr fontId="1"/>
  </si>
  <si>
    <t>がっこうにおけるしょくもつあれるぎー</t>
    <phoneticPr fontId="3"/>
  </si>
  <si>
    <t>学校における食物アレルギー対応ガイドライン</t>
    <phoneticPr fontId="3"/>
  </si>
  <si>
    <t>大阪府教育委員会</t>
    <phoneticPr fontId="5"/>
  </si>
  <si>
    <t>保健体育課</t>
    <rPh sb="0" eb="2">
      <t>ホケン</t>
    </rPh>
    <rPh sb="2" eb="4">
      <t>タイイク</t>
    </rPh>
    <rPh sb="4" eb="5">
      <t>カ</t>
    </rPh>
    <phoneticPr fontId="3"/>
  </si>
  <si>
    <t>令和３年改訂</t>
    <rPh sb="0" eb="2">
      <t>レイワ</t>
    </rPh>
    <rPh sb="3" eb="4">
      <t>ネン</t>
    </rPh>
    <rPh sb="4" eb="6">
      <t>カイテイ</t>
    </rPh>
    <phoneticPr fontId="3"/>
  </si>
  <si>
    <t>https://www.pref.osaka.lg.jp/hokentaiku/hoken/gaidorain.html</t>
  </si>
  <si>
    <t>がっこうにおけるじんけんきょういくのすいしん</t>
    <phoneticPr fontId="1"/>
  </si>
  <si>
    <t>「学校における人権教育の推進のために－『人権教育推進の方向性』具体化のポイント集－」</t>
    <phoneticPr fontId="3"/>
  </si>
  <si>
    <t>人権教育企画課</t>
    <rPh sb="0" eb="2">
      <t>ジンケン</t>
    </rPh>
    <rPh sb="2" eb="4">
      <t>キョウイク</t>
    </rPh>
    <rPh sb="4" eb="6">
      <t>キカク</t>
    </rPh>
    <rPh sb="6" eb="7">
      <t>カ</t>
    </rPh>
    <phoneticPr fontId="3"/>
  </si>
  <si>
    <t>平成26年７月</t>
    <rPh sb="0" eb="2">
      <t>ヘイセイ</t>
    </rPh>
    <rPh sb="4" eb="5">
      <t>ネン</t>
    </rPh>
    <rPh sb="6" eb="7">
      <t>ツキ</t>
    </rPh>
    <phoneticPr fontId="3"/>
  </si>
  <si>
    <t>人権教育企画課</t>
    <rPh sb="0" eb="2">
      <t>ジンケン</t>
    </rPh>
    <rPh sb="2" eb="4">
      <t>キョウイク</t>
    </rPh>
    <rPh sb="4" eb="7">
      <t>キカクカ</t>
    </rPh>
    <phoneticPr fontId="3"/>
  </si>
  <si>
    <t>がっこうにおけるせいと</t>
    <phoneticPr fontId="1"/>
  </si>
  <si>
    <t>「学校における生徒等に関する個人情報の適正な取扱いを確保するために事業者が講ずべき措置に関する指針」解説</t>
    <rPh sb="1" eb="3">
      <t>ガッコウ</t>
    </rPh>
    <rPh sb="7" eb="10">
      <t>セイトトウ</t>
    </rPh>
    <rPh sb="11" eb="12">
      <t>カン</t>
    </rPh>
    <rPh sb="14" eb="16">
      <t>コジン</t>
    </rPh>
    <rPh sb="16" eb="18">
      <t>ジョウホウ</t>
    </rPh>
    <rPh sb="19" eb="21">
      <t>テキセイ</t>
    </rPh>
    <rPh sb="22" eb="24">
      <t>トリアツカ</t>
    </rPh>
    <rPh sb="26" eb="28">
      <t>カクホ</t>
    </rPh>
    <rPh sb="33" eb="36">
      <t>ジギョウシャ</t>
    </rPh>
    <rPh sb="37" eb="38">
      <t>コウ</t>
    </rPh>
    <rPh sb="41" eb="43">
      <t>ソチ</t>
    </rPh>
    <rPh sb="44" eb="45">
      <t>カン</t>
    </rPh>
    <rPh sb="47" eb="49">
      <t>シシン</t>
    </rPh>
    <rPh sb="50" eb="52">
      <t>カイセツ</t>
    </rPh>
    <phoneticPr fontId="3"/>
  </si>
  <si>
    <t>平成17年１月</t>
    <rPh sb="0" eb="2">
      <t>ヘイセイ</t>
    </rPh>
    <rPh sb="4" eb="5">
      <t>ネン</t>
    </rPh>
    <rPh sb="6" eb="7">
      <t>ガツ</t>
    </rPh>
    <phoneticPr fontId="3"/>
  </si>
  <si>
    <t>https://dl.ndl.go.jp/info:ndljp/pid/1206230</t>
    <phoneticPr fontId="1"/>
  </si>
  <si>
    <t>がっこうのあれるぎーH27</t>
    <phoneticPr fontId="3"/>
  </si>
  <si>
    <t>学校のアレルギー疾患に対する取り組みガイドライン要約版</t>
    <phoneticPr fontId="3"/>
  </si>
  <si>
    <t>(公財)日本学校保健会</t>
    <phoneticPr fontId="3"/>
  </si>
  <si>
    <t>平成27年２月</t>
    <rPh sb="0" eb="2">
      <t>ヘイセイ</t>
    </rPh>
    <rPh sb="4" eb="5">
      <t>ネン</t>
    </rPh>
    <rPh sb="6" eb="7">
      <t>ガツ</t>
    </rPh>
    <phoneticPr fontId="3"/>
  </si>
  <si>
    <t>https://www.gakkohoken.jp/book/ebook/01/yoyaku.pdf</t>
  </si>
  <si>
    <t>がっこうのあれるぎーR01</t>
    <phoneticPr fontId="1"/>
  </si>
  <si>
    <t>学校のアレルギー疾患に対する取り組みガイドライン＜令和元年度 改定＞</t>
  </si>
  <si>
    <t>(公財)日本学校保健会</t>
  </si>
  <si>
    <t>令和２年３月</t>
    <rPh sb="0" eb="2">
      <t>レイワ</t>
    </rPh>
    <rPh sb="3" eb="4">
      <t>ネン</t>
    </rPh>
    <rPh sb="5" eb="6">
      <t>ガツ</t>
    </rPh>
    <phoneticPr fontId="3"/>
  </si>
  <si>
    <t>https://www.gakkohoken.jp/books/archives/226</t>
    <phoneticPr fontId="1"/>
  </si>
  <si>
    <t>きこく・とにちじどうせいと</t>
    <phoneticPr fontId="1"/>
  </si>
  <si>
    <t>帰国・渡日児童生徒学校生活サポート</t>
  </si>
  <si>
    <t>大阪府教育庁</t>
  </si>
  <si>
    <t>https://www.pref.osaka.lg.jp/o180080/shochugakko/kikokutoniti-sapo/index.html</t>
  </si>
  <si>
    <t>きつえんいんしゅ１</t>
    <phoneticPr fontId="1"/>
  </si>
  <si>
    <t>喫煙、飲酒、薬物乱用防止に関する指導参考資料－令和元年度改訂－（小学校編）</t>
    <rPh sb="23" eb="25">
      <t>レイワ</t>
    </rPh>
    <rPh sb="25" eb="27">
      <t>ガンネン</t>
    </rPh>
    <rPh sb="27" eb="28">
      <t>ド</t>
    </rPh>
    <rPh sb="28" eb="30">
      <t>カイテイ</t>
    </rPh>
    <phoneticPr fontId="3"/>
  </si>
  <si>
    <t>(公財)日本学校保健会</t>
    <rPh sb="1" eb="2">
      <t>コウ</t>
    </rPh>
    <rPh sb="2" eb="3">
      <t>ザイ</t>
    </rPh>
    <rPh sb="4" eb="6">
      <t>ニホン</t>
    </rPh>
    <rPh sb="6" eb="8">
      <t>ガッコウ</t>
    </rPh>
    <rPh sb="8" eb="10">
      <t>ホケン</t>
    </rPh>
    <rPh sb="10" eb="11">
      <t>カイ</t>
    </rPh>
    <phoneticPr fontId="3"/>
  </si>
  <si>
    <t>令和２年３月</t>
    <phoneticPr fontId="3"/>
  </si>
  <si>
    <t>https://www.gakkohoken.jp/books/archives/235</t>
    <phoneticPr fontId="1"/>
  </si>
  <si>
    <t>きつえんいんしゅ２</t>
    <phoneticPr fontId="1"/>
  </si>
  <si>
    <t>喫煙、飲酒、薬物乱用防止に関する指導参考資料－令和２年度改訂－（中学校編）</t>
    <rPh sb="0" eb="2">
      <t>キツエン</t>
    </rPh>
    <rPh sb="3" eb="5">
      <t>インシュ</t>
    </rPh>
    <rPh sb="6" eb="8">
      <t>ヤクブツ</t>
    </rPh>
    <rPh sb="8" eb="10">
      <t>ランヨウ</t>
    </rPh>
    <rPh sb="10" eb="12">
      <t>ボウシ</t>
    </rPh>
    <rPh sb="13" eb="14">
      <t>カン</t>
    </rPh>
    <rPh sb="16" eb="18">
      <t>シドウ</t>
    </rPh>
    <rPh sb="18" eb="20">
      <t>サンコウ</t>
    </rPh>
    <rPh sb="20" eb="22">
      <t>シリョウ</t>
    </rPh>
    <phoneticPr fontId="3"/>
  </si>
  <si>
    <t>令和３年３月</t>
    <rPh sb="0" eb="2">
      <t>レイワ</t>
    </rPh>
    <rPh sb="3" eb="4">
      <t>ネン</t>
    </rPh>
    <rPh sb="5" eb="6">
      <t>ガツ</t>
    </rPh>
    <phoneticPr fontId="3"/>
  </si>
  <si>
    <t>https://www.gakkohoken.jp/books/archives/245</t>
    <phoneticPr fontId="1"/>
  </si>
  <si>
    <t>きつえんいんしゅ３</t>
    <phoneticPr fontId="1"/>
  </si>
  <si>
    <t>喫煙、飲酒、薬物乱用防止に関する指導参考資料－高等学校編－</t>
    <rPh sb="0" eb="2">
      <t>キツエン</t>
    </rPh>
    <rPh sb="3" eb="5">
      <t>インシュ</t>
    </rPh>
    <rPh sb="6" eb="8">
      <t>ヤクブツ</t>
    </rPh>
    <rPh sb="8" eb="10">
      <t>ランヨウ</t>
    </rPh>
    <rPh sb="10" eb="12">
      <t>ボウシ</t>
    </rPh>
    <rPh sb="13" eb="14">
      <t>カン</t>
    </rPh>
    <rPh sb="16" eb="18">
      <t>シドウ</t>
    </rPh>
    <rPh sb="18" eb="20">
      <t>サンコウ</t>
    </rPh>
    <rPh sb="20" eb="22">
      <t>シリョウ</t>
    </rPh>
    <rPh sb="23" eb="25">
      <t>コウトウ</t>
    </rPh>
    <rPh sb="25" eb="27">
      <t>ガッコウ</t>
    </rPh>
    <rPh sb="27" eb="28">
      <t>ヘン</t>
    </rPh>
    <phoneticPr fontId="3"/>
  </si>
  <si>
    <t>平成24年１月</t>
    <rPh sb="0" eb="2">
      <t>ヘイセイ</t>
    </rPh>
    <rPh sb="4" eb="5">
      <t>ネン</t>
    </rPh>
    <rPh sb="6" eb="7">
      <t>ガツ</t>
    </rPh>
    <phoneticPr fontId="3"/>
  </si>
  <si>
    <t>https://www.gakkohoken.jp/books/archives/133</t>
    <phoneticPr fontId="1"/>
  </si>
  <si>
    <t>ぎむきょういくかっせいか</t>
    <phoneticPr fontId="1"/>
  </si>
  <si>
    <t>義務教育活性化推進方策</t>
    <rPh sb="0" eb="2">
      <t>ギム</t>
    </rPh>
    <rPh sb="2" eb="4">
      <t>キョウイク</t>
    </rPh>
    <rPh sb="4" eb="7">
      <t>カッセイカ</t>
    </rPh>
    <rPh sb="7" eb="9">
      <t>スイシン</t>
    </rPh>
    <rPh sb="9" eb="11">
      <t>ホウサク</t>
    </rPh>
    <phoneticPr fontId="3"/>
  </si>
  <si>
    <t>総務企画課</t>
    <rPh sb="0" eb="2">
      <t>ソウム</t>
    </rPh>
    <rPh sb="2" eb="5">
      <t>キカクカ</t>
    </rPh>
    <phoneticPr fontId="3"/>
  </si>
  <si>
    <t>平成15年３月</t>
    <rPh sb="0" eb="2">
      <t>ヘイセイ</t>
    </rPh>
    <rPh sb="4" eb="5">
      <t>ネン</t>
    </rPh>
    <rPh sb="6" eb="7">
      <t>ガツ</t>
    </rPh>
    <phoneticPr fontId="3"/>
  </si>
  <si>
    <t>https://www.pref.osaka.lg.jp/attach/4643/00000000/gimuhonbun.txt</t>
  </si>
  <si>
    <t>きゃりあきょういくのすいしんにかんする</t>
    <phoneticPr fontId="1"/>
  </si>
  <si>
    <t>キャリア教育の推進に関する総合的調査研究協力者会議報告書
～児童生徒一人一人の勤労観、職業観を育てるために～</t>
    <rPh sb="4" eb="6">
      <t>キョウイク</t>
    </rPh>
    <rPh sb="7" eb="9">
      <t>スイシン</t>
    </rPh>
    <rPh sb="10" eb="11">
      <t>カン</t>
    </rPh>
    <rPh sb="13" eb="16">
      <t>ソウゴウテキ</t>
    </rPh>
    <rPh sb="16" eb="18">
      <t>チョウサ</t>
    </rPh>
    <rPh sb="18" eb="20">
      <t>ケンキュウ</t>
    </rPh>
    <rPh sb="20" eb="23">
      <t>キョウリョクシャ</t>
    </rPh>
    <rPh sb="23" eb="25">
      <t>カイギ</t>
    </rPh>
    <rPh sb="25" eb="28">
      <t>ホウコクショ</t>
    </rPh>
    <rPh sb="30" eb="32">
      <t>ジドウ</t>
    </rPh>
    <rPh sb="32" eb="34">
      <t>セイト</t>
    </rPh>
    <rPh sb="34" eb="36">
      <t>ヒトリ</t>
    </rPh>
    <rPh sb="36" eb="38">
      <t>ヒトリ</t>
    </rPh>
    <rPh sb="39" eb="42">
      <t>キンロウカン</t>
    </rPh>
    <rPh sb="43" eb="46">
      <t>ショクギョウカン</t>
    </rPh>
    <rPh sb="47" eb="48">
      <t>ソダ</t>
    </rPh>
    <phoneticPr fontId="3"/>
  </si>
  <si>
    <t>平成16年１月</t>
    <rPh sb="0" eb="2">
      <t>ヘイセイ</t>
    </rPh>
    <rPh sb="4" eb="5">
      <t>ネン</t>
    </rPh>
    <rPh sb="6" eb="7">
      <t>ガツ</t>
    </rPh>
    <phoneticPr fontId="3"/>
  </si>
  <si>
    <t>https://www.mext.go.jp/b_menu/shingi/chousa/shotou/023/toushin/04012801/002.htm</t>
  </si>
  <si>
    <t>きゃりあきょういくのすすめかた</t>
    <phoneticPr fontId="1"/>
  </si>
  <si>
    <t>「キャリア教育の進め方　サポートブック」</t>
    <rPh sb="5" eb="7">
      <t>キョウイク</t>
    </rPh>
    <rPh sb="8" eb="9">
      <t>スス</t>
    </rPh>
    <rPh sb="10" eb="11">
      <t>カタ</t>
    </rPh>
    <phoneticPr fontId="3"/>
  </si>
  <si>
    <t>平成24年３月</t>
  </si>
  <si>
    <t>きゃりあきょういくをすいしん</t>
    <phoneticPr fontId="1"/>
  </si>
  <si>
    <t>キャリア教育を推進するために</t>
    <rPh sb="4" eb="6">
      <t>キョウイク</t>
    </rPh>
    <rPh sb="7" eb="9">
      <t>スイシン</t>
    </rPh>
    <phoneticPr fontId="3"/>
  </si>
  <si>
    <t>高等学校課</t>
    <rPh sb="0" eb="2">
      <t>コウトウ</t>
    </rPh>
    <rPh sb="2" eb="4">
      <t>ガッコウ</t>
    </rPh>
    <rPh sb="4" eb="5">
      <t>カ</t>
    </rPh>
    <phoneticPr fontId="3"/>
  </si>
  <si>
    <t>平成17年４月</t>
    <rPh sb="0" eb="2">
      <t>ヘイセイ</t>
    </rPh>
    <rPh sb="4" eb="5">
      <t>ネン</t>
    </rPh>
    <rPh sb="6" eb="7">
      <t>ガツ</t>
    </rPh>
    <phoneticPr fontId="3"/>
  </si>
  <si>
    <t xml:space="preserve">https://www.pref.osaka.lg.jp/kotogakko/seishi/kyari-honbun.html </t>
  </si>
  <si>
    <t>きょういくきほんほう</t>
    <phoneticPr fontId="1"/>
  </si>
  <si>
    <t>教育基本法</t>
    <rPh sb="0" eb="2">
      <t>キョウイク</t>
    </rPh>
    <rPh sb="2" eb="5">
      <t>キホンホウ</t>
    </rPh>
    <phoneticPr fontId="5"/>
  </si>
  <si>
    <t>日本国</t>
    <rPh sb="0" eb="2">
      <t>ニホン</t>
    </rPh>
    <rPh sb="2" eb="3">
      <t>コク</t>
    </rPh>
    <phoneticPr fontId="5"/>
  </si>
  <si>
    <t>昭和22年３月
平成18年12月改正</t>
    <rPh sb="0" eb="2">
      <t>ショウワ</t>
    </rPh>
    <rPh sb="4" eb="5">
      <t>ネン</t>
    </rPh>
    <rPh sb="6" eb="7">
      <t>ガツ</t>
    </rPh>
    <rPh sb="8" eb="10">
      <t>ヘイセイ</t>
    </rPh>
    <rPh sb="12" eb="13">
      <t>ネン</t>
    </rPh>
    <rPh sb="15" eb="16">
      <t>ガツ</t>
    </rPh>
    <rPh sb="16" eb="18">
      <t>カイセイ</t>
    </rPh>
    <phoneticPr fontId="5"/>
  </si>
  <si>
    <t>https://www.mext.go.jp/b_menu/kihon/about/mext_00003.html</t>
    <phoneticPr fontId="1"/>
  </si>
  <si>
    <t>きょういくしえんしりょう</t>
    <phoneticPr fontId="1"/>
  </si>
  <si>
    <t>教育支援資料
～障害のある子供の就学手続と早期からの一貫した支援の充実～</t>
    <phoneticPr fontId="3"/>
  </si>
  <si>
    <t>文部科学省</t>
    <phoneticPr fontId="3"/>
  </si>
  <si>
    <t>初等中等教育局特別支援教育課</t>
    <rPh sb="0" eb="2">
      <t>ショトウ</t>
    </rPh>
    <rPh sb="2" eb="4">
      <t>チュウトウ</t>
    </rPh>
    <rPh sb="4" eb="6">
      <t>キョウイク</t>
    </rPh>
    <rPh sb="6" eb="7">
      <t>キョク</t>
    </rPh>
    <rPh sb="7" eb="9">
      <t>トクベツ</t>
    </rPh>
    <rPh sb="9" eb="11">
      <t>シエン</t>
    </rPh>
    <rPh sb="11" eb="13">
      <t>キョウイク</t>
    </rPh>
    <rPh sb="13" eb="14">
      <t>カ</t>
    </rPh>
    <phoneticPr fontId="1"/>
  </si>
  <si>
    <t>平成25年10月</t>
    <phoneticPr fontId="3"/>
  </si>
  <si>
    <t>https://www.mext.go.jp/a_menu/shotou/tokubetu/material/1340250.htm</t>
  </si>
  <si>
    <t>きょういくしょくいん</t>
    <phoneticPr fontId="1"/>
  </si>
  <si>
    <t>教育職員等による児童生徒性暴力等の防止等に関する法律</t>
    <phoneticPr fontId="1"/>
  </si>
  <si>
    <t>日本国</t>
    <rPh sb="0" eb="2">
      <t>ニホン</t>
    </rPh>
    <rPh sb="2" eb="3">
      <t>コク</t>
    </rPh>
    <phoneticPr fontId="1"/>
  </si>
  <si>
    <t>令和３年６月４日公布</t>
    <phoneticPr fontId="1"/>
  </si>
  <si>
    <t>https://www.mext.go.jp/a_menu/shotou/kyoin/mext_00001.html</t>
    <phoneticPr fontId="1"/>
  </si>
  <si>
    <t>きょういくでーた</t>
    <phoneticPr fontId="1"/>
  </si>
  <si>
    <t>「教育データの利活用に係る留意事項について」</t>
    <phoneticPr fontId="1"/>
  </si>
  <si>
    <t>令和５年３月</t>
    <rPh sb="0" eb="2">
      <t>レイワ</t>
    </rPh>
    <rPh sb="3" eb="4">
      <t>ネン</t>
    </rPh>
    <rPh sb="5" eb="6">
      <t>ガツ</t>
    </rPh>
    <phoneticPr fontId="1"/>
  </si>
  <si>
    <t>https://www.mext.go.jp/a_menu/other/data_00007.htm</t>
    <phoneticPr fontId="1"/>
  </si>
  <si>
    <t>きょういんよういじめたいおう</t>
    <phoneticPr fontId="3"/>
  </si>
  <si>
    <t>【教員用】いじめ対応セルフチェックシート・【学校用】いじめ対応セルフチェックシート</t>
    <rPh sb="1" eb="4">
      <t>キョウインヨウ</t>
    </rPh>
    <rPh sb="8" eb="10">
      <t>タイオウ</t>
    </rPh>
    <rPh sb="22" eb="25">
      <t>ガッコウヨウ</t>
    </rPh>
    <rPh sb="29" eb="31">
      <t>タイオウ</t>
    </rPh>
    <phoneticPr fontId="3"/>
  </si>
  <si>
    <t>平成29年５月改訂</t>
  </si>
  <si>
    <t>https://www.pref.osaka.lg.jp/o180080/jidoseitoshien/ijime/index.html</t>
    <phoneticPr fontId="1"/>
  </si>
  <si>
    <t>きょうしがしって</t>
    <phoneticPr fontId="1"/>
  </si>
  <si>
    <t>「教師が知っておきたい子どもの自殺予防」のマニュアル及びリーフレット</t>
    <rPh sb="1" eb="3">
      <t>キョウシ</t>
    </rPh>
    <rPh sb="4" eb="5">
      <t>シ</t>
    </rPh>
    <rPh sb="11" eb="12">
      <t>コ</t>
    </rPh>
    <rPh sb="15" eb="17">
      <t>ジサツ</t>
    </rPh>
    <rPh sb="17" eb="19">
      <t>ヨボウ</t>
    </rPh>
    <rPh sb="26" eb="27">
      <t>オヨ</t>
    </rPh>
    <phoneticPr fontId="3"/>
  </si>
  <si>
    <t>文部科学省</t>
    <rPh sb="0" eb="2">
      <t>モンブ</t>
    </rPh>
    <rPh sb="2" eb="5">
      <t>カガクショウ</t>
    </rPh>
    <phoneticPr fontId="3"/>
  </si>
  <si>
    <t>平成21年３月</t>
    <rPh sb="0" eb="2">
      <t>ヘイセイ</t>
    </rPh>
    <rPh sb="4" eb="5">
      <t>ネン</t>
    </rPh>
    <rPh sb="6" eb="7">
      <t>ガツ</t>
    </rPh>
    <phoneticPr fontId="3"/>
  </si>
  <si>
    <t>https://www.mext.go.jp/b_menu/shingi/chousa/shotou/046/gaiyou/1259186.htm</t>
  </si>
  <si>
    <t>きょうしょくいんによるじどうせいとにたいするす</t>
    <phoneticPr fontId="1"/>
  </si>
  <si>
    <t>教職員による児童・生徒に対するセクシュアル・ハラスメントを防止するためにQ&amp;A集</t>
  </si>
  <si>
    <t>小中学校課
高等学校課</t>
    <rPh sb="6" eb="8">
      <t>コウトウ</t>
    </rPh>
    <rPh sb="8" eb="11">
      <t>ガッコウカ</t>
    </rPh>
    <phoneticPr fontId="1"/>
  </si>
  <si>
    <t>平成15年３月</t>
  </si>
  <si>
    <t>https://www.pref.osaka.lg.jp/o180080/jidoseitoshien/dannjyobyoudou/sekuharaqa.html</t>
    <phoneticPr fontId="1"/>
  </si>
  <si>
    <t>きょうしょくいんによるじどうせいとにたいするの</t>
    <phoneticPr fontId="1"/>
  </si>
  <si>
    <t>教職員による児童生徒に対するセクシュアル・ハラスメント防止のために
～未然防止・子どもの立場にたった適切な対応の指針～</t>
  </si>
  <si>
    <t>小中学校課
高等学校課</t>
  </si>
  <si>
    <t>https://www.pref.osaka.lg.jp/documents/35624/sekuharaglh29.pdf</t>
    <phoneticPr fontId="1"/>
  </si>
  <si>
    <t>きょうしょくいんによるじんけんしんがいじしょう</t>
    <phoneticPr fontId="1"/>
  </si>
  <si>
    <t>教職員による人権侵害事象の防止徹底のために</t>
    <phoneticPr fontId="1"/>
  </si>
  <si>
    <t>令和２年９月</t>
    <rPh sb="0" eb="2">
      <t>レイワ</t>
    </rPh>
    <rPh sb="3" eb="4">
      <t>ネン</t>
    </rPh>
    <rPh sb="5" eb="6">
      <t>ツキ</t>
    </rPh>
    <phoneticPr fontId="1"/>
  </si>
  <si>
    <t>きょうしょくいんのための</t>
    <phoneticPr fontId="1"/>
  </si>
  <si>
    <t>教職員のための差別事象対応ワークシート</t>
    <rPh sb="0" eb="3">
      <t>キョウショクイン</t>
    </rPh>
    <rPh sb="7" eb="9">
      <t>サベツ</t>
    </rPh>
    <rPh sb="9" eb="11">
      <t>ジショウ</t>
    </rPh>
    <rPh sb="11" eb="13">
      <t>タイオウ</t>
    </rPh>
    <phoneticPr fontId="1"/>
  </si>
  <si>
    <t>大阪府教育庁</t>
    <rPh sb="0" eb="3">
      <t>オオサカフ</t>
    </rPh>
    <rPh sb="3" eb="6">
      <t>キョウイクチョウ</t>
    </rPh>
    <phoneticPr fontId="1"/>
  </si>
  <si>
    <t>人権教育企画課</t>
    <rPh sb="2" eb="4">
      <t>キョウイク</t>
    </rPh>
    <rPh sb="4" eb="6">
      <t>キカク</t>
    </rPh>
    <rPh sb="6" eb="7">
      <t>カ</t>
    </rPh>
    <phoneticPr fontId="1"/>
  </si>
  <si>
    <t>きょうしょくいんむけ</t>
    <phoneticPr fontId="1"/>
  </si>
  <si>
    <t>「教職員向けDV被害者対応マニュアル」</t>
    <rPh sb="1" eb="4">
      <t>キョウショクイン</t>
    </rPh>
    <rPh sb="4" eb="5">
      <t>ム</t>
    </rPh>
    <rPh sb="8" eb="11">
      <t>ヒガイシャ</t>
    </rPh>
    <rPh sb="11" eb="13">
      <t>タイオウ</t>
    </rPh>
    <phoneticPr fontId="3"/>
  </si>
  <si>
    <t>平成25年３月</t>
    <rPh sb="0" eb="2">
      <t>ヘイセイ</t>
    </rPh>
    <rPh sb="4" eb="5">
      <t>ネン</t>
    </rPh>
    <rPh sb="6" eb="7">
      <t>ツキ</t>
    </rPh>
    <phoneticPr fontId="3"/>
  </si>
  <si>
    <t>冊子</t>
    <rPh sb="0" eb="2">
      <t>サッシ</t>
    </rPh>
    <phoneticPr fontId="3"/>
  </si>
  <si>
    <t>きょうせいしゃかい</t>
    <phoneticPr fontId="1"/>
  </si>
  <si>
    <t>共生社会の形成に向けたインクルーシブ教育システム構築のための特別支援教育の推進（報告）</t>
  </si>
  <si>
    <t>平成24年７月</t>
    <rPh sb="0" eb="2">
      <t>ヘイセイ</t>
    </rPh>
    <rPh sb="4" eb="5">
      <t>ネン</t>
    </rPh>
    <rPh sb="6" eb="7">
      <t>ガツ</t>
    </rPh>
    <phoneticPr fontId="3"/>
  </si>
  <si>
    <t>https://www.mext.go.jp/b_menu/shingi/chukyo/chukyo3/044/houkoku/1321667.htm</t>
  </si>
  <si>
    <t>くらすがっきゅう</t>
    <phoneticPr fontId="1"/>
  </si>
  <si>
    <t>クラス・学級 集団づくりガイドブック</t>
  </si>
  <si>
    <t>令和２年３月</t>
  </si>
  <si>
    <t>https://www.osaka-c.ed.jp/category/forteacher/pdf/syudandukuri_handbook.pdf</t>
  </si>
  <si>
    <t>けいたいねっとじょうのいじめ</t>
    <phoneticPr fontId="1"/>
  </si>
  <si>
    <t>携帯・ネット上のいじめ等への対処方法プログラム</t>
  </si>
  <si>
    <t>平成21年３月</t>
  </si>
  <si>
    <t>https://www.pref.osaka.lg.jp/o180080/jidoseitoshien/ijime/nettoijimetaisyohouh.html</t>
  </si>
  <si>
    <t>けいたいねっとじょうのいじめついかしりょう</t>
    <phoneticPr fontId="1"/>
  </si>
  <si>
    <t>携帯・ネット上のいじめ等への対処方法プログラム　ー追加資料ー</t>
  </si>
  <si>
    <t>けんこうなせいかつを</t>
    <phoneticPr fontId="1"/>
  </si>
  <si>
    <t>健康な生活を送るために（令和２年度版）（高校生用）</t>
    <rPh sb="0" eb="2">
      <t>ケンコウ</t>
    </rPh>
    <rPh sb="3" eb="5">
      <t>セイカツ</t>
    </rPh>
    <rPh sb="6" eb="7">
      <t>オク</t>
    </rPh>
    <rPh sb="20" eb="24">
      <t>コウコウセイヨウ</t>
    </rPh>
    <phoneticPr fontId="3"/>
  </si>
  <si>
    <t>令和３年</t>
    <rPh sb="0" eb="2">
      <t>レイワ</t>
    </rPh>
    <rPh sb="3" eb="4">
      <t>ネン</t>
    </rPh>
    <phoneticPr fontId="3"/>
  </si>
  <si>
    <t>https://www.mext.go.jp/a_menu/kenko/hoken/08111805.htm</t>
  </si>
  <si>
    <t>こうこうせいかつ</t>
    <phoneticPr fontId="1"/>
  </si>
  <si>
    <t>高校生活支援カード及び高校版個別の教育支援計画について</t>
    <phoneticPr fontId="3"/>
  </si>
  <si>
    <t>高等学校課</t>
    <phoneticPr fontId="3"/>
  </si>
  <si>
    <t>https://www.pref.osaka.lg.jp/o180040/kotogakko/seishi/seikatusiken.html</t>
    <phoneticPr fontId="1"/>
  </si>
  <si>
    <t>こうこうでまなぶはったつしょうがいあすからのしえん</t>
    <phoneticPr fontId="1"/>
  </si>
  <si>
    <t>高校で学ぶ発達障がいのある生徒のための　明日からの支援に向けて</t>
    <rPh sb="0" eb="2">
      <t>コウコウ</t>
    </rPh>
    <rPh sb="3" eb="4">
      <t>マナ</t>
    </rPh>
    <rPh sb="5" eb="7">
      <t>ハッタツ</t>
    </rPh>
    <rPh sb="7" eb="8">
      <t>ショウ</t>
    </rPh>
    <rPh sb="13" eb="15">
      <t>セイト</t>
    </rPh>
    <rPh sb="20" eb="22">
      <t>アス</t>
    </rPh>
    <rPh sb="25" eb="27">
      <t>シエン</t>
    </rPh>
    <rPh sb="28" eb="29">
      <t>ム</t>
    </rPh>
    <phoneticPr fontId="3"/>
  </si>
  <si>
    <t>平成24年８月</t>
    <rPh sb="0" eb="2">
      <t>ヘイセイ</t>
    </rPh>
    <rPh sb="4" eb="5">
      <t>ネン</t>
    </rPh>
    <rPh sb="6" eb="7">
      <t>ガツ</t>
    </rPh>
    <phoneticPr fontId="3"/>
  </si>
  <si>
    <t>こうこうでまなぶはったつしょうがいきょうかんから</t>
    <phoneticPr fontId="1"/>
  </si>
  <si>
    <t>高校で学ぶ発達障がいのある生徒のための　共感からはじまる「わかる」授業づくり</t>
    <rPh sb="0" eb="2">
      <t>コウコウ</t>
    </rPh>
    <rPh sb="3" eb="4">
      <t>マナ</t>
    </rPh>
    <rPh sb="5" eb="7">
      <t>ハッタツ</t>
    </rPh>
    <rPh sb="7" eb="8">
      <t>ショウ</t>
    </rPh>
    <rPh sb="13" eb="15">
      <t>セイト</t>
    </rPh>
    <rPh sb="20" eb="22">
      <t>キョウカン</t>
    </rPh>
    <rPh sb="33" eb="35">
      <t>ジュギョウ</t>
    </rPh>
    <phoneticPr fontId="3"/>
  </si>
  <si>
    <t>こうこうでまなぶはったつしょうがいしゃかいさんか</t>
    <phoneticPr fontId="1"/>
  </si>
  <si>
    <t>高校で学ぶ発達障がいのある生徒のための　社会参加をみすえた自己理解～「よさ」を活かす指導・支援～</t>
    <phoneticPr fontId="1"/>
  </si>
  <si>
    <t>令和２年９月</t>
    <rPh sb="0" eb="2">
      <t>レイワ</t>
    </rPh>
    <rPh sb="3" eb="4">
      <t>ネン</t>
    </rPh>
    <rPh sb="5" eb="6">
      <t>ガツ</t>
    </rPh>
    <phoneticPr fontId="2"/>
  </si>
  <si>
    <t>冊子のみ</t>
    <rPh sb="0" eb="2">
      <t>サッシ</t>
    </rPh>
    <phoneticPr fontId="2"/>
  </si>
  <si>
    <t>こうこうにおける</t>
    <phoneticPr fontId="1"/>
  </si>
  <si>
    <t>高校における帰国・渡日生徒の日本語指導に向けた受け入れマニュアル</t>
    <phoneticPr fontId="3"/>
  </si>
  <si>
    <t>平成25年３月</t>
    <rPh sb="6" eb="7">
      <t>ガツ</t>
    </rPh>
    <phoneticPr fontId="3"/>
  </si>
  <si>
    <t>https://www.pref.osaka.lg.jp/kotogakko/nihongo/index.html</t>
  </si>
  <si>
    <t>こうとうがっこうきゃりあきょういく</t>
    <phoneticPr fontId="1"/>
  </si>
  <si>
    <t>高等学校キャリア教育の手引き</t>
    <phoneticPr fontId="1"/>
  </si>
  <si>
    <t>文部科学省</t>
  </si>
  <si>
    <t>平成23年11月</t>
  </si>
  <si>
    <t>https://www.mext.go.jp/a_menu/shotou/career/detail/1312372.htm</t>
  </si>
  <si>
    <t>こくさいじんけんきやく</t>
    <phoneticPr fontId="1"/>
  </si>
  <si>
    <t>国際人権規約</t>
    <rPh sb="0" eb="2">
      <t>コクサイ</t>
    </rPh>
    <rPh sb="2" eb="4">
      <t>ジンケン</t>
    </rPh>
    <rPh sb="4" eb="6">
      <t>キヤク</t>
    </rPh>
    <phoneticPr fontId="3"/>
  </si>
  <si>
    <t>昭和41年12月採択</t>
    <rPh sb="0" eb="2">
      <t>ショウワ</t>
    </rPh>
    <rPh sb="4" eb="5">
      <t>ネン</t>
    </rPh>
    <rPh sb="7" eb="8">
      <t>ガツ</t>
    </rPh>
    <rPh sb="8" eb="10">
      <t>サイタク</t>
    </rPh>
    <phoneticPr fontId="3"/>
  </si>
  <si>
    <t>https://www.mofa.go.jp/mofaj/gaiko/kiyaku/index.html</t>
  </si>
  <si>
    <t>こじんじょうほうのてきせいかんり</t>
    <phoneticPr fontId="1"/>
  </si>
  <si>
    <t>「個人情報の適正管理のために」</t>
    <phoneticPr fontId="1"/>
  </si>
  <si>
    <t>令和５年12月改訂</t>
    <rPh sb="0" eb="2">
      <t>レイワ</t>
    </rPh>
    <rPh sb="3" eb="4">
      <t>ネン</t>
    </rPh>
    <rPh sb="6" eb="7">
      <t>ガツ</t>
    </rPh>
    <rPh sb="7" eb="9">
      <t>カイテイ</t>
    </rPh>
    <phoneticPr fontId="1"/>
  </si>
  <si>
    <t>こじんじょうほうのほごにかんする</t>
    <phoneticPr fontId="1"/>
  </si>
  <si>
    <t>個人情報の保護に関する法令・ガイドライン等</t>
    <phoneticPr fontId="1"/>
  </si>
  <si>
    <t>個人情報保護委員会</t>
    <rPh sb="0" eb="4">
      <t>コジンジョウホウ</t>
    </rPh>
    <rPh sb="4" eb="9">
      <t>ホゴイインカイ</t>
    </rPh>
    <phoneticPr fontId="1"/>
  </si>
  <si>
    <t>https://www.ppc.go.jp/personalinfo/legal/</t>
    <phoneticPr fontId="1"/>
  </si>
  <si>
    <t>こじんじょうほうのほごについて</t>
    <phoneticPr fontId="1"/>
  </si>
  <si>
    <t>個人情報の保護について</t>
    <rPh sb="0" eb="2">
      <t>コジン</t>
    </rPh>
    <rPh sb="2" eb="4">
      <t>ジョウホウ</t>
    </rPh>
    <rPh sb="5" eb="7">
      <t>ホゴ</t>
    </rPh>
    <phoneticPr fontId="3"/>
  </si>
  <si>
    <t>人権室</t>
    <rPh sb="0" eb="2">
      <t>ジンケン</t>
    </rPh>
    <rPh sb="2" eb="3">
      <t>シツ</t>
    </rPh>
    <phoneticPr fontId="3"/>
  </si>
  <si>
    <t>平成18年３月</t>
    <rPh sb="0" eb="2">
      <t>ヘイセイ</t>
    </rPh>
    <rPh sb="4" eb="5">
      <t>ネン</t>
    </rPh>
    <rPh sb="6" eb="7">
      <t>ガツ</t>
    </rPh>
    <phoneticPr fontId="3"/>
  </si>
  <si>
    <t>こどもえんぱわ</t>
    <phoneticPr fontId="1"/>
  </si>
  <si>
    <t>こどもエンパワメント支援指導事例集（改訂版）　―指導者のために―</t>
    <phoneticPr fontId="1"/>
  </si>
  <si>
    <t>平成18年７月
平成19年３月改訂</t>
  </si>
  <si>
    <t>https://www.pref.osaka.lg.jp/o180080/jidoseitoshien/siryou/index.html</t>
    <phoneticPr fontId="1"/>
  </si>
  <si>
    <t>こどもきほんほう</t>
    <phoneticPr fontId="1"/>
  </si>
  <si>
    <t>こども基本法</t>
    <rPh sb="3" eb="6">
      <t>キホンホウ</t>
    </rPh>
    <phoneticPr fontId="1"/>
  </si>
  <si>
    <t>日本国</t>
    <rPh sb="0" eb="3">
      <t>ニホンコク</t>
    </rPh>
    <phoneticPr fontId="1"/>
  </si>
  <si>
    <t>令和５年４月</t>
    <rPh sb="0" eb="2">
      <t>レイワ</t>
    </rPh>
    <rPh sb="3" eb="4">
      <t>ネン</t>
    </rPh>
    <rPh sb="5" eb="6">
      <t>ガツ</t>
    </rPh>
    <phoneticPr fontId="1"/>
  </si>
  <si>
    <t>https://www.cfa.go.jp/policies/kodomo-kihon/</t>
    <phoneticPr fontId="1"/>
  </si>
  <si>
    <t>こどもたちがあんしんして</t>
    <phoneticPr fontId="1"/>
  </si>
  <si>
    <t>子どもたちが安心して過ごせる学級づくり</t>
    <rPh sb="0" eb="1">
      <t>コ</t>
    </rPh>
    <rPh sb="6" eb="8">
      <t>アンシン</t>
    </rPh>
    <rPh sb="10" eb="11">
      <t>ス</t>
    </rPh>
    <rPh sb="14" eb="16">
      <t>ガッキュウ</t>
    </rPh>
    <phoneticPr fontId="3"/>
  </si>
  <si>
    <t>大阪府教育委員会</t>
    <rPh sb="5" eb="8">
      <t>イインカイ</t>
    </rPh>
    <phoneticPr fontId="3"/>
  </si>
  <si>
    <t>小中学校課</t>
    <rPh sb="0" eb="1">
      <t>ショウ</t>
    </rPh>
    <rPh sb="1" eb="4">
      <t>チュウガッコウ</t>
    </rPh>
    <rPh sb="4" eb="5">
      <t>カ</t>
    </rPh>
    <phoneticPr fontId="3"/>
  </si>
  <si>
    <t>平成29年11月</t>
    <rPh sb="0" eb="2">
      <t>ヘイセイ</t>
    </rPh>
    <rPh sb="4" eb="5">
      <t>ネン</t>
    </rPh>
    <rPh sb="7" eb="8">
      <t>ガツ</t>
    </rPh>
    <phoneticPr fontId="3"/>
  </si>
  <si>
    <t>https://www.osaka-c.ed.jp/matters/humanrights_files/gakkyuudukuri/page.html</t>
    <phoneticPr fontId="1"/>
  </si>
  <si>
    <t>こどもたちのかがやくみらい</t>
    <phoneticPr fontId="1"/>
  </si>
  <si>
    <t>子どもたちの輝く未来のために－児童虐待防止のてびき－</t>
  </si>
  <si>
    <t>小中学校課
高等学校課
支援教育課</t>
  </si>
  <si>
    <t>平成23年３月改訂</t>
  </si>
  <si>
    <t>https://www.pref.osaka.lg.jp/o180080/jidoseitoshien/gyakutaibousi/index.html</t>
    <phoneticPr fontId="1"/>
  </si>
  <si>
    <t>こどもたちのかがやくみらいようてんへん</t>
    <phoneticPr fontId="1"/>
  </si>
  <si>
    <t>子どもたちの輝く未来のために－児童虐待防止のてびき－要点編</t>
    <phoneticPr fontId="3"/>
  </si>
  <si>
    <t>大阪府教育委員会
大阪府福祉部</t>
    <rPh sb="9" eb="12">
      <t>オオサカフ</t>
    </rPh>
    <rPh sb="12" eb="14">
      <t>フクシ</t>
    </rPh>
    <rPh sb="14" eb="15">
      <t>ブ</t>
    </rPh>
    <phoneticPr fontId="3"/>
  </si>
  <si>
    <t>小中学校課
高等学校課
支援教育課
家庭支援課</t>
    <rPh sb="0" eb="4">
      <t>ショウチュウガッコウ</t>
    </rPh>
    <rPh sb="4" eb="5">
      <t>カ</t>
    </rPh>
    <rPh sb="6" eb="8">
      <t>コウトウ</t>
    </rPh>
    <rPh sb="8" eb="10">
      <t>ガッコウ</t>
    </rPh>
    <rPh sb="10" eb="11">
      <t>カ</t>
    </rPh>
    <rPh sb="12" eb="14">
      <t>シエン</t>
    </rPh>
    <rPh sb="14" eb="16">
      <t>キョウイク</t>
    </rPh>
    <rPh sb="16" eb="17">
      <t>カ</t>
    </rPh>
    <rPh sb="18" eb="20">
      <t>カテイ</t>
    </rPh>
    <rPh sb="20" eb="22">
      <t>シエン</t>
    </rPh>
    <rPh sb="22" eb="23">
      <t>カ</t>
    </rPh>
    <phoneticPr fontId="3"/>
  </si>
  <si>
    <t>こどもたちのしゃかいてきなじりつ</t>
    <phoneticPr fontId="1"/>
  </si>
  <si>
    <t>子どもたちの社会的な自立のために～不登校児童生徒への支援と取組み～</t>
    <phoneticPr fontId="1"/>
  </si>
  <si>
    <t>大阪府教育委員会　</t>
  </si>
  <si>
    <t>小中学校課</t>
    <rPh sb="0" eb="4">
      <t>ショウチュウガッコウ</t>
    </rPh>
    <rPh sb="4" eb="5">
      <t>カ</t>
    </rPh>
    <phoneticPr fontId="2"/>
  </si>
  <si>
    <t>令和２年４月</t>
  </si>
  <si>
    <t>https://www.pref.osaka.lg.jp/documents/35606/r02_kodomotatinosyakaitekinajiritunotameni.pdf</t>
  </si>
  <si>
    <t>こどもとのかかわり</t>
    <phoneticPr fontId="1"/>
  </si>
  <si>
    <t>子どもとのかかわりＱ＆Ａ</t>
  </si>
  <si>
    <t>https://www.osaka-c.ed.jp/matters/consultation/sukoyaka/link/index.html</t>
  </si>
  <si>
    <t>こどものじさつ</t>
    <phoneticPr fontId="1"/>
  </si>
  <si>
    <t>子どもの自殺が起きたときの緊急対応の手引き</t>
    <rPh sb="0" eb="1">
      <t>コ</t>
    </rPh>
    <rPh sb="4" eb="6">
      <t>ジサツ</t>
    </rPh>
    <rPh sb="7" eb="8">
      <t>オ</t>
    </rPh>
    <rPh sb="13" eb="15">
      <t>キンキュウ</t>
    </rPh>
    <rPh sb="15" eb="17">
      <t>タイオウ</t>
    </rPh>
    <rPh sb="18" eb="20">
      <t>テビ</t>
    </rPh>
    <phoneticPr fontId="3"/>
  </si>
  <si>
    <t>平成22年３月</t>
    <rPh sb="0" eb="2">
      <t>ヘイセイ</t>
    </rPh>
    <rPh sb="4" eb="5">
      <t>ネン</t>
    </rPh>
    <rPh sb="6" eb="7">
      <t>ガツ</t>
    </rPh>
    <phoneticPr fontId="3"/>
  </si>
  <si>
    <t>https://www.mext.go.jp/component/a_menu/education/detail/__icsFiles/afieldfile/2016/11/11/1304244_01.pdf</t>
    <phoneticPr fontId="1"/>
  </si>
  <si>
    <t>こどもみらい</t>
    <phoneticPr fontId="1"/>
  </si>
  <si>
    <t>こども・未来プラン後期計画（大阪府次世代育成支援行動計画）</t>
    <rPh sb="4" eb="6">
      <t>ミライ</t>
    </rPh>
    <rPh sb="9" eb="11">
      <t>コウキ</t>
    </rPh>
    <rPh sb="11" eb="13">
      <t>ケイカク</t>
    </rPh>
    <rPh sb="14" eb="17">
      <t>オオサカフ</t>
    </rPh>
    <rPh sb="17" eb="20">
      <t>ジセダイ</t>
    </rPh>
    <rPh sb="20" eb="22">
      <t>イクセイ</t>
    </rPh>
    <rPh sb="22" eb="24">
      <t>シエン</t>
    </rPh>
    <rPh sb="24" eb="26">
      <t>コウドウ</t>
    </rPh>
    <rPh sb="26" eb="28">
      <t>ケイカク</t>
    </rPh>
    <phoneticPr fontId="3"/>
  </si>
  <si>
    <t>子育て支援課</t>
    <phoneticPr fontId="3"/>
  </si>
  <si>
    <t>平成17年３月</t>
    <rPh sb="0" eb="2">
      <t>ヘイセイ</t>
    </rPh>
    <rPh sb="4" eb="5">
      <t>ネン</t>
    </rPh>
    <rPh sb="6" eb="7">
      <t>ガツ</t>
    </rPh>
    <phoneticPr fontId="3"/>
  </si>
  <si>
    <t>https://www.pref.osaka.lg.jp/kosodateshien/keikaku/index.html</t>
  </si>
  <si>
    <t>こべつのきょういくしえんけいかくの</t>
    <phoneticPr fontId="1"/>
  </si>
  <si>
    <t>「個別の教育支援計画の参考様式について」</t>
  </si>
  <si>
    <t>令和３年６月</t>
    <rPh sb="0" eb="2">
      <t>レイワ</t>
    </rPh>
    <rPh sb="3" eb="4">
      <t>ネン</t>
    </rPh>
    <rPh sb="5" eb="6">
      <t>ガツ</t>
    </rPh>
    <phoneticPr fontId="1"/>
  </si>
  <si>
    <t>https://www.mext.go.jp/a_menu/shotou/tokubetu/material/1340250_00005.htm</t>
  </si>
  <si>
    <t>さいきんのこじんじょうほう</t>
    <phoneticPr fontId="1"/>
  </si>
  <si>
    <t>最近の個人情報相談事例にみる動向と問題点
－法へのいわゆる「過剰反応」を含めて－</t>
    <rPh sb="0" eb="2">
      <t>サイキン</t>
    </rPh>
    <rPh sb="3" eb="5">
      <t>コジン</t>
    </rPh>
    <rPh sb="5" eb="7">
      <t>ジョウホウ</t>
    </rPh>
    <rPh sb="7" eb="9">
      <t>ソウダン</t>
    </rPh>
    <rPh sb="9" eb="11">
      <t>ジレイ</t>
    </rPh>
    <rPh sb="14" eb="16">
      <t>ドウコウ</t>
    </rPh>
    <rPh sb="17" eb="20">
      <t>モンダイテン</t>
    </rPh>
    <rPh sb="22" eb="23">
      <t>ホウ</t>
    </rPh>
    <rPh sb="30" eb="32">
      <t>カジョウ</t>
    </rPh>
    <rPh sb="32" eb="34">
      <t>ハンノウ</t>
    </rPh>
    <rPh sb="36" eb="37">
      <t>フク</t>
    </rPh>
    <phoneticPr fontId="3"/>
  </si>
  <si>
    <t>独立行政法人国民生活センター</t>
  </si>
  <si>
    <t>平成17年11月</t>
    <rPh sb="0" eb="2">
      <t>ヘイセイ</t>
    </rPh>
    <rPh sb="4" eb="5">
      <t>ネン</t>
    </rPh>
    <rPh sb="7" eb="8">
      <t>ガツ</t>
    </rPh>
    <phoneticPr fontId="3"/>
  </si>
  <si>
    <t>https://warp.ndl.go.jp/info:ndljp/pid/9218659/www.kokusen.go.jp/news/data/n-20051107_2.html</t>
    <phoneticPr fontId="1"/>
  </si>
  <si>
    <t>ざいにちがいこくじん</t>
    <phoneticPr fontId="1"/>
  </si>
  <si>
    <t>「在日外国人に関わる教育における指導の指針」</t>
    <rPh sb="1" eb="3">
      <t>ザイニチ</t>
    </rPh>
    <rPh sb="3" eb="6">
      <t>ガイコクジン</t>
    </rPh>
    <rPh sb="7" eb="8">
      <t>カカ</t>
    </rPh>
    <rPh sb="10" eb="12">
      <t>キョウイク</t>
    </rPh>
    <rPh sb="16" eb="18">
      <t>シドウ</t>
    </rPh>
    <rPh sb="19" eb="21">
      <t>シシン</t>
    </rPh>
    <phoneticPr fontId="1"/>
  </si>
  <si>
    <t>高等学校課</t>
    <rPh sb="0" eb="5">
      <t>コウトウガッコウカ</t>
    </rPh>
    <phoneticPr fontId="1"/>
  </si>
  <si>
    <t>令和６年２月策定</t>
  </si>
  <si>
    <t>https://www.pref.osaka.lg.jp/documents/91603/zainitigaikokjujinnkyouiku.pdf</t>
    <phoneticPr fontId="1"/>
  </si>
  <si>
    <t>さいようとじんけん</t>
    <phoneticPr fontId="1"/>
  </si>
  <si>
    <t>採用と人権</t>
    <rPh sb="0" eb="2">
      <t>サイヨウ</t>
    </rPh>
    <rPh sb="3" eb="5">
      <t>ジンケン</t>
    </rPh>
    <phoneticPr fontId="3"/>
  </si>
  <si>
    <t>雇用推進室</t>
    <rPh sb="0" eb="2">
      <t>コヨウ</t>
    </rPh>
    <rPh sb="2" eb="4">
      <t>スイシン</t>
    </rPh>
    <rPh sb="4" eb="5">
      <t>シツ</t>
    </rPh>
    <phoneticPr fontId="3"/>
  </si>
  <si>
    <t>平成12年５月
平成26年６月改正</t>
  </si>
  <si>
    <t>https://www.pref.osaka.lg.jp/o110090/rosei/koseisaiyo/400-saiyo-jinken.html</t>
    <phoneticPr fontId="1"/>
  </si>
  <si>
    <t>さんかたいけんがたじんけん</t>
    <phoneticPr fontId="1"/>
  </si>
  <si>
    <t>参加・体験型人権研修教材</t>
  </si>
  <si>
    <t>冊子のみ</t>
  </si>
  <si>
    <t>しきかくにかんするしどう</t>
    <phoneticPr fontId="1"/>
  </si>
  <si>
    <t>色覚に関する指導の資料について</t>
    <phoneticPr fontId="1"/>
  </si>
  <si>
    <t>平成15年</t>
    <rPh sb="0" eb="2">
      <t>ヘイセイ</t>
    </rPh>
    <rPh sb="4" eb="5">
      <t>ネン</t>
    </rPh>
    <phoneticPr fontId="3"/>
  </si>
  <si>
    <t>https://www.pref.osaka.lg.jp/o180070/hokentaiku/hoken/sikikaku.html</t>
    <phoneticPr fontId="1"/>
  </si>
  <si>
    <t>じせだいをになうきょういん</t>
    <phoneticPr fontId="1"/>
  </si>
  <si>
    <t>次世代を担う教員の育成のために</t>
    <rPh sb="0" eb="3">
      <t>ジセダイ</t>
    </rPh>
    <rPh sb="4" eb="5">
      <t>ニナ</t>
    </rPh>
    <rPh sb="6" eb="8">
      <t>キョウイン</t>
    </rPh>
    <rPh sb="9" eb="11">
      <t>イクセイ</t>
    </rPh>
    <phoneticPr fontId="3"/>
  </si>
  <si>
    <t>平成18年７月</t>
    <rPh sb="0" eb="2">
      <t>ヘイセイ</t>
    </rPh>
    <rPh sb="4" eb="5">
      <t>ネン</t>
    </rPh>
    <rPh sb="6" eb="7">
      <t>ガツ</t>
    </rPh>
    <phoneticPr fontId="3"/>
  </si>
  <si>
    <t>しってやくだつろうどうほう</t>
  </si>
  <si>
    <t>知って役立つ労働法～働くときに必要な基礎知識～</t>
    <phoneticPr fontId="3"/>
  </si>
  <si>
    <t>厚生労働省</t>
    <phoneticPr fontId="3"/>
  </si>
  <si>
    <t>https://www.mhlw.go.jp/stf/seisakunitsuite/bunya/koyou_roudou/roudouzenpan/roudouhou/index.html</t>
  </si>
  <si>
    <t>じどうぎゃくたい</t>
    <phoneticPr fontId="1"/>
  </si>
  <si>
    <t>児童虐待の防止等に関する法律</t>
    <rPh sb="0" eb="2">
      <t>ジドウ</t>
    </rPh>
    <rPh sb="2" eb="4">
      <t>ギャクタイ</t>
    </rPh>
    <rPh sb="5" eb="8">
      <t>ボウシトウ</t>
    </rPh>
    <rPh sb="9" eb="10">
      <t>カン</t>
    </rPh>
    <rPh sb="12" eb="14">
      <t>ホウリツ</t>
    </rPh>
    <phoneticPr fontId="3"/>
  </si>
  <si>
    <t>日本国</t>
    <rPh sb="0" eb="2">
      <t>ニホン</t>
    </rPh>
    <rPh sb="2" eb="3">
      <t>コク</t>
    </rPh>
    <phoneticPr fontId="3"/>
  </si>
  <si>
    <t>平成12年５月
平成26年６月改正</t>
    <rPh sb="0" eb="2">
      <t>ヘイセイ</t>
    </rPh>
    <rPh sb="4" eb="5">
      <t>ネン</t>
    </rPh>
    <rPh sb="6" eb="7">
      <t>ガツ</t>
    </rPh>
    <rPh sb="8" eb="10">
      <t>ヘイセイ</t>
    </rPh>
    <rPh sb="12" eb="13">
      <t>ネン</t>
    </rPh>
    <rPh sb="14" eb="15">
      <t>ガツ</t>
    </rPh>
    <rPh sb="15" eb="17">
      <t>カイセイ</t>
    </rPh>
    <phoneticPr fontId="3"/>
  </si>
  <si>
    <t>https://www.mhlw.go.jp/bunya/kodomo/dv22/01.html</t>
    <phoneticPr fontId="1"/>
  </si>
  <si>
    <t>じどうのけんりじょうやく</t>
    <phoneticPr fontId="3"/>
  </si>
  <si>
    <t>児童の権利条約(児童の権利に関する条約)</t>
    <rPh sb="0" eb="2">
      <t>ジドウ</t>
    </rPh>
    <rPh sb="3" eb="5">
      <t>ケンリ</t>
    </rPh>
    <rPh sb="5" eb="7">
      <t>ジョウヤク</t>
    </rPh>
    <rPh sb="8" eb="10">
      <t>ジドウ</t>
    </rPh>
    <rPh sb="11" eb="13">
      <t>ケンリ</t>
    </rPh>
    <rPh sb="14" eb="15">
      <t>カン</t>
    </rPh>
    <rPh sb="17" eb="19">
      <t>ジョウヤク</t>
    </rPh>
    <phoneticPr fontId="5"/>
  </si>
  <si>
    <t>国際連合</t>
    <rPh sb="0" eb="2">
      <t>コクサイ</t>
    </rPh>
    <rPh sb="2" eb="4">
      <t>レンゴウ</t>
    </rPh>
    <phoneticPr fontId="5"/>
  </si>
  <si>
    <t>平成元年11月採択
平成２年９月発効</t>
    <rPh sb="0" eb="2">
      <t>ヘイセイ</t>
    </rPh>
    <rPh sb="2" eb="4">
      <t>ガンネン</t>
    </rPh>
    <rPh sb="6" eb="7">
      <t>ガツ</t>
    </rPh>
    <rPh sb="7" eb="9">
      <t>サイタク</t>
    </rPh>
    <rPh sb="10" eb="12">
      <t>ヘイセイ</t>
    </rPh>
    <rPh sb="13" eb="14">
      <t>ネン</t>
    </rPh>
    <rPh sb="15" eb="16">
      <t>ガツ</t>
    </rPh>
    <rPh sb="16" eb="18">
      <t>ハッコウ</t>
    </rPh>
    <phoneticPr fontId="5"/>
  </si>
  <si>
    <t>https://www.mofa.go.jp/mofaj/gaiko/jido/index.html</t>
  </si>
  <si>
    <t>じゅうろくさいからきゃりあきょういく</t>
    <phoneticPr fontId="1"/>
  </si>
  <si>
    <t xml:space="preserve">16才からの”シューカツ”教本第１部「キャリア教育ワーク集」 </t>
    <phoneticPr fontId="3"/>
  </si>
  <si>
    <t>大阪府商工労働部　
大阪府教育委員会</t>
    <rPh sb="15" eb="18">
      <t>イインカイ</t>
    </rPh>
    <phoneticPr fontId="1"/>
  </si>
  <si>
    <t>https://www.pref.osaka.lg.jp/kotogakko/seishi/syuukatukyariawork.html</t>
  </si>
  <si>
    <t>じゅうろくさいからしゅうしょくしえん</t>
    <phoneticPr fontId="1"/>
  </si>
  <si>
    <t>16才からの”シューカツ”教本「就職支援ワーク事例集」</t>
    <rPh sb="23" eb="25">
      <t>ジレイ</t>
    </rPh>
    <phoneticPr fontId="1"/>
  </si>
  <si>
    <t>平成23年３月</t>
    <phoneticPr fontId="3"/>
  </si>
  <si>
    <t>https://www.pref.osaka.lg.jp/kotogakko/seishi/syuukatukyouhon.html</t>
  </si>
  <si>
    <t>しょうがいしゃのこようをささえる</t>
    <phoneticPr fontId="3"/>
  </si>
  <si>
    <t>「障害者の雇用を支える連携体制の構築・強化」の改正について</t>
    <phoneticPr fontId="3"/>
  </si>
  <si>
    <t>平成30年４月</t>
    <phoneticPr fontId="3"/>
  </si>
  <si>
    <t>https://www.mext.go.jp/a_menu/shotou/tokubetu/material/1410006.htm</t>
  </si>
  <si>
    <t>しょうがいのあるこどものきょういくしえん</t>
    <phoneticPr fontId="1"/>
  </si>
  <si>
    <t>「障害のある子供の教育支援の手引～子供たち一人一人の教育的ニーズを踏まえた学びの充実に向けて～」</t>
  </si>
  <si>
    <t>https://www.mext.go.jp/a_menu/shotou/tokubetu/material/1340250_00004.htm</t>
  </si>
  <si>
    <t>しょうがいのあるこどものよりよいしゅうがく</t>
    <phoneticPr fontId="1"/>
  </si>
  <si>
    <t>障がいのある子どものより良い就学に向けて
＜市町村教育委員会のための就学相談・支援ハンドブック＞</t>
    <rPh sb="0" eb="1">
      <t>ショウ</t>
    </rPh>
    <rPh sb="6" eb="7">
      <t>コ</t>
    </rPh>
    <rPh sb="12" eb="13">
      <t>ヨ</t>
    </rPh>
    <rPh sb="14" eb="16">
      <t>シュウガク</t>
    </rPh>
    <rPh sb="17" eb="18">
      <t>ム</t>
    </rPh>
    <rPh sb="22" eb="25">
      <t>シチョウソン</t>
    </rPh>
    <rPh sb="25" eb="27">
      <t>キョウイク</t>
    </rPh>
    <rPh sb="27" eb="30">
      <t>イインカイ</t>
    </rPh>
    <rPh sb="34" eb="36">
      <t>シュウガク</t>
    </rPh>
    <rPh sb="36" eb="38">
      <t>ソウダン</t>
    </rPh>
    <rPh sb="39" eb="41">
      <t>シエン</t>
    </rPh>
    <phoneticPr fontId="3"/>
  </si>
  <si>
    <t>支援教育課</t>
    <rPh sb="0" eb="2">
      <t>シエン</t>
    </rPh>
    <rPh sb="2" eb="4">
      <t>キョウイク</t>
    </rPh>
    <rPh sb="4" eb="5">
      <t>カ</t>
    </rPh>
    <phoneticPr fontId="3"/>
  </si>
  <si>
    <t>平成26年３月</t>
  </si>
  <si>
    <t>https://www.pref.osaka.lg.jp/o180060/shienkyoiku/syuugakusoudann/index.html</t>
    <phoneticPr fontId="1"/>
  </si>
  <si>
    <t>しょうがいをりゆうとするさべつ</t>
    <phoneticPr fontId="3"/>
  </si>
  <si>
    <t>障害を理由とする差別の解消の推進に関する法律</t>
    <phoneticPr fontId="3"/>
  </si>
  <si>
    <t>内閣府</t>
    <rPh sb="0" eb="2">
      <t>ナイカク</t>
    </rPh>
    <rPh sb="2" eb="3">
      <t>フ</t>
    </rPh>
    <phoneticPr fontId="3"/>
  </si>
  <si>
    <t>平成28年４月施行</t>
    <phoneticPr fontId="3"/>
  </si>
  <si>
    <t>https://www8.cao.go.jp/shougai/suishin/law_h25-65.html</t>
    <phoneticPr fontId="1"/>
  </si>
  <si>
    <t>しょうがいをりゆうとするさべつともにまなび</t>
    <phoneticPr fontId="3"/>
  </si>
  <si>
    <t>「『障害を理由とする差別の解消の推進に関する法律』について～『ともに学び、ともに育つ』学校づくりをめざして～」（府立学校教職員 研修用資料）</t>
  </si>
  <si>
    <t>人権教育企画課</t>
  </si>
  <si>
    <t>https://www.pref.osaka.lg.jp/o180020/jinkenkyoiku/syougaisyasabetukai/index.html</t>
    <phoneticPr fontId="1"/>
  </si>
  <si>
    <t>しょうがくきんせいど</t>
    <phoneticPr fontId="1"/>
  </si>
  <si>
    <t>奨学金について</t>
    <rPh sb="0" eb="3">
      <t>ショウガクキン</t>
    </rPh>
    <phoneticPr fontId="1"/>
  </si>
  <si>
    <t>https://www.pref.osaka.lg.jp/o180040/kotogakko/syogaku201904/index.html</t>
    <phoneticPr fontId="1"/>
  </si>
  <si>
    <t>しょうがっこうきゃりあきょういく</t>
    <phoneticPr fontId="1"/>
  </si>
  <si>
    <t>小学校キャリア教育の手引き＜改訂版＞</t>
    <phoneticPr fontId="1"/>
  </si>
  <si>
    <t>平成23年５月</t>
    <phoneticPr fontId="1"/>
  </si>
  <si>
    <t>しょうがっこうちゅうがっこう</t>
    <phoneticPr fontId="1"/>
  </si>
  <si>
    <t>小学校・中学校・高等学校 キャリア教育推進の手引
－児童生徒一人一人の勤労観、職業観を育てるために－</t>
    <phoneticPr fontId="3"/>
  </si>
  <si>
    <t>平成18年11月</t>
    <rPh sb="0" eb="2">
      <t>ヘイセイ</t>
    </rPh>
    <rPh sb="4" eb="5">
      <t>ネン</t>
    </rPh>
    <rPh sb="7" eb="8">
      <t>ガツ</t>
    </rPh>
    <phoneticPr fontId="3"/>
  </si>
  <si>
    <t>https://www.nier.go.jp/shido/centerhp/21career.shiryou/honbun/koumoku/1-05.pdf</t>
  </si>
  <si>
    <t>しょうちゅうがっこうおよびふりつがっこう</t>
    <phoneticPr fontId="1"/>
  </si>
  <si>
    <t>小・中学校及び府立学校における　男女平等教育指導事例集</t>
    <rPh sb="0" eb="1">
      <t>ショウ</t>
    </rPh>
    <rPh sb="2" eb="5">
      <t>チュウガッコウ</t>
    </rPh>
    <rPh sb="3" eb="5">
      <t>ガッコウ</t>
    </rPh>
    <rPh sb="5" eb="6">
      <t>オヨ</t>
    </rPh>
    <rPh sb="7" eb="9">
      <t>フリツ</t>
    </rPh>
    <rPh sb="9" eb="11">
      <t>ガッコウ</t>
    </rPh>
    <rPh sb="16" eb="18">
      <t>ダンジョ</t>
    </rPh>
    <rPh sb="18" eb="20">
      <t>ビョウドウ</t>
    </rPh>
    <rPh sb="20" eb="22">
      <t>キョウイク</t>
    </rPh>
    <rPh sb="22" eb="24">
      <t>シドウ</t>
    </rPh>
    <rPh sb="24" eb="27">
      <t>ジレイシュウ</t>
    </rPh>
    <phoneticPr fontId="3"/>
  </si>
  <si>
    <t>小中学校課
高等学校課</t>
    <phoneticPr fontId="3"/>
  </si>
  <si>
    <t>平成15年７月</t>
    <rPh sb="0" eb="2">
      <t>ヘイセイ</t>
    </rPh>
    <rPh sb="4" eb="5">
      <t>ネン</t>
    </rPh>
    <rPh sb="6" eb="7">
      <t>ガツ</t>
    </rPh>
    <phoneticPr fontId="3"/>
  </si>
  <si>
    <t>https://www.pref.osaka.lg.jp/o180080/jidoseitoshien/dannjyobyoudou/dannjo-sidoujirei.html</t>
    <phoneticPr fontId="1"/>
  </si>
  <si>
    <t>じょうほうもらるしどうしりょう</t>
    <phoneticPr fontId="1"/>
  </si>
  <si>
    <t>情報モラル指導資料</t>
    <phoneticPr fontId="3"/>
  </si>
  <si>
    <t>平成19年３月改訂</t>
    <rPh sb="0" eb="2">
      <t>ヘイセイ</t>
    </rPh>
    <rPh sb="4" eb="5">
      <t>ネン</t>
    </rPh>
    <rPh sb="6" eb="7">
      <t>ガツ</t>
    </rPh>
    <rPh sb="7" eb="9">
      <t>カイテイ</t>
    </rPh>
    <phoneticPr fontId="3"/>
  </si>
  <si>
    <t>https://www.pref.osaka.lg.jp/o180040/kotogakko/kakusyu/moral_informe.html</t>
  </si>
  <si>
    <t>しょくばにおけるせくしゃるはらすめんと</t>
    <phoneticPr fontId="1"/>
  </si>
  <si>
    <t>教職員人事課</t>
  </si>
  <si>
    <t>http://www.lan.pref.osaka.jp/116400/harassment</t>
  </si>
  <si>
    <t>しょにんしゃしんきさいようしゃ</t>
    <phoneticPr fontId="1"/>
  </si>
  <si>
    <t>しりつこうこうせいとう</t>
    <phoneticPr fontId="1"/>
  </si>
  <si>
    <t>私立高校生等に対する授業料等の支援</t>
  </si>
  <si>
    <t>私学課</t>
    <rPh sb="0" eb="3">
      <t>シガクカ</t>
    </rPh>
    <phoneticPr fontId="1"/>
  </si>
  <si>
    <t>https://www.pref.osaka.lg.jp/bunkakyouiku/gakkoukyouiku/shiritsugakkou/shienseido/jugyouryoushien/index.html</t>
    <phoneticPr fontId="1"/>
  </si>
  <si>
    <t>しんがたころなういるすかんせんしょうにともなう</t>
    <phoneticPr fontId="1"/>
  </si>
  <si>
    <t>新型コロナウイルス感染症に伴う差別等について考える教材及び学習指導案</t>
  </si>
  <si>
    <t>大阪府教育委員会</t>
    <rPh sb="0" eb="3">
      <t>オオサカフ</t>
    </rPh>
    <rPh sb="3" eb="5">
      <t>キョウイク</t>
    </rPh>
    <rPh sb="5" eb="8">
      <t>イインカイ</t>
    </rPh>
    <phoneticPr fontId="2"/>
  </si>
  <si>
    <t>小中学校課</t>
    <rPh sb="0" eb="1">
      <t>ショウ</t>
    </rPh>
    <rPh sb="1" eb="4">
      <t>チュウガッコウ</t>
    </rPh>
    <rPh sb="4" eb="5">
      <t>カ</t>
    </rPh>
    <phoneticPr fontId="2"/>
  </si>
  <si>
    <t>令和２年７月</t>
  </si>
  <si>
    <t>https://www.pref.osaka.lg.jp/o180080/jidoseitoshien/zinken/jinken_kyouzai.html</t>
  </si>
  <si>
    <t>じんけんがくしゅうのぷろぐらむ</t>
    <phoneticPr fontId="1"/>
  </si>
  <si>
    <t>人権学習のプログラムづくり</t>
    <rPh sb="0" eb="2">
      <t>ジンケン</t>
    </rPh>
    <rPh sb="2" eb="4">
      <t>ガクシュウ</t>
    </rPh>
    <phoneticPr fontId="3"/>
  </si>
  <si>
    <t>じんけんきそきょういくしどうじれい</t>
    <phoneticPr fontId="3"/>
  </si>
  <si>
    <t>人権基礎教育指導事例集</t>
    <phoneticPr fontId="3"/>
  </si>
  <si>
    <t>平成16年３月</t>
    <rPh sb="0" eb="2">
      <t>ヘイセイ</t>
    </rPh>
    <phoneticPr fontId="3"/>
  </si>
  <si>
    <t>https://www.pref.osaka.lg.jp/o180020/jinkenkyoiku/zireisyu/index.html</t>
    <phoneticPr fontId="1"/>
  </si>
  <si>
    <t>じんけんきょういくかんけい</t>
    <phoneticPr fontId="1"/>
  </si>
  <si>
    <t>人権教育関係資料</t>
    <rPh sb="0" eb="2">
      <t>ジンケン</t>
    </rPh>
    <rPh sb="2" eb="4">
      <t>キョウイク</t>
    </rPh>
    <rPh sb="4" eb="6">
      <t>カンケイ</t>
    </rPh>
    <rPh sb="6" eb="8">
      <t>シリョウ</t>
    </rPh>
    <phoneticPr fontId="3"/>
  </si>
  <si>
    <t>じんけんきょういくきほんほうしん</t>
    <phoneticPr fontId="1"/>
  </si>
  <si>
    <t>「人権教育基本方針」「人権教育推進プラン」</t>
  </si>
  <si>
    <t>平成11年３月
平成30年３月改訂</t>
    <rPh sb="8" eb="10">
      <t>ヘイセイ</t>
    </rPh>
    <rPh sb="12" eb="13">
      <t>ネン</t>
    </rPh>
    <rPh sb="14" eb="15">
      <t>ガツ</t>
    </rPh>
    <rPh sb="15" eb="17">
      <t>カイテイ</t>
    </rPh>
    <phoneticPr fontId="1"/>
  </si>
  <si>
    <t>https://www.pref.osaka.lg.jp/o180020/jinkenkyoiku/houshin/index.html</t>
    <phoneticPr fontId="1"/>
  </si>
  <si>
    <t>じんけんきょういくきょうざい</t>
    <phoneticPr fontId="1"/>
  </si>
  <si>
    <t>人権教育教材集・資料（ＣＤ版）</t>
    <phoneticPr fontId="3"/>
  </si>
  <si>
    <t>平成23年３月
平成28年10月改訂</t>
    <rPh sb="0" eb="2">
      <t>ヘイセイ</t>
    </rPh>
    <rPh sb="4" eb="5">
      <t>ネン</t>
    </rPh>
    <rPh sb="6" eb="7">
      <t>ガツ</t>
    </rPh>
    <rPh sb="16" eb="18">
      <t>カイテイ</t>
    </rPh>
    <phoneticPr fontId="3"/>
  </si>
  <si>
    <t>ＣＤのみ</t>
    <phoneticPr fontId="3"/>
  </si>
  <si>
    <t>じんけんきょういくけいはつ</t>
    <phoneticPr fontId="1"/>
  </si>
  <si>
    <t>人権教育啓発映画</t>
    <phoneticPr fontId="3"/>
  </si>
  <si>
    <t>地域教育振興課</t>
    <rPh sb="0" eb="2">
      <t>チイキ</t>
    </rPh>
    <rPh sb="2" eb="4">
      <t>キョウイク</t>
    </rPh>
    <rPh sb="4" eb="7">
      <t>シンコウカ</t>
    </rPh>
    <phoneticPr fontId="3"/>
  </si>
  <si>
    <t>平成14～19年度</t>
    <rPh sb="0" eb="2">
      <t>ヘイセイ</t>
    </rPh>
    <rPh sb="7" eb="9">
      <t>ネンド</t>
    </rPh>
    <phoneticPr fontId="1"/>
  </si>
  <si>
    <t>https://www.pref.osaka.lg.jp/o180090/chikikyoiku/jinnkenkyoikukeihatu/index.html</t>
    <phoneticPr fontId="1"/>
  </si>
  <si>
    <t>じんけんきょういくけいはつにかんする</t>
    <phoneticPr fontId="1"/>
  </si>
  <si>
    <t>https://www.moj.go.jp/JINKEN/JINKEN83/jinken83.html</t>
  </si>
  <si>
    <t>じんけんきょういくけんしゅうどうが</t>
    <phoneticPr fontId="1"/>
  </si>
  <si>
    <t>人権教育研修動画シリーズ</t>
    <phoneticPr fontId="1"/>
  </si>
  <si>
    <t>教育センター</t>
    <rPh sb="0" eb="2">
      <t>キョウイク</t>
    </rPh>
    <phoneticPr fontId="1"/>
  </si>
  <si>
    <t>令和６年３月、令和７年３月</t>
    <rPh sb="0" eb="2">
      <t>レイワ</t>
    </rPh>
    <rPh sb="3" eb="4">
      <t>ネン</t>
    </rPh>
    <rPh sb="5" eb="6">
      <t>ガツ</t>
    </rPh>
    <rPh sb="7" eb="9">
      <t>レイワ</t>
    </rPh>
    <rPh sb="10" eb="11">
      <t>ネン</t>
    </rPh>
    <rPh sb="12" eb="13">
      <t>ガツ</t>
    </rPh>
    <phoneticPr fontId="1"/>
  </si>
  <si>
    <t>https://www.osaka-c.ed.jp/matters/humanrights_files/douga/page.html</t>
  </si>
  <si>
    <t>じんけんきょういくとしてのどうわきょういく</t>
    <phoneticPr fontId="1"/>
  </si>
  <si>
    <t>「人権教育としての同和教育」資料集</t>
    <rPh sb="1" eb="3">
      <t>ジンケン</t>
    </rPh>
    <rPh sb="3" eb="5">
      <t>キョウイク</t>
    </rPh>
    <rPh sb="9" eb="11">
      <t>ドウワ</t>
    </rPh>
    <rPh sb="11" eb="13">
      <t>キョウイク</t>
    </rPh>
    <rPh sb="14" eb="16">
      <t>シリョウ</t>
    </rPh>
    <rPh sb="16" eb="17">
      <t>シュウ</t>
    </rPh>
    <phoneticPr fontId="3"/>
  </si>
  <si>
    <t>じんけんきょういくとそうごうてきながくしゅう</t>
    <phoneticPr fontId="1"/>
  </si>
  <si>
    <t>人権教育と「総合的な学習の時間」</t>
  </si>
  <si>
    <t>平成13年３月</t>
    <rPh sb="0" eb="2">
      <t>ヘイセイ</t>
    </rPh>
    <rPh sb="4" eb="5">
      <t>ネン</t>
    </rPh>
    <rPh sb="6" eb="7">
      <t>ガツ</t>
    </rPh>
    <phoneticPr fontId="1"/>
  </si>
  <si>
    <t>じんけんきょういくのしどうほうほう２</t>
    <phoneticPr fontId="1"/>
  </si>
  <si>
    <t>人権教育の指導方法等の在り方について[第二次とりまとめ]</t>
    <rPh sb="7" eb="9">
      <t>ホウホウ</t>
    </rPh>
    <rPh sb="9" eb="10">
      <t>トウ</t>
    </rPh>
    <rPh sb="11" eb="12">
      <t>ア</t>
    </rPh>
    <rPh sb="20" eb="21">
      <t>ニ</t>
    </rPh>
    <phoneticPr fontId="3"/>
  </si>
  <si>
    <t>平成18年１月</t>
    <rPh sb="0" eb="2">
      <t>ヘイセイ</t>
    </rPh>
    <rPh sb="4" eb="5">
      <t>ネン</t>
    </rPh>
    <rPh sb="6" eb="7">
      <t>ガツ</t>
    </rPh>
    <phoneticPr fontId="3"/>
  </si>
  <si>
    <t>https://www.mext.go.jp/b_menu/shingi/chousa/shotou/024/report/06012408.htm</t>
  </si>
  <si>
    <t>じんけんきょういくのしどうほうほう３</t>
  </si>
  <si>
    <t>人権教育の指導方法等の在り方について[第三次とりまとめ]</t>
    <rPh sb="7" eb="9">
      <t>ホウホウ</t>
    </rPh>
    <rPh sb="9" eb="10">
      <t>トウ</t>
    </rPh>
    <rPh sb="11" eb="12">
      <t>ア</t>
    </rPh>
    <rPh sb="20" eb="21">
      <t>サン</t>
    </rPh>
    <phoneticPr fontId="3"/>
  </si>
  <si>
    <t>平成20年３月</t>
    <rPh sb="0" eb="2">
      <t>ヘイセイ</t>
    </rPh>
    <rPh sb="4" eb="5">
      <t>ネン</t>
    </rPh>
    <rPh sb="6" eb="7">
      <t>ガツ</t>
    </rPh>
    <phoneticPr fontId="3"/>
  </si>
  <si>
    <t>https://www.mext.go.jp/b_menu/shingi/chousa/shotou/024/report/08041404.htm</t>
  </si>
  <si>
    <t>じんけんきょういくのためのしりょう</t>
    <phoneticPr fontId="1"/>
  </si>
  <si>
    <t>人権教育のための資料（第１～９集）</t>
    <rPh sb="11" eb="12">
      <t>ダイ</t>
    </rPh>
    <rPh sb="15" eb="16">
      <t>シュウ</t>
    </rPh>
    <phoneticPr fontId="3"/>
  </si>
  <si>
    <t>平成11年度～</t>
    <rPh sb="0" eb="2">
      <t>ヘイセイ</t>
    </rPh>
    <rPh sb="4" eb="5">
      <t>ネン</t>
    </rPh>
    <rPh sb="5" eb="6">
      <t>ド</t>
    </rPh>
    <phoneticPr fontId="3"/>
  </si>
  <si>
    <t>第1～8集 冊子のみ、第9集 CDとして配付</t>
  </si>
  <si>
    <t>じんけんきょういくのためのせかい</t>
    <phoneticPr fontId="1"/>
  </si>
  <si>
    <t>「人権教育のための世界計画」</t>
    <rPh sb="11" eb="13">
      <t>ケイカク</t>
    </rPh>
    <phoneticPr fontId="3"/>
  </si>
  <si>
    <t>平成16年12月採択</t>
    <rPh sb="0" eb="2">
      <t>ヘイセイ</t>
    </rPh>
    <rPh sb="4" eb="5">
      <t>ネン</t>
    </rPh>
    <rPh sb="7" eb="8">
      <t>ガツ</t>
    </rPh>
    <rPh sb="8" eb="10">
      <t>サイタク</t>
    </rPh>
    <phoneticPr fontId="3"/>
  </si>
  <si>
    <t>https://www.mofa.go.jp/mofaj/gaiko/jinken/kyoiku/index.html</t>
  </si>
  <si>
    <t>じんけんきょういくりーふれっと</t>
    <phoneticPr fontId="3"/>
  </si>
  <si>
    <t>人権教育リーフレットシリーズ</t>
  </si>
  <si>
    <t>https://www.osaka-c.ed.jp/matters/humanrights_files/leaflet/page.html</t>
  </si>
  <si>
    <t>じんけんきょういくをとりまくしょじょうせい</t>
    <phoneticPr fontId="1"/>
  </si>
  <si>
    <t>人権教育を取り巻く諸情勢について～人権教育の指導方法等の在り方について〔第三次とりまとめ〕策定以降の補足資料</t>
  </si>
  <si>
    <t>令和３年３月
令和６年３月改訂</t>
    <phoneticPr fontId="1"/>
  </si>
  <si>
    <t>https://www.mext.go.jp/b_menu/shingi/chousa/shotou/128/report_00006.htm</t>
    <phoneticPr fontId="1"/>
  </si>
  <si>
    <t>じんしゅさべつてっぱいじょうやく</t>
    <phoneticPr fontId="1"/>
  </si>
  <si>
    <t>人種差別撤廃条約</t>
    <rPh sb="0" eb="2">
      <t>ジンシュ</t>
    </rPh>
    <rPh sb="2" eb="4">
      <t>サベツ</t>
    </rPh>
    <rPh sb="4" eb="6">
      <t>テッパイ</t>
    </rPh>
    <rPh sb="6" eb="8">
      <t>ジョウヤク</t>
    </rPh>
    <phoneticPr fontId="3"/>
  </si>
  <si>
    <t>昭和40年12月採択</t>
    <rPh sb="0" eb="2">
      <t>ショウワ</t>
    </rPh>
    <rPh sb="4" eb="5">
      <t>ネン</t>
    </rPh>
    <rPh sb="7" eb="8">
      <t>ガツ</t>
    </rPh>
    <rPh sb="8" eb="10">
      <t>サイタク</t>
    </rPh>
    <phoneticPr fontId="3"/>
  </si>
  <si>
    <t>https://www.mofa.go.jp/mofaj/gaiko/jinshu/index.html</t>
  </si>
  <si>
    <t>すこやかきょういくそうだん</t>
    <phoneticPr fontId="3"/>
  </si>
  <si>
    <t>「すこやか教育相談」「すこやか相談＠大阪府（ＬＩＮＥ相談）」</t>
  </si>
  <si>
    <t>https://www.osaka-c.ed.jp/matters/consultation/sukoyaka/index.htm</t>
  </si>
  <si>
    <t>すべてのじどうせいとが1</t>
    <phoneticPr fontId="1"/>
  </si>
  <si>
    <t>すべての児童生徒がかけがえのない存在として尊重される学校づくりのために
－いじめ防止指針-1－</t>
    <rPh sb="4" eb="6">
      <t>ジドウ</t>
    </rPh>
    <rPh sb="6" eb="8">
      <t>セイト</t>
    </rPh>
    <rPh sb="16" eb="18">
      <t>ソンザイ</t>
    </rPh>
    <rPh sb="21" eb="23">
      <t>ソンチョウ</t>
    </rPh>
    <rPh sb="26" eb="28">
      <t>ガッコウ</t>
    </rPh>
    <rPh sb="40" eb="42">
      <t>ボウシ</t>
    </rPh>
    <rPh sb="42" eb="44">
      <t>シシン</t>
    </rPh>
    <phoneticPr fontId="3"/>
  </si>
  <si>
    <t>高等学校課
小中学校課</t>
    <phoneticPr fontId="3"/>
  </si>
  <si>
    <t>平成11年３月</t>
  </si>
  <si>
    <t>https://www.pref.osaka.lg.jp/o180040/kotogakko/seishi/ijime-1.html</t>
  </si>
  <si>
    <t>すべてのじどうせいとが2</t>
  </si>
  <si>
    <t>すべての児童生徒がかけがえのない存在として尊重される学校づくりのために
－いじめ防止指針-2－</t>
    <rPh sb="4" eb="6">
      <t>ジドウ</t>
    </rPh>
    <rPh sb="6" eb="8">
      <t>セイト</t>
    </rPh>
    <rPh sb="16" eb="18">
      <t>ソンザイ</t>
    </rPh>
    <rPh sb="21" eb="23">
      <t>ソンチョウ</t>
    </rPh>
    <rPh sb="26" eb="28">
      <t>ガッコウ</t>
    </rPh>
    <rPh sb="40" eb="42">
      <t>ボウシ</t>
    </rPh>
    <rPh sb="42" eb="44">
      <t>シシン</t>
    </rPh>
    <phoneticPr fontId="3"/>
  </si>
  <si>
    <t>平成18年３月</t>
  </si>
  <si>
    <t>https://www.pref.osaka.lg.jp/o180040/kotogakko/seishi/ijime-2.html</t>
    <phoneticPr fontId="1"/>
  </si>
  <si>
    <t>せいしんしょうがいについて</t>
    <phoneticPr fontId="1"/>
  </si>
  <si>
    <t>精神障がいについての理解を深めるために</t>
    <phoneticPr fontId="1"/>
  </si>
  <si>
    <t>平成22年11月</t>
  </si>
  <si>
    <t>https://www.pref.osaka.lg.jp/o180080/shochugakko/syougaikyouiku/index.html</t>
    <phoneticPr fontId="1"/>
  </si>
  <si>
    <t>せいてきしこうおよびじぇんだー</t>
    <phoneticPr fontId="1"/>
  </si>
  <si>
    <t>性的指向及びジェンダーアイデンティティの多様性に関する国民の理解の増進に関する法律</t>
    <rPh sb="0" eb="2">
      <t>セイテキ</t>
    </rPh>
    <rPh sb="2" eb="4">
      <t>シコウ</t>
    </rPh>
    <rPh sb="4" eb="5">
      <t>オヨ</t>
    </rPh>
    <rPh sb="20" eb="23">
      <t>タヨウセイ</t>
    </rPh>
    <rPh sb="24" eb="25">
      <t>カン</t>
    </rPh>
    <rPh sb="27" eb="29">
      <t>コクミン</t>
    </rPh>
    <rPh sb="30" eb="32">
      <t>リカイ</t>
    </rPh>
    <rPh sb="33" eb="35">
      <t>ゾウシン</t>
    </rPh>
    <rPh sb="36" eb="37">
      <t>カン</t>
    </rPh>
    <rPh sb="39" eb="41">
      <t>ホウリツ</t>
    </rPh>
    <phoneticPr fontId="1"/>
  </si>
  <si>
    <t>令和５年６月</t>
    <rPh sb="3" eb="4">
      <t>ネン</t>
    </rPh>
    <rPh sb="5" eb="6">
      <t>ガツ</t>
    </rPh>
    <phoneticPr fontId="1"/>
  </si>
  <si>
    <t>せいどういつしょうがいや</t>
    <phoneticPr fontId="1"/>
  </si>
  <si>
    <t>「性同一性障害や性的指向・性自認に係る、児童生徒に対するきめ細やかな対応等の実施について（教職員向け）」</t>
    <phoneticPr fontId="3"/>
  </si>
  <si>
    <t>平成28年４月</t>
    <phoneticPr fontId="3"/>
  </si>
  <si>
    <t>https://www.mext.go.jp/b_menu/houdou/28/04/1369211.htm</t>
  </si>
  <si>
    <t>せいどういつせいしょうがいにかかる</t>
    <phoneticPr fontId="1"/>
  </si>
  <si>
    <t>性同一性障害に係る児童生徒に対するきめ細かな対応の実施等について</t>
  </si>
  <si>
    <t>平成27年４月</t>
    <rPh sb="0" eb="2">
      <t>ヘイセイ</t>
    </rPh>
    <rPh sb="4" eb="5">
      <t>ネン</t>
    </rPh>
    <rPh sb="6" eb="7">
      <t>ツキ</t>
    </rPh>
    <phoneticPr fontId="3"/>
  </si>
  <si>
    <t>https://www.mext.go.jp/b_menu/houdou/27/04/1357468.htm</t>
  </si>
  <si>
    <t>せいとしどうしえん</t>
    <phoneticPr fontId="1"/>
  </si>
  <si>
    <t>生徒指導支援資料</t>
    <rPh sb="0" eb="2">
      <t>セイト</t>
    </rPh>
    <rPh sb="2" eb="4">
      <t>シドウ</t>
    </rPh>
    <rPh sb="4" eb="6">
      <t>シエン</t>
    </rPh>
    <rPh sb="6" eb="8">
      <t>シリョウ</t>
    </rPh>
    <phoneticPr fontId="3"/>
  </si>
  <si>
    <t>国立教育政策研究所
生徒指導・進路指導研究センター</t>
    <rPh sb="0" eb="2">
      <t>コクリツ</t>
    </rPh>
    <rPh sb="2" eb="4">
      <t>キョウイク</t>
    </rPh>
    <rPh sb="4" eb="6">
      <t>セイサク</t>
    </rPh>
    <rPh sb="6" eb="9">
      <t>ケンキュウショ</t>
    </rPh>
    <rPh sb="10" eb="12">
      <t>セイト</t>
    </rPh>
    <rPh sb="12" eb="14">
      <t>シドウ</t>
    </rPh>
    <rPh sb="15" eb="17">
      <t>シンロ</t>
    </rPh>
    <rPh sb="17" eb="19">
      <t>シドウ</t>
    </rPh>
    <rPh sb="19" eb="21">
      <t>ケンキュウ</t>
    </rPh>
    <phoneticPr fontId="3"/>
  </si>
  <si>
    <t>https://www.nier.go.jp/shido/shienshiryou/index.html</t>
  </si>
  <si>
    <t>せいとしどうりーふ</t>
    <phoneticPr fontId="1"/>
  </si>
  <si>
    <t>「生徒指導リーフ増刊号」シリーズ・「生徒指導リーフ」シリーズ</t>
    <rPh sb="1" eb="3">
      <t>セイト</t>
    </rPh>
    <rPh sb="3" eb="5">
      <t>シドウ</t>
    </rPh>
    <rPh sb="8" eb="11">
      <t>ゾウカンゴウ</t>
    </rPh>
    <rPh sb="18" eb="20">
      <t>セイト</t>
    </rPh>
    <rPh sb="20" eb="22">
      <t>シドウ</t>
    </rPh>
    <phoneticPr fontId="3"/>
  </si>
  <si>
    <t>国立教育政策研究所
生徒指導・進路指導研究センター</t>
    <phoneticPr fontId="1"/>
  </si>
  <si>
    <t>https://www.nier.go.jp/shido/leaf/index.html</t>
  </si>
  <si>
    <t>せいのたようせいのりかい</t>
    <phoneticPr fontId="1"/>
  </si>
  <si>
    <t>「性の多様性の理解を進めるために」（教職員向け啓発冊子）</t>
  </si>
  <si>
    <t>https://www.pref.osaka.lg.jp/o180020/jinkenkyoiku/seinotayousei/index.html</t>
  </si>
  <si>
    <t>せかいじんけんせんげん</t>
    <phoneticPr fontId="1"/>
  </si>
  <si>
    <t>世界人権宣言</t>
    <rPh sb="0" eb="2">
      <t>セカイ</t>
    </rPh>
    <rPh sb="2" eb="4">
      <t>ジンケン</t>
    </rPh>
    <rPh sb="4" eb="6">
      <t>センゲン</t>
    </rPh>
    <phoneticPr fontId="3"/>
  </si>
  <si>
    <t>昭和23年12月採択</t>
    <rPh sb="0" eb="2">
      <t>ショウワ</t>
    </rPh>
    <rPh sb="4" eb="5">
      <t>ネン</t>
    </rPh>
    <rPh sb="7" eb="8">
      <t>ガツ</t>
    </rPh>
    <rPh sb="8" eb="10">
      <t>サイタク</t>
    </rPh>
    <phoneticPr fontId="3"/>
  </si>
  <si>
    <t>https://www.mofa.go.jp/mofaj/gaiko/udhr/index.html</t>
  </si>
  <si>
    <t>せくしゅあるはらすめんとのない</t>
    <phoneticPr fontId="1"/>
  </si>
  <si>
    <t>セクシュアル・ハラスメントのない快適な職場環境づくりに向けて</t>
    <rPh sb="16" eb="18">
      <t>カイテキ</t>
    </rPh>
    <rPh sb="19" eb="21">
      <t>ショクバ</t>
    </rPh>
    <rPh sb="21" eb="23">
      <t>カンキョウ</t>
    </rPh>
    <rPh sb="27" eb="28">
      <t>ム</t>
    </rPh>
    <phoneticPr fontId="3"/>
  </si>
  <si>
    <t>教職員課</t>
    <rPh sb="0" eb="3">
      <t>キョウショクイン</t>
    </rPh>
    <rPh sb="3" eb="4">
      <t>カ</t>
    </rPh>
    <phoneticPr fontId="3"/>
  </si>
  <si>
    <t>平成11年３月</t>
    <rPh sb="0" eb="2">
      <t>ヘイセイ</t>
    </rPh>
    <rPh sb="4" eb="5">
      <t>ネン</t>
    </rPh>
    <rPh sb="6" eb="7">
      <t>ガツ</t>
    </rPh>
    <phoneticPr fontId="3"/>
  </si>
  <si>
    <t>せくしゅあるはらすめんとぼうしじどうせいと</t>
    <phoneticPr fontId="1"/>
  </si>
  <si>
    <t>セクシュアル・ハラスメント防止のために 
－児童生徒に対する性的暴力を防止するために－</t>
    <rPh sb="22" eb="24">
      <t>ジドウ</t>
    </rPh>
    <rPh sb="24" eb="26">
      <t>セイト</t>
    </rPh>
    <rPh sb="27" eb="28">
      <t>タイ</t>
    </rPh>
    <rPh sb="30" eb="32">
      <t>セイテキ</t>
    </rPh>
    <rPh sb="32" eb="34">
      <t>ボウリョク</t>
    </rPh>
    <rPh sb="35" eb="37">
      <t>ボウシ</t>
    </rPh>
    <phoneticPr fontId="3"/>
  </si>
  <si>
    <t>高等学校課
小中学校課</t>
    <rPh sb="6" eb="7">
      <t>ショウ</t>
    </rPh>
    <rPh sb="7" eb="9">
      <t>チュウガク</t>
    </rPh>
    <rPh sb="9" eb="10">
      <t>コウ</t>
    </rPh>
    <rPh sb="10" eb="11">
      <t>カ</t>
    </rPh>
    <phoneticPr fontId="3"/>
  </si>
  <si>
    <t>平成13年７月</t>
    <rPh sb="0" eb="2">
      <t>ヘイセイ</t>
    </rPh>
    <rPh sb="4" eb="5">
      <t>ネン</t>
    </rPh>
    <rPh sb="6" eb="7">
      <t>ガツ</t>
    </rPh>
    <phoneticPr fontId="3"/>
  </si>
  <si>
    <t>せくしゅあるはらすめんとぼうししょうがいの</t>
    <phoneticPr fontId="1"/>
  </si>
  <si>
    <t>セクシュアル・ハラスメント防止のために
―障がいのある幼児・児童・生徒の指導や介助等における留意点―
（「大阪の支援教育」　８その他の関連事項）</t>
  </si>
  <si>
    <t>令和７年７月</t>
  </si>
  <si>
    <t>せくしゅあるはらすめんとぼうしりーふれっと</t>
    <phoneticPr fontId="1"/>
  </si>
  <si>
    <t>セクシュアル・ハラスメント防止のためのリーフレット(小学生版、中学生版、保護者版)</t>
    <rPh sb="13" eb="15">
      <t>ボウシ</t>
    </rPh>
    <rPh sb="26" eb="29">
      <t>ショウガクセイ</t>
    </rPh>
    <rPh sb="29" eb="30">
      <t>バン</t>
    </rPh>
    <rPh sb="31" eb="34">
      <t>チュウガクセイ</t>
    </rPh>
    <rPh sb="34" eb="35">
      <t>バン</t>
    </rPh>
    <rPh sb="36" eb="39">
      <t>ホゴシャ</t>
    </rPh>
    <rPh sb="39" eb="40">
      <t>バン</t>
    </rPh>
    <phoneticPr fontId="3"/>
  </si>
  <si>
    <t>平成18年４月</t>
  </si>
  <si>
    <t>https://www.pref.osaka.lg.jp/o180080/jidoseitoshien/dannjyobyoudou/sekuharari-hu.html</t>
  </si>
  <si>
    <t>せくしゅあるはらすめんとをぼうしする</t>
    <phoneticPr fontId="1"/>
  </si>
  <si>
    <t>セクシュアル・ハラスメントを防止するためのリーフレット(ワード版)</t>
    <rPh sb="14" eb="16">
      <t>ボウシ</t>
    </rPh>
    <rPh sb="31" eb="32">
      <t>バン</t>
    </rPh>
    <phoneticPr fontId="3"/>
  </si>
  <si>
    <t>平成21年４月</t>
    <rPh sb="0" eb="2">
      <t>ヘイセイ</t>
    </rPh>
    <rPh sb="4" eb="5">
      <t>ネン</t>
    </rPh>
    <rPh sb="6" eb="7">
      <t>ガツ</t>
    </rPh>
    <phoneticPr fontId="3"/>
  </si>
  <si>
    <t>https://www.pref.osaka.lg.jp/kotogakko/jinkenkyoiku/index.html</t>
  </si>
  <si>
    <t>たいばつぼうしまにゅある</t>
    <phoneticPr fontId="1"/>
  </si>
  <si>
    <t>体罰防止マニュアル</t>
    <rPh sb="0" eb="2">
      <t>タイバツ</t>
    </rPh>
    <rPh sb="2" eb="4">
      <t>ボウシ</t>
    </rPh>
    <phoneticPr fontId="3"/>
  </si>
  <si>
    <t>高等学校課
小中学校課
支援教育課</t>
    <phoneticPr fontId="3"/>
  </si>
  <si>
    <t>平成17年
平成19年11月改訂</t>
  </si>
  <si>
    <t>https://www.pref.osaka.lg.jp/o180040/kotogakko/seishi/taibatu-bousi.html</t>
  </si>
  <si>
    <t>たいばつぼうしりーふ</t>
    <phoneticPr fontId="1"/>
  </si>
  <si>
    <t>体罰防止リーフレット『力でおさえつける指導は絶対にしない!!』</t>
    <rPh sb="0" eb="2">
      <t>タイバツ</t>
    </rPh>
    <rPh sb="2" eb="4">
      <t>ボウシ</t>
    </rPh>
    <rPh sb="11" eb="12">
      <t>チカラ</t>
    </rPh>
    <rPh sb="19" eb="21">
      <t>シドウ</t>
    </rPh>
    <rPh sb="22" eb="24">
      <t>ゼッタイ</t>
    </rPh>
    <phoneticPr fontId="3"/>
  </si>
  <si>
    <t>支援教育課</t>
    <rPh sb="0" eb="2">
      <t>シエン</t>
    </rPh>
    <rPh sb="2" eb="5">
      <t>キョウイクカ</t>
    </rPh>
    <phoneticPr fontId="3"/>
  </si>
  <si>
    <t>平成27年３月
平成31年４月一部改訂</t>
  </si>
  <si>
    <t>https://www.pref.osaka.lg.jp/o180060/shienkyoiku/taibatsuboushi/index.html</t>
    <phoneticPr fontId="1"/>
  </si>
  <si>
    <t>障がい福祉企画課</t>
    <rPh sb="0" eb="1">
      <t>ショウ</t>
    </rPh>
    <rPh sb="3" eb="5">
      <t>フクシ</t>
    </rPh>
    <rPh sb="5" eb="7">
      <t>キカク</t>
    </rPh>
    <rPh sb="7" eb="8">
      <t>カ</t>
    </rPh>
    <phoneticPr fontId="3"/>
  </si>
  <si>
    <t>https://www.pref.osaka.lg.jp/o090050/keikakusuishin/syougai-plan/5jikeikakukaitei.html</t>
    <phoneticPr fontId="1"/>
  </si>
  <si>
    <t>たがいにちがいを</t>
    <phoneticPr fontId="1"/>
  </si>
  <si>
    <t>互いに違いを認めあい、ともに学ぶ学校を築いていくために
－本名指導について－</t>
    <phoneticPr fontId="1"/>
  </si>
  <si>
    <t>令和６年３月改訂</t>
    <rPh sb="0" eb="2">
      <t>レイワ</t>
    </rPh>
    <rPh sb="3" eb="4">
      <t>ネン</t>
    </rPh>
    <rPh sb="5" eb="6">
      <t>ガツ</t>
    </rPh>
    <rPh sb="6" eb="8">
      <t>カイテイ</t>
    </rPh>
    <phoneticPr fontId="1"/>
  </si>
  <si>
    <t>https://www.pref.osaka.lg.jp/documents/91603/honnmyou.pdf</t>
    <phoneticPr fontId="1"/>
  </si>
  <si>
    <t>だんじょきょうどうさんかく</t>
    <phoneticPr fontId="1"/>
  </si>
  <si>
    <t>「男女共同参画社会」Ｑ＆Ａ</t>
    <rPh sb="1" eb="3">
      <t>ダンジョ</t>
    </rPh>
    <rPh sb="3" eb="5">
      <t>キョウドウ</t>
    </rPh>
    <rPh sb="5" eb="7">
      <t>サンカク</t>
    </rPh>
    <rPh sb="7" eb="9">
      <t>シャカイ</t>
    </rPh>
    <phoneticPr fontId="3"/>
  </si>
  <si>
    <t>平成14年３月</t>
    <rPh sb="0" eb="2">
      <t>ヘイセイ</t>
    </rPh>
    <rPh sb="4" eb="5">
      <t>ネン</t>
    </rPh>
    <rPh sb="6" eb="7">
      <t>ガツ</t>
    </rPh>
    <phoneticPr fontId="3"/>
  </si>
  <si>
    <t>ちいきにおけるたぶんか</t>
    <phoneticPr fontId="1"/>
  </si>
  <si>
    <t>地域における多文化共生推進プランについて</t>
    <rPh sb="0" eb="2">
      <t>チイキ</t>
    </rPh>
    <rPh sb="6" eb="9">
      <t>タブンカ</t>
    </rPh>
    <rPh sb="9" eb="11">
      <t>キョウセイ</t>
    </rPh>
    <rPh sb="11" eb="13">
      <t>スイシン</t>
    </rPh>
    <phoneticPr fontId="3"/>
  </si>
  <si>
    <t>総務省</t>
    <rPh sb="0" eb="3">
      <t>ソウムショウ</t>
    </rPh>
    <phoneticPr fontId="3"/>
  </si>
  <si>
    <t>https://www.soumu.go.jp/kokusai/pdf/sonota_b6.pdf</t>
  </si>
  <si>
    <t>ちゅうがっこうきゃりあきょういく</t>
    <phoneticPr fontId="1"/>
  </si>
  <si>
    <t>中学校キャリア教育の手引き</t>
    <phoneticPr fontId="1"/>
  </si>
  <si>
    <t>ちゅうがっこうしんろしどう</t>
    <phoneticPr fontId="1"/>
  </si>
  <si>
    <t>中学校　進路指導のための資料</t>
    <phoneticPr fontId="3"/>
  </si>
  <si>
    <t>各年度</t>
    <rPh sb="0" eb="3">
      <t>カクネンド</t>
    </rPh>
    <phoneticPr fontId="3"/>
  </si>
  <si>
    <t>つうきゅうによるしどう</t>
    <phoneticPr fontId="1"/>
  </si>
  <si>
    <t>「通級による指導実践事例集（中学校・高等学校）」</t>
  </si>
  <si>
    <t>支援教育課
高校改革課</t>
    <phoneticPr fontId="1"/>
  </si>
  <si>
    <t>https://www.pref.osaka.lg.jp/documents/9221/sidoujixtusenn_1.pdf</t>
  </si>
  <si>
    <t>つうじょうのがっきゅうにおける</t>
    <phoneticPr fontId="1"/>
  </si>
  <si>
    <t>「通常の学級における発達障がい等支援事業」実践研究のまとめ</t>
    <phoneticPr fontId="1"/>
  </si>
  <si>
    <t>平成27年６月</t>
  </si>
  <si>
    <t>https://www.pref.osaka.lg.jp/o180080/shochugakko/tsujyo/index.html</t>
  </si>
  <si>
    <t>でぃーぶいでぃーきょうざいざいにち</t>
    <phoneticPr fontId="1"/>
  </si>
  <si>
    <t>DVD教材「在日外国人教育のための資料集－違いを認め合い共に生きるために－」</t>
    <phoneticPr fontId="3"/>
  </si>
  <si>
    <t>DVDのみ</t>
    <phoneticPr fontId="3"/>
  </si>
  <si>
    <t>でぃーぶいでぃーきょうざいざいにちぞうほばん</t>
    <phoneticPr fontId="1"/>
  </si>
  <si>
    <t>DVD教材「在日外国人教育のための資料集－違いを認め合い共に生きるために－」（増補版）</t>
    <rPh sb="39" eb="42">
      <t>ゾウホバン</t>
    </rPh>
    <phoneticPr fontId="1"/>
  </si>
  <si>
    <t>どうしからひろがる</t>
    <phoneticPr fontId="1"/>
  </si>
  <si>
    <t>動詞からひろがる人権学習</t>
    <phoneticPr fontId="3"/>
  </si>
  <si>
    <t>平成17年３月
平成30年12月一部改訂</t>
    <rPh sb="0" eb="2">
      <t>ヘイセイ</t>
    </rPh>
    <rPh sb="4" eb="5">
      <t>ネン</t>
    </rPh>
    <rPh sb="6" eb="7">
      <t>ツキ</t>
    </rPh>
    <rPh sb="8" eb="10">
      <t>ヘイセイ</t>
    </rPh>
    <rPh sb="12" eb="13">
      <t>ネン</t>
    </rPh>
    <rPh sb="15" eb="16">
      <t>ガツ</t>
    </rPh>
    <rPh sb="16" eb="18">
      <t>イチブ</t>
    </rPh>
    <rPh sb="18" eb="20">
      <t>カイテイ</t>
    </rPh>
    <phoneticPr fontId="3"/>
  </si>
  <si>
    <t>https://www.pref.osaka.lg.jp/o180090/chikikyoiku/dousikara/index.html</t>
    <phoneticPr fontId="1"/>
  </si>
  <si>
    <t>とくべつしえんきょういく</t>
    <phoneticPr fontId="1"/>
  </si>
  <si>
    <t>特別支援教育の推進について（通知）</t>
    <phoneticPr fontId="1"/>
  </si>
  <si>
    <t>平成19年４月</t>
    <rPh sb="0" eb="2">
      <t>ヘイセイ</t>
    </rPh>
    <rPh sb="4" eb="5">
      <t>ネン</t>
    </rPh>
    <rPh sb="6" eb="7">
      <t>ガツ</t>
    </rPh>
    <phoneticPr fontId="3"/>
  </si>
  <si>
    <t>https://www.mext.go.jp/b_menu/hakusho/nc/07050101/001.pdf</t>
    <phoneticPr fontId="1"/>
  </si>
  <si>
    <t>ともにまなびともにそだついっか</t>
    <phoneticPr fontId="1"/>
  </si>
  <si>
    <t>「ともに学び　ともに育つ　一貫した支援のために　支援をつなぐ『個別の教育支援計画』の作成・活用」</t>
    <phoneticPr fontId="1"/>
  </si>
  <si>
    <t>平成29年３月</t>
  </si>
  <si>
    <t>https://www.pref.osaka.lg.jp/documents/35647/ikkannsitasienn.pdf</t>
    <phoneticPr fontId="1"/>
  </si>
  <si>
    <t>ともにまなびともにそだつしえんきょういくのさらなる</t>
    <phoneticPr fontId="1"/>
  </si>
  <si>
    <t>ともに学び、ともに育つ
－支援教育のさらなる充実のために－</t>
    <rPh sb="3" eb="4">
      <t>マナ</t>
    </rPh>
    <rPh sb="9" eb="10">
      <t>ソダ</t>
    </rPh>
    <rPh sb="13" eb="15">
      <t>シエン</t>
    </rPh>
    <rPh sb="15" eb="17">
      <t>キョウイク</t>
    </rPh>
    <rPh sb="22" eb="24">
      <t>ジュウジツ</t>
    </rPh>
    <phoneticPr fontId="3"/>
  </si>
  <si>
    <t>高等学校課
小中学校課
支援教育課
人権教育企画課</t>
    <rPh sb="18" eb="20">
      <t>ジンケン</t>
    </rPh>
    <rPh sb="20" eb="22">
      <t>キョウイク</t>
    </rPh>
    <rPh sb="22" eb="24">
      <t>キカク</t>
    </rPh>
    <rPh sb="24" eb="25">
      <t>カ</t>
    </rPh>
    <phoneticPr fontId="3"/>
  </si>
  <si>
    <t>平成25年３月</t>
  </si>
  <si>
    <t>https://www.pref.osaka.lg.jp/o180080/shochugakko/tomonimanabi/index.html</t>
    <phoneticPr fontId="1"/>
  </si>
  <si>
    <t>ともにまなびともにそだつしえんきょういくのしてん</t>
    <phoneticPr fontId="3"/>
  </si>
  <si>
    <t>「ともに学び、ともに育つ」支援教育の視点を踏まえた学校づくり～支援教育の視点を踏まえた学校経営のあり方について～</t>
    <phoneticPr fontId="3"/>
  </si>
  <si>
    <t>令和３年５月</t>
  </si>
  <si>
    <t>https://www.pref.osaka.lg.jp/o180060/shienkyoiku/shienkyouikunositen/index.html</t>
    <phoneticPr fontId="1"/>
  </si>
  <si>
    <t>にほんごがくしゅう</t>
    <phoneticPr fontId="1"/>
  </si>
  <si>
    <t>日本語学習教材・啓発資料</t>
    <rPh sb="0" eb="3">
      <t>ニホンゴ</t>
    </rPh>
    <rPh sb="3" eb="5">
      <t>ガクシュウ</t>
    </rPh>
    <rPh sb="5" eb="7">
      <t>キョウザイ</t>
    </rPh>
    <rPh sb="8" eb="10">
      <t>ケイハツ</t>
    </rPh>
    <rPh sb="10" eb="12">
      <t>シリョウ</t>
    </rPh>
    <phoneticPr fontId="1"/>
  </si>
  <si>
    <t>https://www.pref.osaka.lg.jp/o180090/chikikyoiku/osyaberi/index.html</t>
    <phoneticPr fontId="1"/>
  </si>
  <si>
    <t>にほんこくけんぽう</t>
    <phoneticPr fontId="1"/>
  </si>
  <si>
    <t>日本国憲法</t>
    <rPh sb="0" eb="2">
      <t>ニホン</t>
    </rPh>
    <rPh sb="2" eb="3">
      <t>コク</t>
    </rPh>
    <rPh sb="3" eb="5">
      <t>ケンポウ</t>
    </rPh>
    <phoneticPr fontId="5"/>
  </si>
  <si>
    <t>昭和21年11月</t>
    <rPh sb="0" eb="2">
      <t>ショウワ</t>
    </rPh>
    <rPh sb="4" eb="5">
      <t>ネン</t>
    </rPh>
    <rPh sb="7" eb="8">
      <t>ガツ</t>
    </rPh>
    <phoneticPr fontId="5"/>
  </si>
  <si>
    <t>https://www.ndl.go.jp/constitution/etc/j01.html</t>
  </si>
  <si>
    <t>にほんごしどうきょうざい</t>
    <phoneticPr fontId="3"/>
  </si>
  <si>
    <t>日本語指導教材「こんにちは」</t>
    <rPh sb="3" eb="5">
      <t>シドウ</t>
    </rPh>
    <phoneticPr fontId="13"/>
  </si>
  <si>
    <t>大阪府教育委員会</t>
    <rPh sb="0" eb="2">
      <t>オオサカ</t>
    </rPh>
    <rPh sb="2" eb="3">
      <t>フ</t>
    </rPh>
    <rPh sb="3" eb="5">
      <t>キョウイク</t>
    </rPh>
    <rPh sb="5" eb="8">
      <t>イインカイ</t>
    </rPh>
    <phoneticPr fontId="5"/>
  </si>
  <si>
    <t>教育センター</t>
    <rPh sb="0" eb="2">
      <t>キョウイク</t>
    </rPh>
    <phoneticPr fontId="13"/>
  </si>
  <si>
    <t>平成27年３月改訂</t>
    <phoneticPr fontId="1"/>
  </si>
  <si>
    <t>https://www.osaka-c.ed.jp/matters/humanrights_files/nihongo.html</t>
    <phoneticPr fontId="1"/>
  </si>
  <si>
    <t>にゅうかんほうおよび</t>
    <phoneticPr fontId="3"/>
  </si>
  <si>
    <t>入管法及び法務省設置法改正について</t>
    <phoneticPr fontId="3"/>
  </si>
  <si>
    <t>出入国在留管理庁</t>
    <rPh sb="0" eb="2">
      <t>シュツニュウ</t>
    </rPh>
    <rPh sb="2" eb="3">
      <t>コク</t>
    </rPh>
    <rPh sb="3" eb="5">
      <t>ザイリュウ</t>
    </rPh>
    <rPh sb="5" eb="7">
      <t>カンリ</t>
    </rPh>
    <rPh sb="7" eb="8">
      <t>チョウ</t>
    </rPh>
    <phoneticPr fontId="3"/>
  </si>
  <si>
    <t>平成30年12月</t>
    <phoneticPr fontId="3"/>
  </si>
  <si>
    <t>https://www.immi-moj.go.jp/hourei/h30_kaisei.html</t>
  </si>
  <si>
    <t>ねっとじょうのへんけんさべつについてかんがえるがくしゅうかつどうたいけい</t>
    <phoneticPr fontId="1"/>
  </si>
  <si>
    <t>https://www.pref.osaka.lg.jp/documents/9145/gakushukatudoutaikei.pdf</t>
  </si>
  <si>
    <t>ねっとじょうのへんけんさべつについてかんがえるがくしゅうきょうざい</t>
    <phoneticPr fontId="1"/>
  </si>
  <si>
    <t>のーでーとでぃーぶい</t>
    <phoneticPr fontId="1"/>
  </si>
  <si>
    <t>ＮＯ！デートＤＶ</t>
    <phoneticPr fontId="1"/>
  </si>
  <si>
    <t>男女参画・府民協働課</t>
  </si>
  <si>
    <t>平成29年２月</t>
    <rPh sb="0" eb="2">
      <t>ヘイセイ</t>
    </rPh>
    <rPh sb="4" eb="5">
      <t>ネン</t>
    </rPh>
    <rPh sb="6" eb="7">
      <t>ツキ</t>
    </rPh>
    <phoneticPr fontId="1"/>
  </si>
  <si>
    <t>https://www.pref.osaka.lg.jp/attach/29166/00229925/DV.pdf</t>
  </si>
  <si>
    <t>はたらくひとやとうひと</t>
    <phoneticPr fontId="1"/>
  </si>
  <si>
    <t>働く人・雇う人のためのトラブル防止Q&amp;A</t>
    <phoneticPr fontId="1"/>
  </si>
  <si>
    <t>平成25年９月</t>
  </si>
  <si>
    <t>https://www.pref.osaka.lg.jp/o110090/sogorodo/kaikotaishoku-qa/index.html</t>
    <phoneticPr fontId="1"/>
  </si>
  <si>
    <t>はたらくまえに</t>
    <phoneticPr fontId="1"/>
  </si>
  <si>
    <t>「働く前に知っておくべき13項目」</t>
  </si>
  <si>
    <t>大阪府</t>
    <rPh sb="0" eb="3">
      <t>オオサカフ</t>
    </rPh>
    <phoneticPr fontId="2"/>
  </si>
  <si>
    <t>雇用推進室</t>
    <rPh sb="0" eb="2">
      <t>コヨウ</t>
    </rPh>
    <rPh sb="2" eb="4">
      <t>スイシン</t>
    </rPh>
    <rPh sb="4" eb="5">
      <t>シツ</t>
    </rPh>
    <phoneticPr fontId="2"/>
  </si>
  <si>
    <t>平成31年１月改訂</t>
  </si>
  <si>
    <t>https://www.pref.osaka.lg.jp/o110090/sogorodo/keihatusahi-refureto/wakamono_2.html</t>
    <phoneticPr fontId="1"/>
  </si>
  <si>
    <t>はったつしょうがいについて</t>
    <phoneticPr fontId="1"/>
  </si>
  <si>
    <t>「発達障がいについて　保護者の理解を促進するために」</t>
    <rPh sb="1" eb="3">
      <t>ハッタツ</t>
    </rPh>
    <rPh sb="3" eb="4">
      <t>ショウ</t>
    </rPh>
    <rPh sb="11" eb="14">
      <t>ホゴシャ</t>
    </rPh>
    <rPh sb="15" eb="17">
      <t>リカイ</t>
    </rPh>
    <rPh sb="18" eb="20">
      <t>ソクシン</t>
    </rPh>
    <phoneticPr fontId="5"/>
  </si>
  <si>
    <t>支援教育課</t>
    <rPh sb="0" eb="2">
      <t>シエン</t>
    </rPh>
    <rPh sb="2" eb="5">
      <t>キョウイクカ</t>
    </rPh>
    <phoneticPr fontId="5"/>
  </si>
  <si>
    <t>平成19年２月</t>
  </si>
  <si>
    <t>https://www.pref.osaka.lg.jp/documents/35647/h29hattaturikai.pdf</t>
    <phoneticPr fontId="1"/>
  </si>
  <si>
    <t>はったつしょうがいをふくむ</t>
    <phoneticPr fontId="1"/>
  </si>
  <si>
    <t>発達障害を含む障害のある幼児児童生徒に対する教育支援体制整備ガイドライン
～発達障害等の可能性の段階から、教育的ニーズに気付き、支え、つなぐために～</t>
    <rPh sb="0" eb="2">
      <t>ハッタツ</t>
    </rPh>
    <rPh sb="2" eb="4">
      <t>ショウガイ</t>
    </rPh>
    <rPh sb="5" eb="6">
      <t>フク</t>
    </rPh>
    <rPh sb="7" eb="9">
      <t>ショウガイ</t>
    </rPh>
    <rPh sb="12" eb="14">
      <t>ヨウジ</t>
    </rPh>
    <rPh sb="14" eb="16">
      <t>ジドウ</t>
    </rPh>
    <rPh sb="16" eb="18">
      <t>セイト</t>
    </rPh>
    <rPh sb="19" eb="20">
      <t>タイ</t>
    </rPh>
    <rPh sb="22" eb="24">
      <t>キョウイク</t>
    </rPh>
    <rPh sb="24" eb="26">
      <t>シエン</t>
    </rPh>
    <rPh sb="26" eb="28">
      <t>タイセイ</t>
    </rPh>
    <rPh sb="28" eb="30">
      <t>セイビ</t>
    </rPh>
    <rPh sb="38" eb="40">
      <t>ハッタツ</t>
    </rPh>
    <rPh sb="40" eb="42">
      <t>ショウガイ</t>
    </rPh>
    <rPh sb="42" eb="43">
      <t>トウ</t>
    </rPh>
    <rPh sb="44" eb="47">
      <t>カノウセイ</t>
    </rPh>
    <rPh sb="48" eb="50">
      <t>ダンカイ</t>
    </rPh>
    <rPh sb="53" eb="56">
      <t>キョウイクテキ</t>
    </rPh>
    <rPh sb="60" eb="61">
      <t>キ</t>
    </rPh>
    <rPh sb="61" eb="62">
      <t>ツキ</t>
    </rPh>
    <rPh sb="64" eb="65">
      <t>ササ</t>
    </rPh>
    <phoneticPr fontId="3"/>
  </si>
  <si>
    <t>平成29年３月</t>
    <rPh sb="0" eb="2">
      <t>ヘイセイ</t>
    </rPh>
    <rPh sb="4" eb="5">
      <t>ネン</t>
    </rPh>
    <rPh sb="6" eb="7">
      <t>ガツ</t>
    </rPh>
    <phoneticPr fontId="3"/>
  </si>
  <si>
    <t>https://www.mext.go.jp/a_menu/shotou/tokubetu/1383809.htm</t>
  </si>
  <si>
    <t>ふしょうじよぼう</t>
    <phoneticPr fontId="1"/>
  </si>
  <si>
    <t>不祥事予防に向けて　自己点検《チェックリスト・例》　改訂版</t>
  </si>
  <si>
    <t>ふてきせつなしどう</t>
    <phoneticPr fontId="1"/>
  </si>
  <si>
    <t>「不適切な指導・介助等に関する自己チェックシート」</t>
  </si>
  <si>
    <t xml:space="preserve">支援教育課 </t>
  </si>
  <si>
    <t>https://www.pref.osaka.lg.jp/o180060/shienkyoiku/jikocheckseat/index.html</t>
    <phoneticPr fontId="1"/>
  </si>
  <si>
    <t>ふとうこうのみぜんぼうし</t>
    <phoneticPr fontId="1"/>
  </si>
  <si>
    <t>不登校の未然防止に向けて
－複数の目で見守るシステムについて―</t>
    <rPh sb="0" eb="3">
      <t>フトウコウ</t>
    </rPh>
    <rPh sb="4" eb="6">
      <t>ミゼン</t>
    </rPh>
    <rPh sb="6" eb="8">
      <t>ボウシ</t>
    </rPh>
    <rPh sb="9" eb="10">
      <t>ム</t>
    </rPh>
    <rPh sb="14" eb="16">
      <t>フクスウ</t>
    </rPh>
    <rPh sb="17" eb="18">
      <t>メ</t>
    </rPh>
    <rPh sb="19" eb="21">
      <t>ミマモ</t>
    </rPh>
    <phoneticPr fontId="3"/>
  </si>
  <si>
    <t>https://www.pref.osaka.lg.jp/documents/35606/hutoukou20mizenbousi.pdf</t>
  </si>
  <si>
    <t>ふとうこうへのたいおうについて</t>
    <phoneticPr fontId="1"/>
  </si>
  <si>
    <t>不登校への対応について</t>
    <rPh sb="0" eb="3">
      <t>フトウコウ</t>
    </rPh>
    <rPh sb="5" eb="7">
      <t>タイオウ</t>
    </rPh>
    <phoneticPr fontId="3"/>
  </si>
  <si>
    <t>https://www.mext.go.jp/a_menu/shotou/futoukou/main.htm</t>
  </si>
  <si>
    <t>ふとうこうへのたいおうのありかた</t>
    <phoneticPr fontId="1"/>
  </si>
  <si>
    <t>不登校児童生徒への支援の在り方について</t>
    <phoneticPr fontId="3"/>
  </si>
  <si>
    <t>https://www.mext.go.jp/a_menu/shotou/seitoshidou/1422155.htm</t>
  </si>
  <si>
    <t>ふとうこうもんだいにかんする</t>
    <phoneticPr fontId="1"/>
  </si>
  <si>
    <t>不登校問題に関する緊急対策会議の報告書「不登校は子どもたちからのＳＯＳ」</t>
    <rPh sb="0" eb="3">
      <t>フトウコウ</t>
    </rPh>
    <rPh sb="3" eb="5">
      <t>モンダイ</t>
    </rPh>
    <rPh sb="6" eb="7">
      <t>カン</t>
    </rPh>
    <rPh sb="9" eb="11">
      <t>キンキュウ</t>
    </rPh>
    <rPh sb="11" eb="13">
      <t>タイサク</t>
    </rPh>
    <rPh sb="13" eb="15">
      <t>カイギ</t>
    </rPh>
    <rPh sb="16" eb="19">
      <t>ホウコクショ</t>
    </rPh>
    <rPh sb="20" eb="23">
      <t>フトウコウ</t>
    </rPh>
    <rPh sb="24" eb="25">
      <t>コ</t>
    </rPh>
    <phoneticPr fontId="3"/>
  </si>
  <si>
    <t>平成15年６月</t>
    <rPh sb="0" eb="2">
      <t>ヘイセイ</t>
    </rPh>
    <rPh sb="4" eb="5">
      <t>ネン</t>
    </rPh>
    <rPh sb="6" eb="7">
      <t>ガツ</t>
    </rPh>
    <phoneticPr fontId="3"/>
  </si>
  <si>
    <t>冊子、ＣＤ－Ｒ</t>
    <rPh sb="0" eb="2">
      <t>サッシ</t>
    </rPh>
    <phoneticPr fontId="3"/>
  </si>
  <si>
    <t>ふりつこうとうがっこうでまなんでいる</t>
    <phoneticPr fontId="1"/>
  </si>
  <si>
    <t>府立高等学校で学んでいる障がいのある生徒の指導とサポートのために</t>
    <rPh sb="0" eb="2">
      <t>フリツ</t>
    </rPh>
    <rPh sb="2" eb="4">
      <t>コウトウ</t>
    </rPh>
    <rPh sb="4" eb="6">
      <t>ガッコウ</t>
    </rPh>
    <rPh sb="7" eb="8">
      <t>マナ</t>
    </rPh>
    <rPh sb="12" eb="13">
      <t>ショウ</t>
    </rPh>
    <rPh sb="18" eb="20">
      <t>セイト</t>
    </rPh>
    <rPh sb="21" eb="23">
      <t>シドウ</t>
    </rPh>
    <phoneticPr fontId="3"/>
  </si>
  <si>
    <t>高等学校課</t>
    <rPh sb="0" eb="2">
      <t>コウトウ</t>
    </rPh>
    <rPh sb="2" eb="3">
      <t>ガク</t>
    </rPh>
    <rPh sb="3" eb="4">
      <t>コウ</t>
    </rPh>
    <rPh sb="4" eb="5">
      <t>カ</t>
    </rPh>
    <phoneticPr fontId="3"/>
  </si>
  <si>
    <t>平成14年７月</t>
    <rPh sb="0" eb="2">
      <t>ヘイセイ</t>
    </rPh>
    <rPh sb="4" eb="5">
      <t>ネン</t>
    </rPh>
    <rPh sb="6" eb="7">
      <t>ガツ</t>
    </rPh>
    <phoneticPr fontId="3"/>
  </si>
  <si>
    <t>https://www.pref.osaka.lg.jp/kotogakko/seito-sidou/index.html</t>
    <phoneticPr fontId="1"/>
  </si>
  <si>
    <t>ふりつこうとうがっこうのじゅぎょうりょう</t>
    <phoneticPr fontId="1"/>
  </si>
  <si>
    <t>府立高等学校の授業料と就学支援金について</t>
  </si>
  <si>
    <t>https://www.pref.osaka.lg.jp/o180140/kyoishisetsu/furitukoukou/index.html</t>
    <phoneticPr fontId="1"/>
  </si>
  <si>
    <t>へいとすぴーち</t>
    <phoneticPr fontId="1"/>
  </si>
  <si>
    <t>ヘイトスピーチの問題を考えるために－研修用参考資料－</t>
  </si>
  <si>
    <t>平成27年３月
令和６年９月改訂</t>
    <rPh sb="0" eb="2">
      <t>ヘイセイ</t>
    </rPh>
    <rPh sb="4" eb="5">
      <t>ネン</t>
    </rPh>
    <rPh sb="6" eb="7">
      <t>ガツ</t>
    </rPh>
    <rPh sb="8" eb="10">
      <t>レイワ</t>
    </rPh>
    <rPh sb="11" eb="12">
      <t>ネン</t>
    </rPh>
    <rPh sb="13" eb="14">
      <t>ガツ</t>
    </rPh>
    <rPh sb="14" eb="16">
      <t>カイテイ</t>
    </rPh>
    <phoneticPr fontId="1"/>
  </si>
  <si>
    <t>べってんさんいじめぼうし</t>
    <phoneticPr fontId="1"/>
  </si>
  <si>
    <t>別添３　いじめ防止対策推進法（平成25年法律第71号）</t>
    <rPh sb="0" eb="2">
      <t>ベッテン</t>
    </rPh>
    <phoneticPr fontId="3"/>
  </si>
  <si>
    <t>平成25年９月</t>
    <rPh sb="0" eb="2">
      <t>ヘイセイ</t>
    </rPh>
    <rPh sb="4" eb="5">
      <t>ネン</t>
    </rPh>
    <rPh sb="6" eb="7">
      <t>ガツ</t>
    </rPh>
    <phoneticPr fontId="3"/>
  </si>
  <si>
    <t>https://www.mext.go.jp/a_menu/shotou/seitoshidou/1337278.htm</t>
    <phoneticPr fontId="1"/>
  </si>
  <si>
    <t>みつめようひとりひとり</t>
    <phoneticPr fontId="1"/>
  </si>
  <si>
    <t>「みつめよう一人ひとりを」</t>
  </si>
  <si>
    <t>https://www.osaka-c.ed.jp/matters/specialneeds_files/mitumeyou.html</t>
  </si>
  <si>
    <t>もんだいこうどうをおこす</t>
    <phoneticPr fontId="1"/>
  </si>
  <si>
    <t>問題行動を起こす児童生徒に対する指導について（通知）</t>
  </si>
  <si>
    <t>平成19年２月</t>
    <rPh sb="0" eb="2">
      <t>ヘイセイ</t>
    </rPh>
    <rPh sb="4" eb="5">
      <t>ネン</t>
    </rPh>
    <rPh sb="6" eb="7">
      <t>ガツ</t>
    </rPh>
    <phoneticPr fontId="3"/>
  </si>
  <si>
    <t>https://www.mext.go.jp/a_menu/shotou/seitoshidou/07020609.htm</t>
  </si>
  <si>
    <t>やくぶつらんようはだめ</t>
    <phoneticPr fontId="1"/>
  </si>
  <si>
    <t>「薬物乱用は「ダメ。ゼッタイ。」子どもたちを薬物乱用から守るために」</t>
    <phoneticPr fontId="3"/>
  </si>
  <si>
    <t>厚生労働省</t>
    <rPh sb="0" eb="2">
      <t>コウセイ</t>
    </rPh>
    <rPh sb="2" eb="5">
      <t>ロウドウショウ</t>
    </rPh>
    <phoneticPr fontId="3"/>
  </si>
  <si>
    <t>https://www.mhlw.go.jp/bunya/iyakuhin/dl/dame_kodomo.pdf</t>
    <phoneticPr fontId="1"/>
  </si>
  <si>
    <t>令和７年３月</t>
    <rPh sb="0" eb="2">
      <t>レイワ</t>
    </rPh>
    <rPh sb="3" eb="4">
      <t>ネン</t>
    </rPh>
    <rPh sb="5" eb="6">
      <t>ガツ</t>
    </rPh>
    <phoneticPr fontId="1"/>
  </si>
  <si>
    <t>https://www.gakkohoken.jp/books/archives/277</t>
  </si>
  <si>
    <t>やくぶつらんようぼうしきょうしつ</t>
    <phoneticPr fontId="1"/>
  </si>
  <si>
    <t>薬物乱用防止教室マニュアル&lt;令和５年度改定&gt;</t>
  </si>
  <si>
    <t>令和６年３月</t>
  </si>
  <si>
    <t>https://www.gakkohoken.jp/books/archives/269</t>
    <phoneticPr fontId="1"/>
  </si>
  <si>
    <t>ゆたかなそだち</t>
    <phoneticPr fontId="1"/>
  </si>
  <si>
    <t>豊かな育ちと学びをつなぐ　就学前教育と小学校との連携をすすめるために</t>
  </si>
  <si>
    <t>平成18年12月</t>
  </si>
  <si>
    <t>https://www.osaka-c.ed.jp/category/forteacher/yutakanasodati/</t>
  </si>
  <si>
    <t>ゆめやこころざし　しょう</t>
    <phoneticPr fontId="1"/>
  </si>
  <si>
    <t>夢や志をはぐくむ教育　小学校版</t>
  </si>
  <si>
    <t>平成22年３月</t>
  </si>
  <si>
    <t>https://www.pref.osaka.lg.jp/o180080/shochugakko/yume/index.html</t>
  </si>
  <si>
    <t>ゆめやこころざし　ちゅう</t>
    <phoneticPr fontId="1"/>
  </si>
  <si>
    <t>夢や志をはぐくむ教育　中学校版</t>
    <rPh sb="11" eb="12">
      <t>チュウ</t>
    </rPh>
    <phoneticPr fontId="1"/>
  </si>
  <si>
    <t>ようこそおおさかへきこくとにち</t>
    <phoneticPr fontId="1"/>
  </si>
  <si>
    <t>ようこそＯＳＡＫＡへ　帰国・渡日児童生徒の受入マニュアル</t>
    <phoneticPr fontId="3"/>
  </si>
  <si>
    <t>https://www.pref.osaka.lg.jp/documents/9114/ukeire_manual_1.pdf</t>
  </si>
  <si>
    <t>ようこそおおさかへちぇっくしーと</t>
    <phoneticPr fontId="1"/>
  </si>
  <si>
    <t>ようこそＯＳＡＫＡへ　チェックシート・個人カード</t>
    <phoneticPr fontId="3"/>
  </si>
  <si>
    <t>https://www.pref.osaka.lg.jp/documents/9114/check_sheet_1.pdf</t>
  </si>
  <si>
    <t>ようこそおおさかへぱーと２</t>
    <phoneticPr fontId="1"/>
  </si>
  <si>
    <t>ようこそＯＳＡＫＡへ　パートⅡ　日本語支援アイデア集</t>
    <rPh sb="19" eb="21">
      <t>シエン</t>
    </rPh>
    <phoneticPr fontId="3"/>
  </si>
  <si>
    <t>https://www.pref.osaka.lg.jp/documents/9114/support_idea_1.pdf</t>
  </si>
  <si>
    <t>ようこそおおさかへぱーと３</t>
    <phoneticPr fontId="1"/>
  </si>
  <si>
    <t>ようこそＯＳＡＫＡへ　パートⅢ　日本語指導実践事例集</t>
    <rPh sb="21" eb="23">
      <t>ジッセン</t>
    </rPh>
    <rPh sb="23" eb="25">
      <t>ジレイ</t>
    </rPh>
    <rPh sb="25" eb="26">
      <t>シュウ</t>
    </rPh>
    <phoneticPr fontId="3"/>
  </si>
  <si>
    <t>平成28年３月</t>
  </si>
  <si>
    <t>https://www.pref.osaka.lg.jp/documents/9114/jissennjirei_1.pdf</t>
  </si>
  <si>
    <t>ようじきょういくすいしん</t>
    <phoneticPr fontId="1"/>
  </si>
  <si>
    <t>幼児教育推進指針</t>
    <phoneticPr fontId="1"/>
  </si>
  <si>
    <t>大阪府・大阪府教育委員会</t>
    <rPh sb="0" eb="3">
      <t>オオサカフ</t>
    </rPh>
    <phoneticPr fontId="3"/>
  </si>
  <si>
    <t>平成31年４月</t>
    <rPh sb="0" eb="2">
      <t>ヘイセイ</t>
    </rPh>
    <rPh sb="4" eb="5">
      <t>ネン</t>
    </rPh>
    <rPh sb="6" eb="7">
      <t>ツキ</t>
    </rPh>
    <phoneticPr fontId="1"/>
  </si>
  <si>
    <t>https://www.pref.osaka.lg.jp/kyoikucenter/youjikyoikushishin/index.html</t>
  </si>
  <si>
    <t>わたしきいてほしい</t>
    <phoneticPr fontId="1"/>
  </si>
  <si>
    <t>「わたし　聴いてほしいねん！」</t>
    <rPh sb="5" eb="6">
      <t>キ</t>
    </rPh>
    <phoneticPr fontId="3"/>
  </si>
  <si>
    <t>平成16年９月</t>
  </si>
  <si>
    <t>https://www.pref.osaka.lg.jp/documents/35603/kiite.pdf</t>
  </si>
  <si>
    <t>わたしたちからはじめる</t>
    <phoneticPr fontId="1"/>
  </si>
  <si>
    <t>『私たちからはじめるメッセージ　心と心をむすぼう』
－いじめ対応プログラム実践事例集－</t>
    <phoneticPr fontId="1"/>
  </si>
  <si>
    <t>平成20年７月</t>
    <rPh sb="0" eb="2">
      <t>ヘイセイ</t>
    </rPh>
    <rPh sb="4" eb="5">
      <t>ネン</t>
    </rPh>
    <rPh sb="6" eb="7">
      <t>ガツ</t>
    </rPh>
    <phoneticPr fontId="3"/>
  </si>
  <si>
    <t>https://www.pref.osaka.lg.jp/o180080/jidoseitoshien/ijime/ijimetaioujissen.html</t>
    <phoneticPr fontId="1"/>
  </si>
  <si>
    <t>わたしのけんこうしょうがく</t>
    <phoneticPr fontId="3"/>
  </si>
  <si>
    <t>わたしの健康（小学生用）</t>
    <rPh sb="4" eb="6">
      <t>ケンコウ</t>
    </rPh>
    <rPh sb="7" eb="11">
      <t>ショウガクセイヨウ</t>
    </rPh>
    <phoneticPr fontId="5"/>
  </si>
  <si>
    <t>令和３年３月</t>
    <rPh sb="0" eb="2">
      <t>レイワ</t>
    </rPh>
    <rPh sb="3" eb="4">
      <t>ネン</t>
    </rPh>
    <rPh sb="5" eb="6">
      <t>ガツ</t>
    </rPh>
    <phoneticPr fontId="5"/>
  </si>
  <si>
    <t>https://www.mext.go.jp/a_menu/kenko/hoken/08060506.htm</t>
    <phoneticPr fontId="1"/>
  </si>
  <si>
    <t>不祥事防止ガイドブック～不祥事を起こさない！起こさせない！～</t>
  </si>
  <si>
    <t>令和７年３月</t>
  </si>
  <si>
    <t>https://www.pref.osaka.lg.jp/documents/56785/husyouzibousigaidebook.pdf</t>
  </si>
  <si>
    <t>総合教育政策局国際教育課</t>
    <rPh sb="0" eb="7">
      <t>ソウゴウキョウイクセイサクキョク</t>
    </rPh>
    <rPh sb="7" eb="12">
      <t>コクサイキョウイクカ</t>
    </rPh>
    <phoneticPr fontId="1"/>
  </si>
  <si>
    <t>令和７年３月改訂</t>
    <phoneticPr fontId="1"/>
  </si>
  <si>
    <t>令和７年６月６日閣議決定</t>
    <phoneticPr fontId="3"/>
  </si>
  <si>
    <t>https://www.pref.osaka.lg.jp/documents/35624/ijimesyokitaiounotebikikaitei.pdf</t>
    <phoneticPr fontId="1"/>
  </si>
  <si>
    <t>施設財務課</t>
    <rPh sb="0" eb="5">
      <t>シセツザイムカ</t>
    </rPh>
    <phoneticPr fontId="1"/>
  </si>
  <si>
    <t>薬物乱用防止教育のスライド資料集＜「薬物乱用防止教育のスライド資料集」の使用に関する手引き＞</t>
    <phoneticPr fontId="3"/>
  </si>
  <si>
    <t>ふしょうじぼうしがいどぶっく</t>
    <phoneticPr fontId="1"/>
  </si>
  <si>
    <t>ネット上の偏見・差別について考える学習教材</t>
    <phoneticPr fontId="1"/>
  </si>
  <si>
    <t>令和３年３月
令和６年３月改定</t>
    <rPh sb="0" eb="2">
      <t>レイワ</t>
    </rPh>
    <rPh sb="3" eb="4">
      <t>ネン</t>
    </rPh>
    <rPh sb="5" eb="6">
      <t>ガツ</t>
    </rPh>
    <rPh sb="7" eb="9">
      <t>レイワ</t>
    </rPh>
    <rPh sb="10" eb="11">
      <t>ネン</t>
    </rPh>
    <rPh sb="12" eb="13">
      <t>ガツ</t>
    </rPh>
    <rPh sb="13" eb="15">
      <t>カイテイ</t>
    </rPh>
    <phoneticPr fontId="3"/>
  </si>
  <si>
    <t>ネット上の偏見・差別について考える学習活動体系</t>
    <phoneticPr fontId="1"/>
  </si>
  <si>
    <t>がっこうにおけるじんけんきょういくすいしんのための</t>
    <phoneticPr fontId="1"/>
  </si>
  <si>
    <t>https://www.mext.go.jp/content/20250428-mxt_kyousei02-000029040_1.pdf</t>
    <phoneticPr fontId="1"/>
  </si>
  <si>
    <t>令和８年２月改訂</t>
    <rPh sb="0" eb="2">
      <t>レイワ</t>
    </rPh>
    <rPh sb="3" eb="4">
      <t>ネン</t>
    </rPh>
    <rPh sb="5" eb="6">
      <t>ガツ</t>
    </rPh>
    <rPh sb="6" eb="8">
      <t>カイテイ</t>
    </rPh>
    <phoneticPr fontId="1"/>
  </si>
  <si>
    <t>おおさかふいんたーねっとひぼうちゅうしょう</t>
    <phoneticPr fontId="1"/>
  </si>
  <si>
    <t>大阪府インターネット誹謗中傷・トラブル相談窓口　ネットハーモニー</t>
    <rPh sb="0" eb="3">
      <t>オオサカフ</t>
    </rPh>
    <rPh sb="10" eb="14">
      <t>ヒボウチュウショウ</t>
    </rPh>
    <rPh sb="19" eb="23">
      <t>ソウダンマドグチ</t>
    </rPh>
    <phoneticPr fontId="3"/>
  </si>
  <si>
    <t>https://net-harmony.pref.osaka.lg.jp/</t>
    <phoneticPr fontId="1"/>
  </si>
  <si>
    <t>https://e-entry.osaka-c.ed.jp/education/kensyu/r08/portal_tebiki.html</t>
  </si>
  <si>
    <t>令和８年３月増補</t>
    <rPh sb="0" eb="2">
      <t>レイワ</t>
    </rPh>
    <rPh sb="3" eb="4">
      <t>ネン</t>
    </rPh>
    <rPh sb="5" eb="6">
      <t>ガツ</t>
    </rPh>
    <rPh sb="6" eb="8">
      <t>ゾウホ</t>
    </rPh>
    <phoneticPr fontId="3"/>
  </si>
  <si>
    <t>学校における人権教育推進のための資料集
〔事象を教訓化し、学校の取組みを前進させるために〕</t>
    <rPh sb="0" eb="2">
      <t>ガッコウ</t>
    </rPh>
    <rPh sb="6" eb="8">
      <t>ジンケン</t>
    </rPh>
    <rPh sb="8" eb="10">
      <t>キョウイク</t>
    </rPh>
    <rPh sb="10" eb="12">
      <t>スイシン</t>
    </rPh>
    <rPh sb="16" eb="18">
      <t>シリョウ</t>
    </rPh>
    <rPh sb="18" eb="19">
      <t>シュウ</t>
    </rPh>
    <rPh sb="21" eb="23">
      <t>ジショウ</t>
    </rPh>
    <rPh sb="24" eb="27">
      <t>キョウクンカ</t>
    </rPh>
    <rPh sb="29" eb="31">
      <t>ガッコウ</t>
    </rPh>
    <rPh sb="32" eb="34">
      <t>トリクミ</t>
    </rPh>
    <rPh sb="36" eb="38">
      <t>ゼンシン</t>
    </rPh>
    <phoneticPr fontId="3"/>
  </si>
  <si>
    <t>令和７年12月</t>
    <phoneticPr fontId="1"/>
  </si>
  <si>
    <t>令和７年４月更新</t>
    <rPh sb="0" eb="2">
      <t>レイワ</t>
    </rPh>
    <phoneticPr fontId="3"/>
  </si>
  <si>
    <t>平成28年４月
令和７年４月改訂</t>
    <rPh sb="0" eb="2">
      <t>ヘイセイ</t>
    </rPh>
    <rPh sb="4" eb="5">
      <t>ネン</t>
    </rPh>
    <rPh sb="6" eb="7">
      <t>ガツ</t>
    </rPh>
    <rPh sb="8" eb="10">
      <t>レイワ</t>
    </rPh>
    <rPh sb="11" eb="12">
      <t>ネン</t>
    </rPh>
    <rPh sb="13" eb="14">
      <t>ガツ</t>
    </rPh>
    <rPh sb="14" eb="16">
      <t>カイテイ</t>
    </rPh>
    <phoneticPr fontId="1"/>
  </si>
  <si>
    <r>
      <t xml:space="preserve">教職員間の職場におけるハラスメントの防止及び対応に関する指針
</t>
    </r>
    <r>
      <rPr>
        <sz val="9"/>
        <rFont val="ＭＳ Ｐゴシック"/>
        <family val="3"/>
        <charset val="128"/>
      </rPr>
      <t>　　　　～ハラスメントのない快適な職場環境づくりに向けて～</t>
    </r>
  </si>
  <si>
    <t>令和８年度　初任者・新規採用者研修の手引　2026-27</t>
    <phoneticPr fontId="1"/>
  </si>
  <si>
    <t>令和８年３月</t>
    <phoneticPr fontId="1"/>
  </si>
  <si>
    <t>人権教育・啓発に関する基本計画（第二次）</t>
    <rPh sb="0" eb="2">
      <t>ジンケン</t>
    </rPh>
    <rPh sb="2" eb="4">
      <t>キョウイク</t>
    </rPh>
    <rPh sb="5" eb="7">
      <t>ケイハツ</t>
    </rPh>
    <rPh sb="8" eb="9">
      <t>カン</t>
    </rPh>
    <rPh sb="11" eb="13">
      <t>キホン</t>
    </rPh>
    <rPh sb="13" eb="15">
      <t>ケイカク</t>
    </rPh>
    <rPh sb="16" eb="17">
      <t>ダイ</t>
    </rPh>
    <rPh sb="17" eb="19">
      <t>ニジ</t>
    </rPh>
    <phoneticPr fontId="3"/>
  </si>
  <si>
    <t>だいごじおおさかふ</t>
    <phoneticPr fontId="1"/>
  </si>
  <si>
    <t>第５次大阪府障がい者計画</t>
    <rPh sb="0" eb="1">
      <t>ダイ</t>
    </rPh>
    <rPh sb="2" eb="3">
      <t>ジ</t>
    </rPh>
    <rPh sb="3" eb="6">
      <t>オオサカフ</t>
    </rPh>
    <rPh sb="6" eb="7">
      <t>ショウ</t>
    </rPh>
    <rPh sb="9" eb="10">
      <t>シャ</t>
    </rPh>
    <rPh sb="10" eb="12">
      <t>ケイカク</t>
    </rPh>
    <phoneticPr fontId="3"/>
  </si>
  <si>
    <t>令和７年５月</t>
  </si>
  <si>
    <t>やくぶつらんようぼうしきょういく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</si>
</sst>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
  </numFmts>
  <fonts count="23" x14ac:knownFonts="1">
    <font>
      <sz val="11"/>
      <color theme="1"/>
      <name val="ＭＳ Ｐゴシック"/>
      <family val="2"/>
      <charset val="128"/>
      <scheme val="minor"/>
    </font>
    <font>
      <sz val="6"/>
      <name val="ＭＳ Ｐゴシック"/>
      <family val="2"/>
      <charset val="128"/>
      <scheme val="minor"/>
    </font>
    <font>
      <sz val="10"/>
      <name val="ＭＳ 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sz val="10"/>
      <color theme="1"/>
      <name val="ＭＳ Ｐゴシック"/>
      <family val="2"/>
      <charset val="128"/>
      <scheme val="minor"/>
    </font>
    <font>
      <sz val="10"/>
      <name val="ＭＳ Ｐゴシック"/>
      <family val="2"/>
      <charset val="128"/>
      <scheme val="minor"/>
    </font>
    <font>
      <sz val="14"/>
      <name val="ＭＳ Ｐゴシック"/>
      <family val="2"/>
      <charset val="128"/>
      <scheme val="minor"/>
    </font>
    <font>
      <sz val="10"/>
      <name val="ＭＳ Ｐゴシック"/>
      <family val="3"/>
      <charset val="128"/>
      <scheme val="minor"/>
    </font>
    <font>
      <u/>
      <sz val="10"/>
      <name val="ＭＳ Ｐゴシック"/>
      <family val="3"/>
      <charset val="128"/>
    </font>
    <font>
      <sz val="10"/>
      <color rgb="FFFF0000"/>
      <name val="ＭＳ Ｐゴシック"/>
      <family val="3"/>
      <charset val="128"/>
    </font>
    <font>
      <sz val="11"/>
      <color rgb="FFFF0000"/>
      <name val="ＭＳ Ｐゴシック"/>
      <family val="3"/>
      <charset val="128"/>
    </font>
    <font>
      <sz val="11"/>
      <name val="ＭＳ Ｐゴシック"/>
      <family val="3"/>
      <charset val="128"/>
    </font>
    <font>
      <sz val="10"/>
      <color rgb="FFFF0000"/>
      <name val="ＭＳ Ｐゴシック"/>
      <family val="2"/>
      <charset val="128"/>
      <scheme val="minor"/>
    </font>
    <font>
      <sz val="11"/>
      <name val="ＭＳ Ｐゴシック"/>
      <family val="3"/>
      <charset val="128"/>
      <scheme val="minor"/>
    </font>
    <font>
      <u/>
      <sz val="11"/>
      <name val="ＭＳ Ｐゴシック"/>
      <family val="3"/>
      <charset val="128"/>
    </font>
    <font>
      <sz val="10.5"/>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10"/>
      <name val="ＭＳ Ｐゴシック"/>
      <family val="3"/>
      <charset val="128"/>
      <scheme val="major"/>
    </font>
    <font>
      <sz val="9"/>
      <name val="ＭＳ Ｐゴシック"/>
      <family val="3"/>
      <charset val="128"/>
    </font>
    <font>
      <u/>
      <sz val="11"/>
      <name val="ＭＳ Ｐ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cellStyleXfs>
  <cellXfs count="56">
    <xf numFmtId="0" fontId="0" fillId="0" borderId="0" xfId="0">
      <alignment vertical="center"/>
    </xf>
    <xf numFmtId="0" fontId="10" fillId="0" borderId="1" xfId="1" applyFont="1" applyFill="1" applyBorder="1" applyAlignment="1" applyProtection="1">
      <alignment vertical="center" shrinkToFit="1"/>
    </xf>
    <xf numFmtId="0" fontId="4" fillId="0" borderId="1" xfId="1" applyFont="1" applyFill="1" applyBorder="1" applyAlignment="1" applyProtection="1">
      <alignment vertical="center" shrinkToFit="1"/>
    </xf>
    <xf numFmtId="0" fontId="9" fillId="0" borderId="1" xfId="1" applyFont="1" applyFill="1" applyBorder="1" applyAlignment="1" applyProtection="1">
      <alignment vertical="center" shrinkToFit="1"/>
    </xf>
    <xf numFmtId="0" fontId="16" fillId="0" borderId="1" xfId="1" applyFont="1" applyFill="1" applyBorder="1" applyAlignment="1" applyProtection="1">
      <alignment vertical="center" shrinkToFit="1"/>
    </xf>
    <xf numFmtId="0" fontId="6" fillId="0" borderId="0" xfId="0" applyFont="1" applyAlignment="1">
      <alignment vertical="center" wrapText="1"/>
    </xf>
    <xf numFmtId="0" fontId="6"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lignment vertical="center"/>
    </xf>
    <xf numFmtId="0" fontId="13" fillId="0" borderId="0" xfId="0" applyFont="1" applyAlignment="1">
      <alignment horizontal="left" vertical="center" wrapText="1"/>
    </xf>
    <xf numFmtId="0" fontId="12" fillId="0" borderId="0" xfId="0" applyFont="1">
      <alignment vertical="center"/>
    </xf>
    <xf numFmtId="0" fontId="13" fillId="0" borderId="0" xfId="0" applyFont="1" applyAlignment="1">
      <alignment vertical="top"/>
    </xf>
    <xf numFmtId="0" fontId="14" fillId="0" borderId="0" xfId="0" applyFont="1" applyAlignment="1">
      <alignmen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vertical="top"/>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9" fillId="0" borderId="0" xfId="0" applyFont="1" applyFill="1">
      <alignment vertical="center"/>
    </xf>
    <xf numFmtId="0" fontId="7" fillId="0" borderId="0" xfId="0" applyFont="1" applyFill="1">
      <alignment vertical="center"/>
    </xf>
    <xf numFmtId="0" fontId="8" fillId="0" borderId="0" xfId="0" applyFont="1" applyFill="1" applyAlignment="1">
      <alignment vertical="center" wrapText="1"/>
    </xf>
    <xf numFmtId="0" fontId="7" fillId="0" borderId="0" xfId="0" applyFont="1" applyFill="1" applyAlignment="1">
      <alignment vertical="center" wrapText="1"/>
    </xf>
    <xf numFmtId="0" fontId="18" fillId="0" borderId="0" xfId="0" applyFont="1" applyFill="1" applyAlignment="1">
      <alignment horizontal="right" vertical="center" shrinkToFit="1"/>
    </xf>
    <xf numFmtId="0" fontId="7" fillId="0" borderId="1" xfId="0" applyFont="1" applyFill="1" applyBorder="1" applyAlignment="1">
      <alignment horizontal="center" vertical="center" wrapText="1"/>
    </xf>
    <xf numFmtId="0" fontId="9" fillId="0" borderId="1" xfId="0" applyFont="1" applyFill="1" applyBorder="1" applyAlignment="1">
      <alignment vertical="center" shrinkToFit="1"/>
    </xf>
    <xf numFmtId="0" fontId="17" fillId="0"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vertical="center" shrinkToFit="1"/>
    </xf>
    <xf numFmtId="55" fontId="4" fillId="0" borderId="1" xfId="0" applyNumberFormat="1" applyFont="1" applyFill="1" applyBorder="1" applyAlignment="1">
      <alignment horizontal="left" vertical="center" wrapText="1"/>
    </xf>
    <xf numFmtId="0" fontId="15" fillId="0" borderId="1" xfId="0" applyFont="1" applyFill="1" applyBorder="1" applyAlignment="1">
      <alignment vertical="center" shrinkToFit="1"/>
    </xf>
    <xf numFmtId="176" fontId="4" fillId="0" borderId="1" xfId="0" applyNumberFormat="1" applyFont="1" applyFill="1" applyBorder="1" applyAlignment="1">
      <alignment horizontal="left" vertical="center" wrapText="1"/>
    </xf>
    <xf numFmtId="58"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shrinkToFit="1"/>
    </xf>
    <xf numFmtId="0" fontId="9" fillId="0" borderId="0" xfId="0" applyFont="1" applyFill="1" applyAlignment="1">
      <alignment vertical="center" shrinkToFit="1"/>
    </xf>
    <xf numFmtId="0" fontId="16" fillId="0" borderId="1" xfId="1" applyFont="1" applyFill="1" applyBorder="1" applyAlignment="1" applyProtection="1">
      <alignment vertical="center"/>
    </xf>
    <xf numFmtId="0" fontId="16" fillId="0" borderId="4" xfId="1" applyFont="1" applyFill="1" applyBorder="1" applyAlignment="1" applyProtection="1">
      <alignment vertical="center" wrapText="1"/>
    </xf>
    <xf numFmtId="0" fontId="4" fillId="0" borderId="3" xfId="0" applyFont="1" applyFill="1" applyBorder="1" applyAlignment="1">
      <alignment vertical="center" wrapText="1"/>
    </xf>
    <xf numFmtId="0" fontId="16" fillId="0" borderId="2" xfId="1" applyFont="1" applyFill="1" applyBorder="1" applyAlignment="1" applyProtection="1">
      <alignment vertical="center"/>
    </xf>
    <xf numFmtId="0" fontId="16" fillId="0" borderId="5" xfId="1" applyFont="1" applyFill="1" applyBorder="1" applyAlignment="1" applyProtection="1">
      <alignment vertical="center" wrapText="1"/>
    </xf>
    <xf numFmtId="0" fontId="16" fillId="0" borderId="1" xfId="1" applyFont="1" applyFill="1" applyBorder="1" applyAlignment="1" applyProtection="1">
      <alignment vertical="center" wrapText="1"/>
    </xf>
    <xf numFmtId="0" fontId="20" fillId="0" borderId="1" xfId="0" applyFont="1" applyFill="1" applyBorder="1">
      <alignment vertical="center"/>
    </xf>
    <xf numFmtId="0" fontId="16" fillId="0" borderId="1" xfId="1" applyFont="1" applyFill="1" applyBorder="1" applyAlignment="1" applyProtection="1">
      <alignment horizontal="justify" vertical="center"/>
    </xf>
    <xf numFmtId="0" fontId="22" fillId="0" borderId="1" xfId="2" applyFont="1" applyFill="1" applyBorder="1">
      <alignment vertical="center"/>
    </xf>
    <xf numFmtId="0" fontId="22" fillId="0" borderId="6" xfId="2" applyFont="1" applyFill="1" applyBorder="1">
      <alignment vertical="center"/>
    </xf>
    <xf numFmtId="0" fontId="9" fillId="0" borderId="7" xfId="0" applyFont="1" applyFill="1" applyBorder="1" applyAlignment="1">
      <alignment horizontal="center" vertical="center"/>
    </xf>
    <xf numFmtId="0" fontId="9" fillId="0" borderId="7" xfId="0" applyFont="1" applyFill="1" applyBorder="1">
      <alignment vertical="center"/>
    </xf>
    <xf numFmtId="0" fontId="4" fillId="0" borderId="7" xfId="0" applyFont="1" applyFill="1" applyBorder="1">
      <alignment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6" fillId="0" borderId="0" xfId="1" applyFont="1" applyFill="1" applyBorder="1" applyAlignment="1" applyProtection="1">
      <alignment vertical="center"/>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Light16"/>
  <colors>
    <mruColors>
      <color rgb="FF66FFFF"/>
      <color rgb="FF00FF00"/>
      <color rgb="FFFF99FF"/>
      <color rgb="FFFFCCFF"/>
      <color rgb="FFFFCCCC"/>
      <color rgb="FFFFFF99"/>
      <color rgb="FF0033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55.22\keieishien\&#20196;&#21644;&#65302;&#24180;&#24230;\03-2_&#25945;&#32887;&#21729;&#12398;&#20154;&#27177;&#30740;&#20462;\04_&#21508;&#35506;&#12539;G&#12363;&#12425;&#12398;&#25552;&#20986;\&#27096;&#24335;&#65298;\&#21453;&#26144;&#21069;&#65288;&#20316;&#26989;&#24460;&#12501;&#12457;&#12523;&#12480;&#12363;&#12425;&#20986;&#12377;&#65289;\02_&#12304;&#39640;&#26657;&#25913;&#38761;&#35506;&#12305;&#12304;&#27096;&#24335;2&#12305;&#20154;&#27177;&#25945;&#32946;&#38306;&#36899;&#36039;&#26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9.55.22\keieishien\&#20196;&#21644;&#65302;&#24180;&#24230;\03-2_&#25945;&#32887;&#21729;&#12398;&#20154;&#27177;&#30740;&#20462;\04_&#21508;&#35506;&#12539;G&#12363;&#12425;&#12398;&#25552;&#20986;\&#27096;&#24335;&#65298;\05_&#39640;&#26657;&#29983;&#25351;&#12304;&#27096;&#24335;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権教育関連資料（基本Ｑ＆Ａ関係分）"/>
      <sheetName val="R5人権教育関連資料"/>
    </sheetNames>
    <sheetDataSet>
      <sheetData sheetId="0" refreshError="1"/>
      <sheetData sheetId="1" refreshError="1">
        <row r="2">
          <cell r="B2" t="str">
            <v>ＮＯ</v>
          </cell>
          <cell r="C2" t="str">
            <v>名称</v>
          </cell>
          <cell r="D2" t="str">
            <v>作成等の機関</v>
          </cell>
          <cell r="E2" t="str">
            <v>所属部署</v>
          </cell>
          <cell r="F2" t="str">
            <v>作成等の年月</v>
          </cell>
          <cell r="G2" t="str">
            <v>ＨＰ掲載ＵＲＬ</v>
          </cell>
        </row>
        <row r="3">
          <cell r="B3">
            <v>1</v>
          </cell>
          <cell r="C3" t="str">
            <v>アレルギー疾患対応資料（DVD）映像資料及び研修資料</v>
          </cell>
          <cell r="D3" t="str">
            <v>文部科学省</v>
          </cell>
          <cell r="G3" t="str">
            <v>https://www.mext.go.jp/a_menu/kenko/hoken/1355828.htm</v>
          </cell>
        </row>
        <row r="4">
          <cell r="B4">
            <v>2</v>
          </cell>
          <cell r="C4" t="str">
            <v>安全で安心な学校づくり人権教育ＣＯＭＰＡＳＳシリーズ</v>
          </cell>
          <cell r="D4" t="str">
            <v>大阪府教育委員会</v>
          </cell>
          <cell r="E4" t="str">
            <v>教育センター</v>
          </cell>
        </row>
        <row r="5">
          <cell r="B5">
            <v>3</v>
          </cell>
          <cell r="C5" t="str">
            <v>いじめSOS　チームワークによる速やかな対応をめざして　いじめ対応プログラムⅠ</v>
          </cell>
          <cell r="D5" t="str">
            <v>大阪府教育委員会</v>
          </cell>
          <cell r="E5" t="str">
            <v>小中学校課</v>
          </cell>
          <cell r="F5" t="str">
            <v>平成19年６月</v>
          </cell>
          <cell r="G5" t="str">
            <v>https://www.pref.osaka.lg.jp/attach/4913/00000000/ijime-puroguramu1.pdf</v>
          </cell>
        </row>
        <row r="6">
          <cell r="B6">
            <v>4</v>
          </cell>
          <cell r="C6" t="str">
            <v>いじめ対応プログラム指導案集</v>
          </cell>
          <cell r="D6" t="str">
            <v>大阪府教育委員会</v>
          </cell>
          <cell r="E6" t="str">
            <v>小中学校課</v>
          </cell>
          <cell r="F6" t="str">
            <v>平成23年</v>
          </cell>
          <cell r="G6" t="str">
            <v>https://www.pref.osaka.lg.jp/jidoseitoshien/ijime/</v>
          </cell>
        </row>
        <row r="7">
          <cell r="B7">
            <v>5</v>
          </cell>
          <cell r="C7" t="str">
            <v>「いじめNO！」宣言　子ども・大人・地域　みんなの力で　いじめ対応プログラムⅡ</v>
          </cell>
          <cell r="D7" t="str">
            <v>大阪府教育委員会</v>
          </cell>
          <cell r="E7" t="str">
            <v>小中学校課</v>
          </cell>
          <cell r="F7" t="str">
            <v>平成19年８月</v>
          </cell>
          <cell r="G7" t="str">
            <v>https://www.pref.osaka.lg.jp/attach/4913/00000000/ijime-puroguramu2.pdf</v>
          </cell>
        </row>
        <row r="8">
          <cell r="B8">
            <v>6</v>
          </cell>
          <cell r="C8" t="str">
            <v>いじめ防止対策推進法</v>
          </cell>
          <cell r="D8" t="str">
            <v>文部科学省</v>
          </cell>
          <cell r="F8" t="str">
            <v>平成25年９月</v>
          </cell>
          <cell r="G8" t="str">
            <v>https://www.mext.go.jp/a_menu/shotou/seitoshidou/1337278.htm</v>
          </cell>
        </row>
        <row r="9">
          <cell r="B9">
            <v>7</v>
          </cell>
          <cell r="C9" t="str">
            <v>５つのレベルに応じた　問題行動への対応チャート</v>
          </cell>
          <cell r="D9" t="str">
            <v>大阪府教育委員会</v>
          </cell>
          <cell r="E9" t="str">
            <v>小中学校課</v>
          </cell>
          <cell r="F9" t="str">
            <v>平成26年２月</v>
          </cell>
          <cell r="G9" t="str">
            <v>https://www.pref.osaka.lg.jp/shochugakko/taiou/index.html</v>
          </cell>
        </row>
        <row r="10">
          <cell r="B10">
            <v>8</v>
          </cell>
          <cell r="C10" t="str">
            <v>ABC：人権を教える―小中高校向けの実践活動</v>
          </cell>
          <cell r="D10" t="str">
            <v>国際連合</v>
          </cell>
          <cell r="F10" t="str">
            <v>平成16年３月</v>
          </cell>
          <cell r="G10" t="str">
            <v>https://www.unic.or.jp/news_press/info_materials/booklets_leaflets/1560/?mode=html</v>
          </cell>
        </row>
        <row r="11">
          <cell r="B11">
            <v>9</v>
          </cell>
          <cell r="C11" t="str">
            <v>ＳＳＷ配置小学校における活動と地区での活用ガイド</v>
          </cell>
          <cell r="D11" t="str">
            <v>大阪府教育委員会</v>
          </cell>
          <cell r="E11" t="str">
            <v>小中学校課</v>
          </cell>
          <cell r="F11" t="str">
            <v>平成18年６月</v>
          </cell>
          <cell r="G11" t="str">
            <v>冊子のみ</v>
          </cell>
        </row>
        <row r="12">
          <cell r="B12">
            <v>10</v>
          </cell>
          <cell r="C12" t="str">
            <v>大阪府日本語教育支援センター　ピアにほんご</v>
          </cell>
          <cell r="D12" t="str">
            <v>大阪府教育委員会
児童生徒支援課
大阪府日本語教育支援センター</v>
          </cell>
          <cell r="G12" t="str">
            <v>https://pianihongo.org/</v>
          </cell>
        </row>
        <row r="13">
          <cell r="B13">
            <v>11</v>
          </cell>
          <cell r="C13" t="str">
            <v>ＯＳＡＫＡ人権教育　ＡＢＣ　－人権学習プログラム－</v>
          </cell>
          <cell r="D13" t="str">
            <v>大阪府教育委員会</v>
          </cell>
          <cell r="E13" t="str">
            <v>教育センター</v>
          </cell>
          <cell r="F13" t="str">
            <v>平成19年３月</v>
          </cell>
          <cell r="G13" t="str">
            <v>DVDのみ</v>
          </cell>
        </row>
        <row r="14">
          <cell r="B14">
            <v>12</v>
          </cell>
          <cell r="C14" t="str">
            <v>ＯＳＡＫＡ人権教育　ＡＢＣ　Part２  －集団づくり〔基礎編〕－</v>
          </cell>
          <cell r="D14" t="str">
            <v>大阪府教育委員会</v>
          </cell>
          <cell r="E14" t="str">
            <v>教育センター</v>
          </cell>
          <cell r="F14" t="str">
            <v>平成20年５月</v>
          </cell>
          <cell r="G14" t="str">
            <v>DVDのみ</v>
          </cell>
        </row>
        <row r="15">
          <cell r="B15">
            <v>13</v>
          </cell>
          <cell r="C15" t="str">
            <v>ＯＳＡＫＡ人権教育　ＡＢＣ　Part３　－集団づくり〔探究編〕－</v>
          </cell>
          <cell r="D15" t="str">
            <v>大阪府教育委員会</v>
          </cell>
          <cell r="E15" t="str">
            <v>教育センター</v>
          </cell>
          <cell r="F15" t="str">
            <v>平成21年３月</v>
          </cell>
          <cell r="G15" t="str">
            <v>DVDのみ</v>
          </cell>
        </row>
        <row r="16">
          <cell r="B16">
            <v>14</v>
          </cell>
          <cell r="C16" t="str">
            <v>ＯＳＡＫＡ人権教育　ＡＢＣ　Part４　－人権教育としてのキャリア教育－</v>
          </cell>
          <cell r="D16" t="str">
            <v>大阪府教育委員会</v>
          </cell>
          <cell r="E16" t="str">
            <v>教育センター</v>
          </cell>
          <cell r="F16" t="str">
            <v>平成23年３月</v>
          </cell>
          <cell r="G16" t="str">
            <v>DVDのみ</v>
          </cell>
        </row>
        <row r="17">
          <cell r="B17">
            <v>15</v>
          </cell>
          <cell r="C17" t="str">
            <v>ＯＳＡＫＡ人権教育　ＡＢＣ　Part５　－子どもの学びと育ちをつなぐ人権教育の展開－</v>
          </cell>
          <cell r="D17" t="str">
            <v>大阪府教育委員会</v>
          </cell>
          <cell r="E17" t="str">
            <v>教育センター</v>
          </cell>
          <cell r="F17" t="str">
            <v>平成25年３月</v>
          </cell>
          <cell r="G17" t="str">
            <v>DVDのみ</v>
          </cell>
        </row>
        <row r="18">
          <cell r="B18">
            <v>16</v>
          </cell>
          <cell r="C18" t="str">
            <v>おおさか男女共同参画プラン（2021-2025）</v>
          </cell>
          <cell r="D18" t="str">
            <v>大阪府</v>
          </cell>
          <cell r="E18" t="str">
            <v>男女参画・府民協働課</v>
          </cell>
          <cell r="F18" t="str">
            <v>令和３年３月</v>
          </cell>
          <cell r="G18" t="str">
            <v>https://www.pref.osaka.lg.jp/danjo/danjo/plan2021.html</v>
          </cell>
        </row>
        <row r="19">
          <cell r="B19">
            <v>17</v>
          </cell>
          <cell r="C19" t="str">
            <v>「大阪の教育力」向上プラン</v>
          </cell>
          <cell r="D19" t="str">
            <v>大阪府教育委員会</v>
          </cell>
          <cell r="E19" t="str">
            <v>教育総務企画課</v>
          </cell>
          <cell r="F19" t="str">
            <v>平成21年１月</v>
          </cell>
          <cell r="G19" t="str">
            <v>https://www.pref.osaka.lg.jp/kyoikusomu/osaka-plan/index.html</v>
          </cell>
        </row>
        <row r="20">
          <cell r="B20">
            <v>18</v>
          </cell>
          <cell r="C20" t="str">
            <v>大阪の子どもを守るサイバーネットワーク</v>
          </cell>
          <cell r="D20" t="str">
            <v>大阪府教育委員会</v>
          </cell>
          <cell r="E20" t="str">
            <v>小中学校課</v>
          </cell>
          <cell r="G20" t="str">
            <v>https://www.pref.osaka.lg.jp/jidoseitoshien/saiba-nettowaku/index.html</v>
          </cell>
        </row>
        <row r="21">
          <cell r="B21">
            <v>19</v>
          </cell>
          <cell r="C21" t="str">
            <v>大阪の支援教育</v>
          </cell>
          <cell r="D21" t="str">
            <v>大阪府教育委員会</v>
          </cell>
          <cell r="E21" t="str">
            <v>支援教育課</v>
          </cell>
          <cell r="F21" t="str">
            <v>各年度</v>
          </cell>
          <cell r="G21" t="str">
            <v>https://www.pref.osaka.lg.jp/shienkyoiku/osaka-shienkyouiku/</v>
          </cell>
        </row>
        <row r="22">
          <cell r="B22">
            <v>20</v>
          </cell>
          <cell r="C22" t="str">
            <v>大阪府育英会奨学金制度</v>
          </cell>
          <cell r="G22" t="str">
            <v>https://www.pref.osaka.lg.jp/shigaku/fu-ikueikai/</v>
          </cell>
        </row>
        <row r="23">
          <cell r="B23">
            <v>21</v>
          </cell>
          <cell r="C23" t="str">
            <v>大阪府いじめ防止基本方針について</v>
          </cell>
          <cell r="D23" t="str">
            <v>大阪府</v>
          </cell>
          <cell r="F23" t="str">
            <v>平成30年３月改訂</v>
          </cell>
          <cell r="G23" t="str">
            <v>https://www.pref.osaka.lg.jp/kotogakko/ijime_kihonhoushin/index.html</v>
          </cell>
        </row>
        <row r="24">
          <cell r="B24">
            <v>22</v>
          </cell>
          <cell r="C24" t="str">
            <v>大阪府インターネット上の誹謗中傷や差別等の人権侵害のない社会づくり条例</v>
          </cell>
          <cell r="D24" t="str">
            <v>大阪府</v>
          </cell>
          <cell r="F24">
            <v>44652</v>
          </cell>
          <cell r="G24" t="str">
            <v>https://www.pref.osaka.lg.jp/jinken/internet/jourei.html</v>
          </cell>
        </row>
        <row r="25">
          <cell r="B25">
            <v>23</v>
          </cell>
          <cell r="C25" t="str">
            <v>「大阪府キャリア教育プログラム」</v>
          </cell>
          <cell r="D25" t="str">
            <v>大阪府教育委員会</v>
          </cell>
          <cell r="E25" t="str">
            <v>小中学校課</v>
          </cell>
          <cell r="F25" t="str">
            <v>平成23年３月</v>
          </cell>
          <cell r="G25" t="str">
            <v>https://www.pref.osaka.lg.jp/jidoseitoshien/kyaria/index.html</v>
          </cell>
        </row>
        <row r="26">
          <cell r="B26">
            <v>24</v>
          </cell>
          <cell r="C26" t="str">
            <v>大阪府キャリア教育リーフレット①</v>
          </cell>
          <cell r="D26" t="str">
            <v>大阪府教育委員会</v>
          </cell>
          <cell r="E26" t="str">
            <v>小中学校課</v>
          </cell>
          <cell r="F26" t="str">
            <v>平成31年３月</v>
          </cell>
          <cell r="G26" t="str">
            <v>https://www.pref.osaka.lg.jp/attach/5967/00000000/careerleaflet1%20.pdf</v>
          </cell>
        </row>
        <row r="27">
          <cell r="B27">
            <v>25</v>
          </cell>
          <cell r="C27" t="str">
            <v>大阪府キャリア教育リーフレット②</v>
          </cell>
          <cell r="D27" t="str">
            <v>大阪府教育委員会</v>
          </cell>
          <cell r="E27" t="str">
            <v>小中学校課</v>
          </cell>
          <cell r="F27" t="str">
            <v>令和元年12月</v>
          </cell>
          <cell r="G27" t="str">
            <v>https://www.pref.osaka.lg.jp/attach/5967/00000000/kyarialeaflet2.pdf</v>
          </cell>
        </row>
        <row r="28">
          <cell r="B28">
            <v>26</v>
          </cell>
          <cell r="C28" t="str">
            <v>大阪府教育センター　支援教育（教材・資料等）</v>
          </cell>
          <cell r="D28" t="str">
            <v>大阪府教育委員会</v>
          </cell>
          <cell r="E28" t="str">
            <v>教育センター</v>
          </cell>
          <cell r="G28" t="str">
            <v>https://www.osaka-c.ed.jp/matters/specialneeds_top.html</v>
          </cell>
        </row>
        <row r="29">
          <cell r="B29">
            <v>27</v>
          </cell>
          <cell r="C29" t="str">
            <v>大阪府個人情報保護条例の概要</v>
          </cell>
          <cell r="D29" t="str">
            <v>大阪府</v>
          </cell>
          <cell r="F29" t="str">
            <v>平成17年３月改正</v>
          </cell>
          <cell r="G29" t="str">
            <v>https://www.pref.osaka.lg.jp/johokokai/jigyo2/gaiyo.html</v>
          </cell>
        </row>
        <row r="30">
          <cell r="B30">
            <v>28</v>
          </cell>
          <cell r="C30" t="str">
            <v>大阪府国公立高等学校等奨学のための給付金について</v>
          </cell>
          <cell r="D30" t="str">
            <v>大阪府教育委員会</v>
          </cell>
          <cell r="E30" t="str">
            <v>施設財務課</v>
          </cell>
          <cell r="G30" t="str">
            <v>https://www.pref.osaka.lg.jp/kyoishisetsu/kyufukin/index.html</v>
          </cell>
        </row>
        <row r="31">
          <cell r="B31">
            <v>29</v>
          </cell>
          <cell r="C31" t="str">
            <v>大阪府子ども条例</v>
          </cell>
          <cell r="D31" t="str">
            <v>大阪府</v>
          </cell>
          <cell r="F31" t="str">
            <v>平成19年４月</v>
          </cell>
          <cell r="G31" t="str">
            <v>https://www.pref.osaka.lg.jp/kosodateshien/kodomojorei/index.html</v>
          </cell>
        </row>
        <row r="32">
          <cell r="B32">
            <v>30</v>
          </cell>
          <cell r="C32" t="str">
            <v>大阪府在日外国人施策に関する指針</v>
          </cell>
          <cell r="D32" t="str">
            <v>大阪府</v>
          </cell>
          <cell r="E32" t="str">
            <v>人権局人権擁護課</v>
          </cell>
          <cell r="F32" t="str">
            <v>平成14年12月
令和５年３月改正</v>
          </cell>
          <cell r="G32" t="str">
            <v>https://www.pref.osaka.lg.jp/jinkenyogo/gaikokujinn/guideline.html</v>
          </cell>
        </row>
        <row r="33">
          <cell r="B33">
            <v>31</v>
          </cell>
          <cell r="C33" t="str">
            <v>大阪府人権教育推進計画</v>
          </cell>
          <cell r="D33" t="str">
            <v>大阪府</v>
          </cell>
          <cell r="E33" t="str">
            <v>人権局人権企画課</v>
          </cell>
          <cell r="F33" t="str">
            <v>平成17年３月
令和４年９月改定</v>
          </cell>
          <cell r="G33" t="str">
            <v>https://www.pref.osaka.lg.jp/jinken/suishinkeikaku/</v>
          </cell>
        </row>
        <row r="34">
          <cell r="B34">
            <v>32</v>
          </cell>
          <cell r="C34" t="str">
            <v>大阪府人権施策推進基本方針</v>
          </cell>
          <cell r="D34" t="str">
            <v>大阪府</v>
          </cell>
          <cell r="E34" t="str">
            <v>人権局人権企画課</v>
          </cell>
          <cell r="F34" t="str">
            <v>平成13年３月
令和３年12月改正</v>
          </cell>
          <cell r="G34" t="str">
            <v>https://www.pref.osaka.lg.jp/jinken/houshin/index.html</v>
          </cell>
        </row>
        <row r="35">
          <cell r="B35">
            <v>33</v>
          </cell>
          <cell r="C35" t="str">
            <v>大阪府人権尊重の社会づくり条例</v>
          </cell>
          <cell r="D35" t="str">
            <v>大阪府</v>
          </cell>
          <cell r="E35" t="str">
            <v>人権局人権企画課</v>
          </cell>
          <cell r="F35" t="str">
            <v>平成10年10月
令和元年10月一部改正</v>
          </cell>
          <cell r="G35" t="str">
            <v>https://www.pref.osaka.lg.jp/jinken/jourei/index.html</v>
          </cell>
        </row>
        <row r="36">
          <cell r="B36">
            <v>34</v>
          </cell>
          <cell r="C36" t="str">
            <v>大阪府人権白書「ゆまにてなにわ」</v>
          </cell>
          <cell r="D36" t="str">
            <v>大阪府</v>
          </cell>
          <cell r="E36" t="str">
            <v>人権局人権企画課</v>
          </cell>
          <cell r="F36" t="str">
            <v>各年度</v>
          </cell>
          <cell r="G36" t="str">
            <v>https://www.pref.osaka.lg.jp/jinken/work/</v>
          </cell>
        </row>
        <row r="37">
          <cell r="B37">
            <v>35</v>
          </cell>
          <cell r="C37" t="str">
            <v>大阪府人種又は民族を理由とする不当な差別的言動の解消の推進に関する条例</v>
          </cell>
          <cell r="D37" t="str">
            <v>大阪府</v>
          </cell>
          <cell r="E37" t="str">
            <v>人権局人権擁護課</v>
          </cell>
          <cell r="F37" t="str">
            <v>令和元年11月</v>
          </cell>
          <cell r="G37" t="str">
            <v>https://www.pref.osaka.lg.jp/jinkenyogo/hatejyourei/index.html</v>
          </cell>
        </row>
        <row r="38">
          <cell r="B38">
            <v>36</v>
          </cell>
          <cell r="C38" t="str">
            <v>大阪府性的指向及び性自認の多様性に関する府民の理解の増進に関する条例</v>
          </cell>
          <cell r="D38" t="str">
            <v>大阪府</v>
          </cell>
          <cell r="E38" t="str">
            <v>人権局人権企画課</v>
          </cell>
          <cell r="F38" t="str">
            <v>令和元年10月</v>
          </cell>
          <cell r="G38" t="str">
            <v>https://www.pref.osaka.lg.jp/jinken/sogijorei/index.html</v>
          </cell>
        </row>
        <row r="39">
          <cell r="B39">
            <v>37</v>
          </cell>
          <cell r="C39" t="str">
            <v>大阪府男女共同参画推進条例</v>
          </cell>
          <cell r="D39" t="str">
            <v>大阪府</v>
          </cell>
          <cell r="E39" t="str">
            <v>男女参画・府民協働課</v>
          </cell>
          <cell r="F39" t="str">
            <v>平成14年３月</v>
          </cell>
          <cell r="G39" t="str">
            <v>https://www.pref.osaka.lg.jp/houbun/reiki/reiki_honbun/k201RG00001118.html</v>
          </cell>
        </row>
        <row r="40">
          <cell r="B40">
            <v>38</v>
          </cell>
          <cell r="C40" t="str">
            <v>大阪府同和対策審議会答申</v>
          </cell>
          <cell r="D40" t="str">
            <v>大阪府</v>
          </cell>
          <cell r="E40" t="str">
            <v>人権局人権擁護課</v>
          </cell>
          <cell r="F40" t="str">
            <v>平成13年９月</v>
          </cell>
          <cell r="G40" t="str">
            <v>https://www.pref.osaka.lg.jp/jinken/measure/toushin-h1309-index.html</v>
          </cell>
        </row>
        <row r="41">
          <cell r="B41">
            <v>39</v>
          </cell>
          <cell r="C41" t="str">
            <v>大阪府における今後の同和行政のあり方について　～平成13(2001)年9月大阪府同和対策審議会答申に基づく同和問題解決の方向について～</v>
          </cell>
          <cell r="D41" t="str">
            <v>大阪府</v>
          </cell>
          <cell r="F41" t="str">
            <v>平成15年１月</v>
          </cell>
          <cell r="G41" t="str">
            <v>冊子のみ</v>
          </cell>
        </row>
        <row r="42">
          <cell r="B42">
            <v>40</v>
          </cell>
          <cell r="C42" t="str">
            <v>大阪府版キャリア・パスポート</v>
          </cell>
          <cell r="D42" t="str">
            <v>大阪府教育委員会</v>
          </cell>
          <cell r="E42" t="str">
            <v>小中学校課</v>
          </cell>
          <cell r="F42" t="str">
            <v>令和２年１月</v>
          </cell>
          <cell r="G42" t="str">
            <v>https://www.pref.osaka.lg.jp/jidoseitoshien/kyaria/index.html</v>
          </cell>
        </row>
        <row r="43">
          <cell r="B43">
            <v>41</v>
          </cell>
          <cell r="C43" t="str">
            <v>大阪府福祉教育指導資料集『ぬくもり』
～思いやりを行動へ～</v>
          </cell>
          <cell r="D43" t="str">
            <v>大阪府教育委員会</v>
          </cell>
          <cell r="E43" t="str">
            <v>小中学校課</v>
          </cell>
          <cell r="F43" t="str">
            <v>平成22年３月</v>
          </cell>
          <cell r="G43" t="str">
            <v>https://www.pref.osaka.lg.jp/shochugakko/nukumori/index.html</v>
          </cell>
        </row>
        <row r="44">
          <cell r="B44">
            <v>42</v>
          </cell>
          <cell r="C44" t="str">
            <v>大阪府立高等学校における通級による指導</v>
          </cell>
          <cell r="D44" t="str">
            <v>大阪府教育委員会</v>
          </cell>
          <cell r="E44" t="str">
            <v>高校教育改革課</v>
          </cell>
          <cell r="F44" t="str">
            <v>令和５年４月</v>
          </cell>
          <cell r="G44" t="str">
            <v>https://www.pref.osaka.lg.jp/koto_kaikaku/koukou-tsukyu/index.html</v>
          </cell>
        </row>
        <row r="45">
          <cell r="B45">
            <v>43</v>
          </cell>
          <cell r="C45" t="str">
            <v>「親」をまなぶ・「親」をつたえる</v>
          </cell>
          <cell r="D45" t="str">
            <v>大阪府教育委員会</v>
          </cell>
          <cell r="E45" t="str">
            <v>地域教育振興課</v>
          </cell>
          <cell r="F45" t="str">
            <v>令和２年３月増補</v>
          </cell>
          <cell r="G45" t="str">
            <v>https://www.pref.osaka.lg.jp/chikikyoiku/oyaoya/index.html</v>
          </cell>
        </row>
        <row r="46">
          <cell r="B46">
            <v>44</v>
          </cell>
          <cell r="C46" t="str">
            <v>外国人児童生徒受入れの手引き</v>
          </cell>
          <cell r="D46" t="str">
            <v>文部科学省</v>
          </cell>
          <cell r="E46" t="str">
            <v>総合教育政策局男女共同参画共生社会学習・安全課</v>
          </cell>
          <cell r="F46" t="str">
            <v>令和元年３月</v>
          </cell>
          <cell r="G46" t="str">
            <v>https://www.mext.go.jp/a_menu/shotou/clarinet/002/1304668.htm</v>
          </cell>
        </row>
        <row r="47">
          <cell r="B47">
            <v>45</v>
          </cell>
          <cell r="C47" t="str">
            <v>かけがえのない自分、かけがえのない健康（令和２年度版）（中学生用）</v>
          </cell>
          <cell r="D47" t="str">
            <v>文部科学省</v>
          </cell>
          <cell r="F47" t="str">
            <v>令和３年</v>
          </cell>
          <cell r="G47" t="str">
            <v>https://www.mext.go.jp/a_menu/kenko/hoken/08111804.htm</v>
          </cell>
        </row>
        <row r="48">
          <cell r="B48">
            <v>46</v>
          </cell>
          <cell r="C48" t="str">
            <v>学校・教育委員会等向け虐待対応の手引き</v>
          </cell>
          <cell r="D48" t="str">
            <v>文部科学省　</v>
          </cell>
          <cell r="F48" t="str">
            <v>令和２年６月改訂版</v>
          </cell>
          <cell r="G48" t="str">
            <v>https://www.mext.go.jp/a_menu/shotou/seitoshidou/1416474.htm</v>
          </cell>
        </row>
        <row r="49">
          <cell r="B49">
            <v>47</v>
          </cell>
          <cell r="C49" t="str">
            <v>学校改善のためのガイドライン</v>
          </cell>
          <cell r="D49" t="str">
            <v>大阪府教育委員会</v>
          </cell>
          <cell r="E49" t="str">
            <v>小中学校課</v>
          </cell>
          <cell r="F49" t="str">
            <v>平成20年２月</v>
          </cell>
          <cell r="G49" t="str">
            <v>https://www.pref.osaka.lg.jp/shochugakko/guidoline/index.html</v>
          </cell>
        </row>
        <row r="50">
          <cell r="B50">
            <v>48</v>
          </cell>
          <cell r="C50" t="str">
            <v>学校給食における食物アレルギー対応指針</v>
          </cell>
          <cell r="D50" t="str">
            <v>文部科学省</v>
          </cell>
          <cell r="F50" t="str">
            <v>平成27年３月</v>
          </cell>
          <cell r="G50" t="str">
            <v>https://www.mext.go.jp/a_menu/sports/syokuiku/1355536.htm</v>
          </cell>
        </row>
        <row r="51">
          <cell r="B51">
            <v>49</v>
          </cell>
          <cell r="C51" t="str">
            <v>「学校等における児童虐待防止に向けた取組について」（報告書）</v>
          </cell>
          <cell r="D51" t="str">
            <v>文部科学省</v>
          </cell>
          <cell r="F51" t="str">
            <v>平成18年５月</v>
          </cell>
          <cell r="G51" t="str">
            <v>https://www.mext.go.jp/a_menu/shotou/seitoshidou/06060513/001.htm</v>
          </cell>
        </row>
        <row r="52">
          <cell r="B52">
            <v>50</v>
          </cell>
          <cell r="C52" t="str">
            <v>学校における個人情報の持出し等による漏えい等の防止について（通知）</v>
          </cell>
          <cell r="D52" t="str">
            <v>文部科学省</v>
          </cell>
          <cell r="F52" t="str">
            <v>平成18年４月</v>
          </cell>
          <cell r="G52" t="str">
            <v>https://www.mext.go.jp/b_menu/koukai/kojin/info/001.htm</v>
          </cell>
        </row>
        <row r="53">
          <cell r="B53">
            <v>51</v>
          </cell>
          <cell r="C53" t="str">
            <v>学校における児童・生徒のための「被害者救済システム」</v>
          </cell>
          <cell r="D53" t="str">
            <v>大阪府教育委員会</v>
          </cell>
          <cell r="E53" t="str">
            <v>小中学校課</v>
          </cell>
          <cell r="F53" t="str">
            <v>令和元年12月改定</v>
          </cell>
          <cell r="G53" t="str">
            <v>https://www.pref.osaka.lg.jp/jidoseitoshien/kyuusai/index.html</v>
          </cell>
        </row>
        <row r="54">
          <cell r="B54">
            <v>52</v>
          </cell>
          <cell r="C54" t="str">
            <v>学校における食物アレルギー対応ガイドライン</v>
          </cell>
          <cell r="D54" t="str">
            <v>大阪府教育委員会</v>
          </cell>
          <cell r="E54" t="str">
            <v>保健体育課</v>
          </cell>
          <cell r="F54" t="str">
            <v>令和３年改訂</v>
          </cell>
          <cell r="G54" t="str">
            <v>https://www.pref.osaka.lg.jp/hokentaiku/hoken/gaidorain.html</v>
          </cell>
        </row>
        <row r="55">
          <cell r="B55">
            <v>53</v>
          </cell>
          <cell r="C55" t="str">
            <v>「学校における人権教育の推進のために－『人権教育推進の方向性』具体化のポイント集－」</v>
          </cell>
          <cell r="D55" t="str">
            <v>大阪府教育委員会</v>
          </cell>
          <cell r="E55" t="str">
            <v>人権教育企画課</v>
          </cell>
          <cell r="F55" t="str">
            <v>平成26年７月</v>
          </cell>
        </row>
        <row r="56">
          <cell r="B56">
            <v>54</v>
          </cell>
          <cell r="C56" t="str">
            <v>学校における人権教育のための資料集
〔事象を教訓化し、学校の取組を前進させるために〕</v>
          </cell>
          <cell r="D56" t="str">
            <v>大阪府教育委員会</v>
          </cell>
          <cell r="E56" t="str">
            <v>人権教育企画課</v>
          </cell>
          <cell r="F56" t="str">
            <v>平成29年４月改訂</v>
          </cell>
          <cell r="G56" t="str">
            <v>冊子のみ</v>
          </cell>
        </row>
        <row r="57">
          <cell r="B57">
            <v>55</v>
          </cell>
          <cell r="C57" t="str">
            <v>「学校における生徒等に関する個人情報の適正な取扱いを確保するために事業者が講ずべき措置に関する指針」解説</v>
          </cell>
          <cell r="D57" t="str">
            <v>文部科学省</v>
          </cell>
          <cell r="F57" t="str">
            <v>平成17年１月</v>
          </cell>
          <cell r="G57" t="str">
            <v>https://dl.ndl.go.jp/info:ndljp/pid/1206230</v>
          </cell>
        </row>
        <row r="58">
          <cell r="B58">
            <v>56</v>
          </cell>
          <cell r="C58" t="str">
            <v>学校のアレルギー疾患に対する取り組みガイドライン要約版</v>
          </cell>
          <cell r="D58" t="str">
            <v>(公財)日本学校保健会</v>
          </cell>
          <cell r="F58" t="str">
            <v>平成27年２月</v>
          </cell>
          <cell r="G58" t="str">
            <v>https://www.gakkohoken.jp/book/ebook/01/yoyaku.pdf</v>
          </cell>
        </row>
        <row r="59">
          <cell r="B59">
            <v>57</v>
          </cell>
          <cell r="C59" t="str">
            <v>学校のアレルギー疾患に対する取り組みガイドライン＜令和元年度 改定＞</v>
          </cell>
          <cell r="D59" t="str">
            <v>(公財)日本学校保健会</v>
          </cell>
          <cell r="F59" t="str">
            <v>令和２年３月</v>
          </cell>
          <cell r="G59" t="str">
            <v>https://www.gakkohoken.jp/books/archives/226</v>
          </cell>
        </row>
        <row r="60">
          <cell r="B60">
            <v>58</v>
          </cell>
          <cell r="C60" t="str">
            <v>きいて　まねして　はなして　－「わたしたちが語る」20のエピソード</v>
          </cell>
          <cell r="D60" t="str">
            <v>大阪府教育委員会</v>
          </cell>
          <cell r="E60" t="str">
            <v>小中学校課</v>
          </cell>
          <cell r="F60" t="str">
            <v>令和２年３月</v>
          </cell>
          <cell r="G60" t="str">
            <v>https://www.pref.osaka.lg.jp/chikikyoiku/osyaberi/manesite.html</v>
          </cell>
        </row>
        <row r="61">
          <cell r="B61">
            <v>59</v>
          </cell>
          <cell r="C61" t="str">
            <v>帰国・渡日児童生徒学校生活サポート情報</v>
          </cell>
          <cell r="D61" t="str">
            <v>大阪府教育庁</v>
          </cell>
          <cell r="E61" t="str">
            <v>小中学校課</v>
          </cell>
          <cell r="F61" t="str">
            <v>各年度</v>
          </cell>
          <cell r="G61" t="str">
            <v>https://www.pref.osaka.lg.jp/shochugakko/kikokutoniti-sapo/index.html</v>
          </cell>
        </row>
        <row r="62">
          <cell r="B62">
            <v>60</v>
          </cell>
          <cell r="C62" t="str">
            <v>喫煙、飲酒、薬物乱用防止に関する指導参考資料－令和２年度改訂－（中学校編）</v>
          </cell>
          <cell r="D62" t="str">
            <v>(公財)日本学校保健会</v>
          </cell>
          <cell r="F62" t="str">
            <v>令和３年３月</v>
          </cell>
          <cell r="G62" t="str">
            <v>https://www.gakkohoken.jp/books/archives/245</v>
          </cell>
        </row>
        <row r="63">
          <cell r="B63">
            <v>61</v>
          </cell>
          <cell r="C63" t="str">
            <v>喫煙、飲酒、薬物乱用防止に関する指導参考資料－高等学校編－</v>
          </cell>
          <cell r="D63" t="str">
            <v>(公財)日本学校保健会</v>
          </cell>
          <cell r="F63" t="str">
            <v>平成24年１月</v>
          </cell>
          <cell r="G63" t="str">
            <v>https://www.gakkohoken.jp/books/archives/133</v>
          </cell>
        </row>
        <row r="64">
          <cell r="B64">
            <v>62</v>
          </cell>
          <cell r="C64" t="str">
            <v>喫煙、飲酒、薬物乱用防止に関する指導参考資料－令和元年度改訂－（小学校編）</v>
          </cell>
          <cell r="D64" t="str">
            <v>(公財)日本学校保健会</v>
          </cell>
          <cell r="F64" t="str">
            <v>令和２年３月</v>
          </cell>
          <cell r="G64" t="str">
            <v>https://www.gakkohoken.jp/books/archives/235</v>
          </cell>
        </row>
        <row r="65">
          <cell r="B65">
            <v>63</v>
          </cell>
          <cell r="C65" t="str">
            <v>義務教育活性化推進方策</v>
          </cell>
          <cell r="D65" t="str">
            <v>大阪府教育委員会</v>
          </cell>
          <cell r="E65" t="str">
            <v>総務企画課</v>
          </cell>
          <cell r="F65" t="str">
            <v>平成15年３月</v>
          </cell>
          <cell r="G65" t="str">
            <v>https://www.pref.osaka.lg.jp/attach/4643/00000000/gimuhonbun.txt</v>
          </cell>
        </row>
        <row r="66">
          <cell r="B66">
            <v>64</v>
          </cell>
          <cell r="C66" t="str">
            <v>キャリア教育の推進に関する総合的調査研究協力者会議報告書
～児童生徒一人一人の勤労観、職業観を育てるために～</v>
          </cell>
          <cell r="D66" t="str">
            <v>文部科学省</v>
          </cell>
          <cell r="F66" t="str">
            <v>平成16年１月</v>
          </cell>
          <cell r="G66" t="str">
            <v>https://www.mext.go.jp/b_menu/shingi/chousa/shotou/023/toushin/04012801/002.htm</v>
          </cell>
        </row>
        <row r="67">
          <cell r="B67">
            <v>65</v>
          </cell>
          <cell r="C67" t="str">
            <v>「キャリア教育の進め方　サポートブック」</v>
          </cell>
          <cell r="D67" t="str">
            <v>大阪府教育委員会</v>
          </cell>
          <cell r="E67" t="str">
            <v>小中学校課</v>
          </cell>
          <cell r="F67" t="str">
            <v>平成24年３月</v>
          </cell>
          <cell r="G67" t="str">
            <v>https://www.pref.osaka.lg.jp/jidoseitoshien/kyaria/index.html</v>
          </cell>
        </row>
        <row r="68">
          <cell r="B68">
            <v>66</v>
          </cell>
          <cell r="C68" t="str">
            <v>キャリア教育を推進するために</v>
          </cell>
          <cell r="D68" t="str">
            <v>大阪府教育委員会</v>
          </cell>
          <cell r="E68" t="str">
            <v>高等学校課</v>
          </cell>
          <cell r="F68" t="str">
            <v>平成17年４月</v>
          </cell>
          <cell r="G68" t="str">
            <v xml:space="preserve">https://www.pref.osaka.lg.jp/kotogakko/seishi/kyari-honbun.html </v>
          </cell>
        </row>
        <row r="69">
          <cell r="B69">
            <v>67</v>
          </cell>
          <cell r="C69" t="str">
            <v>教育基本法</v>
          </cell>
          <cell r="D69" t="str">
            <v>日本国</v>
          </cell>
          <cell r="F69" t="str">
            <v>昭和22年３月
平成18年12月改正</v>
          </cell>
          <cell r="G69" t="str">
            <v>https://www.mext.go.jp/b_menu/kihon/about/mext_00003.html</v>
          </cell>
        </row>
        <row r="70">
          <cell r="B70">
            <v>68</v>
          </cell>
          <cell r="C70" t="str">
            <v>教育支援資料
～障害のある子供の就学手続と早期からの一貫した支援の充実～</v>
          </cell>
          <cell r="D70" t="str">
            <v>文部科学省</v>
          </cell>
          <cell r="E70" t="str">
            <v>初等中等教育局特別支援教育課</v>
          </cell>
          <cell r="F70" t="str">
            <v>平成25年10月</v>
          </cell>
          <cell r="G70" t="str">
            <v>https://www.mext.go.jp/a_menu/shotou/tokubetu/material/1340250.htm</v>
          </cell>
        </row>
        <row r="71">
          <cell r="B71">
            <v>69</v>
          </cell>
          <cell r="C71" t="str">
            <v>教育職員等による児童生徒性暴力等の防止等に関する法律</v>
          </cell>
          <cell r="D71" t="str">
            <v>日本国</v>
          </cell>
          <cell r="F71" t="str">
            <v>令和３年６月４日公布</v>
          </cell>
          <cell r="G71" t="str">
            <v>https://www.mext.go.jp/a_menu/shotou/kyoin/mext_00001.html</v>
          </cell>
        </row>
        <row r="72">
          <cell r="B72">
            <v>70</v>
          </cell>
          <cell r="C72" t="str">
            <v>「教育データの利活用に係る留意事項について」</v>
          </cell>
          <cell r="D72" t="str">
            <v>文部科学省</v>
          </cell>
          <cell r="F72" t="str">
            <v>令和５年３月</v>
          </cell>
          <cell r="G72" t="str">
            <v>https://www.mext.go.jp/a_menu/other/data_00007.htm</v>
          </cell>
        </row>
        <row r="73">
          <cell r="B73">
            <v>71</v>
          </cell>
          <cell r="C73" t="str">
            <v>子どもとのかかわりＱ＆Ａ</v>
          </cell>
          <cell r="D73" t="str">
            <v>大阪府教育委員会</v>
          </cell>
          <cell r="E73" t="str">
            <v>教育センター</v>
          </cell>
          <cell r="G73" t="str">
            <v>https://www.osaka-c.ed.jp/matters/consultation/sukoyaka/link/index.html</v>
          </cell>
        </row>
        <row r="74">
          <cell r="B74">
            <v>72</v>
          </cell>
          <cell r="C74" t="str">
            <v>【教員用】いじめ対応セルフチェックシート・【学校用】いじめ対応セルフチェックシート</v>
          </cell>
          <cell r="D74" t="str">
            <v>大阪府教育委員会</v>
          </cell>
          <cell r="E74" t="str">
            <v>小中学校課</v>
          </cell>
          <cell r="F74" t="str">
            <v>令和元年６月</v>
          </cell>
          <cell r="G74" t="str">
            <v>https://www.pref.osaka.lg.jp/jidoseitoshien/ijime/index.html</v>
          </cell>
        </row>
        <row r="75">
          <cell r="B75">
            <v>73</v>
          </cell>
          <cell r="C75" t="str">
            <v>「教師が知っておきたい子どもの自殺予防」のマニュアル及びリーフレット</v>
          </cell>
          <cell r="D75" t="str">
            <v>文部科学省</v>
          </cell>
          <cell r="F75" t="str">
            <v>平成21年３月</v>
          </cell>
          <cell r="G75" t="str">
            <v>https://www.mext.go.jp/b_menu/shingi/chousa/shotou/046/gaiyou/1259186.htm</v>
          </cell>
        </row>
        <row r="76">
          <cell r="B76">
            <v>74</v>
          </cell>
          <cell r="C76" t="str">
            <v>教職員による児童・生徒に対するセクシュアル・ハラスメントを防止するためにQ&amp;A集</v>
          </cell>
          <cell r="D76" t="str">
            <v>大阪府教育委員会</v>
          </cell>
          <cell r="E76" t="str">
            <v>小中学校課
高等学校課</v>
          </cell>
          <cell r="F76" t="str">
            <v>平成15年３月</v>
          </cell>
          <cell r="G76" t="str">
            <v>https://www.pref.osaka.lg.jp/jidoseitoshien/dannjyobyoudou/sekuharaqa.html</v>
          </cell>
        </row>
        <row r="77">
          <cell r="B77">
            <v>75</v>
          </cell>
          <cell r="C77" t="str">
            <v>教職員による児童生徒に対するセクシュアル・ハラスメント防止のために
～未然防止・子どもの立場にたった適切な対応の指針～</v>
          </cell>
          <cell r="D77" t="str">
            <v>大阪府教育委員会</v>
          </cell>
          <cell r="E77" t="str">
            <v>小中学校課
高等学校課</v>
          </cell>
          <cell r="F77" t="str">
            <v>平成29年５月改訂</v>
          </cell>
          <cell r="G77" t="str">
            <v xml:space="preserve">https://www.pref.osaka.lg.jp/attach/4919/00000000/sekuharaglH29.pdf </v>
          </cell>
        </row>
        <row r="78">
          <cell r="B78">
            <v>76</v>
          </cell>
          <cell r="C78" t="str">
            <v>教職員による人権侵害事象の防止徹底のために</v>
          </cell>
          <cell r="D78" t="str">
            <v>大阪府教育委員会</v>
          </cell>
          <cell r="E78" t="str">
            <v>人権教育企画課</v>
          </cell>
          <cell r="F78" t="str">
            <v>令和２年９月</v>
          </cell>
        </row>
        <row r="79">
          <cell r="B79">
            <v>77</v>
          </cell>
          <cell r="C79" t="str">
            <v>教職員のための差別事象対応ワークシート</v>
          </cell>
          <cell r="D79" t="str">
            <v>大阪府教育庁</v>
          </cell>
          <cell r="E79" t="str">
            <v>人権教育企画課</v>
          </cell>
          <cell r="F79" t="str">
            <v>令和５年３月</v>
          </cell>
        </row>
        <row r="80">
          <cell r="B80">
            <v>78</v>
          </cell>
          <cell r="C80" t="str">
            <v>「教職員向けDV被害者対応マニュアル」</v>
          </cell>
          <cell r="D80" t="str">
            <v>大阪府</v>
          </cell>
          <cell r="E80" t="str">
            <v>男女参画・府民協働課</v>
          </cell>
          <cell r="F80" t="str">
            <v>平成25年３月</v>
          </cell>
          <cell r="G80" t="str">
            <v>冊子</v>
          </cell>
        </row>
        <row r="81">
          <cell r="B81">
            <v>79</v>
          </cell>
          <cell r="C81" t="str">
            <v>共生社会の形成に向けたインクルーシブ教育システム構築のための特別支援教育の推進（報告）</v>
          </cell>
          <cell r="D81" t="str">
            <v>文部科学省</v>
          </cell>
          <cell r="F81" t="str">
            <v>平成24年７月</v>
          </cell>
          <cell r="G81" t="str">
            <v>https://www.mext.go.jp/b_menu/shingi/chukyo/chukyo3/044/houkoku/1321667.htm</v>
          </cell>
        </row>
        <row r="82">
          <cell r="B82">
            <v>80</v>
          </cell>
          <cell r="C82" t="str">
            <v>クラス・学級 集団づくりガイドブック</v>
          </cell>
          <cell r="D82" t="str">
            <v>大阪府教育委員会</v>
          </cell>
          <cell r="E82" t="str">
            <v>教育センター</v>
          </cell>
          <cell r="F82" t="str">
            <v>令和２年３月</v>
          </cell>
          <cell r="G82" t="str">
            <v>https://www.osaka-c.ed.jp/category/forteacher/pdf/syudandukuri_handbook.pdf</v>
          </cell>
        </row>
        <row r="83">
          <cell r="B83">
            <v>81</v>
          </cell>
          <cell r="C83" t="str">
            <v>携帯・ネット上のいじめ等への対処方法プログラム</v>
          </cell>
          <cell r="D83" t="str">
            <v>大阪府教育委員会</v>
          </cell>
          <cell r="E83" t="str">
            <v>小中学校課</v>
          </cell>
          <cell r="F83" t="str">
            <v>平成21年３月</v>
          </cell>
          <cell r="G83" t="str">
            <v>https://www.pref.osaka.lg.jp/jidoseitoshien/ijime/</v>
          </cell>
        </row>
        <row r="84">
          <cell r="B84">
            <v>82</v>
          </cell>
          <cell r="C84" t="str">
            <v>携帯・ネット上のいじめ等への対処方法プログラム　ー追加資料ー</v>
          </cell>
          <cell r="D84" t="str">
            <v>大阪府教育委員会</v>
          </cell>
          <cell r="E84" t="str">
            <v>小中学校課</v>
          </cell>
          <cell r="F84" t="str">
            <v>令和４年９月</v>
          </cell>
          <cell r="G84" t="str">
            <v>https://www.pref.osaka.lg.jp/jidoseitoshien/ijime/</v>
          </cell>
        </row>
        <row r="85">
          <cell r="B85">
            <v>83</v>
          </cell>
          <cell r="C85" t="str">
            <v>健康な生活を送るために（令和２年度版）（高校生用）</v>
          </cell>
          <cell r="D85" t="str">
            <v>文部科学省</v>
          </cell>
          <cell r="F85" t="str">
            <v>令和３年</v>
          </cell>
          <cell r="G85" t="str">
            <v>https://www.mext.go.jp/a_menu/kenko/hoken/08111805.htm</v>
          </cell>
        </row>
        <row r="86">
          <cell r="B86">
            <v>84</v>
          </cell>
          <cell r="C86" t="str">
            <v>高校生活支援カード及び高校版個別の教育支援計画について</v>
          </cell>
          <cell r="D86" t="str">
            <v>大阪府教育委員会</v>
          </cell>
          <cell r="E86" t="str">
            <v>高等学校課</v>
          </cell>
          <cell r="G86" t="str">
            <v>https://www.pref.osaka.lg.jp/kotogakko/seishi/seikatusiken.html</v>
          </cell>
        </row>
        <row r="87">
          <cell r="B87">
            <v>85</v>
          </cell>
          <cell r="C87" t="str">
            <v>「高校で学ぶ発達障がいのある生徒のための　社会参加をみすえた自己理解～『よさ』を活かす指導・支援～」</v>
          </cell>
          <cell r="D87" t="str">
            <v>大阪府教育委員会</v>
          </cell>
          <cell r="E87" t="str">
            <v>高校教育改革課</v>
          </cell>
          <cell r="F87" t="str">
            <v>令和２年９月</v>
          </cell>
          <cell r="G87" t="str">
            <v>冊子のみ</v>
          </cell>
        </row>
        <row r="88">
          <cell r="B88">
            <v>86</v>
          </cell>
          <cell r="C88" t="str">
            <v>高校で学ぶ発達障がいのある生徒のための　明日からの支援に向けて</v>
          </cell>
          <cell r="D88" t="str">
            <v>大阪府教育委員会</v>
          </cell>
          <cell r="E88" t="str">
            <v>高校教育改革課</v>
          </cell>
          <cell r="F88" t="str">
            <v>平成24年８月</v>
          </cell>
          <cell r="G88" t="str">
            <v>冊子のみ</v>
          </cell>
        </row>
        <row r="89">
          <cell r="B89">
            <v>87</v>
          </cell>
          <cell r="C89" t="str">
            <v>高校で学ぶ発達障がいのある生徒のための　共感からはじまる「わかる」授業づくり</v>
          </cell>
          <cell r="D89" t="str">
            <v>大阪府教育委員会</v>
          </cell>
          <cell r="E89" t="str">
            <v>高校教育改革課</v>
          </cell>
          <cell r="F89" t="str">
            <v>平成24年８月</v>
          </cell>
          <cell r="G89" t="str">
            <v>冊子のみ</v>
          </cell>
        </row>
        <row r="90">
          <cell r="B90">
            <v>88</v>
          </cell>
          <cell r="C90" t="str">
            <v>高校における帰国・渡日生徒の日本語指導に向けた受け入れマニュアル</v>
          </cell>
          <cell r="D90" t="str">
            <v>大阪府教育委員会</v>
          </cell>
          <cell r="E90" t="str">
            <v>高等学校課</v>
          </cell>
          <cell r="F90" t="str">
            <v>平成25年３月</v>
          </cell>
          <cell r="G90" t="str">
            <v>https://www.pref.osaka.lg.jp/kotogakko/nihongo/index.html</v>
          </cell>
        </row>
        <row r="91">
          <cell r="B91">
            <v>89</v>
          </cell>
          <cell r="C91" t="str">
            <v>高等学校キャリア教育の手引き</v>
          </cell>
          <cell r="D91" t="str">
            <v>文部科学省</v>
          </cell>
          <cell r="F91" t="str">
            <v>平成23年11月</v>
          </cell>
          <cell r="G91" t="str">
            <v>https://www.mext.go.jp/a_menu/shotou/career/detail/1312372.htm</v>
          </cell>
        </row>
        <row r="92">
          <cell r="B92">
            <v>90</v>
          </cell>
          <cell r="C92" t="str">
            <v>国際人権規約</v>
          </cell>
          <cell r="D92" t="str">
            <v>国際連合</v>
          </cell>
          <cell r="F92" t="str">
            <v>昭和41年12月採択</v>
          </cell>
          <cell r="G92" t="str">
            <v>https://www.mofa.go.jp/mofaj/gaiko/kiyaku/index.html</v>
          </cell>
        </row>
        <row r="93">
          <cell r="B93">
            <v>91</v>
          </cell>
          <cell r="C93" t="str">
            <v>「個人情報の適正管理のために」</v>
          </cell>
          <cell r="D93" t="str">
            <v>大阪府教育委員会</v>
          </cell>
          <cell r="F93" t="str">
            <v>令和５年12月改訂</v>
          </cell>
        </row>
        <row r="94">
          <cell r="B94">
            <v>92</v>
          </cell>
          <cell r="C94" t="str">
            <v>個人情報の保護に関する法令・ガイドライン等</v>
          </cell>
          <cell r="D94" t="str">
            <v>個人情報保護委員会</v>
          </cell>
          <cell r="G94" t="str">
            <v>https://www.ppc.go.jp/personalinfo/legal/</v>
          </cell>
        </row>
        <row r="95">
          <cell r="B95">
            <v>93</v>
          </cell>
          <cell r="C95" t="str">
            <v>個人情報の保護について</v>
          </cell>
          <cell r="D95" t="str">
            <v>大阪府</v>
          </cell>
          <cell r="E95" t="str">
            <v>人権室</v>
          </cell>
          <cell r="F95" t="str">
            <v>平成18年３月</v>
          </cell>
          <cell r="G95" t="str">
            <v>冊子のみ</v>
          </cell>
        </row>
        <row r="96">
          <cell r="B96">
            <v>94</v>
          </cell>
          <cell r="C96" t="str">
            <v>子どもの自殺が起きたときの緊急対応の手引き</v>
          </cell>
          <cell r="D96" t="str">
            <v>文部科学省</v>
          </cell>
          <cell r="F96" t="str">
            <v>平成22年３月</v>
          </cell>
          <cell r="G96" t="str">
            <v>https://www.mext.go.jp/component/a_menu/education/detail/__icsFiles/afieldfile/2016/11/11/1304244_01.pdf</v>
          </cell>
        </row>
        <row r="97">
          <cell r="B97">
            <v>95</v>
          </cell>
          <cell r="C97" t="str">
            <v>こども・未来プラン後期計画（大阪府次世代育成支援行動計画）</v>
          </cell>
          <cell r="D97" t="str">
            <v>大阪府</v>
          </cell>
          <cell r="E97" t="str">
            <v>子育て支援課</v>
          </cell>
          <cell r="F97" t="str">
            <v>平成17年３月</v>
          </cell>
          <cell r="G97" t="str">
            <v>https://www.pref.osaka.lg.jp/kosodateshien/keikaku/index.html</v>
          </cell>
        </row>
        <row r="98">
          <cell r="B98">
            <v>96</v>
          </cell>
          <cell r="C98" t="str">
            <v>こどもエンパワメント支援指導事例集（改訂版）　―指導者のために―</v>
          </cell>
          <cell r="D98" t="str">
            <v>大阪府教育委員会</v>
          </cell>
          <cell r="E98" t="str">
            <v>小中学校課</v>
          </cell>
          <cell r="F98" t="str">
            <v>平成18年７月
平成19年３月改訂</v>
          </cell>
          <cell r="G98" t="str">
            <v>https://www.pref.osaka.lg.jp/jidoseitoshien/siryou/index.html</v>
          </cell>
        </row>
        <row r="99">
          <cell r="B99">
            <v>97</v>
          </cell>
          <cell r="C99" t="str">
            <v>こども基本法</v>
          </cell>
          <cell r="D99" t="str">
            <v>日本国</v>
          </cell>
          <cell r="F99" t="str">
            <v>令和５年４月</v>
          </cell>
          <cell r="G99" t="str">
            <v>https://www.cfa.go.jp/policies/kodomo-kihon/</v>
          </cell>
        </row>
        <row r="100">
          <cell r="B100">
            <v>98</v>
          </cell>
          <cell r="C100" t="str">
            <v>子どもたちが安心して過ごせる学級づくり</v>
          </cell>
          <cell r="D100" t="str">
            <v>大阪府教育委員会</v>
          </cell>
          <cell r="E100" t="str">
            <v>小中学校課</v>
          </cell>
          <cell r="F100" t="str">
            <v>平成29年11月</v>
          </cell>
          <cell r="G100" t="str">
            <v>https://www.osaka-c.ed.jp/matters/humanrights_files/gakkyuudukuri/page.html</v>
          </cell>
        </row>
        <row r="101">
          <cell r="B101">
            <v>99</v>
          </cell>
          <cell r="C101" t="str">
            <v>子どもたちの輝く未来のために－児童虐待防止のてびき－</v>
          </cell>
          <cell r="D101" t="str">
            <v>大阪府教育委員会</v>
          </cell>
          <cell r="E101" t="str">
            <v>小中学校課
高等学校課
支援教育課</v>
          </cell>
          <cell r="F101" t="str">
            <v>平成23年３月改訂</v>
          </cell>
          <cell r="G101" t="str">
            <v>https://www.pref.osaka.lg.jp/jidoseitoshien/gyakutaibousi/index.html</v>
          </cell>
        </row>
        <row r="102">
          <cell r="B102">
            <v>100</v>
          </cell>
          <cell r="C102" t="str">
            <v>子どもたちの輝く未来のために－児童虐待防止のてびき－要点編</v>
          </cell>
          <cell r="D102" t="str">
            <v>大阪府教育委員会
大阪府福祉部</v>
          </cell>
          <cell r="E102" t="str">
            <v>小中学校課
高等学校課
支援教育課
家庭支援課</v>
          </cell>
          <cell r="F102" t="str">
            <v>令和元年12月</v>
          </cell>
          <cell r="G102" t="str">
            <v>https://www.pref.osaka.lg.jp/jidoseitoshien/gyakutaibousi/index.html</v>
          </cell>
        </row>
        <row r="103">
          <cell r="B103">
            <v>101</v>
          </cell>
          <cell r="C103" t="str">
            <v>子どもたちの社会的な自立のために～不登校児童生徒への支援と取組み～</v>
          </cell>
          <cell r="D103" t="str">
            <v>大阪府教育委員会　</v>
          </cell>
          <cell r="E103" t="str">
            <v>小中学校課</v>
          </cell>
          <cell r="F103" t="str">
            <v>令和２年４月</v>
          </cell>
          <cell r="G103" t="str">
            <v>https://www.pref.osaka.lg.jp/jidoseitoshien/hutoukou/index.html</v>
          </cell>
        </row>
        <row r="104">
          <cell r="B104">
            <v>102</v>
          </cell>
          <cell r="C104" t="str">
            <v>最近の個人情報相談事例にみる動向と問題点
－法へのいわゆる「過剰反応」を含めて－</v>
          </cell>
          <cell r="D104" t="str">
            <v>独立行政法人国民生活センター</v>
          </cell>
          <cell r="F104" t="str">
            <v>平成17年11月</v>
          </cell>
          <cell r="G104" t="str">
            <v>https://warp.ndl.go.jp/info:ndljp/pid/9218659/www.kokusen.go.jp/news/data/n-20051107_2.html</v>
          </cell>
        </row>
        <row r="105">
          <cell r="B105">
            <v>103</v>
          </cell>
          <cell r="C105" t="str">
            <v>「在日外国人に関わる教育における指導の指針」</v>
          </cell>
          <cell r="D105" t="str">
            <v>大阪府教育庁</v>
          </cell>
          <cell r="E105" t="str">
            <v>高等学校課</v>
          </cell>
          <cell r="F105" t="str">
            <v>令和６年２月策定</v>
          </cell>
          <cell r="G105" t="str">
            <v>https://www.pref.osaka.lg.jp/kotogakko/seishi/zainichi-sisin.html</v>
          </cell>
        </row>
        <row r="106">
          <cell r="B106">
            <v>104</v>
          </cell>
          <cell r="C106" t="str">
            <v>採用と人権</v>
          </cell>
          <cell r="D106" t="str">
            <v>大阪府</v>
          </cell>
          <cell r="E106" t="str">
            <v>雇用推進室</v>
          </cell>
          <cell r="F106" t="str">
            <v>各年度</v>
          </cell>
          <cell r="G106" t="str">
            <v>https://www.pref.osaka.lg.jp/rosei/koseisaiyo/400-saiyo-jinken.html</v>
          </cell>
        </row>
        <row r="107">
          <cell r="B107">
            <v>105</v>
          </cell>
          <cell r="C107" t="str">
            <v>参加・体験型人権研修教材</v>
          </cell>
          <cell r="D107" t="str">
            <v>大阪府</v>
          </cell>
          <cell r="E107" t="str">
            <v>人権局人権企画課</v>
          </cell>
          <cell r="F107" t="str">
            <v>平成15年３月</v>
          </cell>
          <cell r="G107" t="str">
            <v>冊子のみ</v>
          </cell>
        </row>
        <row r="108">
          <cell r="B108">
            <v>106</v>
          </cell>
          <cell r="C108" t="str">
            <v>色覚に関する指導の資料について</v>
          </cell>
          <cell r="D108" t="str">
            <v>文部科学省</v>
          </cell>
          <cell r="F108" t="str">
            <v>平成15年</v>
          </cell>
          <cell r="G108" t="str">
            <v xml:space="preserve">https://www.pref.osaka.lg.jp/hokentaiku/hoken/sikikaku.html </v>
          </cell>
        </row>
        <row r="109">
          <cell r="B109">
            <v>107</v>
          </cell>
          <cell r="C109" t="str">
            <v>次世代を担う教員の育成のために</v>
          </cell>
          <cell r="D109" t="str">
            <v>大阪府教育委員会</v>
          </cell>
          <cell r="E109" t="str">
            <v>小中学校課</v>
          </cell>
          <cell r="F109" t="str">
            <v>平成18年７月</v>
          </cell>
        </row>
        <row r="110">
          <cell r="B110">
            <v>108</v>
          </cell>
          <cell r="C110" t="str">
            <v>知って役立つ労働法～働くときに必要な基礎知識～</v>
          </cell>
          <cell r="D110" t="str">
            <v>厚生労働省</v>
          </cell>
          <cell r="F110" t="str">
            <v>平成31年４月更新</v>
          </cell>
          <cell r="G110" t="str">
            <v>https://www.mhlw.go.jp/stf/seisakunitsuite/bunya/koyou_roudou/roudouzenpan/roudouhou/index.html</v>
          </cell>
        </row>
        <row r="111">
          <cell r="B111">
            <v>109</v>
          </cell>
          <cell r="C111" t="str">
            <v>児童虐待の防止等に関する法律</v>
          </cell>
          <cell r="D111" t="str">
            <v>日本国</v>
          </cell>
          <cell r="F111" t="str">
            <v>平成12年５月
平成26年６月改正</v>
          </cell>
          <cell r="G111" t="str">
            <v>https://www.mhlw.go.jp/bunya/kodomo/dv22/01.html</v>
          </cell>
        </row>
        <row r="112">
          <cell r="B112">
            <v>110</v>
          </cell>
          <cell r="C112" t="str">
            <v>児童の権利条約(児童の権利に関する条約)</v>
          </cell>
          <cell r="D112" t="str">
            <v>国際連合</v>
          </cell>
          <cell r="F112" t="str">
            <v>平成元年11月採択
平成２年９月発効</v>
          </cell>
          <cell r="G112" t="str">
            <v>https://www.mofa.go.jp/mofaj/gaiko/jido/index.html</v>
          </cell>
        </row>
        <row r="113">
          <cell r="B113">
            <v>111</v>
          </cell>
          <cell r="C113" t="str">
            <v xml:space="preserve">16才からの”シューカツ”教本第１部「キャリア教育ワーク集」 </v>
          </cell>
          <cell r="D113" t="str">
            <v>大阪府商工労働部　
大阪府教育委員会</v>
          </cell>
          <cell r="F113" t="str">
            <v>平成23年３月</v>
          </cell>
          <cell r="G113" t="str">
            <v>https://www.pref.osaka.lg.jp/kotogakko/seishi/syuukatukyariawork.html</v>
          </cell>
        </row>
        <row r="114">
          <cell r="B114">
            <v>112</v>
          </cell>
          <cell r="C114" t="str">
            <v>16才からの”シューカツ”教本「就職支援ワーク事例集」</v>
          </cell>
          <cell r="D114" t="str">
            <v>大阪府商工労働部　
大阪府教育委員会</v>
          </cell>
          <cell r="F114" t="str">
            <v>平成23年３月</v>
          </cell>
          <cell r="G114" t="str">
            <v>https://www.pref.osaka.lg.jp/kotogakko/seishi/syuukatukyouhon.html</v>
          </cell>
        </row>
        <row r="115">
          <cell r="B115">
            <v>113</v>
          </cell>
          <cell r="C115" t="str">
            <v>小・中学校及び府立学校における　男女平等教育指導事例集</v>
          </cell>
          <cell r="D115" t="str">
            <v>大阪府教育委員会</v>
          </cell>
          <cell r="E115" t="str">
            <v>小中学校課
高等学校課</v>
          </cell>
          <cell r="F115" t="str">
            <v>平成15年７月</v>
          </cell>
          <cell r="G115" t="str">
            <v xml:space="preserve">https://www.pref.osaka.lg.jp/jidoseitoshien/dannjyobyoudou/dannjo-sidoujirei.html </v>
          </cell>
        </row>
        <row r="116">
          <cell r="B116">
            <v>114</v>
          </cell>
          <cell r="C116" t="str">
            <v>「障害者の雇用を支える連携体制の構築・強化」の改正について</v>
          </cell>
          <cell r="D116" t="str">
            <v>文部科学省</v>
          </cell>
          <cell r="F116" t="str">
            <v>平成30年４月</v>
          </cell>
          <cell r="G116" t="str">
            <v>https://www.mext.go.jp/a_menu/shotou/tokubetu/material/1410006.htm</v>
          </cell>
        </row>
        <row r="117">
          <cell r="B117">
            <v>115</v>
          </cell>
          <cell r="C117" t="str">
            <v>障がいのある子どものより良い就学に向けて
＜市町村教育委員会のための就学相談・支援ハンドブック＞</v>
          </cell>
          <cell r="D117" t="str">
            <v>大阪府教育委員会</v>
          </cell>
          <cell r="E117" t="str">
            <v>支援教育課</v>
          </cell>
          <cell r="F117" t="str">
            <v>平成26年３月</v>
          </cell>
          <cell r="G117" t="str">
            <v>https://www.pref.osaka.lg.jp/shienkyoiku/syuugakusoudann/index.html</v>
          </cell>
        </row>
        <row r="118">
          <cell r="B118">
            <v>116</v>
          </cell>
          <cell r="C118" t="str">
            <v>障害を理由とする差別の解消の推進に関する法律</v>
          </cell>
          <cell r="D118" t="str">
            <v>内閣府</v>
          </cell>
          <cell r="F118" t="str">
            <v>平成28年４月施行</v>
          </cell>
          <cell r="G118" t="str">
            <v>https://www8.cao.go.jp/shougai/suishin/law_h25-65.html</v>
          </cell>
        </row>
        <row r="119">
          <cell r="B119">
            <v>117</v>
          </cell>
          <cell r="C119" t="str">
            <v>「『障害を理由とする差別の解消の推進に関する法律』について～『ともに学び、ともに育つ』学校づくりをめざして～」（府立学校教職員 研修用資料）</v>
          </cell>
          <cell r="D119" t="str">
            <v>大阪府教育庁</v>
          </cell>
          <cell r="E119" t="str">
            <v>人権教育企画課</v>
          </cell>
          <cell r="F119" t="str">
            <v>平成28年４月
令和４年４月改訂</v>
          </cell>
          <cell r="G119" t="str">
            <v>https://www.pref.osaka.lg.jp/jinkenkyoiku/syougaisyasabetukai/index.html</v>
          </cell>
        </row>
        <row r="120">
          <cell r="B120">
            <v>118</v>
          </cell>
          <cell r="C120" t="str">
            <v>奨学金制度</v>
          </cell>
          <cell r="D120" t="str">
            <v>大阪府教育委員会</v>
          </cell>
          <cell r="E120" t="str">
            <v>高等学校課</v>
          </cell>
          <cell r="G120" t="str">
            <v>https://www.pref.osaka.lg.jp/kotogakko/syogaku201904/index.html</v>
          </cell>
        </row>
        <row r="121">
          <cell r="B121">
            <v>119</v>
          </cell>
          <cell r="C121" t="str">
            <v>小学校・中学校・高等学校 キャリア教育推進の手引
－児童生徒一人一人の勤労観、職業観を育てるために－</v>
          </cell>
          <cell r="D121" t="str">
            <v>文部科学省</v>
          </cell>
          <cell r="F121" t="str">
            <v>平成18年11月</v>
          </cell>
          <cell r="G121" t="str">
            <v>https://www.nier.go.jp/shido/centerhp/21career.shiryou/honbun/koumoku/1-05.pdf</v>
          </cell>
        </row>
        <row r="122">
          <cell r="B122">
            <v>120</v>
          </cell>
          <cell r="C122" t="str">
            <v>小学校キャリア教育の手引き＜改訂版＞</v>
          </cell>
          <cell r="D122" t="str">
            <v>文部科学省</v>
          </cell>
          <cell r="F122" t="str">
            <v>平成23年５月</v>
          </cell>
          <cell r="G122" t="str">
            <v>https://www.mext.go.jp/a_menu/shotou/career/detail/1312372.htm</v>
          </cell>
        </row>
        <row r="123">
          <cell r="B123">
            <v>121</v>
          </cell>
          <cell r="C123" t="str">
            <v>情報モラル指導資料</v>
          </cell>
          <cell r="D123" t="str">
            <v>大阪府教育委員会</v>
          </cell>
          <cell r="E123" t="str">
            <v>高等学校課</v>
          </cell>
          <cell r="F123" t="str">
            <v>平成19年３月改訂</v>
          </cell>
          <cell r="G123" t="str">
            <v>https://www.pref.osaka.lg.jp/kotogakko/kakusyu/moral_informe.html</v>
          </cell>
        </row>
        <row r="124">
          <cell r="B124">
            <v>122</v>
          </cell>
          <cell r="C124" t="str">
            <v>職場におけるセクシュアル・ハラスメントの防止及び対応に関する指針
－セクシュアル・ハラスメントのない快適な職場環境づくりに向けて－</v>
          </cell>
          <cell r="D124" t="str">
            <v>大阪府教育委員会</v>
          </cell>
          <cell r="E124" t="str">
            <v>教職員人事課</v>
          </cell>
          <cell r="F124" t="str">
            <v>令和４年４月１日改定</v>
          </cell>
          <cell r="G124" t="str">
            <v>https://x.gd/SIfOK</v>
          </cell>
        </row>
        <row r="125">
          <cell r="B125">
            <v>123</v>
          </cell>
          <cell r="C125" t="str">
            <v>職場における妊娠・出産・育児休業等に関するハラスメントの防止及び対応に関する指針
－妊娠・出産・育児休業等に関するハラスメントのない快適な職場環境づくりに向けて－</v>
          </cell>
          <cell r="D125" t="str">
            <v>大阪府教育委員会</v>
          </cell>
          <cell r="E125" t="str">
            <v>教職員人事課</v>
          </cell>
          <cell r="F125" t="str">
            <v>令和４年４月１日改定</v>
          </cell>
          <cell r="G125" t="str">
            <v>https://x.gd/ukgjy</v>
          </cell>
        </row>
        <row r="126">
          <cell r="B126">
            <v>124</v>
          </cell>
          <cell r="C126" t="str">
            <v>職場におけるパワー・ハラスメントの防止及び対応に関する指針
-パワー・ハラスメントのない快適な職場環境づくりに向けて-</v>
          </cell>
          <cell r="D126" t="str">
            <v>大阪府教育委員会</v>
          </cell>
          <cell r="E126" t="str">
            <v>教職員人事課</v>
          </cell>
          <cell r="F126" t="str">
            <v>令和４年４月１日改定</v>
          </cell>
          <cell r="G126" t="str">
            <v>https://x.gd/XJ15O</v>
          </cell>
        </row>
        <row r="127">
          <cell r="B127">
            <v>125</v>
          </cell>
          <cell r="C127" t="str">
            <v>新型コロナウイルス感染症に伴う差別等について考える教材及び学習指導案</v>
          </cell>
          <cell r="D127" t="str">
            <v>大阪府教育委員会</v>
          </cell>
          <cell r="E127" t="str">
            <v>小中学校課</v>
          </cell>
          <cell r="F127" t="str">
            <v>令和２年７月</v>
          </cell>
          <cell r="G127" t="str">
            <v>https://www.pref.osaka.lg.jp/jidoseitoshien/zinken/jinken_kyouzai.html</v>
          </cell>
        </row>
        <row r="128">
          <cell r="B128">
            <v>126</v>
          </cell>
          <cell r="C128" t="str">
            <v>人権学習のプログラムづくり</v>
          </cell>
          <cell r="D128" t="str">
            <v>大阪府</v>
          </cell>
          <cell r="E128" t="str">
            <v>人権室</v>
          </cell>
          <cell r="F128" t="str">
            <v>平成18年３月</v>
          </cell>
          <cell r="G128" t="str">
            <v>冊子のみ</v>
          </cell>
        </row>
        <row r="129">
          <cell r="B129">
            <v>127</v>
          </cell>
          <cell r="C129" t="str">
            <v>人権基礎教育指導事例集</v>
          </cell>
          <cell r="D129" t="str">
            <v>大阪府教育委員会</v>
          </cell>
          <cell r="E129" t="str">
            <v>人権教育企画課</v>
          </cell>
          <cell r="F129" t="str">
            <v>平成16年３月</v>
          </cell>
          <cell r="G129" t="str">
            <v>https://www.pref.osaka.lg.jp/jinkenkyoiku/zireisyu/index.html</v>
          </cell>
        </row>
        <row r="130">
          <cell r="B130">
            <v>128</v>
          </cell>
          <cell r="C130" t="str">
            <v>人権教育・啓発に関する基本計画</v>
          </cell>
          <cell r="D130" t="str">
            <v>日本国</v>
          </cell>
          <cell r="F130" t="str">
            <v>平成14年策定
平成23年４月一部変更</v>
          </cell>
          <cell r="G130" t="str">
            <v>https://www.moj.go.jp/JINKEN/JINKEN83/jinken83.html</v>
          </cell>
        </row>
        <row r="131">
          <cell r="B131">
            <v>129</v>
          </cell>
          <cell r="C131" t="str">
            <v>人権教育関係資料</v>
          </cell>
          <cell r="D131" t="str">
            <v>大阪府教育委員会</v>
          </cell>
          <cell r="E131" t="str">
            <v>人権教育企画課</v>
          </cell>
          <cell r="F131" t="str">
            <v>平成18年３月</v>
          </cell>
          <cell r="G131" t="str">
            <v>冊子のみ</v>
          </cell>
        </row>
        <row r="132">
          <cell r="B132">
            <v>130</v>
          </cell>
          <cell r="C132" t="str">
            <v>「人権教育基本方針」「人権教育推進プラン」</v>
          </cell>
          <cell r="D132" t="str">
            <v>大阪府教育庁</v>
          </cell>
          <cell r="E132" t="str">
            <v>人権教育企画課</v>
          </cell>
          <cell r="F132" t="str">
            <v>平成11年３月
平成30年３月改訂</v>
          </cell>
          <cell r="G132" t="str">
            <v>https://www.pref.osaka.lg.jp/jinkenkyoiku/houshin/index.html</v>
          </cell>
        </row>
        <row r="133">
          <cell r="B133">
            <v>131</v>
          </cell>
          <cell r="C133" t="str">
            <v>人権教育教材集・資料（ＣＤ版）</v>
          </cell>
          <cell r="D133" t="str">
            <v>大阪府教育委員会</v>
          </cell>
          <cell r="E133" t="str">
            <v>小中学校課</v>
          </cell>
          <cell r="F133" t="str">
            <v>平成23年３月
平成28年10月改訂</v>
          </cell>
          <cell r="G133" t="str">
            <v>ＣＤのみ</v>
          </cell>
        </row>
        <row r="134">
          <cell r="B134">
            <v>132</v>
          </cell>
          <cell r="C134" t="str">
            <v>人権教育啓発映画</v>
          </cell>
          <cell r="D134" t="str">
            <v>大阪府教育委員会</v>
          </cell>
          <cell r="E134" t="str">
            <v>地域教育振興課</v>
          </cell>
          <cell r="G134" t="str">
            <v>https://www.pref.osaka.lg.jp/chikikyoiku/jinnkenkyoikukeihatu/index.html</v>
          </cell>
        </row>
        <row r="135">
          <cell r="B135">
            <v>133</v>
          </cell>
          <cell r="C135" t="str">
            <v>人権教育と「総合的な学習の時間」</v>
          </cell>
          <cell r="D135" t="str">
            <v>大阪府教育委員会</v>
          </cell>
          <cell r="E135" t="str">
            <v>教育センター</v>
          </cell>
          <cell r="F135" t="str">
            <v>平成13年３月</v>
          </cell>
          <cell r="G135" t="str">
            <v>冊子のみ</v>
          </cell>
        </row>
        <row r="136">
          <cell r="B136">
            <v>134</v>
          </cell>
          <cell r="C136" t="str">
            <v>「人権教育としての同和教育」資料集</v>
          </cell>
          <cell r="D136" t="str">
            <v>大阪府教育委員会</v>
          </cell>
          <cell r="E136" t="str">
            <v>人権教育企画課</v>
          </cell>
          <cell r="F136" t="str">
            <v>平成17年４月</v>
          </cell>
          <cell r="G136" t="str">
            <v>冊子のみ</v>
          </cell>
        </row>
        <row r="137">
          <cell r="B137">
            <v>135</v>
          </cell>
          <cell r="C137" t="str">
            <v>人権教育の指導方法等の在り方について[第二次とりまとめ]</v>
          </cell>
          <cell r="D137" t="str">
            <v>文部科学省</v>
          </cell>
          <cell r="F137" t="str">
            <v>平成18年１月</v>
          </cell>
          <cell r="G137" t="str">
            <v>https://www.mext.go.jp/b_menu/shingi/chousa/shotou/024/report/06012408.htm</v>
          </cell>
        </row>
        <row r="138">
          <cell r="B138">
            <v>136</v>
          </cell>
          <cell r="C138" t="str">
            <v>人権教育の指導方法等の在り方について[第三次とりまとめ]</v>
          </cell>
          <cell r="D138" t="str">
            <v>文部科学省</v>
          </cell>
          <cell r="F138" t="str">
            <v>平成20年３月</v>
          </cell>
          <cell r="G138" t="str">
            <v>https://www.mext.go.jp/b_menu/shingi/chousa/shotou/024/report/08041404.htm</v>
          </cell>
        </row>
        <row r="139">
          <cell r="B139">
            <v>137</v>
          </cell>
          <cell r="C139" t="str">
            <v>人権教育のための資料（第１～９集）</v>
          </cell>
          <cell r="D139" t="str">
            <v>大阪府教育委員会</v>
          </cell>
          <cell r="E139" t="str">
            <v>小中学校課</v>
          </cell>
          <cell r="F139" t="str">
            <v>平成11年度～</v>
          </cell>
          <cell r="G139" t="str">
            <v>第1～8集 冊子のみ、第9集 CDとして配付</v>
          </cell>
        </row>
        <row r="140">
          <cell r="B140">
            <v>138</v>
          </cell>
          <cell r="C140" t="str">
            <v>「人権教育のための世界計画」</v>
          </cell>
          <cell r="D140" t="str">
            <v>国際連合</v>
          </cell>
          <cell r="F140" t="str">
            <v>平成16年12月採択</v>
          </cell>
          <cell r="G140" t="str">
            <v>https://www.mofa.go.jp/mofaj/gaiko/jinken/kyoiku/index.html</v>
          </cell>
        </row>
        <row r="141">
          <cell r="B141">
            <v>139</v>
          </cell>
          <cell r="C141" t="str">
            <v>人権教育リーフレットシリーズ</v>
          </cell>
          <cell r="D141" t="str">
            <v>大阪府教育委員会</v>
          </cell>
          <cell r="E141" t="str">
            <v>教育センター</v>
          </cell>
          <cell r="G141" t="str">
            <v>https://www.osaka-c.ed.jp/matters/humanrights_files/leaflet/page.html</v>
          </cell>
        </row>
        <row r="142">
          <cell r="B142">
            <v>140</v>
          </cell>
          <cell r="C142" t="str">
            <v>人権教育を取り巻く諸情勢について～人権教育の指導方法等の在り方について〔第三次とりまとめ〕策定以降の補足資料</v>
          </cell>
          <cell r="D142" t="str">
            <v>文部科学省</v>
          </cell>
          <cell r="F142" t="str">
            <v>令和３年３月
令和５年３月改訂</v>
          </cell>
          <cell r="G142" t="str">
            <v>https://www.mext.go.jp/b_menu/shingi/chousa/shotou/128/report.htm</v>
          </cell>
        </row>
        <row r="143">
          <cell r="B143">
            <v>141</v>
          </cell>
          <cell r="C143" t="str">
            <v>人種差別撤廃条約</v>
          </cell>
          <cell r="D143" t="str">
            <v>国際連合</v>
          </cell>
          <cell r="F143" t="str">
            <v>昭和40年12月採択</v>
          </cell>
          <cell r="G143" t="str">
            <v>https://www.mofa.go.jp/mofaj/gaiko/jinshu/index.html</v>
          </cell>
        </row>
        <row r="144">
          <cell r="B144">
            <v>142</v>
          </cell>
          <cell r="C144" t="str">
            <v>「すこやか教育相談」「すこやか相談＠大阪府（ＬＩＮＥ相談）」</v>
          </cell>
          <cell r="D144" t="str">
            <v>大阪府教育委員会</v>
          </cell>
          <cell r="E144" t="str">
            <v>教育センター</v>
          </cell>
          <cell r="G144" t="str">
            <v>https://www.osaka-c.ed.jp/matters/consultation/sukoyaka/index.htm</v>
          </cell>
        </row>
        <row r="145">
          <cell r="B145">
            <v>143</v>
          </cell>
          <cell r="C145" t="str">
            <v>すべての児童生徒がかけがえのない存在として尊重される学校づくりのために
－いじめ防止指針－</v>
          </cell>
          <cell r="D145" t="str">
            <v>大阪府教育委員会</v>
          </cell>
          <cell r="E145" t="str">
            <v>小中学校課
高等学校課</v>
          </cell>
          <cell r="F145" t="str">
            <v>平成18年３月</v>
          </cell>
          <cell r="G145" t="str">
            <v xml:space="preserve">https://www.pref.osaka.lg.jp/kotogakko/seishi/ijime-1.html    </v>
          </cell>
        </row>
        <row r="146">
          <cell r="B146">
            <v>144</v>
          </cell>
          <cell r="C146" t="str">
            <v>精神障がいについての理解を深めるために</v>
          </cell>
          <cell r="D146" t="str">
            <v>大阪府教育委員会</v>
          </cell>
          <cell r="E146" t="str">
            <v>小中学校課</v>
          </cell>
          <cell r="F146" t="str">
            <v>平成20年５月</v>
          </cell>
          <cell r="G146" t="str">
            <v>https://www.pref.osaka.lg.jp/shochugakko/syougaikyouiku/index.html</v>
          </cell>
        </row>
        <row r="147">
          <cell r="B147">
            <v>145</v>
          </cell>
          <cell r="C147" t="str">
            <v>性的指向及びジェンダーアイデンティティの多様性に関する国民の理解の増進に関する法律</v>
          </cell>
          <cell r="D147" t="str">
            <v>日本国</v>
          </cell>
          <cell r="F147" t="str">
            <v>令和５年６月</v>
          </cell>
          <cell r="G147" t="str">
            <v>https://www.mext.go.jp/content/230705-mxt_kyousei01-000029040_06.pdf</v>
          </cell>
        </row>
        <row r="148">
          <cell r="B148">
            <v>146</v>
          </cell>
          <cell r="C148" t="str">
            <v>性同一性障害に係る児童生徒に対するきめ細かな対応の実施等について</v>
          </cell>
          <cell r="D148" t="str">
            <v>文部科学省</v>
          </cell>
          <cell r="F148" t="str">
            <v>平成27年４月</v>
          </cell>
          <cell r="G148" t="str">
            <v>https://www.mext.go.jp/b_menu/houdou/27/04/1357468.htm</v>
          </cell>
        </row>
        <row r="149">
          <cell r="B149">
            <v>147</v>
          </cell>
          <cell r="C149" t="str">
            <v>「性同一性障害や性的指向・性自認に係る、児童生徒に対するきめ細やかな対応等の実施について（教職員向け）」</v>
          </cell>
          <cell r="D149" t="str">
            <v>文部科学省</v>
          </cell>
          <cell r="F149" t="str">
            <v>平成28年４月</v>
          </cell>
          <cell r="G149" t="str">
            <v>https://www.mext.go.jp/b_menu/houdou/28/04/1369211.htm</v>
          </cell>
        </row>
        <row r="150">
          <cell r="B150">
            <v>148</v>
          </cell>
          <cell r="C150" t="str">
            <v>生徒指導支援資料</v>
          </cell>
          <cell r="D150" t="str">
            <v>国立教育政策研究所
生徒指導・進路指導研究センター</v>
          </cell>
          <cell r="G150" t="str">
            <v>https://www.nier.go.jp/shido/shienshiryou/index.html</v>
          </cell>
        </row>
        <row r="151">
          <cell r="B151">
            <v>149</v>
          </cell>
          <cell r="C151" t="str">
            <v>「生徒指導リーフ増刊号」シリーズ・「生徒指導リーフ」シリーズ</v>
          </cell>
          <cell r="D151" t="str">
            <v>国立教育政策研究所
生徒指導・進路指導研究センター</v>
          </cell>
          <cell r="G151" t="str">
            <v>https://www.nier.go.jp/shido/leaf/index.html</v>
          </cell>
        </row>
        <row r="152">
          <cell r="B152">
            <v>150</v>
          </cell>
          <cell r="C152" t="str">
            <v>「性の多様性の理解を進めるために」（教職員向け啓発冊子）</v>
          </cell>
          <cell r="D152" t="str">
            <v>大阪府教育庁</v>
          </cell>
          <cell r="E152" t="str">
            <v>人権教育企画課</v>
          </cell>
          <cell r="F152" t="str">
            <v>令和２年４月</v>
          </cell>
          <cell r="G152" t="str">
            <v>https://www.pref.osaka.lg.jp/jinkenkyoiku/seinotayousei/index.html</v>
          </cell>
        </row>
        <row r="153">
          <cell r="B153">
            <v>151</v>
          </cell>
          <cell r="C153" t="str">
            <v>世界人権宣言</v>
          </cell>
          <cell r="D153" t="str">
            <v>国際連合</v>
          </cell>
          <cell r="F153" t="str">
            <v>昭和23年12月採択</v>
          </cell>
          <cell r="G153" t="str">
            <v>https://www.mofa.go.jp/mofaj/gaiko/udhr/index.html</v>
          </cell>
        </row>
        <row r="154">
          <cell r="B154">
            <v>152</v>
          </cell>
          <cell r="C154" t="str">
            <v>セクシュアル・ハラスメントのない快適な職場環境づくりに向けて</v>
          </cell>
          <cell r="D154" t="str">
            <v>大阪府教育委員会</v>
          </cell>
          <cell r="E154" t="str">
            <v>教職員課</v>
          </cell>
          <cell r="F154" t="str">
            <v>平成11年３月</v>
          </cell>
          <cell r="G154" t="str">
            <v>冊子のみ</v>
          </cell>
        </row>
        <row r="155">
          <cell r="B155">
            <v>153</v>
          </cell>
          <cell r="C155" t="str">
            <v>セクシュアル・ハラスメント防止のために 
－児童生徒に対する性的暴力を防止するために－</v>
          </cell>
          <cell r="D155" t="str">
            <v>大阪府教育委員会</v>
          </cell>
          <cell r="E155" t="str">
            <v>高等学校課
小中学校課</v>
          </cell>
          <cell r="F155" t="str">
            <v>平成13年７月</v>
          </cell>
          <cell r="G155" t="str">
            <v>冊子のみ</v>
          </cell>
        </row>
        <row r="156">
          <cell r="B156">
            <v>154</v>
          </cell>
          <cell r="C156" t="str">
            <v>セクシュアル・ハラスメント防止のために
―障がいのある幼児・児童・生徒の指導や介助等における留意点―　</v>
          </cell>
          <cell r="D156" t="str">
            <v>大阪府教育委員会</v>
          </cell>
          <cell r="E156" t="str">
            <v>支援教育課</v>
          </cell>
          <cell r="F156" t="str">
            <v>平成22年11月</v>
          </cell>
          <cell r="G156" t="str">
            <v>https://www.pref.osaka.lg.jp/attach/19304/00145571/P7.pdf</v>
          </cell>
        </row>
        <row r="157">
          <cell r="B157">
            <v>155</v>
          </cell>
          <cell r="C157" t="str">
            <v>セクシュアル・ハラスメント防止のためのリーフレット(小学生版、中学生版、保護者版)</v>
          </cell>
          <cell r="D157" t="str">
            <v>大阪府教育委員会</v>
          </cell>
          <cell r="E157" t="str">
            <v>小中学校課</v>
          </cell>
          <cell r="F157" t="str">
            <v>平成18年４月</v>
          </cell>
          <cell r="G157" t="str">
            <v>https://www.pref.osaka.lg.jp/jidoseitoshien/dannjyobyoudou/sekuharari-hu.html</v>
          </cell>
        </row>
        <row r="158">
          <cell r="B158">
            <v>156</v>
          </cell>
          <cell r="C158" t="str">
            <v>セクシュアル・ハラスメントを防止するためのリーフレット(ワード版)</v>
          </cell>
          <cell r="D158" t="str">
            <v>大阪府教育委員会</v>
          </cell>
          <cell r="E158" t="str">
            <v>高等学校課</v>
          </cell>
          <cell r="F158" t="str">
            <v>平成21年４月</v>
          </cell>
          <cell r="G158" t="str">
            <v>https://www.pref.osaka.lg.jp/kotogakko/jinkenkyoiku/index.html</v>
          </cell>
        </row>
        <row r="159">
          <cell r="B159">
            <v>157</v>
          </cell>
          <cell r="C159" t="str">
            <v>体罰防止マニュアル</v>
          </cell>
          <cell r="D159" t="str">
            <v>大阪府教育委員会</v>
          </cell>
          <cell r="E159" t="str">
            <v>高等学校課
小中学校課
支援教育課</v>
          </cell>
          <cell r="F159" t="str">
            <v>平成17年
平成19年11月改訂</v>
          </cell>
          <cell r="G159" t="str">
            <v>https://www.pref.osaka.lg.jp/kotogakko/jinkenkyoiku/index.html</v>
          </cell>
        </row>
        <row r="160">
          <cell r="B160">
            <v>158</v>
          </cell>
          <cell r="C160" t="str">
            <v>体罰防止リーフレット『力でおさえつける指導は絶対にしない!!』</v>
          </cell>
          <cell r="D160" t="str">
            <v>大阪府教育委員会</v>
          </cell>
          <cell r="E160" t="str">
            <v>支援教育課</v>
          </cell>
          <cell r="F160" t="str">
            <v>平成27年３月
平成31年４月一部改訂</v>
          </cell>
          <cell r="G160" t="str">
            <v>https://www.pref.osaka.lg.jp/shienkyoiku/taibatsuboushi/index.html</v>
          </cell>
        </row>
        <row r="161">
          <cell r="B161">
            <v>159</v>
          </cell>
          <cell r="C161" t="str">
            <v>第４次大阪府障がい者計画</v>
          </cell>
          <cell r="D161" t="str">
            <v>大阪府</v>
          </cell>
          <cell r="E161" t="str">
            <v>障がい福祉企画課</v>
          </cell>
          <cell r="F161" t="str">
            <v>平成24年３月</v>
          </cell>
          <cell r="G161" t="str">
            <v>https://www.pref.osaka.lg.jp/keikakusuishin/syougai-plan/4jikeikaku.html</v>
          </cell>
        </row>
        <row r="162">
          <cell r="B162">
            <v>160</v>
          </cell>
          <cell r="C162" t="str">
            <v>互いに違いを認めあい、共に学ぶ学校を築いていくために
－本名指導の手引(資料編)－</v>
          </cell>
          <cell r="D162" t="str">
            <v>大阪府教育委員会</v>
          </cell>
          <cell r="E162" t="str">
            <v>小中学校課
高等学校課</v>
          </cell>
          <cell r="F162" t="str">
            <v>平成18年３月策定
平成25年４月一部修正</v>
          </cell>
          <cell r="G162" t="str">
            <v>https://www.pref.osaka.lg.jp/jidoseitoshien/zainiti/index.html</v>
          </cell>
        </row>
        <row r="163">
          <cell r="B163">
            <v>161</v>
          </cell>
          <cell r="C163" t="str">
            <v>「男女共同参画社会」Ｑ＆Ａ</v>
          </cell>
          <cell r="D163" t="str">
            <v>大阪府</v>
          </cell>
          <cell r="E163" t="str">
            <v>男女参画・府民協働課</v>
          </cell>
          <cell r="F163" t="str">
            <v>平成14年３月</v>
          </cell>
          <cell r="G163" t="str">
            <v>冊子のみ</v>
          </cell>
        </row>
        <row r="164">
          <cell r="B164">
            <v>162</v>
          </cell>
          <cell r="C164" t="str">
            <v>地域における多文化共生推進プランについて</v>
          </cell>
          <cell r="D164" t="str">
            <v>総務省</v>
          </cell>
          <cell r="F164" t="str">
            <v>平成18年３月</v>
          </cell>
          <cell r="G164" t="str">
            <v>https://www.soumu.go.jp/kokusai/pdf/sonota_b6.pdf</v>
          </cell>
        </row>
        <row r="165">
          <cell r="B165">
            <v>163</v>
          </cell>
          <cell r="C165" t="str">
            <v>中学校　進路指導のための資料</v>
          </cell>
          <cell r="D165" t="str">
            <v>大阪府教育委員会</v>
          </cell>
          <cell r="E165" t="str">
            <v>小中学校課</v>
          </cell>
          <cell r="F165" t="str">
            <v>各年度</v>
          </cell>
          <cell r="G165" t="str">
            <v>冊子のみ</v>
          </cell>
        </row>
        <row r="166">
          <cell r="B166">
            <v>164</v>
          </cell>
          <cell r="C166" t="str">
            <v>中学校キャリア教育の手引き</v>
          </cell>
          <cell r="D166" t="str">
            <v>文部科学省</v>
          </cell>
          <cell r="F166" t="str">
            <v>平成23年３月</v>
          </cell>
          <cell r="G166" t="str">
            <v>https://www.mext.go.jp/a_menu/shotou/career/detail/1312372.htm</v>
          </cell>
        </row>
        <row r="167">
          <cell r="B167">
            <v>165</v>
          </cell>
          <cell r="C167" t="str">
            <v>「通常の学級における発達障がい等支援事業」実践研究のまとめ</v>
          </cell>
          <cell r="D167" t="str">
            <v>大阪府教育委員会</v>
          </cell>
          <cell r="E167" t="str">
            <v>小中学校課</v>
          </cell>
          <cell r="F167" t="str">
            <v>平成27年６月</v>
          </cell>
          <cell r="G167" t="str">
            <v>https://www.pref.osaka.lg.jp/shochugakko/tsujyo/index.html</v>
          </cell>
        </row>
        <row r="168">
          <cell r="B168">
            <v>166</v>
          </cell>
          <cell r="C168" t="str">
            <v>「通級による指導実践事例集（中学校・高等学校）」</v>
          </cell>
          <cell r="D168" t="str">
            <v>大阪府教育委員会</v>
          </cell>
          <cell r="E168" t="str">
            <v>支援教育課
高校教育改革課</v>
          </cell>
          <cell r="F168" t="str">
            <v>令和２年３月</v>
          </cell>
          <cell r="G168" t="str">
            <v>https://www.pref.osaka.lg.jp/attach/43243/00000000/sidoujixtusenn.pdf</v>
          </cell>
        </row>
        <row r="169">
          <cell r="B169">
            <v>167</v>
          </cell>
          <cell r="C169" t="str">
            <v>DVD教材「在日外国人教育のための資料集－違いを認め合い共に生きるために－」</v>
          </cell>
          <cell r="D169" t="str">
            <v>大阪府教育委員会</v>
          </cell>
          <cell r="E169" t="str">
            <v>小中学校課</v>
          </cell>
          <cell r="F169" t="str">
            <v>平成22年３月</v>
          </cell>
          <cell r="G169" t="str">
            <v>DVDのみ</v>
          </cell>
        </row>
        <row r="170">
          <cell r="B170">
            <v>168</v>
          </cell>
          <cell r="C170" t="str">
            <v>DVD教材「在日外国人教育のための資料集－違いを認め合い共に生きるために－」（増補版）</v>
          </cell>
          <cell r="D170" t="str">
            <v>大阪府教育委員会</v>
          </cell>
          <cell r="E170" t="str">
            <v>小中学校課</v>
          </cell>
          <cell r="F170" t="str">
            <v>令和５年３月</v>
          </cell>
          <cell r="G170" t="str">
            <v>DVDのみ</v>
          </cell>
        </row>
        <row r="171">
          <cell r="B171">
            <v>169</v>
          </cell>
          <cell r="C171" t="str">
            <v>動詞からひろがる人権学習</v>
          </cell>
          <cell r="D171" t="str">
            <v>大阪府教育委員会</v>
          </cell>
          <cell r="E171" t="str">
            <v>地域教育振興課</v>
          </cell>
          <cell r="F171" t="str">
            <v>平成17年３月
平成30年12月一部改訂</v>
          </cell>
          <cell r="G171" t="str">
            <v>https://www.pref.osaka.lg.jp/chikikyoiku/dousikara/index.html</v>
          </cell>
        </row>
        <row r="172">
          <cell r="B172">
            <v>170</v>
          </cell>
          <cell r="C172" t="str">
            <v>特別支援教育の推進について（通知）</v>
          </cell>
          <cell r="D172" t="str">
            <v>文部科学省</v>
          </cell>
          <cell r="F172" t="str">
            <v>平成19年４月</v>
          </cell>
          <cell r="G172" t="str">
            <v>https://www.mext.go.jp/b_menu/hakusho/nc/07050101/001.pdf</v>
          </cell>
        </row>
        <row r="173">
          <cell r="B173">
            <v>171</v>
          </cell>
          <cell r="C173" t="str">
            <v>「ともに学び　ともに育つ　一貫した支援のために　支援をつなぐ『個別の教育支援計画』の作成・活用」</v>
          </cell>
          <cell r="D173" t="str">
            <v>大阪府教育委員会</v>
          </cell>
          <cell r="E173" t="str">
            <v>支援教育課</v>
          </cell>
          <cell r="F173" t="str">
            <v>平成28年３月</v>
          </cell>
          <cell r="G173" t="str">
            <v>https://www.pref.osaka.lg.jp/shienkyoiku/shienleaf/</v>
          </cell>
        </row>
        <row r="174">
          <cell r="B174">
            <v>172</v>
          </cell>
          <cell r="C174" t="str">
            <v>ともに学び、ともに育つ
－支援教育のさらなる充実のために－</v>
          </cell>
          <cell r="D174" t="str">
            <v>大阪府教育委員会</v>
          </cell>
          <cell r="E174" t="str">
            <v>高等学校課
小中学校課
支援教育課
人権教育企画課</v>
          </cell>
          <cell r="F174" t="str">
            <v>平成25年３月</v>
          </cell>
          <cell r="G174" t="str">
            <v>https://www.pref.osaka.lg.jp/shochugakko/tomonimanabi/index.html</v>
          </cell>
        </row>
        <row r="175">
          <cell r="B175">
            <v>173</v>
          </cell>
          <cell r="C175" t="str">
            <v>「ともに学び、ともに育つ」支援教育の視点を踏まえた学校づくり～支援教育の視点を踏まえた学校経営のあり方について～</v>
          </cell>
          <cell r="D175" t="str">
            <v>大阪府教育委員会</v>
          </cell>
          <cell r="E175" t="str">
            <v>支援教育課</v>
          </cell>
          <cell r="F175" t="str">
            <v>平成31年３月</v>
          </cell>
          <cell r="G175" t="str">
            <v>https://www.pref.osaka.lg.jp/shienkyoiku/shienkyouikunositen/index.html</v>
          </cell>
        </row>
        <row r="176">
          <cell r="B176">
            <v>174</v>
          </cell>
          <cell r="C176" t="str">
            <v>日本国憲法</v>
          </cell>
          <cell r="D176" t="str">
            <v>日本国</v>
          </cell>
          <cell r="F176" t="str">
            <v>昭和21年11月</v>
          </cell>
          <cell r="G176" t="str">
            <v>https://www.ndl.go.jp/constitution/etc/j01.html</v>
          </cell>
        </row>
        <row r="177">
          <cell r="B177">
            <v>175</v>
          </cell>
          <cell r="C177" t="str">
            <v>日本語指導教材「こんにちは」</v>
          </cell>
          <cell r="D177" t="str">
            <v>大阪府教育委員会</v>
          </cell>
          <cell r="E177" t="str">
            <v>教育センター</v>
          </cell>
          <cell r="F177" t="str">
            <v>平成27年３月改訂</v>
          </cell>
          <cell r="G177" t="str">
            <v>https://www.osaka-c.ed.jp/matters/humanrights_files/nihongo.html</v>
          </cell>
        </row>
        <row r="178">
          <cell r="B178">
            <v>176</v>
          </cell>
          <cell r="C178" t="str">
            <v>入管法及び法務省設置法改正について</v>
          </cell>
          <cell r="D178" t="str">
            <v>出入国在留管理庁</v>
          </cell>
          <cell r="F178" t="str">
            <v>平成30年12月</v>
          </cell>
          <cell r="G178" t="str">
            <v>https://www.immi-moj.go.jp/hourei/h30_kaisei.html</v>
          </cell>
        </row>
        <row r="179">
          <cell r="B179">
            <v>177</v>
          </cell>
          <cell r="C179" t="str">
            <v>ＮＯ！デートＤＶ</v>
          </cell>
          <cell r="D179" t="str">
            <v>大阪府</v>
          </cell>
          <cell r="E179" t="str">
            <v>男女参画・府民協働課</v>
          </cell>
          <cell r="F179" t="str">
            <v>平成29年２月</v>
          </cell>
          <cell r="G179" t="str">
            <v>https://www.pref.osaka.lg.jp/attach/29166/00229925/DV.pdf</v>
          </cell>
        </row>
        <row r="180">
          <cell r="B180">
            <v>178</v>
          </cell>
          <cell r="C180" t="str">
            <v>働く人・雇う人のためのトラブル防止Q&amp;A</v>
          </cell>
          <cell r="D180" t="str">
            <v>大阪府</v>
          </cell>
          <cell r="E180" t="str">
            <v>雇用推進室</v>
          </cell>
          <cell r="F180" t="str">
            <v>毎年度</v>
          </cell>
          <cell r="G180" t="str">
            <v>https://www.pref.osaka.lg.jp/sogorodo/kaikotaishoku-qa/index.html</v>
          </cell>
        </row>
        <row r="181">
          <cell r="B181">
            <v>179</v>
          </cell>
          <cell r="C181" t="str">
            <v>「働く前に知っておくべき13項目」</v>
          </cell>
          <cell r="D181" t="str">
            <v>大阪府</v>
          </cell>
          <cell r="E181" t="str">
            <v>雇用推進室</v>
          </cell>
          <cell r="F181" t="str">
            <v>毎年度</v>
          </cell>
          <cell r="G181" t="str">
            <v>https://www.pref.osaka.lg.jp/sogorodo/keihatusahi-refureto/wakamono_2.html</v>
          </cell>
        </row>
        <row r="182">
          <cell r="B182">
            <v>180</v>
          </cell>
          <cell r="C182" t="str">
            <v>「発達障がいについて　保護者の理解を促進するために」</v>
          </cell>
          <cell r="D182" t="str">
            <v>大阪府教育委員会</v>
          </cell>
          <cell r="E182" t="str">
            <v>支援教育課</v>
          </cell>
          <cell r="F182" t="str">
            <v>平成27年７月
平成30年３月改訂</v>
          </cell>
          <cell r="G182" t="str">
            <v>https://www.pref.osaka.lg.jp/shienkyoiku/shienleaf/index.html</v>
          </cell>
        </row>
        <row r="183">
          <cell r="B183">
            <v>181</v>
          </cell>
          <cell r="C183" t="str">
            <v>発達障害を含む障害のある幼児児童生徒に対する教育支援体制整備ガイドライン
～発達障害等の可能性の段階から、教育的ニーズに気付き、支え、つなぐために～</v>
          </cell>
          <cell r="D183" t="str">
            <v>文部科学省</v>
          </cell>
          <cell r="F183" t="str">
            <v>平成29年３月</v>
          </cell>
          <cell r="G183" t="str">
            <v>https://www.mext.go.jp/a_menu/shotou/tokubetu/1383809.htm</v>
          </cell>
        </row>
        <row r="184">
          <cell r="B184">
            <v>182</v>
          </cell>
          <cell r="C184" t="str">
            <v>不祥事予防に向けて　自己点検《チェックリスト・例》　改訂版</v>
          </cell>
          <cell r="D184" t="str">
            <v>大阪府教育委員会</v>
          </cell>
          <cell r="E184" t="str">
            <v>教職員人事課</v>
          </cell>
          <cell r="F184" t="str">
            <v>令和２年３月</v>
          </cell>
        </row>
        <row r="185">
          <cell r="B185">
            <v>183</v>
          </cell>
          <cell r="C185" t="str">
            <v>「不適切な指導・介助等に関する自己チェックシート」</v>
          </cell>
          <cell r="D185" t="str">
            <v>大阪府教育委員会</v>
          </cell>
          <cell r="E185" t="str">
            <v xml:space="preserve">支援教育課 </v>
          </cell>
          <cell r="F185" t="str">
            <v>令和３年５月</v>
          </cell>
          <cell r="G185" t="str">
            <v xml:space="preserve">https://www.pref.osaka.lg.jp/shienkyoiku/jikocheckseat/index.html </v>
          </cell>
        </row>
        <row r="186">
          <cell r="B186">
            <v>184</v>
          </cell>
          <cell r="C186" t="str">
            <v>不登校の未然防止に向けて
－複数の目で見守るシステムについて―</v>
          </cell>
          <cell r="D186" t="str">
            <v>大阪府教育委員会</v>
          </cell>
          <cell r="E186" t="str">
            <v>小中学校課</v>
          </cell>
          <cell r="F186" t="str">
            <v>平成18年３月</v>
          </cell>
          <cell r="G186" t="str">
            <v>https://www.pref.osaka.lg.jp/jidoseitoshien/hutoukou/index.html</v>
          </cell>
        </row>
        <row r="187">
          <cell r="B187">
            <v>185</v>
          </cell>
          <cell r="C187" t="str">
            <v>不登校への対応について</v>
          </cell>
          <cell r="D187" t="str">
            <v>文部科学省</v>
          </cell>
          <cell r="F187" t="str">
            <v>平成15年３月</v>
          </cell>
          <cell r="G187" t="str">
            <v>https://www.mext.go.jp/a_menu/shotou/futoukou/main.htm</v>
          </cell>
        </row>
        <row r="188">
          <cell r="B188">
            <v>186</v>
          </cell>
          <cell r="C188" t="str">
            <v>不登校児童生徒への支援の在り方について</v>
          </cell>
          <cell r="D188" t="str">
            <v>文部科学省</v>
          </cell>
          <cell r="F188" t="str">
            <v>令和元年10月</v>
          </cell>
          <cell r="G188" t="str">
            <v>https://www.mext.go.jp/a_menu/shotou/seitoshidou/1422155.htm</v>
          </cell>
        </row>
        <row r="189">
          <cell r="B189">
            <v>187</v>
          </cell>
          <cell r="C189" t="str">
            <v>不登校問題に関する緊急対策会議の報告書「不登校は子どもたちからのＳＯＳ」</v>
          </cell>
          <cell r="D189" t="str">
            <v>大阪府教育委員会</v>
          </cell>
          <cell r="E189" t="str">
            <v>小中学校課</v>
          </cell>
          <cell r="F189" t="str">
            <v>平成15年６月</v>
          </cell>
          <cell r="G189" t="str">
            <v>冊子、ＣＤ－Ｒ</v>
          </cell>
        </row>
        <row r="190">
          <cell r="B190">
            <v>188</v>
          </cell>
          <cell r="C190" t="str">
            <v>府立高等学校で学んでいる障がいのある生徒の指導とサポートのために</v>
          </cell>
          <cell r="D190" t="str">
            <v>大阪府教育委員会</v>
          </cell>
          <cell r="E190" t="str">
            <v>高等学校課</v>
          </cell>
          <cell r="F190" t="str">
            <v>平成14年７月</v>
          </cell>
          <cell r="G190" t="str">
            <v>https://www.pref.osaka.lg.jp/kotogakko/seito-sidou/index.html</v>
          </cell>
        </row>
        <row r="191">
          <cell r="B191">
            <v>189</v>
          </cell>
          <cell r="C191" t="str">
            <v>府立高等学校の授業料と就学支援金について</v>
          </cell>
          <cell r="D191" t="str">
            <v>大阪府教育委員会</v>
          </cell>
          <cell r="E191" t="str">
            <v>施設財務課</v>
          </cell>
          <cell r="G191" t="str">
            <v>https://www.pref.osaka.lg.jp/kyoishisetsu/furitukoukou/</v>
          </cell>
        </row>
        <row r="192">
          <cell r="B192">
            <v>190</v>
          </cell>
          <cell r="C192" t="str">
            <v>ヘイトスピーチの問題を考えるために－研修用参考資料－</v>
          </cell>
          <cell r="D192" t="str">
            <v>大阪府教育庁</v>
          </cell>
          <cell r="E192" t="str">
            <v>人権教育企画課</v>
          </cell>
          <cell r="F192" t="str">
            <v>平成27年３月
令和２年４月改訂</v>
          </cell>
        </row>
        <row r="193">
          <cell r="B193">
            <v>191</v>
          </cell>
          <cell r="C193" t="str">
            <v>別添３　いじめ防止対策推進法（平成25年法律第71号）</v>
          </cell>
          <cell r="D193" t="str">
            <v>文部科学省</v>
          </cell>
          <cell r="F193" t="str">
            <v>平成25年９月</v>
          </cell>
          <cell r="G193" t="str">
            <v>https://www.mext.go.jp/a_menu/shotou/seitoshidou/1337278.htm</v>
          </cell>
        </row>
        <row r="194">
          <cell r="B194">
            <v>192</v>
          </cell>
          <cell r="C194" t="str">
            <v>「みつめよう一人ひとりを」</v>
          </cell>
          <cell r="D194" t="str">
            <v>大阪府教育委員会</v>
          </cell>
          <cell r="E194" t="str">
            <v>教育センター</v>
          </cell>
          <cell r="F194" t="str">
            <v>平成31年１月改訂</v>
          </cell>
          <cell r="G194" t="str">
            <v>https://www.osaka-c.ed.jp/matters/specialneeds_files/mitumeyou.html</v>
          </cell>
        </row>
        <row r="195">
          <cell r="B195">
            <v>193</v>
          </cell>
          <cell r="C195" t="str">
            <v>問題行動を起こす児童生徒に対する指導について（通知）</v>
          </cell>
          <cell r="D195" t="str">
            <v>文部科学省</v>
          </cell>
          <cell r="F195" t="str">
            <v>平成19年２月</v>
          </cell>
          <cell r="G195" t="str">
            <v>https://www.mext.go.jp/a_menu/shotou/seitoshidou/07020609.htm</v>
          </cell>
        </row>
        <row r="196">
          <cell r="B196">
            <v>194</v>
          </cell>
          <cell r="C196" t="str">
            <v>「薬物乱用は「ダメ。ゼッタイ。」子どもたちを薬物乱用から守るために」</v>
          </cell>
          <cell r="D196" t="str">
            <v>厚生労働省</v>
          </cell>
          <cell r="G196" t="str">
            <v>https://www.mhlw.go.jp/bunya/iyakuhin/dl/dame_kodomo.pdf</v>
          </cell>
        </row>
        <row r="197">
          <cell r="B197">
            <v>195</v>
          </cell>
          <cell r="C197" t="str">
            <v>薬物乱用防止教室マニュアル&lt;平成26年度改定&gt;</v>
          </cell>
          <cell r="D197" t="str">
            <v>(公財)日本学校保健会</v>
          </cell>
          <cell r="F197" t="str">
            <v>平成27年３月</v>
          </cell>
          <cell r="G197" t="str">
            <v>https://www.gakkohoken.jp/books/archives/183</v>
          </cell>
        </row>
        <row r="198">
          <cell r="B198">
            <v>196</v>
          </cell>
          <cell r="C198" t="str">
            <v>薬物乱用防止「ダメ。ゼッタイ。」</v>
          </cell>
          <cell r="D198" t="str">
            <v>(公財)麻薬・覚せい剤乱用防止センター</v>
          </cell>
          <cell r="G198" t="str">
            <v>https://www.mhlw.go.jp/bunya/iyakuhin/dl/dame_kodomo.pdf</v>
          </cell>
        </row>
        <row r="199">
          <cell r="B199">
            <v>197</v>
          </cell>
          <cell r="C199" t="str">
            <v>豊かな育ちと学びをつなぐ　就学前教育と小学校との連携をすすめるために</v>
          </cell>
          <cell r="D199" t="str">
            <v>大阪府教育委員会</v>
          </cell>
          <cell r="E199" t="str">
            <v>小中学校課</v>
          </cell>
          <cell r="F199" t="str">
            <v>平成18年12月</v>
          </cell>
          <cell r="G199" t="str">
            <v>https://www.osaka-c.ed.jp/category/forteacher/yutakanasodati/</v>
          </cell>
        </row>
        <row r="200">
          <cell r="B200">
            <v>198</v>
          </cell>
          <cell r="C200" t="str">
            <v>夢や志をはぐくむ教育　小学校版</v>
          </cell>
          <cell r="D200" t="str">
            <v>大阪府教育委員会</v>
          </cell>
          <cell r="E200" t="str">
            <v>小中学校課</v>
          </cell>
          <cell r="F200" t="str">
            <v>平成22年３月</v>
          </cell>
          <cell r="G200" t="str">
            <v>https://www.pref.osaka.lg.jp/shochugakko/yume/index.html</v>
          </cell>
        </row>
        <row r="201">
          <cell r="B201">
            <v>199</v>
          </cell>
          <cell r="C201" t="str">
            <v>夢や志をはぐくむ教育　中学校版</v>
          </cell>
          <cell r="D201" t="str">
            <v>大阪府教育委員会</v>
          </cell>
          <cell r="E201" t="str">
            <v>小中学校課</v>
          </cell>
          <cell r="F201" t="str">
            <v>平成22年３月</v>
          </cell>
          <cell r="G201" t="str">
            <v>https://www.pref.osaka.lg.jp/shochugakko/yume/index.html</v>
          </cell>
        </row>
        <row r="202">
          <cell r="B202">
            <v>200</v>
          </cell>
          <cell r="C202" t="str">
            <v>ようこそＯＳＡＫＡへ　帰国・渡日児童生徒の受入マニュアル</v>
          </cell>
          <cell r="D202" t="str">
            <v>大阪府教育委員会</v>
          </cell>
          <cell r="E202" t="str">
            <v>小中学校課</v>
          </cell>
          <cell r="F202" t="str">
            <v>平成22年３月</v>
          </cell>
          <cell r="G202" t="str">
            <v>https://www.pref.osaka.lg.jp/attach/38254/00362281/Ukeire_manual.pdf</v>
          </cell>
        </row>
        <row r="203">
          <cell r="B203">
            <v>201</v>
          </cell>
          <cell r="C203" t="str">
            <v>ようこそＯＳＡＫＡへ　チェックシート・個人カード</v>
          </cell>
          <cell r="D203" t="str">
            <v>大阪府教育委員会</v>
          </cell>
          <cell r="E203" t="str">
            <v>小中学校課</v>
          </cell>
          <cell r="G203" t="str">
            <v>https://www.pref.osaka.lg.jp/attach/38254/00362281/check_sheet.pdf</v>
          </cell>
        </row>
        <row r="204">
          <cell r="B204">
            <v>202</v>
          </cell>
          <cell r="C204" t="str">
            <v>ようこそＯＳＡＫＡへ　パートⅡ　日本語支援アイデア集</v>
          </cell>
          <cell r="D204" t="str">
            <v>大阪府教育委員会</v>
          </cell>
          <cell r="E204" t="str">
            <v>小中学校課</v>
          </cell>
          <cell r="F204" t="str">
            <v>平成23年３月</v>
          </cell>
          <cell r="G204" t="str">
            <v>https://www.pref.osaka.lg.jp/attach/38254/00362281/support_idea.pdf</v>
          </cell>
        </row>
        <row r="205">
          <cell r="B205">
            <v>203</v>
          </cell>
          <cell r="C205" t="str">
            <v>ようこそＯＳＡＫＡへ　パートⅢ　日本語指導実践事例集</v>
          </cell>
          <cell r="D205" t="str">
            <v>大阪府教育委員会</v>
          </cell>
          <cell r="E205" t="str">
            <v>小中学校課</v>
          </cell>
          <cell r="F205" t="str">
            <v>平成28年３月</v>
          </cell>
          <cell r="G205" t="str">
            <v>https://www.pref.osaka.lg.jp/attach/38254/00362281/jissennjirei.pdf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6"/>
      <sheetName val="Q13"/>
      <sheetName val="Q15"/>
      <sheetName val="Q17"/>
      <sheetName val="Q35"/>
      <sheetName val="人権教育関連資料（基本Ｑ＆Ａ関係分）"/>
      <sheetName val="R5人権教育関連資料"/>
    </sheetNames>
    <sheetDataSet>
      <sheetData sheetId="0"/>
      <sheetData sheetId="1"/>
      <sheetData sheetId="2"/>
      <sheetData sheetId="3"/>
      <sheetData sheetId="4"/>
      <sheetData sheetId="5"/>
      <sheetData sheetId="6">
        <row r="2">
          <cell r="B2" t="str">
            <v>ＮＯ</v>
          </cell>
          <cell r="C2" t="str">
            <v>名称</v>
          </cell>
          <cell r="D2" t="str">
            <v>作成等の機関</v>
          </cell>
          <cell r="E2" t="str">
            <v>所属部署</v>
          </cell>
          <cell r="F2" t="str">
            <v>作成等の年月</v>
          </cell>
          <cell r="G2" t="str">
            <v>ＨＰ掲載ＵＲＬ</v>
          </cell>
        </row>
        <row r="3">
          <cell r="B3">
            <v>1</v>
          </cell>
          <cell r="C3" t="str">
            <v>アレルギー疾患対応資料（DVD）映像資料及び研修資料</v>
          </cell>
          <cell r="D3" t="str">
            <v>文部科学省</v>
          </cell>
          <cell r="E3"/>
          <cell r="F3"/>
          <cell r="G3" t="str">
            <v>https://www.mext.go.jp/a_menu/kenko/hoken/1355828.htm</v>
          </cell>
        </row>
        <row r="4">
          <cell r="B4">
            <v>2</v>
          </cell>
          <cell r="C4" t="str">
            <v>安全で安心な学校づくり人権教育ＣＯＭＰＡＳＳシリーズ</v>
          </cell>
          <cell r="D4" t="str">
            <v>大阪府教育委員会</v>
          </cell>
          <cell r="E4" t="str">
            <v>教育センター</v>
          </cell>
          <cell r="F4"/>
          <cell r="G4"/>
        </row>
        <row r="5">
          <cell r="B5">
            <v>3</v>
          </cell>
          <cell r="C5" t="str">
            <v>いじめSOS　チームワークによる速やかな対応をめざして　いじめ対応プログラムⅠ</v>
          </cell>
          <cell r="D5" t="str">
            <v>大阪府教育委員会</v>
          </cell>
          <cell r="E5" t="str">
            <v>小中学校課</v>
          </cell>
          <cell r="F5" t="str">
            <v>平成19年６月</v>
          </cell>
          <cell r="G5" t="str">
            <v>https://www.pref.osaka.lg.jp/attach/4913/00000000/ijime-puroguramu1.pdf</v>
          </cell>
        </row>
        <row r="6">
          <cell r="B6">
            <v>4</v>
          </cell>
          <cell r="C6" t="str">
            <v>いじめ対応プログラム指導案集</v>
          </cell>
          <cell r="D6" t="str">
            <v>大阪府教育委員会</v>
          </cell>
          <cell r="E6" t="str">
            <v>小中学校課</v>
          </cell>
          <cell r="F6" t="str">
            <v>平成23年</v>
          </cell>
          <cell r="G6" t="str">
            <v>https://www.pref.osaka.lg.jp/jidoseitoshien/ijime/</v>
          </cell>
        </row>
        <row r="7">
          <cell r="B7">
            <v>5</v>
          </cell>
          <cell r="C7" t="str">
            <v>「いじめNO！」宣言　子ども・大人・地域　みんなの力で　いじめ対応プログラムⅡ</v>
          </cell>
          <cell r="D7" t="str">
            <v>大阪府教育委員会</v>
          </cell>
          <cell r="E7" t="str">
            <v>小中学校課</v>
          </cell>
          <cell r="F7" t="str">
            <v>平成19年８月</v>
          </cell>
          <cell r="G7" t="str">
            <v>https://www.pref.osaka.lg.jp/attach/4913/00000000/ijime-puroguramu2.pdf</v>
          </cell>
        </row>
        <row r="8">
          <cell r="B8">
            <v>6</v>
          </cell>
          <cell r="C8" t="str">
            <v>いじめ防止対策推進法</v>
          </cell>
          <cell r="D8" t="str">
            <v>文部科学省</v>
          </cell>
          <cell r="E8"/>
          <cell r="F8" t="str">
            <v>平成25年９月</v>
          </cell>
          <cell r="G8" t="str">
            <v>https://www.mext.go.jp/a_menu/shotou/seitoshidou/1337278.htm</v>
          </cell>
        </row>
        <row r="9">
          <cell r="B9">
            <v>7</v>
          </cell>
          <cell r="C9" t="str">
            <v>５つのレベルに応じた　問題行動への対応チャート</v>
          </cell>
          <cell r="D9" t="str">
            <v>大阪府教育委員会</v>
          </cell>
          <cell r="E9" t="str">
            <v>小中学校課</v>
          </cell>
          <cell r="F9" t="str">
            <v>平成26年２月</v>
          </cell>
          <cell r="G9" t="str">
            <v>https://www.pref.osaka.lg.jp/shochugakko/taiou/index.html</v>
          </cell>
        </row>
        <row r="10">
          <cell r="B10">
            <v>8</v>
          </cell>
          <cell r="C10" t="str">
            <v>ABC：人権を教える―小中高校向けの実践活動</v>
          </cell>
          <cell r="D10" t="str">
            <v>国際連合</v>
          </cell>
          <cell r="E10"/>
          <cell r="F10" t="str">
            <v>平成16年３月</v>
          </cell>
          <cell r="G10" t="str">
            <v>https://www.unic.or.jp/news_press/info_materials/booklets_leaflets/1560/?mode=html</v>
          </cell>
        </row>
        <row r="11">
          <cell r="B11">
            <v>9</v>
          </cell>
          <cell r="C11" t="str">
            <v>ＳＳＷ配置小学校における活動と地区での活用ガイド</v>
          </cell>
          <cell r="D11" t="str">
            <v>大阪府教育委員会</v>
          </cell>
          <cell r="E11" t="str">
            <v>小中学校課</v>
          </cell>
          <cell r="F11" t="str">
            <v>平成18年６月</v>
          </cell>
          <cell r="G11" t="str">
            <v>冊子のみ</v>
          </cell>
        </row>
        <row r="12">
          <cell r="B12">
            <v>10</v>
          </cell>
          <cell r="C12" t="str">
            <v>大阪府日本語教育支援センター　ピアにほんご</v>
          </cell>
          <cell r="D12" t="str">
            <v>大阪府教育委員会
児童生徒支援課
大阪府日本語教育支援センター</v>
          </cell>
          <cell r="E12"/>
          <cell r="F12"/>
          <cell r="G12" t="str">
            <v>https://pianihongo.org/</v>
          </cell>
        </row>
        <row r="13">
          <cell r="B13">
            <v>11</v>
          </cell>
          <cell r="C13" t="str">
            <v>ＯＳＡＫＡ人権教育　ＡＢＣ　－人権学習プログラム－</v>
          </cell>
          <cell r="D13" t="str">
            <v>大阪府教育委員会</v>
          </cell>
          <cell r="E13" t="str">
            <v>教育センター</v>
          </cell>
          <cell r="F13" t="str">
            <v>平成19年３月</v>
          </cell>
          <cell r="G13" t="str">
            <v>DVDのみ</v>
          </cell>
        </row>
        <row r="14">
          <cell r="B14">
            <v>12</v>
          </cell>
          <cell r="C14" t="str">
            <v>ＯＳＡＫＡ人権教育　ＡＢＣ　Part２  －集団づくり〔基礎編〕－</v>
          </cell>
          <cell r="D14" t="str">
            <v>大阪府教育委員会</v>
          </cell>
          <cell r="E14" t="str">
            <v>教育センター</v>
          </cell>
          <cell r="F14" t="str">
            <v>平成20年５月</v>
          </cell>
          <cell r="G14" t="str">
            <v>DVDのみ</v>
          </cell>
        </row>
        <row r="15">
          <cell r="B15">
            <v>13</v>
          </cell>
          <cell r="C15" t="str">
            <v>ＯＳＡＫＡ人権教育　ＡＢＣ　Part３　－集団づくり〔探究編〕－</v>
          </cell>
          <cell r="D15" t="str">
            <v>大阪府教育委員会</v>
          </cell>
          <cell r="E15" t="str">
            <v>教育センター</v>
          </cell>
          <cell r="F15" t="str">
            <v>平成21年３月</v>
          </cell>
          <cell r="G15" t="str">
            <v>DVDのみ</v>
          </cell>
        </row>
        <row r="16">
          <cell r="B16">
            <v>14</v>
          </cell>
          <cell r="C16" t="str">
            <v>ＯＳＡＫＡ人権教育　ＡＢＣ　Part４　－人権教育としてのキャリア教育－</v>
          </cell>
          <cell r="D16" t="str">
            <v>大阪府教育委員会</v>
          </cell>
          <cell r="E16" t="str">
            <v>教育センター</v>
          </cell>
          <cell r="F16" t="str">
            <v>平成23年３月</v>
          </cell>
          <cell r="G16" t="str">
            <v>DVDのみ</v>
          </cell>
        </row>
        <row r="17">
          <cell r="B17">
            <v>15</v>
          </cell>
          <cell r="C17" t="str">
            <v>ＯＳＡＫＡ人権教育　ＡＢＣ　Part５　－子どもの学びと育ちをつなぐ人権教育の展開－</v>
          </cell>
          <cell r="D17" t="str">
            <v>大阪府教育委員会</v>
          </cell>
          <cell r="E17" t="str">
            <v>教育センター</v>
          </cell>
          <cell r="F17" t="str">
            <v>平成25年３月</v>
          </cell>
          <cell r="G17" t="str">
            <v>DVDのみ</v>
          </cell>
        </row>
        <row r="18">
          <cell r="B18">
            <v>16</v>
          </cell>
          <cell r="C18" t="str">
            <v>おおさか男女共同参画プラン（2021-2025）</v>
          </cell>
          <cell r="D18" t="str">
            <v>大阪府</v>
          </cell>
          <cell r="E18" t="str">
            <v>男女参画・府民協働課</v>
          </cell>
          <cell r="F18" t="str">
            <v>令和３年３月</v>
          </cell>
          <cell r="G18" t="str">
            <v>https://www.pref.osaka.lg.jp/danjo/danjo/plan2021.html</v>
          </cell>
        </row>
        <row r="19">
          <cell r="B19">
            <v>17</v>
          </cell>
          <cell r="C19" t="str">
            <v>「大阪の教育力」向上プラン</v>
          </cell>
          <cell r="D19" t="str">
            <v>大阪府教育委員会</v>
          </cell>
          <cell r="E19" t="str">
            <v>教育総務企画課</v>
          </cell>
          <cell r="F19" t="str">
            <v>平成21年１月</v>
          </cell>
          <cell r="G19" t="str">
            <v>https://www.pref.osaka.lg.jp/kyoikusomu/osaka-plan/index.html</v>
          </cell>
        </row>
        <row r="20">
          <cell r="B20">
            <v>18</v>
          </cell>
          <cell r="C20" t="str">
            <v>大阪の子どもを守るサイバーネットワーク</v>
          </cell>
          <cell r="D20" t="str">
            <v>大阪府教育委員会</v>
          </cell>
          <cell r="E20" t="str">
            <v>小中学校課</v>
          </cell>
          <cell r="F20"/>
          <cell r="G20" t="str">
            <v>https://www.pref.osaka.lg.jp/jidoseitoshien/saiba-nettowaku/index.html</v>
          </cell>
        </row>
        <row r="21">
          <cell r="B21">
            <v>19</v>
          </cell>
          <cell r="C21" t="str">
            <v>大阪の支援教育</v>
          </cell>
          <cell r="D21" t="str">
            <v>大阪府教育委員会</v>
          </cell>
          <cell r="E21" t="str">
            <v>支援教育課</v>
          </cell>
          <cell r="F21" t="str">
            <v>各年度</v>
          </cell>
          <cell r="G21" t="str">
            <v>https://www.pref.osaka.lg.jp/shienkyoiku/osaka-shienkyouiku/</v>
          </cell>
        </row>
        <row r="22">
          <cell r="B22">
            <v>20</v>
          </cell>
          <cell r="C22" t="str">
            <v>大阪府育英会奨学金制度</v>
          </cell>
          <cell r="D22"/>
          <cell r="E22"/>
          <cell r="F22"/>
          <cell r="G22" t="str">
            <v>https://www.pref.osaka.lg.jp/shigaku/fu-ikueikai/</v>
          </cell>
        </row>
        <row r="23">
          <cell r="B23">
            <v>21</v>
          </cell>
          <cell r="C23" t="str">
            <v>大阪府いじめ防止基本方針について</v>
          </cell>
          <cell r="D23" t="str">
            <v>大阪府</v>
          </cell>
          <cell r="E23"/>
          <cell r="F23" t="str">
            <v>平成30年３月改訂</v>
          </cell>
          <cell r="G23" t="str">
            <v>https://www.pref.osaka.lg.jp/kotogakko/ijime_kihonhoushin/index.html</v>
          </cell>
        </row>
        <row r="24">
          <cell r="B24">
            <v>22</v>
          </cell>
          <cell r="C24" t="str">
            <v>大阪府インターネット上の誹謗中傷や差別等の人権侵害のない社会づくり条例</v>
          </cell>
          <cell r="D24" t="str">
            <v>大阪府</v>
          </cell>
          <cell r="E24"/>
          <cell r="F24">
            <v>44652</v>
          </cell>
          <cell r="G24" t="str">
            <v>https://www.pref.osaka.lg.jp/jinken/internet/jourei.html</v>
          </cell>
        </row>
        <row r="25">
          <cell r="B25">
            <v>23</v>
          </cell>
          <cell r="C25" t="str">
            <v>「大阪府キャリア教育プログラム」</v>
          </cell>
          <cell r="D25" t="str">
            <v>大阪府教育委員会</v>
          </cell>
          <cell r="E25" t="str">
            <v>小中学校課</v>
          </cell>
          <cell r="F25" t="str">
            <v>平成23年３月</v>
          </cell>
          <cell r="G25" t="str">
            <v>https://www.pref.osaka.lg.jp/jidoseitoshien/kyaria/index.html</v>
          </cell>
        </row>
        <row r="26">
          <cell r="B26">
            <v>24</v>
          </cell>
          <cell r="C26" t="str">
            <v>大阪府キャリア教育リーフレット①</v>
          </cell>
          <cell r="D26" t="str">
            <v>大阪府教育委員会</v>
          </cell>
          <cell r="E26" t="str">
            <v>小中学校課</v>
          </cell>
          <cell r="F26" t="str">
            <v>平成31年３月</v>
          </cell>
          <cell r="G26" t="str">
            <v>https://www.pref.osaka.lg.jp/attach/5967/00000000/careerleaflet1%20.pdf</v>
          </cell>
        </row>
        <row r="27">
          <cell r="B27">
            <v>25</v>
          </cell>
          <cell r="C27" t="str">
            <v>大阪府キャリア教育リーフレット②</v>
          </cell>
          <cell r="D27" t="str">
            <v>大阪府教育委員会</v>
          </cell>
          <cell r="E27" t="str">
            <v>小中学校課</v>
          </cell>
          <cell r="F27" t="str">
            <v>令和元年12月</v>
          </cell>
          <cell r="G27" t="str">
            <v>https://www.pref.osaka.lg.jp/attach/5967/00000000/kyarialeaflet2.pdf</v>
          </cell>
        </row>
        <row r="28">
          <cell r="B28">
            <v>26</v>
          </cell>
          <cell r="C28" t="str">
            <v>大阪府教育センター　支援教育（教材・資料等）</v>
          </cell>
          <cell r="D28" t="str">
            <v>大阪府教育委員会</v>
          </cell>
          <cell r="E28" t="str">
            <v>教育センター</v>
          </cell>
          <cell r="F28"/>
          <cell r="G28" t="str">
            <v>https://www.osaka-c.ed.jp/matters/specialneeds_top.html</v>
          </cell>
        </row>
        <row r="29">
          <cell r="B29">
            <v>27</v>
          </cell>
          <cell r="C29" t="str">
            <v>大阪府個人情報保護条例の概要</v>
          </cell>
          <cell r="D29" t="str">
            <v>大阪府</v>
          </cell>
          <cell r="E29"/>
          <cell r="F29" t="str">
            <v>平成17年３月改正</v>
          </cell>
          <cell r="G29" t="str">
            <v>https://www.pref.osaka.lg.jp/johokokai/jigyo2/gaiyo.html</v>
          </cell>
        </row>
        <row r="30">
          <cell r="B30">
            <v>28</v>
          </cell>
          <cell r="C30" t="str">
            <v>大阪府国公立高等学校等奨学のための給付金について</v>
          </cell>
          <cell r="D30" t="str">
            <v>大阪府教育委員会</v>
          </cell>
          <cell r="E30" t="str">
            <v>施設財務課</v>
          </cell>
          <cell r="F30"/>
          <cell r="G30" t="str">
            <v>https://www.pref.osaka.lg.jp/kyoishisetsu/kyufukin/index.html</v>
          </cell>
        </row>
        <row r="31">
          <cell r="B31">
            <v>29</v>
          </cell>
          <cell r="C31" t="str">
            <v>大阪府子ども条例</v>
          </cell>
          <cell r="D31" t="str">
            <v>大阪府</v>
          </cell>
          <cell r="E31"/>
          <cell r="F31" t="str">
            <v>平成19年４月</v>
          </cell>
          <cell r="G31" t="str">
            <v>https://www.pref.osaka.lg.jp/kosodateshien/kodomojorei/index.html</v>
          </cell>
        </row>
        <row r="32">
          <cell r="B32">
            <v>30</v>
          </cell>
          <cell r="C32" t="str">
            <v>大阪府在日外国人施策に関する指針</v>
          </cell>
          <cell r="D32" t="str">
            <v>大阪府</v>
          </cell>
          <cell r="E32" t="str">
            <v>人権局人権擁護課</v>
          </cell>
          <cell r="F32" t="str">
            <v>平成14年12月
令和５年３月改正</v>
          </cell>
          <cell r="G32" t="str">
            <v>https://www.pref.osaka.lg.jp/jinkenyogo/gaikokujinn/guideline.html</v>
          </cell>
        </row>
        <row r="33">
          <cell r="B33">
            <v>31</v>
          </cell>
          <cell r="C33" t="str">
            <v>大阪府人権教育推進計画</v>
          </cell>
          <cell r="D33" t="str">
            <v>大阪府</v>
          </cell>
          <cell r="E33" t="str">
            <v>人権局人権企画課</v>
          </cell>
          <cell r="F33" t="str">
            <v>平成17年３月
令和４年９月改定</v>
          </cell>
          <cell r="G33" t="str">
            <v>https://www.pref.osaka.lg.jp/jinken/suishinkeikaku/</v>
          </cell>
        </row>
        <row r="34">
          <cell r="B34">
            <v>32</v>
          </cell>
          <cell r="C34" t="str">
            <v>大阪府人権施策推進基本方針</v>
          </cell>
          <cell r="D34" t="str">
            <v>大阪府</v>
          </cell>
          <cell r="E34" t="str">
            <v>人権局人権企画課</v>
          </cell>
          <cell r="F34" t="str">
            <v>平成13年３月
令和３年12月改正</v>
          </cell>
          <cell r="G34" t="str">
            <v>https://www.pref.osaka.lg.jp/jinken/houshin/index.html</v>
          </cell>
        </row>
        <row r="35">
          <cell r="B35">
            <v>33</v>
          </cell>
          <cell r="C35" t="str">
            <v>大阪府人権尊重の社会づくり条例</v>
          </cell>
          <cell r="D35" t="str">
            <v>大阪府</v>
          </cell>
          <cell r="E35" t="str">
            <v>人権局人権企画課</v>
          </cell>
          <cell r="F35" t="str">
            <v>平成10年10月
令和元年10月一部改正</v>
          </cell>
          <cell r="G35" t="str">
            <v>https://www.pref.osaka.lg.jp/jinken/jourei/index.html</v>
          </cell>
        </row>
        <row r="36">
          <cell r="B36">
            <v>34</v>
          </cell>
          <cell r="C36" t="str">
            <v>大阪府人権白書「ゆまにてなにわ」</v>
          </cell>
          <cell r="D36" t="str">
            <v>大阪府</v>
          </cell>
          <cell r="E36" t="str">
            <v>人権局人権企画課</v>
          </cell>
          <cell r="F36" t="str">
            <v>各年度</v>
          </cell>
          <cell r="G36" t="str">
            <v>https://www.pref.osaka.lg.jp/jinken/work/</v>
          </cell>
        </row>
        <row r="37">
          <cell r="B37">
            <v>35</v>
          </cell>
          <cell r="C37" t="str">
            <v>大阪府人種又は民族を理由とする不当な差別的言動の解消の推進に関する条例</v>
          </cell>
          <cell r="D37" t="str">
            <v>大阪府</v>
          </cell>
          <cell r="E37" t="str">
            <v>人権局人権擁護課</v>
          </cell>
          <cell r="F37" t="str">
            <v>令和元年11月</v>
          </cell>
          <cell r="G37" t="str">
            <v>https://www.pref.osaka.lg.jp/jinkenyogo/hatejyourei/index.html</v>
          </cell>
        </row>
        <row r="38">
          <cell r="B38">
            <v>36</v>
          </cell>
          <cell r="C38" t="str">
            <v>大阪府性的指向及び性自認の多様性に関する府民の理解の増進に関する条例</v>
          </cell>
          <cell r="D38" t="str">
            <v>大阪府</v>
          </cell>
          <cell r="E38" t="str">
            <v>人権局人権企画課</v>
          </cell>
          <cell r="F38" t="str">
            <v>令和元年10月</v>
          </cell>
          <cell r="G38" t="str">
            <v>https://www.pref.osaka.lg.jp/jinken/sogijorei/index.html</v>
          </cell>
        </row>
        <row r="39">
          <cell r="B39">
            <v>37</v>
          </cell>
          <cell r="C39" t="str">
            <v>大阪府男女共同参画推進条例</v>
          </cell>
          <cell r="D39" t="str">
            <v>大阪府</v>
          </cell>
          <cell r="E39" t="str">
            <v>男女参画・府民協働課</v>
          </cell>
          <cell r="F39" t="str">
            <v>平成14年３月</v>
          </cell>
          <cell r="G39" t="str">
            <v>https://www.pref.osaka.lg.jp/houbun/reiki/reiki_honbun/k201RG00001118.html</v>
          </cell>
        </row>
        <row r="40">
          <cell r="B40">
            <v>38</v>
          </cell>
          <cell r="C40" t="str">
            <v>大阪府同和対策審議会答申</v>
          </cell>
          <cell r="D40" t="str">
            <v>大阪府</v>
          </cell>
          <cell r="E40" t="str">
            <v>人権局人権擁護課</v>
          </cell>
          <cell r="F40" t="str">
            <v>平成13年９月</v>
          </cell>
          <cell r="G40" t="str">
            <v>https://www.pref.osaka.lg.jp/jinken/measure/toushin-h1309-index.html</v>
          </cell>
        </row>
        <row r="41">
          <cell r="B41">
            <v>39</v>
          </cell>
          <cell r="C41" t="str">
            <v>大阪府における今後の同和行政のあり方について　～平成13(2001)年9月大阪府同和対策審議会答申に基づく同和問題解決の方向について～</v>
          </cell>
          <cell r="D41" t="str">
            <v>大阪府</v>
          </cell>
          <cell r="E41"/>
          <cell r="F41" t="str">
            <v>平成15年１月</v>
          </cell>
          <cell r="G41" t="str">
            <v>冊子のみ</v>
          </cell>
        </row>
        <row r="42">
          <cell r="B42">
            <v>40</v>
          </cell>
          <cell r="C42" t="str">
            <v>大阪府版キャリア・パスポート</v>
          </cell>
          <cell r="D42" t="str">
            <v>大阪府教育委員会</v>
          </cell>
          <cell r="E42" t="str">
            <v>小中学校課</v>
          </cell>
          <cell r="F42" t="str">
            <v>令和２年１月</v>
          </cell>
          <cell r="G42" t="str">
            <v>https://www.pref.osaka.lg.jp/jidoseitoshien/kyaria/index.html</v>
          </cell>
        </row>
        <row r="43">
          <cell r="B43">
            <v>41</v>
          </cell>
          <cell r="C43" t="str">
            <v>大阪府福祉教育指導資料集『ぬくもり』
～思いやりを行動へ～</v>
          </cell>
          <cell r="D43" t="str">
            <v>大阪府教育委員会</v>
          </cell>
          <cell r="E43" t="str">
            <v>小中学校課</v>
          </cell>
          <cell r="F43" t="str">
            <v>平成22年３月</v>
          </cell>
          <cell r="G43" t="str">
            <v>https://www.pref.osaka.lg.jp/shochugakko/nukumori/index.html</v>
          </cell>
        </row>
        <row r="44">
          <cell r="B44">
            <v>42</v>
          </cell>
          <cell r="C44" t="str">
            <v>大阪府立高等学校における通級による指導</v>
          </cell>
          <cell r="D44" t="str">
            <v>大阪府教育委員会</v>
          </cell>
          <cell r="E44" t="str">
            <v>高校教育改革課</v>
          </cell>
          <cell r="F44" t="str">
            <v>令和５年４月</v>
          </cell>
          <cell r="G44" t="str">
            <v>https://www.pref.osaka.lg.jp/koto_kaikaku/koukou-tsukyu/index.html</v>
          </cell>
        </row>
        <row r="45">
          <cell r="B45">
            <v>43</v>
          </cell>
          <cell r="C45" t="str">
            <v>「親」をまなぶ・「親」をつたえる</v>
          </cell>
          <cell r="D45" t="str">
            <v>大阪府教育委員会</v>
          </cell>
          <cell r="E45" t="str">
            <v>地域教育振興課</v>
          </cell>
          <cell r="F45" t="str">
            <v>令和２年３月増補</v>
          </cell>
          <cell r="G45" t="str">
            <v>https://www.pref.osaka.lg.jp/chikikyoiku/oyaoya/index.html</v>
          </cell>
        </row>
        <row r="46">
          <cell r="B46">
            <v>44</v>
          </cell>
          <cell r="C46" t="str">
            <v>外国人児童生徒受入れの手引き</v>
          </cell>
          <cell r="D46" t="str">
            <v>文部科学省</v>
          </cell>
          <cell r="E46" t="str">
            <v>総合教育政策局男女共同参画共生社会学習・安全課</v>
          </cell>
          <cell r="F46" t="str">
            <v>令和元年３月</v>
          </cell>
          <cell r="G46" t="str">
            <v>https://www.mext.go.jp/a_menu/shotou/clarinet/002/1304668.htm</v>
          </cell>
        </row>
        <row r="47">
          <cell r="B47">
            <v>45</v>
          </cell>
          <cell r="C47" t="str">
            <v>かけがえのない自分、かけがえのない健康（令和２年度版）（中学生用）</v>
          </cell>
          <cell r="D47" t="str">
            <v>文部科学省</v>
          </cell>
          <cell r="E47"/>
          <cell r="F47" t="str">
            <v>令和３年</v>
          </cell>
          <cell r="G47" t="str">
            <v>https://www.mext.go.jp/a_menu/kenko/hoken/08111804.htm</v>
          </cell>
        </row>
        <row r="48">
          <cell r="B48">
            <v>46</v>
          </cell>
          <cell r="C48" t="str">
            <v>学校・教育委員会等向け虐待対応の手引き</v>
          </cell>
          <cell r="D48" t="str">
            <v>文部科学省　</v>
          </cell>
          <cell r="E48"/>
          <cell r="F48" t="str">
            <v>令和２年６月改訂版</v>
          </cell>
          <cell r="G48" t="str">
            <v>https://www.mext.go.jp/a_menu/shotou/seitoshidou/1416474.htm</v>
          </cell>
        </row>
        <row r="49">
          <cell r="B49">
            <v>47</v>
          </cell>
          <cell r="C49" t="str">
            <v>学校改善のためのガイドライン</v>
          </cell>
          <cell r="D49" t="str">
            <v>大阪府教育委員会</v>
          </cell>
          <cell r="E49" t="str">
            <v>小中学校課</v>
          </cell>
          <cell r="F49" t="str">
            <v>平成20年２月</v>
          </cell>
          <cell r="G49" t="str">
            <v>https://www.pref.osaka.lg.jp/shochugakko/guidoline/index.html</v>
          </cell>
        </row>
        <row r="50">
          <cell r="B50">
            <v>48</v>
          </cell>
          <cell r="C50" t="str">
            <v>学校給食における食物アレルギー対応指針</v>
          </cell>
          <cell r="D50" t="str">
            <v>文部科学省</v>
          </cell>
          <cell r="E50"/>
          <cell r="F50" t="str">
            <v>平成27年３月</v>
          </cell>
          <cell r="G50" t="str">
            <v>https://www.mext.go.jp/a_menu/sports/syokuiku/1355536.htm</v>
          </cell>
        </row>
        <row r="51">
          <cell r="B51">
            <v>49</v>
          </cell>
          <cell r="C51" t="str">
            <v>「学校等における児童虐待防止に向けた取組について」（報告書）</v>
          </cell>
          <cell r="D51" t="str">
            <v>文部科学省</v>
          </cell>
          <cell r="E51"/>
          <cell r="F51" t="str">
            <v>平成18年５月</v>
          </cell>
          <cell r="G51" t="str">
            <v>https://www.mext.go.jp/a_menu/shotou/seitoshidou/06060513/001.htm</v>
          </cell>
        </row>
        <row r="52">
          <cell r="B52">
            <v>50</v>
          </cell>
          <cell r="C52" t="str">
            <v>学校における個人情報の持出し等による漏えい等の防止について（通知）</v>
          </cell>
          <cell r="D52" t="str">
            <v>文部科学省</v>
          </cell>
          <cell r="E52"/>
          <cell r="F52" t="str">
            <v>平成18年４月</v>
          </cell>
          <cell r="G52" t="str">
            <v>https://www.mext.go.jp/b_menu/koukai/kojin/info/001.htm</v>
          </cell>
        </row>
        <row r="53">
          <cell r="B53">
            <v>51</v>
          </cell>
          <cell r="C53" t="str">
            <v>学校における児童・生徒のための「被害者救済システム」</v>
          </cell>
          <cell r="D53" t="str">
            <v>大阪府教育委員会</v>
          </cell>
          <cell r="E53" t="str">
            <v>小中学校課</v>
          </cell>
          <cell r="F53" t="str">
            <v>令和元年12月改定</v>
          </cell>
          <cell r="G53" t="str">
            <v>https://www.pref.osaka.lg.jp/jidoseitoshien/kyuusai/index.html</v>
          </cell>
        </row>
        <row r="54">
          <cell r="B54">
            <v>52</v>
          </cell>
          <cell r="C54" t="str">
            <v>学校における食物アレルギー対応ガイドライン</v>
          </cell>
          <cell r="D54" t="str">
            <v>大阪府教育委員会</v>
          </cell>
          <cell r="E54" t="str">
            <v>保健体育課</v>
          </cell>
          <cell r="F54" t="str">
            <v>令和３年改訂</v>
          </cell>
          <cell r="G54" t="str">
            <v>https://www.pref.osaka.lg.jp/hokentaiku/hoken/gaidorain.html</v>
          </cell>
        </row>
        <row r="55">
          <cell r="B55">
            <v>53</v>
          </cell>
          <cell r="C55" t="str">
            <v>「学校における人権教育の推進のために－『人権教育推進の方向性』具体化のポイント集－」</v>
          </cell>
          <cell r="D55" t="str">
            <v>大阪府教育委員会</v>
          </cell>
          <cell r="E55" t="str">
            <v>人権教育企画課</v>
          </cell>
          <cell r="F55" t="str">
            <v>平成26年７月</v>
          </cell>
          <cell r="G55"/>
        </row>
        <row r="56">
          <cell r="B56">
            <v>54</v>
          </cell>
          <cell r="C56" t="str">
            <v>学校における人権教育のための資料集
〔事象を教訓化し、学校の取組を前進させるために〕</v>
          </cell>
          <cell r="D56" t="str">
            <v>大阪府教育委員会</v>
          </cell>
          <cell r="E56" t="str">
            <v>人権教育企画課</v>
          </cell>
          <cell r="F56" t="str">
            <v>平成29年４月改訂</v>
          </cell>
          <cell r="G56" t="str">
            <v>冊子のみ</v>
          </cell>
        </row>
        <row r="57">
          <cell r="B57">
            <v>55</v>
          </cell>
          <cell r="C57" t="str">
            <v>「学校における生徒等に関する個人情報の適正な取扱いを確保するために事業者が講ずべき措置に関する指針」解説</v>
          </cell>
          <cell r="D57" t="str">
            <v>文部科学省</v>
          </cell>
          <cell r="E57"/>
          <cell r="F57" t="str">
            <v>平成17年１月</v>
          </cell>
          <cell r="G57" t="str">
            <v>https://dl.ndl.go.jp/info:ndljp/pid/1206230</v>
          </cell>
        </row>
        <row r="58">
          <cell r="B58">
            <v>56</v>
          </cell>
          <cell r="C58" t="str">
            <v>学校のアレルギー疾患に対する取り組みガイドライン要約版</v>
          </cell>
          <cell r="D58" t="str">
            <v>(公財)日本学校保健会</v>
          </cell>
          <cell r="E58"/>
          <cell r="F58" t="str">
            <v>平成27年２月</v>
          </cell>
          <cell r="G58" t="str">
            <v>https://www.gakkohoken.jp/book/ebook/01/yoyaku.pdf</v>
          </cell>
        </row>
        <row r="59">
          <cell r="B59">
            <v>57</v>
          </cell>
          <cell r="C59" t="str">
            <v>学校のアレルギー疾患に対する取り組みガイドライン＜令和元年度 改定＞</v>
          </cell>
          <cell r="D59" t="str">
            <v>(公財)日本学校保健会</v>
          </cell>
          <cell r="E59"/>
          <cell r="F59" t="str">
            <v>令和２年３月</v>
          </cell>
          <cell r="G59" t="str">
            <v>https://www.gakkohoken.jp/books/archives/226</v>
          </cell>
        </row>
        <row r="60">
          <cell r="B60">
            <v>58</v>
          </cell>
          <cell r="C60" t="str">
            <v>きいて　まねして　はなして　－「わたしたちが語る」20のエピソード</v>
          </cell>
          <cell r="D60" t="str">
            <v>大阪府教育委員会</v>
          </cell>
          <cell r="E60" t="str">
            <v>小中学校課</v>
          </cell>
          <cell r="F60" t="str">
            <v>令和２年３月</v>
          </cell>
          <cell r="G60" t="str">
            <v>https://www.pref.osaka.lg.jp/chikikyoiku/osyaberi/manesite.html</v>
          </cell>
        </row>
        <row r="61">
          <cell r="B61">
            <v>59</v>
          </cell>
          <cell r="C61" t="str">
            <v>帰国・渡日児童生徒学校生活サポート情報</v>
          </cell>
          <cell r="D61" t="str">
            <v>大阪府教育庁</v>
          </cell>
          <cell r="E61" t="str">
            <v>小中学校課</v>
          </cell>
          <cell r="F61" t="str">
            <v>各年度</v>
          </cell>
          <cell r="G61" t="str">
            <v>https://www.pref.osaka.lg.jp/shochugakko/kikokutoniti-sapo/index.html</v>
          </cell>
        </row>
        <row r="62">
          <cell r="B62">
            <v>60</v>
          </cell>
          <cell r="C62" t="str">
            <v>喫煙、飲酒、薬物乱用防止に関する指導参考資料－令和２年度改訂－（中学校編）</v>
          </cell>
          <cell r="D62" t="str">
            <v>(公財)日本学校保健会</v>
          </cell>
          <cell r="E62"/>
          <cell r="F62" t="str">
            <v>令和３年３月</v>
          </cell>
          <cell r="G62" t="str">
            <v>https://www.gakkohoken.jp/books/archives/245</v>
          </cell>
        </row>
        <row r="63">
          <cell r="B63">
            <v>61</v>
          </cell>
          <cell r="C63" t="str">
            <v>喫煙、飲酒、薬物乱用防止に関する指導参考資料－高等学校編－</v>
          </cell>
          <cell r="D63" t="str">
            <v>(公財)日本学校保健会</v>
          </cell>
          <cell r="E63"/>
          <cell r="F63" t="str">
            <v>平成24年１月</v>
          </cell>
          <cell r="G63" t="str">
            <v>https://www.gakkohoken.jp/books/archives/133</v>
          </cell>
        </row>
        <row r="64">
          <cell r="B64">
            <v>62</v>
          </cell>
          <cell r="C64" t="str">
            <v>喫煙、飲酒、薬物乱用防止に関する指導参考資料－令和元年度改訂－（小学校編）</v>
          </cell>
          <cell r="D64" t="str">
            <v>(公財)日本学校保健会</v>
          </cell>
          <cell r="E64"/>
          <cell r="F64" t="str">
            <v>令和２年３月</v>
          </cell>
          <cell r="G64" t="str">
            <v>https://www.gakkohoken.jp/books/archives/235</v>
          </cell>
        </row>
        <row r="65">
          <cell r="B65">
            <v>63</v>
          </cell>
          <cell r="C65" t="str">
            <v>義務教育活性化推進方策</v>
          </cell>
          <cell r="D65" t="str">
            <v>大阪府教育委員会</v>
          </cell>
          <cell r="E65" t="str">
            <v>総務企画課</v>
          </cell>
          <cell r="F65" t="str">
            <v>平成15年３月</v>
          </cell>
          <cell r="G65" t="str">
            <v>https://www.pref.osaka.lg.jp/attach/4643/00000000/gimuhonbun.txt</v>
          </cell>
        </row>
        <row r="66">
          <cell r="B66">
            <v>64</v>
          </cell>
          <cell r="C66" t="str">
            <v>キャリア教育の推進に関する総合的調査研究協力者会議報告書
～児童生徒一人一人の勤労観、職業観を育てるために～</v>
          </cell>
          <cell r="D66" t="str">
            <v>文部科学省</v>
          </cell>
          <cell r="E66"/>
          <cell r="F66" t="str">
            <v>平成16年１月</v>
          </cell>
          <cell r="G66" t="str">
            <v>https://www.mext.go.jp/b_menu/shingi/chousa/shotou/023/toushin/04012801/002.htm</v>
          </cell>
        </row>
        <row r="67">
          <cell r="B67">
            <v>65</v>
          </cell>
          <cell r="C67" t="str">
            <v>「キャリア教育の進め方　サポートブック」</v>
          </cell>
          <cell r="D67" t="str">
            <v>大阪府教育委員会</v>
          </cell>
          <cell r="E67" t="str">
            <v>小中学校課</v>
          </cell>
          <cell r="F67" t="str">
            <v>平成24年３月</v>
          </cell>
          <cell r="G67" t="str">
            <v>https://www.pref.osaka.lg.jp/jidoseitoshien/kyaria/index.html</v>
          </cell>
        </row>
        <row r="68">
          <cell r="B68">
            <v>66</v>
          </cell>
          <cell r="C68" t="str">
            <v>キャリア教育を推進するために</v>
          </cell>
          <cell r="D68" t="str">
            <v>大阪府教育委員会</v>
          </cell>
          <cell r="E68" t="str">
            <v>高等学校課</v>
          </cell>
          <cell r="F68" t="str">
            <v>平成17年４月</v>
          </cell>
          <cell r="G68" t="str">
            <v xml:space="preserve">https://www.pref.osaka.lg.jp/kotogakko/seishi/kyari-honbun.html </v>
          </cell>
        </row>
        <row r="69">
          <cell r="B69">
            <v>67</v>
          </cell>
          <cell r="C69" t="str">
            <v>教育基本法</v>
          </cell>
          <cell r="D69" t="str">
            <v>日本国</v>
          </cell>
          <cell r="E69"/>
          <cell r="F69" t="str">
            <v>昭和22年３月
平成18年12月改正</v>
          </cell>
          <cell r="G69" t="str">
            <v>https://www.mext.go.jp/b_menu/kihon/about/mext_00003.html</v>
          </cell>
        </row>
        <row r="70">
          <cell r="B70">
            <v>68</v>
          </cell>
          <cell r="C70" t="str">
            <v>教育支援資料
～障害のある子供の就学手続と早期からの一貫した支援の充実～</v>
          </cell>
          <cell r="D70" t="str">
            <v>文部科学省</v>
          </cell>
          <cell r="E70" t="str">
            <v>初等中等教育局特別支援教育課</v>
          </cell>
          <cell r="F70" t="str">
            <v>平成25年10月</v>
          </cell>
          <cell r="G70" t="str">
            <v>https://www.mext.go.jp/a_menu/shotou/tokubetu/material/1340250.htm</v>
          </cell>
        </row>
        <row r="71">
          <cell r="B71">
            <v>69</v>
          </cell>
          <cell r="C71" t="str">
            <v>教育職員等による児童生徒性暴力等の防止等に関する法律</v>
          </cell>
          <cell r="D71" t="str">
            <v>日本国</v>
          </cell>
          <cell r="E71"/>
          <cell r="F71" t="str">
            <v>令和３年６月４日公布</v>
          </cell>
          <cell r="G71" t="str">
            <v>https://www.mext.go.jp/a_menu/shotou/kyoin/mext_00001.html</v>
          </cell>
        </row>
        <row r="72">
          <cell r="B72">
            <v>70</v>
          </cell>
          <cell r="C72" t="str">
            <v>「教育データの利活用に係る留意事項について」</v>
          </cell>
          <cell r="D72" t="str">
            <v>文部科学省</v>
          </cell>
          <cell r="E72"/>
          <cell r="F72" t="str">
            <v>令和５年３月</v>
          </cell>
          <cell r="G72" t="str">
            <v>https://www.mext.go.jp/a_menu/other/data_00007.htm</v>
          </cell>
        </row>
        <row r="73">
          <cell r="B73">
            <v>71</v>
          </cell>
          <cell r="C73" t="str">
            <v>子どもとのかかわりＱ＆Ａ</v>
          </cell>
          <cell r="D73" t="str">
            <v>大阪府教育委員会</v>
          </cell>
          <cell r="E73" t="str">
            <v>教育センター</v>
          </cell>
          <cell r="F73"/>
          <cell r="G73" t="str">
            <v>https://www.osaka-c.ed.jp/matters/consultation/sukoyaka/link/index.html</v>
          </cell>
        </row>
        <row r="74">
          <cell r="B74">
            <v>72</v>
          </cell>
          <cell r="C74" t="str">
            <v>【教員用】いじめ対応セルフチェックシート・【学校用】いじめ対応セルフチェックシート</v>
          </cell>
          <cell r="D74" t="str">
            <v>大阪府教育委員会</v>
          </cell>
          <cell r="E74" t="str">
            <v>小中学校課</v>
          </cell>
          <cell r="F74" t="str">
            <v>令和元年６月</v>
          </cell>
          <cell r="G74" t="str">
            <v>https://www.pref.osaka.lg.jp/jidoseitoshien/ijime/index.html</v>
          </cell>
        </row>
        <row r="75">
          <cell r="B75">
            <v>73</v>
          </cell>
          <cell r="C75" t="str">
            <v>「教師が知っておきたい子どもの自殺予防」のマニュアル及びリーフレット</v>
          </cell>
          <cell r="D75" t="str">
            <v>文部科学省</v>
          </cell>
          <cell r="E75"/>
          <cell r="F75" t="str">
            <v>平成21年３月</v>
          </cell>
          <cell r="G75" t="str">
            <v>https://www.mext.go.jp/b_menu/shingi/chousa/shotou/046/gaiyou/1259186.htm</v>
          </cell>
        </row>
        <row r="76">
          <cell r="B76">
            <v>74</v>
          </cell>
          <cell r="C76" t="str">
            <v>教職員による児童・生徒に対するセクシュアル・ハラスメントを防止するためにQ&amp;A集</v>
          </cell>
          <cell r="D76" t="str">
            <v>大阪府教育委員会</v>
          </cell>
          <cell r="E76" t="str">
            <v>小中学校課
高等学校課</v>
          </cell>
          <cell r="F76" t="str">
            <v>平成15年３月</v>
          </cell>
          <cell r="G76" t="str">
            <v>https://www.pref.osaka.lg.jp/jidoseitoshien/dannjyobyoudou/sekuharaqa.html</v>
          </cell>
        </row>
        <row r="77">
          <cell r="B77">
            <v>75</v>
          </cell>
          <cell r="C77" t="str">
            <v>教職員による児童生徒に対するセクシュアル・ハラスメント防止のために
～未然防止・子どもの立場にたった適切な対応の指針～</v>
          </cell>
          <cell r="D77" t="str">
            <v>大阪府教育委員会</v>
          </cell>
          <cell r="E77" t="str">
            <v>小中学校課
高等学校課</v>
          </cell>
          <cell r="F77" t="str">
            <v>平成29年５月改訂</v>
          </cell>
          <cell r="G77" t="str">
            <v xml:space="preserve">https://www.pref.osaka.lg.jp/attach/4919/00000000/sekuharaglH29.pdf </v>
          </cell>
        </row>
        <row r="78">
          <cell r="B78">
            <v>76</v>
          </cell>
          <cell r="C78" t="str">
            <v>教職員による人権侵害事象の防止徹底のために</v>
          </cell>
          <cell r="D78" t="str">
            <v>大阪府教育委員会</v>
          </cell>
          <cell r="E78" t="str">
            <v>人権教育企画課</v>
          </cell>
          <cell r="F78" t="str">
            <v>令和２年９月</v>
          </cell>
          <cell r="G78"/>
        </row>
        <row r="79">
          <cell r="B79">
            <v>77</v>
          </cell>
          <cell r="C79" t="str">
            <v>教職員のための差別事象対応ワークシート</v>
          </cell>
          <cell r="D79" t="str">
            <v>大阪府教育庁</v>
          </cell>
          <cell r="E79" t="str">
            <v>人権教育企画課</v>
          </cell>
          <cell r="F79" t="str">
            <v>令和５年３月</v>
          </cell>
          <cell r="G79"/>
        </row>
        <row r="80">
          <cell r="B80">
            <v>78</v>
          </cell>
          <cell r="C80" t="str">
            <v>「教職員向けDV被害者対応マニュアル」</v>
          </cell>
          <cell r="D80" t="str">
            <v>大阪府</v>
          </cell>
          <cell r="E80" t="str">
            <v>男女参画・府民協働課</v>
          </cell>
          <cell r="F80" t="str">
            <v>平成25年３月</v>
          </cell>
          <cell r="G80" t="str">
            <v>冊子</v>
          </cell>
        </row>
        <row r="81">
          <cell r="B81">
            <v>79</v>
          </cell>
          <cell r="C81" t="str">
            <v>共生社会の形成に向けたインクルーシブ教育システム構築のための特別支援教育の推進（報告）</v>
          </cell>
          <cell r="D81" t="str">
            <v>文部科学省</v>
          </cell>
          <cell r="E81"/>
          <cell r="F81" t="str">
            <v>平成24年７月</v>
          </cell>
          <cell r="G81" t="str">
            <v>https://www.mext.go.jp/b_menu/shingi/chukyo/chukyo3/044/houkoku/1321667.htm</v>
          </cell>
        </row>
        <row r="82">
          <cell r="B82">
            <v>80</v>
          </cell>
          <cell r="C82" t="str">
            <v>クラス・学級 集団づくりガイドブック</v>
          </cell>
          <cell r="D82" t="str">
            <v>大阪府教育委員会</v>
          </cell>
          <cell r="E82" t="str">
            <v>教育センター</v>
          </cell>
          <cell r="F82" t="str">
            <v>令和２年３月</v>
          </cell>
          <cell r="G82" t="str">
            <v>https://www.osaka-c.ed.jp/category/forteacher/pdf/syudandukuri_handbook.pdf</v>
          </cell>
        </row>
        <row r="83">
          <cell r="B83">
            <v>81</v>
          </cell>
          <cell r="C83" t="str">
            <v>携帯・ネット上のいじめ等への対処方法プログラム</v>
          </cell>
          <cell r="D83" t="str">
            <v>大阪府教育委員会</v>
          </cell>
          <cell r="E83" t="str">
            <v>小中学校課</v>
          </cell>
          <cell r="F83" t="str">
            <v>平成21年３月</v>
          </cell>
          <cell r="G83" t="str">
            <v>https://www.pref.osaka.lg.jp/jidoseitoshien/ijime/</v>
          </cell>
        </row>
        <row r="84">
          <cell r="B84">
            <v>82</v>
          </cell>
          <cell r="C84" t="str">
            <v>携帯・ネット上のいじめ等への対処方法プログラム　ー追加資料ー</v>
          </cell>
          <cell r="D84" t="str">
            <v>大阪府教育委員会</v>
          </cell>
          <cell r="E84" t="str">
            <v>小中学校課</v>
          </cell>
          <cell r="F84" t="str">
            <v>令和４年９月</v>
          </cell>
          <cell r="G84" t="str">
            <v>https://www.pref.osaka.lg.jp/jidoseitoshien/ijime/</v>
          </cell>
        </row>
        <row r="85">
          <cell r="B85">
            <v>83</v>
          </cell>
          <cell r="C85" t="str">
            <v>健康な生活を送るために（令和２年度版）（高校生用）</v>
          </cell>
          <cell r="D85" t="str">
            <v>文部科学省</v>
          </cell>
          <cell r="E85"/>
          <cell r="F85" t="str">
            <v>令和３年</v>
          </cell>
          <cell r="G85" t="str">
            <v>https://www.mext.go.jp/a_menu/kenko/hoken/08111805.htm</v>
          </cell>
        </row>
        <row r="86">
          <cell r="B86">
            <v>84</v>
          </cell>
          <cell r="C86" t="str">
            <v>高校生活支援カード及び高校版個別の教育支援計画について</v>
          </cell>
          <cell r="D86" t="str">
            <v>大阪府教育委員会</v>
          </cell>
          <cell r="E86" t="str">
            <v>高等学校課</v>
          </cell>
          <cell r="F86"/>
          <cell r="G86" t="str">
            <v>https://www.pref.osaka.lg.jp/kotogakko/seishi/seikatusiken.html</v>
          </cell>
        </row>
        <row r="87">
          <cell r="B87">
            <v>85</v>
          </cell>
          <cell r="C87" t="str">
            <v>「高校で学ぶ発達障がいのある生徒のための　社会参加をみすえた自己理解～『よさ』を活かす指導・支援～」</v>
          </cell>
          <cell r="D87" t="str">
            <v>大阪府教育委員会</v>
          </cell>
          <cell r="E87" t="str">
            <v>高校教育改革課</v>
          </cell>
          <cell r="F87" t="str">
            <v>令和２年９月</v>
          </cell>
          <cell r="G87" t="str">
            <v>冊子のみ</v>
          </cell>
        </row>
        <row r="88">
          <cell r="B88">
            <v>86</v>
          </cell>
          <cell r="C88" t="str">
            <v>高校で学ぶ発達障がいのある生徒のための　明日からの支援に向けて</v>
          </cell>
          <cell r="D88" t="str">
            <v>大阪府教育委員会</v>
          </cell>
          <cell r="E88" t="str">
            <v>高校教育改革課</v>
          </cell>
          <cell r="F88" t="str">
            <v>平成24年８月</v>
          </cell>
          <cell r="G88" t="str">
            <v>冊子のみ</v>
          </cell>
        </row>
        <row r="89">
          <cell r="B89">
            <v>87</v>
          </cell>
          <cell r="C89" t="str">
            <v>高校で学ぶ発達障がいのある生徒のための　共感からはじまる「わかる」授業づくり</v>
          </cell>
          <cell r="D89" t="str">
            <v>大阪府教育委員会</v>
          </cell>
          <cell r="E89" t="str">
            <v>高校教育改革課</v>
          </cell>
          <cell r="F89" t="str">
            <v>平成24年８月</v>
          </cell>
          <cell r="G89" t="str">
            <v>冊子のみ</v>
          </cell>
        </row>
        <row r="90">
          <cell r="B90">
            <v>88</v>
          </cell>
          <cell r="C90" t="str">
            <v>高校における帰国・渡日生徒の日本語指導に向けた受け入れマニュアル</v>
          </cell>
          <cell r="D90" t="str">
            <v>大阪府教育委員会</v>
          </cell>
          <cell r="E90" t="str">
            <v>高等学校課</v>
          </cell>
          <cell r="F90" t="str">
            <v>平成25年３月</v>
          </cell>
          <cell r="G90" t="str">
            <v>https://www.pref.osaka.lg.jp/kotogakko/nihongo/index.html</v>
          </cell>
        </row>
        <row r="91">
          <cell r="B91">
            <v>89</v>
          </cell>
          <cell r="C91" t="str">
            <v>高等学校キャリア教育の手引き</v>
          </cell>
          <cell r="D91" t="str">
            <v>文部科学省</v>
          </cell>
          <cell r="E91"/>
          <cell r="F91" t="str">
            <v>平成23年11月</v>
          </cell>
          <cell r="G91" t="str">
            <v>https://www.mext.go.jp/a_menu/shotou/career/detail/1312372.htm</v>
          </cell>
        </row>
        <row r="92">
          <cell r="B92">
            <v>90</v>
          </cell>
          <cell r="C92" t="str">
            <v>国際人権規約</v>
          </cell>
          <cell r="D92" t="str">
            <v>国際連合</v>
          </cell>
          <cell r="E92"/>
          <cell r="F92" t="str">
            <v>昭和41年12月採択</v>
          </cell>
          <cell r="G92" t="str">
            <v>https://www.mofa.go.jp/mofaj/gaiko/kiyaku/index.html</v>
          </cell>
        </row>
        <row r="93">
          <cell r="B93">
            <v>91</v>
          </cell>
          <cell r="C93" t="str">
            <v>「個人情報の適正管理のために」</v>
          </cell>
          <cell r="D93" t="str">
            <v>大阪府教育委員会</v>
          </cell>
          <cell r="E93"/>
          <cell r="F93" t="str">
            <v>令和５年12月改訂</v>
          </cell>
          <cell r="G93"/>
        </row>
        <row r="94">
          <cell r="B94">
            <v>92</v>
          </cell>
          <cell r="C94" t="str">
            <v>個人情報の保護に関する法令・ガイドライン等</v>
          </cell>
          <cell r="D94" t="str">
            <v>個人情報保護委員会</v>
          </cell>
          <cell r="E94"/>
          <cell r="F94"/>
          <cell r="G94" t="str">
            <v>https://www.ppc.go.jp/personalinfo/legal/</v>
          </cell>
        </row>
        <row r="95">
          <cell r="B95">
            <v>93</v>
          </cell>
          <cell r="C95" t="str">
            <v>個人情報の保護について</v>
          </cell>
          <cell r="D95" t="str">
            <v>大阪府</v>
          </cell>
          <cell r="E95" t="str">
            <v>人権室</v>
          </cell>
          <cell r="F95" t="str">
            <v>平成18年３月</v>
          </cell>
          <cell r="G95" t="str">
            <v>冊子のみ</v>
          </cell>
        </row>
        <row r="96">
          <cell r="B96">
            <v>94</v>
          </cell>
          <cell r="C96" t="str">
            <v>子どもの自殺が起きたときの緊急対応の手引き</v>
          </cell>
          <cell r="D96" t="str">
            <v>文部科学省</v>
          </cell>
          <cell r="E96"/>
          <cell r="F96" t="str">
            <v>平成22年３月</v>
          </cell>
          <cell r="G96" t="str">
            <v>https://www.mext.go.jp/component/a_menu/education/detail/__icsFiles/afieldfile/2016/11/11/1304244_01.pdf</v>
          </cell>
        </row>
        <row r="97">
          <cell r="B97">
            <v>95</v>
          </cell>
          <cell r="C97" t="str">
            <v>こども・未来プラン後期計画（大阪府次世代育成支援行動計画）</v>
          </cell>
          <cell r="D97" t="str">
            <v>大阪府</v>
          </cell>
          <cell r="E97" t="str">
            <v>子育て支援課</v>
          </cell>
          <cell r="F97" t="str">
            <v>平成17年３月</v>
          </cell>
          <cell r="G97" t="str">
            <v>https://www.pref.osaka.lg.jp/kosodateshien/keikaku/index.html</v>
          </cell>
        </row>
        <row r="98">
          <cell r="B98">
            <v>96</v>
          </cell>
          <cell r="C98" t="str">
            <v>こどもエンパワメント支援指導事例集（改訂版）　―指導者のために―</v>
          </cell>
          <cell r="D98" t="str">
            <v>大阪府教育委員会</v>
          </cell>
          <cell r="E98" t="str">
            <v>小中学校課</v>
          </cell>
          <cell r="F98" t="str">
            <v>平成18年７月
平成19年３月改訂</v>
          </cell>
          <cell r="G98" t="str">
            <v>https://www.pref.osaka.lg.jp/jidoseitoshien/siryou/index.html</v>
          </cell>
        </row>
        <row r="99">
          <cell r="B99">
            <v>97</v>
          </cell>
          <cell r="C99" t="str">
            <v>こども基本法</v>
          </cell>
          <cell r="D99" t="str">
            <v>日本国</v>
          </cell>
          <cell r="E99"/>
          <cell r="F99" t="str">
            <v>令和５年４月</v>
          </cell>
          <cell r="G99" t="str">
            <v>https://www.cfa.go.jp/policies/kodomo-kihon/</v>
          </cell>
        </row>
        <row r="100">
          <cell r="B100">
            <v>98</v>
          </cell>
          <cell r="C100" t="str">
            <v>子どもたちが安心して過ごせる学級づくり</v>
          </cell>
          <cell r="D100" t="str">
            <v>大阪府教育委員会</v>
          </cell>
          <cell r="E100" t="str">
            <v>小中学校課</v>
          </cell>
          <cell r="F100" t="str">
            <v>平成29年11月</v>
          </cell>
          <cell r="G100" t="str">
            <v>https://www.osaka-c.ed.jp/matters/humanrights_files/gakkyuudukuri/page.html</v>
          </cell>
        </row>
        <row r="101">
          <cell r="B101">
            <v>99</v>
          </cell>
          <cell r="C101" t="str">
            <v>子どもたちの輝く未来のために－児童虐待防止のてびき－</v>
          </cell>
          <cell r="D101" t="str">
            <v>大阪府教育委員会</v>
          </cell>
          <cell r="E101" t="str">
            <v>小中学校課
高等学校課
支援教育課</v>
          </cell>
          <cell r="F101" t="str">
            <v>平成23年３月改訂</v>
          </cell>
          <cell r="G101" t="str">
            <v>https://www.pref.osaka.lg.jp/jidoseitoshien/gyakutaibousi/index.html</v>
          </cell>
        </row>
        <row r="102">
          <cell r="B102">
            <v>100</v>
          </cell>
          <cell r="C102" t="str">
            <v>子どもたちの輝く未来のために－児童虐待防止のてびき－要点編</v>
          </cell>
          <cell r="D102" t="str">
            <v>大阪府教育委員会
大阪府福祉部</v>
          </cell>
          <cell r="E102" t="str">
            <v>小中学校課
高等学校課
支援教育課
家庭支援課</v>
          </cell>
          <cell r="F102" t="str">
            <v>令和元年12月</v>
          </cell>
          <cell r="G102" t="str">
            <v>https://www.pref.osaka.lg.jp/jidoseitoshien/gyakutaibousi/index.html</v>
          </cell>
        </row>
        <row r="103">
          <cell r="B103">
            <v>101</v>
          </cell>
          <cell r="C103" t="str">
            <v>子どもたちの社会的な自立のために～不登校児童生徒への支援と取組み～</v>
          </cell>
          <cell r="D103" t="str">
            <v>大阪府教育委員会　</v>
          </cell>
          <cell r="E103" t="str">
            <v>小中学校課</v>
          </cell>
          <cell r="F103" t="str">
            <v>令和２年４月</v>
          </cell>
          <cell r="G103" t="str">
            <v>https://www.pref.osaka.lg.jp/jidoseitoshien/hutoukou/index.html</v>
          </cell>
        </row>
        <row r="104">
          <cell r="B104">
            <v>102</v>
          </cell>
          <cell r="C104" t="str">
            <v>最近の個人情報相談事例にみる動向と問題点
－法へのいわゆる「過剰反応」を含めて－</v>
          </cell>
          <cell r="D104" t="str">
            <v>独立行政法人国民生活センター</v>
          </cell>
          <cell r="E104"/>
          <cell r="F104" t="str">
            <v>平成17年11月</v>
          </cell>
          <cell r="G104" t="str">
            <v>https://warp.ndl.go.jp/info:ndljp/pid/9218659/www.kokusen.go.jp/news/data/n-20051107_2.html</v>
          </cell>
        </row>
        <row r="105">
          <cell r="B105">
            <v>103</v>
          </cell>
          <cell r="C105" t="str">
            <v>「在日外国人に関わる教育における指導の指針」</v>
          </cell>
          <cell r="D105" t="str">
            <v>大阪府教育庁</v>
          </cell>
          <cell r="E105" t="str">
            <v>高等学校課</v>
          </cell>
          <cell r="F105" t="str">
            <v>令和６年２月策定</v>
          </cell>
          <cell r="G105" t="str">
            <v>https://www.pref.osaka.lg.jp/kotogakko/seishi/zainichi-sisin.html</v>
          </cell>
        </row>
        <row r="106">
          <cell r="B106">
            <v>104</v>
          </cell>
          <cell r="C106" t="str">
            <v>採用と人権</v>
          </cell>
          <cell r="D106" t="str">
            <v>大阪府</v>
          </cell>
          <cell r="E106" t="str">
            <v>雇用推進室</v>
          </cell>
          <cell r="F106" t="str">
            <v>各年度</v>
          </cell>
          <cell r="G106" t="str">
            <v>https://www.pref.osaka.lg.jp/rosei/koseisaiyo/400-saiyo-jinken.html</v>
          </cell>
        </row>
        <row r="107">
          <cell r="B107">
            <v>105</v>
          </cell>
          <cell r="C107" t="str">
            <v>参加・体験型人権研修教材</v>
          </cell>
          <cell r="D107" t="str">
            <v>大阪府</v>
          </cell>
          <cell r="E107" t="str">
            <v>人権局人権企画課</v>
          </cell>
          <cell r="F107" t="str">
            <v>平成15年３月</v>
          </cell>
          <cell r="G107" t="str">
            <v>冊子のみ</v>
          </cell>
        </row>
        <row r="108">
          <cell r="B108">
            <v>106</v>
          </cell>
          <cell r="C108" t="str">
            <v>色覚に関する指導の資料について</v>
          </cell>
          <cell r="D108" t="str">
            <v>文部科学省</v>
          </cell>
          <cell r="E108"/>
          <cell r="F108" t="str">
            <v>平成15年</v>
          </cell>
          <cell r="G108" t="str">
            <v xml:space="preserve">https://www.pref.osaka.lg.jp/hokentaiku/hoken/sikikaku.html </v>
          </cell>
        </row>
        <row r="109">
          <cell r="B109">
            <v>107</v>
          </cell>
          <cell r="C109" t="str">
            <v>次世代を担う教員の育成のために</v>
          </cell>
          <cell r="D109" t="str">
            <v>大阪府教育委員会</v>
          </cell>
          <cell r="E109" t="str">
            <v>小中学校課</v>
          </cell>
          <cell r="F109" t="str">
            <v>平成18年７月</v>
          </cell>
          <cell r="G109"/>
        </row>
        <row r="110">
          <cell r="B110">
            <v>108</v>
          </cell>
          <cell r="C110" t="str">
            <v>知って役立つ労働法～働くときに必要な基礎知識～</v>
          </cell>
          <cell r="D110" t="str">
            <v>厚生労働省</v>
          </cell>
          <cell r="E110"/>
          <cell r="F110" t="str">
            <v>平成31年４月更新</v>
          </cell>
          <cell r="G110" t="str">
            <v>https://www.mhlw.go.jp/stf/seisakunitsuite/bunya/koyou_roudou/roudouzenpan/roudouhou/index.html</v>
          </cell>
        </row>
        <row r="111">
          <cell r="B111">
            <v>109</v>
          </cell>
          <cell r="C111" t="str">
            <v>児童虐待の防止等に関する法律</v>
          </cell>
          <cell r="D111" t="str">
            <v>日本国</v>
          </cell>
          <cell r="E111"/>
          <cell r="F111" t="str">
            <v>平成12年５月
平成26年６月改正</v>
          </cell>
          <cell r="G111" t="str">
            <v>https://www.mhlw.go.jp/bunya/kodomo/dv22/01.html</v>
          </cell>
        </row>
        <row r="112">
          <cell r="B112">
            <v>110</v>
          </cell>
          <cell r="C112" t="str">
            <v>児童の権利条約(児童の権利に関する条約)</v>
          </cell>
          <cell r="D112" t="str">
            <v>国際連合</v>
          </cell>
          <cell r="E112"/>
          <cell r="F112" t="str">
            <v>平成元年11月採択
平成２年９月発効</v>
          </cell>
          <cell r="G112" t="str">
            <v>https://www.mofa.go.jp/mofaj/gaiko/jido/index.html</v>
          </cell>
        </row>
        <row r="113">
          <cell r="B113">
            <v>111</v>
          </cell>
          <cell r="C113" t="str">
            <v xml:space="preserve">16才からの”シューカツ”教本第１部「キャリア教育ワーク集」 </v>
          </cell>
          <cell r="D113" t="str">
            <v>大阪府商工労働部　
大阪府教育委員会</v>
          </cell>
          <cell r="E113"/>
          <cell r="F113" t="str">
            <v>平成23年３月</v>
          </cell>
          <cell r="G113" t="str">
            <v>https://www.pref.osaka.lg.jp/kotogakko/seishi/syuukatukyariawork.html</v>
          </cell>
        </row>
        <row r="114">
          <cell r="B114">
            <v>112</v>
          </cell>
          <cell r="C114" t="str">
            <v>16才からの”シューカツ”教本「就職支援ワーク事例集」</v>
          </cell>
          <cell r="D114" t="str">
            <v>大阪府商工労働部　
大阪府教育委員会</v>
          </cell>
          <cell r="E114"/>
          <cell r="F114" t="str">
            <v>平成23年３月</v>
          </cell>
          <cell r="G114" t="str">
            <v>https://www.pref.osaka.lg.jp/kotogakko/seishi/syuukatukyouhon.html</v>
          </cell>
        </row>
        <row r="115">
          <cell r="B115">
            <v>113</v>
          </cell>
          <cell r="C115" t="str">
            <v>小・中学校及び府立学校における　男女平等教育指導事例集</v>
          </cell>
          <cell r="D115" t="str">
            <v>大阪府教育委員会</v>
          </cell>
          <cell r="E115" t="str">
            <v>小中学校課
高等学校課</v>
          </cell>
          <cell r="F115" t="str">
            <v>平成15年７月</v>
          </cell>
          <cell r="G115" t="str">
            <v xml:space="preserve">https://www.pref.osaka.lg.jp/jidoseitoshien/dannjyobyoudou/dannjo-sidoujirei.html </v>
          </cell>
        </row>
        <row r="116">
          <cell r="B116">
            <v>114</v>
          </cell>
          <cell r="C116" t="str">
            <v>「障害者の雇用を支える連携体制の構築・強化」の改正について</v>
          </cell>
          <cell r="D116" t="str">
            <v>文部科学省</v>
          </cell>
          <cell r="E116"/>
          <cell r="F116" t="str">
            <v>平成30年４月</v>
          </cell>
          <cell r="G116" t="str">
            <v>https://www.mext.go.jp/a_menu/shotou/tokubetu/material/1410006.htm</v>
          </cell>
        </row>
        <row r="117">
          <cell r="B117">
            <v>115</v>
          </cell>
          <cell r="C117" t="str">
            <v>障がいのある子どものより良い就学に向けて
＜市町村教育委員会のための就学相談・支援ハンドブック＞</v>
          </cell>
          <cell r="D117" t="str">
            <v>大阪府教育委員会</v>
          </cell>
          <cell r="E117" t="str">
            <v>支援教育課</v>
          </cell>
          <cell r="F117" t="str">
            <v>平成26年３月</v>
          </cell>
          <cell r="G117" t="str">
            <v>https://www.pref.osaka.lg.jp/shienkyoiku/syuugakusoudann/index.html</v>
          </cell>
        </row>
        <row r="118">
          <cell r="B118">
            <v>116</v>
          </cell>
          <cell r="C118" t="str">
            <v>障害を理由とする差別の解消の推進に関する法律</v>
          </cell>
          <cell r="D118" t="str">
            <v>内閣府</v>
          </cell>
          <cell r="E118"/>
          <cell r="F118" t="str">
            <v>平成28年４月施行</v>
          </cell>
          <cell r="G118" t="str">
            <v>https://www8.cao.go.jp/shougai/suishin/law_h25-65.html</v>
          </cell>
        </row>
        <row r="119">
          <cell r="B119">
            <v>117</v>
          </cell>
          <cell r="C119" t="str">
            <v>「『障害を理由とする差別の解消の推進に関する法律』について～『ともに学び、ともに育つ』学校づくりをめざして～」（府立学校教職員 研修用資料）</v>
          </cell>
          <cell r="D119" t="str">
            <v>大阪府教育庁</v>
          </cell>
          <cell r="E119" t="str">
            <v>人権教育企画課</v>
          </cell>
          <cell r="F119" t="str">
            <v>平成28年４月
令和４年４月改訂</v>
          </cell>
          <cell r="G119" t="str">
            <v>https://www.pref.osaka.lg.jp/jinkenkyoiku/syougaisyasabetukai/index.html</v>
          </cell>
        </row>
        <row r="120">
          <cell r="B120">
            <v>118</v>
          </cell>
          <cell r="C120" t="str">
            <v>奨学金制度</v>
          </cell>
          <cell r="D120" t="str">
            <v>大阪府教育委員会</v>
          </cell>
          <cell r="E120" t="str">
            <v>高等学校課</v>
          </cell>
          <cell r="F120"/>
          <cell r="G120" t="str">
            <v>https://www.pref.osaka.lg.jp/kotogakko/syogaku201904/index.html</v>
          </cell>
        </row>
        <row r="121">
          <cell r="B121">
            <v>119</v>
          </cell>
          <cell r="C121" t="str">
            <v>小学校・中学校・高等学校 キャリア教育推進の手引
－児童生徒一人一人の勤労観、職業観を育てるために－</v>
          </cell>
          <cell r="D121" t="str">
            <v>文部科学省</v>
          </cell>
          <cell r="E121"/>
          <cell r="F121" t="str">
            <v>平成18年11月</v>
          </cell>
          <cell r="G121" t="str">
            <v>https://www.nier.go.jp/shido/centerhp/21career.shiryou/honbun/koumoku/1-05.pdf</v>
          </cell>
        </row>
        <row r="122">
          <cell r="B122">
            <v>120</v>
          </cell>
          <cell r="C122" t="str">
            <v>小学校キャリア教育の手引き＜改訂版＞</v>
          </cell>
          <cell r="D122" t="str">
            <v>文部科学省</v>
          </cell>
          <cell r="E122"/>
          <cell r="F122" t="str">
            <v>平成23年５月</v>
          </cell>
          <cell r="G122" t="str">
            <v>https://www.mext.go.jp/a_menu/shotou/career/detail/1312372.htm</v>
          </cell>
        </row>
        <row r="123">
          <cell r="B123">
            <v>121</v>
          </cell>
          <cell r="C123" t="str">
            <v>情報モラル指導資料</v>
          </cell>
          <cell r="D123" t="str">
            <v>大阪府教育委員会</v>
          </cell>
          <cell r="E123" t="str">
            <v>高等学校課</v>
          </cell>
          <cell r="F123" t="str">
            <v>平成19年３月改訂</v>
          </cell>
          <cell r="G123" t="str">
            <v>https://www.pref.osaka.lg.jp/kotogakko/kakusyu/moral_informe.html</v>
          </cell>
        </row>
        <row r="124">
          <cell r="B124">
            <v>122</v>
          </cell>
          <cell r="C124" t="str">
            <v>職場におけるセクシュアル・ハラスメントの防止及び対応に関する指針
－セクシュアル・ハラスメントのない快適な職場環境づくりに向けて－</v>
          </cell>
          <cell r="D124" t="str">
            <v>大阪府教育委員会</v>
          </cell>
          <cell r="E124" t="str">
            <v>教職員人事課</v>
          </cell>
          <cell r="F124" t="str">
            <v>令和４年４月１日改定</v>
          </cell>
          <cell r="G124" t="str">
            <v>https://x.gd/SIfOK</v>
          </cell>
        </row>
        <row r="125">
          <cell r="B125">
            <v>123</v>
          </cell>
          <cell r="C125" t="str">
            <v>職場における妊娠・出産・育児休業等に関するハラスメントの防止及び対応に関する指針
－妊娠・出産・育児休業等に関するハラスメントのない快適な職場環境づくりに向けて－</v>
          </cell>
          <cell r="D125" t="str">
            <v>大阪府教育委員会</v>
          </cell>
          <cell r="E125" t="str">
            <v>教職員人事課</v>
          </cell>
          <cell r="F125" t="str">
            <v>令和４年４月１日改定</v>
          </cell>
          <cell r="G125" t="str">
            <v>https://x.gd/ukgjy</v>
          </cell>
        </row>
        <row r="126">
          <cell r="B126">
            <v>124</v>
          </cell>
          <cell r="C126" t="str">
            <v>職場におけるパワー・ハラスメントの防止及び対応に関する指針
-パワー・ハラスメントのない快適な職場環境づくりに向けて-</v>
          </cell>
          <cell r="D126" t="str">
            <v>大阪府教育委員会</v>
          </cell>
          <cell r="E126" t="str">
            <v>教職員人事課</v>
          </cell>
          <cell r="F126" t="str">
            <v>令和４年４月１日改定</v>
          </cell>
          <cell r="G126" t="str">
            <v>https://x.gd/XJ15O</v>
          </cell>
        </row>
        <row r="127">
          <cell r="B127">
            <v>125</v>
          </cell>
          <cell r="C127" t="str">
            <v>新型コロナウイルス感染症に伴う差別等について考える教材及び学習指導案</v>
          </cell>
          <cell r="D127" t="str">
            <v>大阪府教育委員会</v>
          </cell>
          <cell r="E127" t="str">
            <v>小中学校課</v>
          </cell>
          <cell r="F127" t="str">
            <v>令和２年７月</v>
          </cell>
          <cell r="G127" t="str">
            <v>https://www.pref.osaka.lg.jp/jidoseitoshien/zinken/jinken_kyouzai.html</v>
          </cell>
        </row>
        <row r="128">
          <cell r="B128">
            <v>126</v>
          </cell>
          <cell r="C128" t="str">
            <v>人権学習のプログラムづくり</v>
          </cell>
          <cell r="D128" t="str">
            <v>大阪府</v>
          </cell>
          <cell r="E128" t="str">
            <v>人権室</v>
          </cell>
          <cell r="F128" t="str">
            <v>平成18年３月</v>
          </cell>
          <cell r="G128" t="str">
            <v>冊子のみ</v>
          </cell>
        </row>
        <row r="129">
          <cell r="B129">
            <v>127</v>
          </cell>
          <cell r="C129" t="str">
            <v>人権基礎教育指導事例集</v>
          </cell>
          <cell r="D129" t="str">
            <v>大阪府教育委員会</v>
          </cell>
          <cell r="E129" t="str">
            <v>人権教育企画課</v>
          </cell>
          <cell r="F129" t="str">
            <v>平成16年３月</v>
          </cell>
          <cell r="G129" t="str">
            <v>https://www.pref.osaka.lg.jp/jinkenkyoiku/zireisyu/index.html</v>
          </cell>
        </row>
        <row r="130">
          <cell r="B130">
            <v>128</v>
          </cell>
          <cell r="C130" t="str">
            <v>人権教育・啓発に関する基本計画</v>
          </cell>
          <cell r="D130" t="str">
            <v>日本国</v>
          </cell>
          <cell r="E130"/>
          <cell r="F130" t="str">
            <v>平成14年策定
平成23年４月一部変更</v>
          </cell>
          <cell r="G130" t="str">
            <v>https://www.moj.go.jp/JINKEN/JINKEN83/jinken83.html</v>
          </cell>
        </row>
        <row r="131">
          <cell r="B131">
            <v>129</v>
          </cell>
          <cell r="C131" t="str">
            <v>人権教育関係資料</v>
          </cell>
          <cell r="D131" t="str">
            <v>大阪府教育委員会</v>
          </cell>
          <cell r="E131" t="str">
            <v>人権教育企画課</v>
          </cell>
          <cell r="F131" t="str">
            <v>平成18年３月</v>
          </cell>
          <cell r="G131" t="str">
            <v>冊子のみ</v>
          </cell>
        </row>
        <row r="132">
          <cell r="B132">
            <v>130</v>
          </cell>
          <cell r="C132" t="str">
            <v>「人権教育基本方針」「人権教育推進プラン」</v>
          </cell>
          <cell r="D132" t="str">
            <v>大阪府教育庁</v>
          </cell>
          <cell r="E132" t="str">
            <v>人権教育企画課</v>
          </cell>
          <cell r="F132" t="str">
            <v>平成11年３月
平成30年３月改訂</v>
          </cell>
          <cell r="G132" t="str">
            <v>https://www.pref.osaka.lg.jp/jinkenkyoiku/houshin/index.html</v>
          </cell>
        </row>
        <row r="133">
          <cell r="B133">
            <v>131</v>
          </cell>
          <cell r="C133" t="str">
            <v>人権教育教材集・資料（ＣＤ版）</v>
          </cell>
          <cell r="D133" t="str">
            <v>大阪府教育委員会</v>
          </cell>
          <cell r="E133" t="str">
            <v>小中学校課</v>
          </cell>
          <cell r="F133" t="str">
            <v>平成23年３月
平成28年10月改訂</v>
          </cell>
          <cell r="G133" t="str">
            <v>ＣＤのみ</v>
          </cell>
        </row>
        <row r="134">
          <cell r="B134">
            <v>132</v>
          </cell>
          <cell r="C134" t="str">
            <v>人権教育啓発映画</v>
          </cell>
          <cell r="D134" t="str">
            <v>大阪府教育委員会</v>
          </cell>
          <cell r="E134" t="str">
            <v>地域教育振興課</v>
          </cell>
          <cell r="F134"/>
          <cell r="G134" t="str">
            <v>https://www.pref.osaka.lg.jp/chikikyoiku/jinnkenkyoikukeihatu/index.html</v>
          </cell>
        </row>
        <row r="135">
          <cell r="B135">
            <v>133</v>
          </cell>
          <cell r="C135" t="str">
            <v>人権教育と「総合的な学習の時間」</v>
          </cell>
          <cell r="D135" t="str">
            <v>大阪府教育委員会</v>
          </cell>
          <cell r="E135" t="str">
            <v>教育センター</v>
          </cell>
          <cell r="F135" t="str">
            <v>平成13年３月</v>
          </cell>
          <cell r="G135" t="str">
            <v>冊子のみ</v>
          </cell>
        </row>
        <row r="136">
          <cell r="B136">
            <v>134</v>
          </cell>
          <cell r="C136" t="str">
            <v>「人権教育としての同和教育」資料集</v>
          </cell>
          <cell r="D136" t="str">
            <v>大阪府教育委員会</v>
          </cell>
          <cell r="E136" t="str">
            <v>人権教育企画課</v>
          </cell>
          <cell r="F136" t="str">
            <v>平成17年４月</v>
          </cell>
          <cell r="G136" t="str">
            <v>冊子のみ</v>
          </cell>
        </row>
        <row r="137">
          <cell r="B137">
            <v>135</v>
          </cell>
          <cell r="C137" t="str">
            <v>人権教育の指導方法等の在り方について[第二次とりまとめ]</v>
          </cell>
          <cell r="D137" t="str">
            <v>文部科学省</v>
          </cell>
          <cell r="E137"/>
          <cell r="F137" t="str">
            <v>平成18年１月</v>
          </cell>
          <cell r="G137" t="str">
            <v>https://www.mext.go.jp/b_menu/shingi/chousa/shotou/024/report/06012408.htm</v>
          </cell>
        </row>
        <row r="138">
          <cell r="B138">
            <v>136</v>
          </cell>
          <cell r="C138" t="str">
            <v>人権教育の指導方法等の在り方について[第三次とりまとめ]</v>
          </cell>
          <cell r="D138" t="str">
            <v>文部科学省</v>
          </cell>
          <cell r="E138"/>
          <cell r="F138" t="str">
            <v>平成20年３月</v>
          </cell>
          <cell r="G138" t="str">
            <v>https://www.mext.go.jp/b_menu/shingi/chousa/shotou/024/report/08041404.htm</v>
          </cell>
        </row>
        <row r="139">
          <cell r="B139">
            <v>137</v>
          </cell>
          <cell r="C139" t="str">
            <v>人権教育のための資料（第１～９集）</v>
          </cell>
          <cell r="D139" t="str">
            <v>大阪府教育委員会</v>
          </cell>
          <cell r="E139" t="str">
            <v>小中学校課</v>
          </cell>
          <cell r="F139" t="str">
            <v>平成11年度～</v>
          </cell>
          <cell r="G139" t="str">
            <v>第1～8集 冊子のみ、第9集 CDとして配付</v>
          </cell>
        </row>
        <row r="140">
          <cell r="B140">
            <v>138</v>
          </cell>
          <cell r="C140" t="str">
            <v>「人権教育のための世界計画」</v>
          </cell>
          <cell r="D140" t="str">
            <v>国際連合</v>
          </cell>
          <cell r="E140"/>
          <cell r="F140" t="str">
            <v>平成16年12月採択</v>
          </cell>
          <cell r="G140" t="str">
            <v>https://www.mofa.go.jp/mofaj/gaiko/jinken/kyoiku/index.html</v>
          </cell>
        </row>
        <row r="141">
          <cell r="B141">
            <v>139</v>
          </cell>
          <cell r="C141" t="str">
            <v>人権教育リーフレットシリーズ</v>
          </cell>
          <cell r="D141" t="str">
            <v>大阪府教育委員会</v>
          </cell>
          <cell r="E141" t="str">
            <v>教育センター</v>
          </cell>
          <cell r="F141"/>
          <cell r="G141" t="str">
            <v>https://www.osaka-c.ed.jp/matters/humanrights_files/leaflet/page.html</v>
          </cell>
        </row>
        <row r="142">
          <cell r="B142">
            <v>140</v>
          </cell>
          <cell r="C142" t="str">
            <v>人権教育を取り巻く諸情勢について～人権教育の指導方法等の在り方について〔第三次とりまとめ〕策定以降の補足資料</v>
          </cell>
          <cell r="D142" t="str">
            <v>文部科学省</v>
          </cell>
          <cell r="E142"/>
          <cell r="F142" t="str">
            <v>令和３年３月
令和５年３月改訂</v>
          </cell>
          <cell r="G142" t="str">
            <v>https://www.mext.go.jp/b_menu/shingi/chousa/shotou/128/report.htm</v>
          </cell>
        </row>
        <row r="143">
          <cell r="B143">
            <v>141</v>
          </cell>
          <cell r="C143" t="str">
            <v>人種差別撤廃条約</v>
          </cell>
          <cell r="D143" t="str">
            <v>国際連合</v>
          </cell>
          <cell r="E143"/>
          <cell r="F143" t="str">
            <v>昭和40年12月採択</v>
          </cell>
          <cell r="G143" t="str">
            <v>https://www.mofa.go.jp/mofaj/gaiko/jinshu/index.html</v>
          </cell>
        </row>
        <row r="144">
          <cell r="B144">
            <v>142</v>
          </cell>
          <cell r="C144" t="str">
            <v>「すこやか教育相談」「すこやか相談＠大阪府（ＬＩＮＥ相談）」</v>
          </cell>
          <cell r="D144" t="str">
            <v>大阪府教育委員会</v>
          </cell>
          <cell r="E144" t="str">
            <v>教育センター</v>
          </cell>
          <cell r="F144"/>
          <cell r="G144" t="str">
            <v>https://www.osaka-c.ed.jp/matters/consultation/sukoyaka/index.htm</v>
          </cell>
        </row>
        <row r="145">
          <cell r="B145">
            <v>143</v>
          </cell>
          <cell r="C145" t="str">
            <v>すべての児童生徒がかけがえのない存在として尊重される学校づくりのために
－いじめ防止指針－</v>
          </cell>
          <cell r="D145" t="str">
            <v>大阪府教育委員会</v>
          </cell>
          <cell r="E145" t="str">
            <v>小中学校課
高等学校課</v>
          </cell>
          <cell r="F145" t="str">
            <v>平成18年３月</v>
          </cell>
          <cell r="G145" t="str">
            <v xml:space="preserve">https://www.pref.osaka.lg.jp/kotogakko/seishi/ijime-1.html    </v>
          </cell>
        </row>
        <row r="146">
          <cell r="B146">
            <v>144</v>
          </cell>
          <cell r="C146" t="str">
            <v>精神障がいについての理解を深めるために</v>
          </cell>
          <cell r="D146" t="str">
            <v>大阪府教育委員会</v>
          </cell>
          <cell r="E146" t="str">
            <v>小中学校課</v>
          </cell>
          <cell r="F146" t="str">
            <v>平成20年５月</v>
          </cell>
          <cell r="G146" t="str">
            <v>https://www.pref.osaka.lg.jp/shochugakko/syougaikyouiku/index.html</v>
          </cell>
        </row>
        <row r="147">
          <cell r="B147">
            <v>145</v>
          </cell>
          <cell r="C147" t="str">
            <v>性的指向及びジェンダーアイデンティティの多様性に関する国民の理解の増進に関する法律</v>
          </cell>
          <cell r="D147" t="str">
            <v>日本国</v>
          </cell>
          <cell r="E147"/>
          <cell r="F147" t="str">
            <v>令和５年６月</v>
          </cell>
          <cell r="G147" t="str">
            <v>https://www.mext.go.jp/content/230705-mxt_kyousei01-000029040_06.pdf</v>
          </cell>
        </row>
        <row r="148">
          <cell r="B148">
            <v>146</v>
          </cell>
          <cell r="C148" t="str">
            <v>性同一性障害に係る児童生徒に対するきめ細かな対応の実施等について</v>
          </cell>
          <cell r="D148" t="str">
            <v>文部科学省</v>
          </cell>
          <cell r="E148"/>
          <cell r="F148" t="str">
            <v>平成27年４月</v>
          </cell>
          <cell r="G148" t="str">
            <v>https://www.mext.go.jp/b_menu/houdou/27/04/1357468.htm</v>
          </cell>
        </row>
        <row r="149">
          <cell r="B149">
            <v>147</v>
          </cell>
          <cell r="C149" t="str">
            <v>「性同一性障害や性的指向・性自認に係る、児童生徒に対するきめ細やかな対応等の実施について（教職員向け）」</v>
          </cell>
          <cell r="D149" t="str">
            <v>文部科学省</v>
          </cell>
          <cell r="E149"/>
          <cell r="F149" t="str">
            <v>平成28年４月</v>
          </cell>
          <cell r="G149" t="str">
            <v>https://www.mext.go.jp/b_menu/houdou/28/04/1369211.htm</v>
          </cell>
        </row>
        <row r="150">
          <cell r="B150">
            <v>148</v>
          </cell>
          <cell r="C150" t="str">
            <v>生徒指導支援資料</v>
          </cell>
          <cell r="D150" t="str">
            <v>国立教育政策研究所
生徒指導・進路指導研究センター</v>
          </cell>
          <cell r="E150"/>
          <cell r="F150"/>
          <cell r="G150" t="str">
            <v>https://www.nier.go.jp/shido/shienshiryou/index.html</v>
          </cell>
        </row>
        <row r="151">
          <cell r="B151">
            <v>149</v>
          </cell>
          <cell r="C151" t="str">
            <v>「生徒指導リーフ増刊号」シリーズ・「生徒指導リーフ」シリーズ</v>
          </cell>
          <cell r="D151" t="str">
            <v>国立教育政策研究所
生徒指導・進路指導研究センター</v>
          </cell>
          <cell r="E151"/>
          <cell r="F151"/>
          <cell r="G151" t="str">
            <v>https://www.nier.go.jp/shido/leaf/index.html</v>
          </cell>
        </row>
        <row r="152">
          <cell r="B152">
            <v>150</v>
          </cell>
          <cell r="C152" t="str">
            <v>「性の多様性の理解を進めるために」（教職員向け啓発冊子）</v>
          </cell>
          <cell r="D152" t="str">
            <v>大阪府教育庁</v>
          </cell>
          <cell r="E152" t="str">
            <v>人権教育企画課</v>
          </cell>
          <cell r="F152" t="str">
            <v>令和２年４月</v>
          </cell>
          <cell r="G152" t="str">
            <v>https://www.pref.osaka.lg.jp/jinkenkyoiku/seinotayousei/index.html</v>
          </cell>
        </row>
        <row r="153">
          <cell r="B153">
            <v>151</v>
          </cell>
          <cell r="C153" t="str">
            <v>世界人権宣言</v>
          </cell>
          <cell r="D153" t="str">
            <v>国際連合</v>
          </cell>
          <cell r="E153"/>
          <cell r="F153" t="str">
            <v>昭和23年12月採択</v>
          </cell>
          <cell r="G153" t="str">
            <v>https://www.mofa.go.jp/mofaj/gaiko/udhr/index.html</v>
          </cell>
        </row>
        <row r="154">
          <cell r="B154">
            <v>152</v>
          </cell>
          <cell r="C154" t="str">
            <v>セクシュアル・ハラスメントのない快適な職場環境づくりに向けて</v>
          </cell>
          <cell r="D154" t="str">
            <v>大阪府教育委員会</v>
          </cell>
          <cell r="E154" t="str">
            <v>教職員課</v>
          </cell>
          <cell r="F154" t="str">
            <v>平成11年３月</v>
          </cell>
          <cell r="G154" t="str">
            <v>冊子のみ</v>
          </cell>
        </row>
        <row r="155">
          <cell r="B155">
            <v>153</v>
          </cell>
          <cell r="C155" t="str">
            <v>セクシュアル・ハラスメント防止のために 
－児童生徒に対する性的暴力を防止するために－</v>
          </cell>
          <cell r="D155" t="str">
            <v>大阪府教育委員会</v>
          </cell>
          <cell r="E155" t="str">
            <v>高等学校課
小中学校課</v>
          </cell>
          <cell r="F155" t="str">
            <v>平成13年７月</v>
          </cell>
          <cell r="G155" t="str">
            <v>冊子のみ</v>
          </cell>
        </row>
        <row r="156">
          <cell r="B156">
            <v>154</v>
          </cell>
          <cell r="C156" t="str">
            <v>セクシュアル・ハラスメント防止のために
―障がいのある幼児・児童・生徒の指導や介助等における留意点―　</v>
          </cell>
          <cell r="D156" t="str">
            <v>大阪府教育委員会</v>
          </cell>
          <cell r="E156" t="str">
            <v>支援教育課</v>
          </cell>
          <cell r="F156" t="str">
            <v>平成22年11月</v>
          </cell>
          <cell r="G156" t="str">
            <v>https://www.pref.osaka.lg.jp/attach/19304/00145571/P7.pdf</v>
          </cell>
        </row>
        <row r="157">
          <cell r="B157">
            <v>155</v>
          </cell>
          <cell r="C157" t="str">
            <v>セクシュアル・ハラスメント防止のためのリーフレット(小学生版、中学生版、保護者版)</v>
          </cell>
          <cell r="D157" t="str">
            <v>大阪府教育委員会</v>
          </cell>
          <cell r="E157" t="str">
            <v>小中学校課</v>
          </cell>
          <cell r="F157" t="str">
            <v>平成18年４月</v>
          </cell>
          <cell r="G157" t="str">
            <v>https://www.pref.osaka.lg.jp/jidoseitoshien/dannjyobyoudou/sekuharari-hu.html</v>
          </cell>
        </row>
        <row r="158">
          <cell r="B158">
            <v>156</v>
          </cell>
          <cell r="C158" t="str">
            <v>セクシュアル・ハラスメントを防止するためのリーフレット(ワード版)</v>
          </cell>
          <cell r="D158" t="str">
            <v>大阪府教育委員会</v>
          </cell>
          <cell r="E158" t="str">
            <v>高等学校課</v>
          </cell>
          <cell r="F158" t="str">
            <v>平成21年４月</v>
          </cell>
          <cell r="G158" t="str">
            <v>https://www.pref.osaka.lg.jp/kotogakko/jinkenkyoiku/index.html</v>
          </cell>
        </row>
        <row r="159">
          <cell r="B159">
            <v>157</v>
          </cell>
          <cell r="C159" t="str">
            <v>体罰防止マニュアル</v>
          </cell>
          <cell r="D159" t="str">
            <v>大阪府教育委員会</v>
          </cell>
          <cell r="E159" t="str">
            <v>高等学校課
小中学校課
支援教育課</v>
          </cell>
          <cell r="F159" t="str">
            <v>平成17年
平成19年11月改訂</v>
          </cell>
          <cell r="G159" t="str">
            <v>https://www.pref.osaka.lg.jp/kotogakko/jinkenkyoiku/index.html</v>
          </cell>
        </row>
        <row r="160">
          <cell r="B160">
            <v>158</v>
          </cell>
          <cell r="C160" t="str">
            <v>体罰防止リーフレット『力でおさえつける指導は絶対にしない!!』</v>
          </cell>
          <cell r="D160" t="str">
            <v>大阪府教育委員会</v>
          </cell>
          <cell r="E160" t="str">
            <v>支援教育課</v>
          </cell>
          <cell r="F160" t="str">
            <v>平成27年３月
平成31年４月一部改訂</v>
          </cell>
          <cell r="G160" t="str">
            <v>https://www.pref.osaka.lg.jp/shienkyoiku/taibatsuboushi/index.html</v>
          </cell>
        </row>
        <row r="161">
          <cell r="B161">
            <v>159</v>
          </cell>
          <cell r="C161" t="str">
            <v>第４次大阪府障がい者計画</v>
          </cell>
          <cell r="D161" t="str">
            <v>大阪府</v>
          </cell>
          <cell r="E161" t="str">
            <v>障がい福祉企画課</v>
          </cell>
          <cell r="F161" t="str">
            <v>平成24年３月</v>
          </cell>
          <cell r="G161" t="str">
            <v>https://www.pref.osaka.lg.jp/keikakusuishin/syougai-plan/4jikeikaku.html</v>
          </cell>
        </row>
        <row r="162">
          <cell r="B162">
            <v>160</v>
          </cell>
          <cell r="C162" t="str">
            <v>互いに違いを認めあい、共に学ぶ学校を築いていくために
－本名指導の手引(資料編)－</v>
          </cell>
          <cell r="D162" t="str">
            <v>大阪府教育委員会</v>
          </cell>
          <cell r="E162" t="str">
            <v>小中学校課
高等学校課</v>
          </cell>
          <cell r="F162" t="str">
            <v>平成18年３月策定
平成25年４月一部修正</v>
          </cell>
          <cell r="G162" t="str">
            <v>https://www.pref.osaka.lg.jp/jidoseitoshien/zainiti/index.html</v>
          </cell>
        </row>
        <row r="163">
          <cell r="B163">
            <v>161</v>
          </cell>
          <cell r="C163" t="str">
            <v>「男女共同参画社会」Ｑ＆Ａ</v>
          </cell>
          <cell r="D163" t="str">
            <v>大阪府</v>
          </cell>
          <cell r="E163" t="str">
            <v>男女参画・府民協働課</v>
          </cell>
          <cell r="F163" t="str">
            <v>平成14年３月</v>
          </cell>
          <cell r="G163" t="str">
            <v>冊子のみ</v>
          </cell>
        </row>
        <row r="164">
          <cell r="B164">
            <v>162</v>
          </cell>
          <cell r="C164" t="str">
            <v>地域における多文化共生推進プランについて</v>
          </cell>
          <cell r="D164" t="str">
            <v>総務省</v>
          </cell>
          <cell r="E164"/>
          <cell r="F164" t="str">
            <v>平成18年３月</v>
          </cell>
          <cell r="G164" t="str">
            <v>https://www.soumu.go.jp/kokusai/pdf/sonota_b6.pdf</v>
          </cell>
        </row>
        <row r="165">
          <cell r="B165">
            <v>163</v>
          </cell>
          <cell r="C165" t="str">
            <v>中学校　進路指導のための資料</v>
          </cell>
          <cell r="D165" t="str">
            <v>大阪府教育委員会</v>
          </cell>
          <cell r="E165" t="str">
            <v>小中学校課</v>
          </cell>
          <cell r="F165" t="str">
            <v>各年度</v>
          </cell>
          <cell r="G165" t="str">
            <v>冊子のみ</v>
          </cell>
        </row>
        <row r="166">
          <cell r="B166">
            <v>164</v>
          </cell>
          <cell r="C166" t="str">
            <v>中学校キャリア教育の手引き</v>
          </cell>
          <cell r="D166" t="str">
            <v>文部科学省</v>
          </cell>
          <cell r="E166"/>
          <cell r="F166" t="str">
            <v>平成23年３月</v>
          </cell>
          <cell r="G166" t="str">
            <v>https://www.mext.go.jp/a_menu/shotou/career/detail/1312372.htm</v>
          </cell>
        </row>
        <row r="167">
          <cell r="B167">
            <v>165</v>
          </cell>
          <cell r="C167" t="str">
            <v>「通常の学級における発達障がい等支援事業」実践研究のまとめ</v>
          </cell>
          <cell r="D167" t="str">
            <v>大阪府教育委員会</v>
          </cell>
          <cell r="E167" t="str">
            <v>小中学校課</v>
          </cell>
          <cell r="F167" t="str">
            <v>平成27年６月</v>
          </cell>
          <cell r="G167" t="str">
            <v>https://www.pref.osaka.lg.jp/shochugakko/tsujyo/index.html</v>
          </cell>
        </row>
        <row r="168">
          <cell r="B168">
            <v>166</v>
          </cell>
          <cell r="C168" t="str">
            <v>「通級による指導実践事例集（中学校・高等学校）」</v>
          </cell>
          <cell r="D168" t="str">
            <v>大阪府教育委員会</v>
          </cell>
          <cell r="E168" t="str">
            <v>支援教育課
高校教育改革課</v>
          </cell>
          <cell r="F168" t="str">
            <v>令和２年３月</v>
          </cell>
          <cell r="G168" t="str">
            <v>https://www.pref.osaka.lg.jp/attach/43243/00000000/sidoujixtusenn.pdf</v>
          </cell>
        </row>
        <row r="169">
          <cell r="B169">
            <v>167</v>
          </cell>
          <cell r="C169" t="str">
            <v>DVD教材「在日外国人教育のための資料集－違いを認め合い共に生きるために－」</v>
          </cell>
          <cell r="D169" t="str">
            <v>大阪府教育委員会</v>
          </cell>
          <cell r="E169" t="str">
            <v>小中学校課</v>
          </cell>
          <cell r="F169" t="str">
            <v>平成22年３月</v>
          </cell>
          <cell r="G169" t="str">
            <v>DVDのみ</v>
          </cell>
        </row>
        <row r="170">
          <cell r="B170">
            <v>168</v>
          </cell>
          <cell r="C170" t="str">
            <v>DVD教材「在日外国人教育のための資料集－違いを認め合い共に生きるために－」（増補版）</v>
          </cell>
          <cell r="D170" t="str">
            <v>大阪府教育委員会</v>
          </cell>
          <cell r="E170" t="str">
            <v>小中学校課</v>
          </cell>
          <cell r="F170" t="str">
            <v>令和５年３月</v>
          </cell>
          <cell r="G170" t="str">
            <v>DVDのみ</v>
          </cell>
        </row>
        <row r="171">
          <cell r="B171">
            <v>169</v>
          </cell>
          <cell r="C171" t="str">
            <v>動詞からひろがる人権学習</v>
          </cell>
          <cell r="D171" t="str">
            <v>大阪府教育委員会</v>
          </cell>
          <cell r="E171" t="str">
            <v>地域教育振興課</v>
          </cell>
          <cell r="F171" t="str">
            <v>平成17年３月
平成30年12月一部改訂</v>
          </cell>
          <cell r="G171" t="str">
            <v>https://www.pref.osaka.lg.jp/chikikyoiku/dousikara/index.html</v>
          </cell>
        </row>
        <row r="172">
          <cell r="B172">
            <v>170</v>
          </cell>
          <cell r="C172" t="str">
            <v>特別支援教育の推進について（通知）</v>
          </cell>
          <cell r="D172" t="str">
            <v>文部科学省</v>
          </cell>
          <cell r="E172"/>
          <cell r="F172" t="str">
            <v>平成19年４月</v>
          </cell>
          <cell r="G172" t="str">
            <v>https://www.mext.go.jp/b_menu/hakusho/nc/07050101/001.pdf</v>
          </cell>
        </row>
        <row r="173">
          <cell r="B173">
            <v>171</v>
          </cell>
          <cell r="C173" t="str">
            <v>「ともに学び　ともに育つ　一貫した支援のために　支援をつなぐ『個別の教育支援計画』の作成・活用」</v>
          </cell>
          <cell r="D173" t="str">
            <v>大阪府教育委員会</v>
          </cell>
          <cell r="E173" t="str">
            <v>支援教育課</v>
          </cell>
          <cell r="F173" t="str">
            <v>平成28年３月</v>
          </cell>
          <cell r="G173" t="str">
            <v>https://www.pref.osaka.lg.jp/shienkyoiku/shienleaf/</v>
          </cell>
        </row>
        <row r="174">
          <cell r="B174">
            <v>172</v>
          </cell>
          <cell r="C174" t="str">
            <v>ともに学び、ともに育つ
－支援教育のさらなる充実のために－</v>
          </cell>
          <cell r="D174" t="str">
            <v>大阪府教育委員会</v>
          </cell>
          <cell r="E174" t="str">
            <v>高等学校課
小中学校課
支援教育課
人権教育企画課</v>
          </cell>
          <cell r="F174" t="str">
            <v>平成25年３月</v>
          </cell>
          <cell r="G174" t="str">
            <v>https://www.pref.osaka.lg.jp/shochugakko/tomonimanabi/index.html</v>
          </cell>
        </row>
        <row r="175">
          <cell r="B175">
            <v>173</v>
          </cell>
          <cell r="C175" t="str">
            <v>「ともに学び、ともに育つ」支援教育の視点を踏まえた学校づくり～支援教育の視点を踏まえた学校経営のあり方について～</v>
          </cell>
          <cell r="D175" t="str">
            <v>大阪府教育委員会</v>
          </cell>
          <cell r="E175" t="str">
            <v>支援教育課</v>
          </cell>
          <cell r="F175" t="str">
            <v>平成31年３月</v>
          </cell>
          <cell r="G175" t="str">
            <v>https://www.pref.osaka.lg.jp/shienkyoiku/shienkyouikunositen/index.html</v>
          </cell>
        </row>
        <row r="176">
          <cell r="B176">
            <v>174</v>
          </cell>
          <cell r="C176" t="str">
            <v>日本国憲法</v>
          </cell>
          <cell r="D176" t="str">
            <v>日本国</v>
          </cell>
          <cell r="E176"/>
          <cell r="F176" t="str">
            <v>昭和21年11月</v>
          </cell>
          <cell r="G176" t="str">
            <v>https://www.ndl.go.jp/constitution/etc/j01.html</v>
          </cell>
        </row>
        <row r="177">
          <cell r="B177">
            <v>175</v>
          </cell>
          <cell r="C177" t="str">
            <v>日本語指導教材「こんにちは」</v>
          </cell>
          <cell r="D177" t="str">
            <v>大阪府教育委員会</v>
          </cell>
          <cell r="E177" t="str">
            <v>教育センター</v>
          </cell>
          <cell r="F177" t="str">
            <v>平成27年３月改訂</v>
          </cell>
          <cell r="G177" t="str">
            <v>https://www.osaka-c.ed.jp/matters/humanrights_files/nihongo.html</v>
          </cell>
        </row>
        <row r="178">
          <cell r="B178">
            <v>176</v>
          </cell>
          <cell r="C178" t="str">
            <v>入管法及び法務省設置法改正について</v>
          </cell>
          <cell r="D178" t="str">
            <v>出入国在留管理庁</v>
          </cell>
          <cell r="E178"/>
          <cell r="F178" t="str">
            <v>平成30年12月</v>
          </cell>
          <cell r="G178" t="str">
            <v>https://www.immi-moj.go.jp/hourei/h30_kaisei.html</v>
          </cell>
        </row>
        <row r="179">
          <cell r="B179">
            <v>177</v>
          </cell>
          <cell r="C179" t="str">
            <v>ＮＯ！デートＤＶ</v>
          </cell>
          <cell r="D179" t="str">
            <v>大阪府</v>
          </cell>
          <cell r="E179" t="str">
            <v>男女参画・府民協働課</v>
          </cell>
          <cell r="F179" t="str">
            <v>平成29年２月</v>
          </cell>
          <cell r="G179" t="str">
            <v>https://www.pref.osaka.lg.jp/attach/29166/00229925/DV.pdf</v>
          </cell>
        </row>
        <row r="180">
          <cell r="B180">
            <v>178</v>
          </cell>
          <cell r="C180" t="str">
            <v>働く人・雇う人のためのトラブル防止Q&amp;A</v>
          </cell>
          <cell r="D180" t="str">
            <v>大阪府</v>
          </cell>
          <cell r="E180" t="str">
            <v>雇用推進室</v>
          </cell>
          <cell r="F180" t="str">
            <v>毎年度</v>
          </cell>
          <cell r="G180" t="str">
            <v>https://www.pref.osaka.lg.jp/sogorodo/kaikotaishoku-qa/index.html</v>
          </cell>
        </row>
        <row r="181">
          <cell r="B181">
            <v>179</v>
          </cell>
          <cell r="C181" t="str">
            <v>「働く前に知っておくべき13項目」</v>
          </cell>
          <cell r="D181" t="str">
            <v>大阪府</v>
          </cell>
          <cell r="E181" t="str">
            <v>雇用推進室</v>
          </cell>
          <cell r="F181" t="str">
            <v>毎年度</v>
          </cell>
          <cell r="G181" t="str">
            <v>https://www.pref.osaka.lg.jp/sogorodo/keihatusahi-refureto/wakamono_2.html</v>
          </cell>
        </row>
        <row r="182">
          <cell r="B182">
            <v>180</v>
          </cell>
          <cell r="C182" t="str">
            <v>「発達障がいについて　保護者の理解を促進するために」</v>
          </cell>
          <cell r="D182" t="str">
            <v>大阪府教育委員会</v>
          </cell>
          <cell r="E182" t="str">
            <v>支援教育課</v>
          </cell>
          <cell r="F182" t="str">
            <v>平成27年７月
平成30年３月改訂</v>
          </cell>
          <cell r="G182" t="str">
            <v>https://www.pref.osaka.lg.jp/shienkyoiku/shienleaf/index.html</v>
          </cell>
        </row>
        <row r="183">
          <cell r="B183">
            <v>181</v>
          </cell>
          <cell r="C183" t="str">
            <v>発達障害を含む障害のある幼児児童生徒に対する教育支援体制整備ガイドライン
～発達障害等の可能性の段階から、教育的ニーズに気付き、支え、つなぐために～</v>
          </cell>
          <cell r="D183" t="str">
            <v>文部科学省</v>
          </cell>
          <cell r="E183"/>
          <cell r="F183" t="str">
            <v>平成29年３月</v>
          </cell>
          <cell r="G183" t="str">
            <v>https://www.mext.go.jp/a_menu/shotou/tokubetu/1383809.htm</v>
          </cell>
        </row>
        <row r="184">
          <cell r="B184">
            <v>182</v>
          </cell>
          <cell r="C184" t="str">
            <v>不祥事予防に向けて　自己点検《チェックリスト・例》　改訂版</v>
          </cell>
          <cell r="D184" t="str">
            <v>大阪府教育委員会</v>
          </cell>
          <cell r="E184" t="str">
            <v>教職員人事課</v>
          </cell>
          <cell r="F184" t="str">
            <v>令和２年３月</v>
          </cell>
          <cell r="G184"/>
        </row>
        <row r="185">
          <cell r="B185">
            <v>183</v>
          </cell>
          <cell r="C185" t="str">
            <v>「不適切な指導・介助等に関する自己チェックシート」</v>
          </cell>
          <cell r="D185" t="str">
            <v>大阪府教育委員会</v>
          </cell>
          <cell r="E185" t="str">
            <v xml:space="preserve">支援教育課 </v>
          </cell>
          <cell r="F185" t="str">
            <v>令和３年５月</v>
          </cell>
          <cell r="G185" t="str">
            <v xml:space="preserve">https://www.pref.osaka.lg.jp/shienkyoiku/jikocheckseat/index.html </v>
          </cell>
        </row>
        <row r="186">
          <cell r="B186">
            <v>184</v>
          </cell>
          <cell r="C186" t="str">
            <v>不登校の未然防止に向けて
－複数の目で見守るシステムについて―</v>
          </cell>
          <cell r="D186" t="str">
            <v>大阪府教育委員会</v>
          </cell>
          <cell r="E186" t="str">
            <v>小中学校課</v>
          </cell>
          <cell r="F186" t="str">
            <v>平成18年３月</v>
          </cell>
          <cell r="G186" t="str">
            <v>https://www.pref.osaka.lg.jp/jidoseitoshien/hutoukou/index.html</v>
          </cell>
        </row>
        <row r="187">
          <cell r="B187">
            <v>185</v>
          </cell>
          <cell r="C187" t="str">
            <v>不登校への対応について</v>
          </cell>
          <cell r="D187" t="str">
            <v>文部科学省</v>
          </cell>
          <cell r="E187"/>
          <cell r="F187" t="str">
            <v>平成15年３月</v>
          </cell>
          <cell r="G187" t="str">
            <v>https://www.mext.go.jp/a_menu/shotou/futoukou/main.htm</v>
          </cell>
        </row>
        <row r="188">
          <cell r="B188">
            <v>186</v>
          </cell>
          <cell r="C188" t="str">
            <v>不登校児童生徒への支援の在り方について</v>
          </cell>
          <cell r="D188" t="str">
            <v>文部科学省</v>
          </cell>
          <cell r="E188"/>
          <cell r="F188" t="str">
            <v>令和元年10月</v>
          </cell>
          <cell r="G188" t="str">
            <v>https://www.mext.go.jp/a_menu/shotou/seitoshidou/1422155.htm</v>
          </cell>
        </row>
        <row r="189">
          <cell r="B189">
            <v>187</v>
          </cell>
          <cell r="C189" t="str">
            <v>不登校問題に関する緊急対策会議の報告書「不登校は子どもたちからのＳＯＳ」</v>
          </cell>
          <cell r="D189" t="str">
            <v>大阪府教育委員会</v>
          </cell>
          <cell r="E189" t="str">
            <v>小中学校課</v>
          </cell>
          <cell r="F189" t="str">
            <v>平成15年６月</v>
          </cell>
          <cell r="G189" t="str">
            <v>冊子、ＣＤ－Ｒ</v>
          </cell>
        </row>
        <row r="190">
          <cell r="B190">
            <v>188</v>
          </cell>
          <cell r="C190" t="str">
            <v>府立高等学校で学んでいる障がいのある生徒の指導とサポートのために</v>
          </cell>
          <cell r="D190" t="str">
            <v>大阪府教育委員会</v>
          </cell>
          <cell r="E190" t="str">
            <v>高等学校課</v>
          </cell>
          <cell r="F190" t="str">
            <v>平成14年７月</v>
          </cell>
          <cell r="G190" t="str">
            <v>https://www.pref.osaka.lg.jp/kotogakko/seito-sidou/index.html</v>
          </cell>
        </row>
        <row r="191">
          <cell r="B191">
            <v>189</v>
          </cell>
          <cell r="C191" t="str">
            <v>府立高等学校の授業料と就学支援金について</v>
          </cell>
          <cell r="D191" t="str">
            <v>大阪府教育委員会</v>
          </cell>
          <cell r="E191" t="str">
            <v>施設財務課</v>
          </cell>
          <cell r="F191"/>
          <cell r="G191" t="str">
            <v>https://www.pref.osaka.lg.jp/kyoishisetsu/furitukoukou/</v>
          </cell>
        </row>
        <row r="192">
          <cell r="B192">
            <v>190</v>
          </cell>
          <cell r="C192" t="str">
            <v>ヘイトスピーチの問題を考えるために－研修用参考資料－</v>
          </cell>
          <cell r="D192" t="str">
            <v>大阪府教育庁</v>
          </cell>
          <cell r="E192" t="str">
            <v>人権教育企画課</v>
          </cell>
          <cell r="F192" t="str">
            <v>平成27年３月
令和２年４月改訂</v>
          </cell>
          <cell r="G192"/>
        </row>
        <row r="193">
          <cell r="B193">
            <v>191</v>
          </cell>
          <cell r="C193" t="str">
            <v>別添３　いじめ防止対策推進法（平成25年法律第71号）</v>
          </cell>
          <cell r="D193" t="str">
            <v>文部科学省</v>
          </cell>
          <cell r="E193"/>
          <cell r="F193" t="str">
            <v>平成25年９月</v>
          </cell>
          <cell r="G193" t="str">
            <v>https://www.mext.go.jp/a_menu/shotou/seitoshidou/1337278.htm</v>
          </cell>
        </row>
        <row r="194">
          <cell r="B194">
            <v>192</v>
          </cell>
          <cell r="C194" t="str">
            <v>「みつめよう一人ひとりを」</v>
          </cell>
          <cell r="D194" t="str">
            <v>大阪府教育委員会</v>
          </cell>
          <cell r="E194" t="str">
            <v>教育センター</v>
          </cell>
          <cell r="F194" t="str">
            <v>平成31年１月改訂</v>
          </cell>
          <cell r="G194" t="str">
            <v>https://www.osaka-c.ed.jp/matters/specialneeds_files/mitumeyou.html</v>
          </cell>
        </row>
        <row r="195">
          <cell r="B195">
            <v>193</v>
          </cell>
          <cell r="C195" t="str">
            <v>問題行動を起こす児童生徒に対する指導について（通知）</v>
          </cell>
          <cell r="D195" t="str">
            <v>文部科学省</v>
          </cell>
          <cell r="E195"/>
          <cell r="F195" t="str">
            <v>平成19年２月</v>
          </cell>
          <cell r="G195" t="str">
            <v>https://www.mext.go.jp/a_menu/shotou/seitoshidou/07020609.htm</v>
          </cell>
        </row>
        <row r="196">
          <cell r="B196">
            <v>194</v>
          </cell>
          <cell r="C196" t="str">
            <v>「薬物乱用は「ダメ。ゼッタイ。」子どもたちを薬物乱用から守るために」</v>
          </cell>
          <cell r="D196" t="str">
            <v>厚生労働省</v>
          </cell>
          <cell r="E196"/>
          <cell r="F196"/>
          <cell r="G196" t="str">
            <v>https://www.mhlw.go.jp/bunya/iyakuhin/dl/dame_kodomo.pdf</v>
          </cell>
        </row>
        <row r="197">
          <cell r="B197">
            <v>195</v>
          </cell>
          <cell r="C197" t="str">
            <v>薬物乱用防止教室マニュアル&lt;平成26年度改定&gt;</v>
          </cell>
          <cell r="D197" t="str">
            <v>(公財)日本学校保健会</v>
          </cell>
          <cell r="E197"/>
          <cell r="F197" t="str">
            <v>平成27年３月</v>
          </cell>
          <cell r="G197" t="str">
            <v>https://www.gakkohoken.jp/books/archives/183</v>
          </cell>
        </row>
        <row r="198">
          <cell r="B198">
            <v>196</v>
          </cell>
          <cell r="C198" t="str">
            <v>薬物乱用防止「ダメ。ゼッタイ。」</v>
          </cell>
          <cell r="D198" t="str">
            <v>(公財)麻薬・覚せい剤乱用防止センター</v>
          </cell>
          <cell r="E198"/>
          <cell r="F198"/>
          <cell r="G198" t="str">
            <v>https://www.mhlw.go.jp/bunya/iyakuhin/dl/dame_kodomo.pdf</v>
          </cell>
        </row>
        <row r="199">
          <cell r="B199">
            <v>197</v>
          </cell>
          <cell r="C199" t="str">
            <v>豊かな育ちと学びをつなぐ　就学前教育と小学校との連携をすすめるために</v>
          </cell>
          <cell r="D199" t="str">
            <v>大阪府教育委員会</v>
          </cell>
          <cell r="E199" t="str">
            <v>小中学校課</v>
          </cell>
          <cell r="F199" t="str">
            <v>平成18年12月</v>
          </cell>
          <cell r="G199" t="str">
            <v>https://www.osaka-c.ed.jp/category/forteacher/yutakanasodati/</v>
          </cell>
        </row>
        <row r="200">
          <cell r="B200">
            <v>198</v>
          </cell>
          <cell r="C200" t="str">
            <v>夢や志をはぐくむ教育　小学校版</v>
          </cell>
          <cell r="D200" t="str">
            <v>大阪府教育委員会</v>
          </cell>
          <cell r="E200" t="str">
            <v>小中学校課</v>
          </cell>
          <cell r="F200" t="str">
            <v>平成22年３月</v>
          </cell>
          <cell r="G200" t="str">
            <v>https://www.pref.osaka.lg.jp/shochugakko/yume/index.html</v>
          </cell>
        </row>
        <row r="201">
          <cell r="B201">
            <v>199</v>
          </cell>
          <cell r="C201" t="str">
            <v>夢や志をはぐくむ教育　中学校版</v>
          </cell>
          <cell r="D201" t="str">
            <v>大阪府教育委員会</v>
          </cell>
          <cell r="E201" t="str">
            <v>小中学校課</v>
          </cell>
          <cell r="F201" t="str">
            <v>平成22年３月</v>
          </cell>
          <cell r="G201" t="str">
            <v>https://www.pref.osaka.lg.jp/shochugakko/yume/index.html</v>
          </cell>
        </row>
        <row r="202">
          <cell r="B202">
            <v>200</v>
          </cell>
          <cell r="C202" t="str">
            <v>ようこそＯＳＡＫＡへ　帰国・渡日児童生徒の受入マニュアル</v>
          </cell>
          <cell r="D202" t="str">
            <v>大阪府教育委員会</v>
          </cell>
          <cell r="E202" t="str">
            <v>小中学校課</v>
          </cell>
          <cell r="F202" t="str">
            <v>平成22年３月</v>
          </cell>
          <cell r="G202" t="str">
            <v>https://www.pref.osaka.lg.jp/attach/38254/00362281/Ukeire_manual.pdf</v>
          </cell>
        </row>
        <row r="203">
          <cell r="B203">
            <v>201</v>
          </cell>
          <cell r="C203" t="str">
            <v>ようこそＯＳＡＫＡへ　チェックシート・個人カード</v>
          </cell>
          <cell r="D203" t="str">
            <v>大阪府教育委員会</v>
          </cell>
          <cell r="E203" t="str">
            <v>小中学校課</v>
          </cell>
          <cell r="F203"/>
          <cell r="G203" t="str">
            <v>https://www.pref.osaka.lg.jp/attach/38254/00362281/check_sheet.pdf</v>
          </cell>
        </row>
        <row r="204">
          <cell r="B204">
            <v>202</v>
          </cell>
          <cell r="C204" t="str">
            <v>ようこそＯＳＡＫＡへ　パートⅡ　日本語支援アイデア集</v>
          </cell>
          <cell r="D204" t="str">
            <v>大阪府教育委員会</v>
          </cell>
          <cell r="E204" t="str">
            <v>小中学校課</v>
          </cell>
          <cell r="F204" t="str">
            <v>平成23年３月</v>
          </cell>
          <cell r="G204" t="str">
            <v>https://www.pref.osaka.lg.jp/attach/38254/00362281/support_idea.pdf</v>
          </cell>
        </row>
        <row r="205">
          <cell r="B205">
            <v>203</v>
          </cell>
          <cell r="C205" t="str">
            <v>ようこそＯＳＡＫＡへ　パートⅢ　日本語指導実践事例集</v>
          </cell>
          <cell r="D205" t="str">
            <v>大阪府教育委員会</v>
          </cell>
          <cell r="E205" t="str">
            <v>小中学校課</v>
          </cell>
          <cell r="F205" t="str">
            <v>平成28年３月</v>
          </cell>
          <cell r="G205" t="str">
            <v>https://www.pref.osaka.lg.jp/attach/38254/00362281/jissennjirei.pdf</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osaka.lg.jp/attach/29166/00229925/DV.pdf" TargetMode="External"/><Relationship Id="rId21" Type="http://schemas.openxmlformats.org/officeDocument/2006/relationships/hyperlink" Target="https://www.pref.osaka.lg.jp/o180040/kotogakko/seishi/taibatu-bousi.html" TargetMode="External"/><Relationship Id="rId42" Type="http://schemas.openxmlformats.org/officeDocument/2006/relationships/hyperlink" Target="https://www.pref.osaka.lg.jp/o180060/shienkyoiku/syuugakusoudann/index.html" TargetMode="External"/><Relationship Id="rId63" Type="http://schemas.openxmlformats.org/officeDocument/2006/relationships/hyperlink" Target="https://www.pref.osaka.lg.jp/o180080/jidoseitoshien/ijime/index.html" TargetMode="External"/><Relationship Id="rId84" Type="http://schemas.openxmlformats.org/officeDocument/2006/relationships/hyperlink" Target="https://www.pref.osaka.lg.jp/o180020/jinkenkyoiku/seinotayousei/index.html" TargetMode="External"/><Relationship Id="rId138" Type="http://schemas.openxmlformats.org/officeDocument/2006/relationships/hyperlink" Target="https://www.moj.go.jp/JINKEN/JINKEN83/jinken83.html" TargetMode="External"/><Relationship Id="rId159" Type="http://schemas.openxmlformats.org/officeDocument/2006/relationships/hyperlink" Target="https://www.mofa.go.jp/mofaj/gaiko/udhr/index.html" TargetMode="External"/><Relationship Id="rId170" Type="http://schemas.openxmlformats.org/officeDocument/2006/relationships/hyperlink" Target="https://www.mext.go.jp/a_menu/shotou/seitoshidou/06060513/001.htm" TargetMode="External"/><Relationship Id="rId107" Type="http://schemas.openxmlformats.org/officeDocument/2006/relationships/hyperlink" Target="https://www.pref.osaka.lg.jp/jinken/houshin/index.html" TargetMode="External"/><Relationship Id="rId11" Type="http://schemas.openxmlformats.org/officeDocument/2006/relationships/hyperlink" Target="https://www.pref.osaka.lg.jp/documents/9114/jissennjirei_1.pdf" TargetMode="External"/><Relationship Id="rId32" Type="http://schemas.openxmlformats.org/officeDocument/2006/relationships/hyperlink" Target="https://www.pref.osaka.lg.jp/o180080/jidoseitoshien/kyaria/index.html" TargetMode="External"/><Relationship Id="rId53" Type="http://schemas.openxmlformats.org/officeDocument/2006/relationships/hyperlink" Target="https://www.pref.osaka.lg.jp/o180140/kyoishisetsu/furitukoukou/index.html" TargetMode="External"/><Relationship Id="rId74" Type="http://schemas.openxmlformats.org/officeDocument/2006/relationships/hyperlink" Target="https://www.pref.osaka.lg.jp/o180080/shochugakko/nukumori/index.html" TargetMode="External"/><Relationship Id="rId128" Type="http://schemas.openxmlformats.org/officeDocument/2006/relationships/hyperlink" Target="https://www.pref.osaka.lg.jp/hokentaiku/hoken/gaidorain.html" TargetMode="External"/><Relationship Id="rId149" Type="http://schemas.openxmlformats.org/officeDocument/2006/relationships/hyperlink" Target="https://www.pref.osaka.lg.jp/kotogakko/seishi/syuukatukyouhon.html" TargetMode="External"/><Relationship Id="rId5" Type="http://schemas.openxmlformats.org/officeDocument/2006/relationships/hyperlink" Target="https://www.pref.osaka.lg.jp/o180090/chikikyoiku/dousikara/index.html" TargetMode="External"/><Relationship Id="rId95" Type="http://schemas.openxmlformats.org/officeDocument/2006/relationships/hyperlink" Target="https://www.pref.osaka.lg.jp/shigaku/fu-ikueikai/" TargetMode="External"/><Relationship Id="rId160" Type="http://schemas.openxmlformats.org/officeDocument/2006/relationships/hyperlink" Target="https://www.pref.osaka.lg.jp/kotogakko/jinkenkyoiku/index.html" TargetMode="External"/><Relationship Id="rId181" Type="http://schemas.openxmlformats.org/officeDocument/2006/relationships/hyperlink" Target="https://www.mext.go.jp/content/20250428-mxt_kyousei02-000029040_1.pdf" TargetMode="External"/><Relationship Id="rId22" Type="http://schemas.openxmlformats.org/officeDocument/2006/relationships/hyperlink" Target="https://www.pref.osaka.lg.jp/o180080/jidoseitoshien/dannjyobyoudou/sekuharari-hu.html" TargetMode="External"/><Relationship Id="rId43" Type="http://schemas.openxmlformats.org/officeDocument/2006/relationships/hyperlink" Target="https://www.pref.osaka.lg.jp/o180080/jidoseitoshien/gyakutaibousi/index.html" TargetMode="External"/><Relationship Id="rId64" Type="http://schemas.openxmlformats.org/officeDocument/2006/relationships/hyperlink" Target="https://www.pref.osaka.lg.jp/documents/35625/kihonhoushin_r4kaitei.doc" TargetMode="External"/><Relationship Id="rId118" Type="http://schemas.openxmlformats.org/officeDocument/2006/relationships/hyperlink" Target="https://www.pref.osaka.lg.jp/kyoikucenter/youjikyoikushishin/index.html" TargetMode="External"/><Relationship Id="rId139" Type="http://schemas.openxmlformats.org/officeDocument/2006/relationships/hyperlink" Target="https://www.unic.or.jp/news_press/info_materials/booklets_leaflets/1560/?mode=html" TargetMode="External"/><Relationship Id="rId85" Type="http://schemas.openxmlformats.org/officeDocument/2006/relationships/hyperlink" Target="https://www.pref.osaka.lg.jp/o180020/jinkenkyoiku/houshin/index.html" TargetMode="External"/><Relationship Id="rId150" Type="http://schemas.openxmlformats.org/officeDocument/2006/relationships/hyperlink" Target="https://www.pref.osaka.lg.jp/kotogakko/seishi/syuukatukyariawork.html" TargetMode="External"/><Relationship Id="rId171" Type="http://schemas.openxmlformats.org/officeDocument/2006/relationships/hyperlink" Target="https://www.pref.osaka.lg.jp/kotogakko/seishi/kyari-honbun.html" TargetMode="External"/><Relationship Id="rId12" Type="http://schemas.openxmlformats.org/officeDocument/2006/relationships/hyperlink" Target="https://www.pref.osaka.lg.jp/documents/9114/support_idea_1.pdf" TargetMode="External"/><Relationship Id="rId33" Type="http://schemas.openxmlformats.org/officeDocument/2006/relationships/hyperlink" Target="https://www.pref.osaka.lg.jp/documents/35610/kyarialeaflet2.pdf" TargetMode="External"/><Relationship Id="rId108" Type="http://schemas.openxmlformats.org/officeDocument/2006/relationships/hyperlink" Target="https://www.pref.osaka.lg.jp/jinken/suishinkeikaku/" TargetMode="External"/><Relationship Id="rId129" Type="http://schemas.openxmlformats.org/officeDocument/2006/relationships/hyperlink" Target="https://www.mext.go.jp/a_menu/kenko/hoken/08111804.htm" TargetMode="External"/><Relationship Id="rId54" Type="http://schemas.openxmlformats.org/officeDocument/2006/relationships/hyperlink" Target="https://www.pref.osaka.lg.jp/o180040/kotogakko/syogaku201904/index.html" TargetMode="External"/><Relationship Id="rId75" Type="http://schemas.openxmlformats.org/officeDocument/2006/relationships/hyperlink" Target="https://www.pref.osaka.lg.jp/o180080/shochugakko/syougaikyouiku/index.html" TargetMode="External"/><Relationship Id="rId96" Type="http://schemas.openxmlformats.org/officeDocument/2006/relationships/hyperlink" Target="https://www.pref.osaka.lg.jp/kyoikusomu/osaka-plan/index.html" TargetMode="External"/><Relationship Id="rId140" Type="http://schemas.openxmlformats.org/officeDocument/2006/relationships/hyperlink" Target="https://www.mhlw.go.jp/bunya/iyakuhin/dl/dame_kodomo.pdf" TargetMode="External"/><Relationship Id="rId161" Type="http://schemas.openxmlformats.org/officeDocument/2006/relationships/hyperlink" Target="https://www.pref.osaka.lg.jp/shochugakko/guidoline/index.html" TargetMode="External"/><Relationship Id="rId182" Type="http://schemas.openxmlformats.org/officeDocument/2006/relationships/hyperlink" Target="https://net-harmony.pref.osaka.lg.jp/" TargetMode="External"/><Relationship Id="rId6" Type="http://schemas.openxmlformats.org/officeDocument/2006/relationships/hyperlink" Target="https://www.pref.osaka.lg.jp/o180090/chikikyoiku/osyaberi/index.html" TargetMode="External"/><Relationship Id="rId23" Type="http://schemas.openxmlformats.org/officeDocument/2006/relationships/hyperlink" Target="https://www.pref.osaka.lg.jp/o180040/kotogakko/seishi/ijime-2.html" TargetMode="External"/><Relationship Id="rId119" Type="http://schemas.openxmlformats.org/officeDocument/2006/relationships/hyperlink" Target="https://www.mofa.go.jp/mofaj/gaiko/jido/index.html" TargetMode="External"/><Relationship Id="rId44" Type="http://schemas.openxmlformats.org/officeDocument/2006/relationships/hyperlink" Target="https://www.pref.osaka.lg.jp/o180080/jidoseitoshien/gyakutaibousi/index.html" TargetMode="External"/><Relationship Id="rId60" Type="http://schemas.openxmlformats.org/officeDocument/2006/relationships/hyperlink" Target="https://www.pref.osaka.lg.jp/o180080/jidoseitoshien/ijime/ijimetaioujissen.html" TargetMode="External"/><Relationship Id="rId65" Type="http://schemas.openxmlformats.org/officeDocument/2006/relationships/hyperlink" Target="https://www.pref.osaka.lg.jp/o180040/kotogakko/kakusyu/moral_informe.html" TargetMode="External"/><Relationship Id="rId81" Type="http://schemas.openxmlformats.org/officeDocument/2006/relationships/hyperlink" Target="https://www.pref.osaka.lg.jp/o180030/koto_kaikaku/koukou-tsukyu/index.html" TargetMode="External"/><Relationship Id="rId86" Type="http://schemas.openxmlformats.org/officeDocument/2006/relationships/hyperlink" Target="https://www.pref.osaka.lg.jp/o180020/jinkenkyoiku/zireisyu/index.html" TargetMode="External"/><Relationship Id="rId130" Type="http://schemas.openxmlformats.org/officeDocument/2006/relationships/hyperlink" Target="https://www.mhlw.go.jp/bunya/kodomo/dv22/01.html" TargetMode="External"/><Relationship Id="rId135" Type="http://schemas.openxmlformats.org/officeDocument/2006/relationships/hyperlink" Target="https://www.mext.go.jp/component/a_menu/education/detail/__icsFiles/afieldfile/2016/11/11/1304244_01.pdf" TargetMode="External"/><Relationship Id="rId151" Type="http://schemas.openxmlformats.org/officeDocument/2006/relationships/hyperlink" Target="https://www.mext.go.jp/a_menu/shotou/career/detail/1312372.htm" TargetMode="External"/><Relationship Id="rId156" Type="http://schemas.openxmlformats.org/officeDocument/2006/relationships/hyperlink" Target="https://www.soumu.go.jp/kokusai/pdf/sonota_b6.pdf" TargetMode="External"/><Relationship Id="rId177" Type="http://schemas.openxmlformats.org/officeDocument/2006/relationships/hyperlink" Target="https://www.mofa.go.jp/mofaj/gaiko/jinken/kyoiku/index.html" TargetMode="External"/><Relationship Id="rId172" Type="http://schemas.openxmlformats.org/officeDocument/2006/relationships/hyperlink" Target="https://www.mext.go.jp/b_menu/shingi/chousa/shotou/024/report/08041404.htm" TargetMode="External"/><Relationship Id="rId13" Type="http://schemas.openxmlformats.org/officeDocument/2006/relationships/hyperlink" Target="https://www.pref.osaka.lg.jp/documents/9114/check_sheet_1.pdf" TargetMode="External"/><Relationship Id="rId18" Type="http://schemas.openxmlformats.org/officeDocument/2006/relationships/hyperlink" Target="https://www.pref.osaka.lg.jp/documents/35606/hutoukou20mizenbousi.pdf" TargetMode="External"/><Relationship Id="rId39" Type="http://schemas.openxmlformats.org/officeDocument/2006/relationships/hyperlink" Target="https://www.pref.osaka.lg.jp/o180060/shienkyoiku/jikocheckseat/index.html" TargetMode="External"/><Relationship Id="rId109" Type="http://schemas.openxmlformats.org/officeDocument/2006/relationships/hyperlink" Target="https://www.pref.osaka.lg.jp/jinken/jourei/index.html" TargetMode="External"/><Relationship Id="rId34" Type="http://schemas.openxmlformats.org/officeDocument/2006/relationships/hyperlink" Target="https://www.pref.osaka.lg.jp/documents/35610/careerleaflet120.pdf" TargetMode="External"/><Relationship Id="rId50" Type="http://schemas.openxmlformats.org/officeDocument/2006/relationships/hyperlink" Target="https://www.pref.osaka.lg.jp/bunkakyouiku/gakkoukyouiku/shiritsugakkou/shienseido/jugyouryoushien/index.html" TargetMode="External"/><Relationship Id="rId55" Type="http://schemas.openxmlformats.org/officeDocument/2006/relationships/hyperlink" Target="https://www.pref.osaka.lg.jp/o180080/jidoseitoshien/kyuusai/index.html" TargetMode="External"/><Relationship Id="rId76" Type="http://schemas.openxmlformats.org/officeDocument/2006/relationships/hyperlink" Target="https://www.pref.osaka.lg.jp/o180040/kotogakko/seishi/seikatusiken.html" TargetMode="External"/><Relationship Id="rId97" Type="http://schemas.openxmlformats.org/officeDocument/2006/relationships/hyperlink" Target="https://www.osaka-c.ed.jp/matters/specialneeds_files/mitumeyou.html" TargetMode="External"/><Relationship Id="rId104" Type="http://schemas.openxmlformats.org/officeDocument/2006/relationships/hyperlink" Target="https://www.pref.osaka.lg.jp/houbun/reiki/reiki_honbun/k201RG00001118.html" TargetMode="External"/><Relationship Id="rId120" Type="http://schemas.openxmlformats.org/officeDocument/2006/relationships/hyperlink" Target="https://www.mext.go.jp/a_menu/shotou/tokubetu/material/1410006.htm" TargetMode="External"/><Relationship Id="rId125" Type="http://schemas.openxmlformats.org/officeDocument/2006/relationships/hyperlink" Target="https://www.mext.go.jp/a_menu/kenko/hoken/1355828.htm" TargetMode="External"/><Relationship Id="rId141" Type="http://schemas.openxmlformats.org/officeDocument/2006/relationships/hyperlink" Target="https://www.pref.osaka.lg.jp/kotogakko/nihongo/index.html" TargetMode="External"/><Relationship Id="rId146" Type="http://schemas.openxmlformats.org/officeDocument/2006/relationships/hyperlink" Target="https://www.pref.osaka.lg.jp/o090050/keikakusuishin/syougai-plan/5jikeikakukaitei.html" TargetMode="External"/><Relationship Id="rId167" Type="http://schemas.openxmlformats.org/officeDocument/2006/relationships/hyperlink" Target="https://www.mext.go.jp/a_menu/kenko/hoken/08111805.htm" TargetMode="External"/><Relationship Id="rId7" Type="http://schemas.openxmlformats.org/officeDocument/2006/relationships/hyperlink" Target="https://www.pref.osaka.lg.jp/o180090/chikikyoiku/oyaoya/index.html" TargetMode="External"/><Relationship Id="rId71" Type="http://schemas.openxmlformats.org/officeDocument/2006/relationships/hyperlink" Target="https://www.pref.osaka.lg.jp/documents/91603/honnmyou.pdf" TargetMode="External"/><Relationship Id="rId92" Type="http://schemas.openxmlformats.org/officeDocument/2006/relationships/hyperlink" Target="https://www.ppc.go.jp/personalinfo/legal/" TargetMode="External"/><Relationship Id="rId162" Type="http://schemas.openxmlformats.org/officeDocument/2006/relationships/hyperlink" Target="https://www.pref.osaka.lg.jp/johokokai/jigyo2/gaiyo.html" TargetMode="External"/><Relationship Id="rId183" Type="http://schemas.openxmlformats.org/officeDocument/2006/relationships/hyperlink" Target="https://e-entry.osaka-c.ed.jp/education/kensyu/r08/portal_tebiki.html" TargetMode="External"/><Relationship Id="rId2" Type="http://schemas.openxmlformats.org/officeDocument/2006/relationships/hyperlink" Target="https://www.mext.go.jp/a_menu/shotou/tokubetu/material/1340250_00005.htm" TargetMode="External"/><Relationship Id="rId29" Type="http://schemas.openxmlformats.org/officeDocument/2006/relationships/hyperlink" Target="https://www.pref.osaka.lg.jp/o180080/jidoseitoshien/dannjyobyoudou/sekuharaqa.html" TargetMode="External"/><Relationship Id="rId24" Type="http://schemas.openxmlformats.org/officeDocument/2006/relationships/hyperlink" Target="https://www.pref.osaka.lg.jp/o180040/kotogakko/seishi/ijime-1.html" TargetMode="External"/><Relationship Id="rId40" Type="http://schemas.openxmlformats.org/officeDocument/2006/relationships/hyperlink" Target="https://www.pref.osaka.lg.jp/o180060/shienkyoiku/taibatsuboushi/index.html" TargetMode="External"/><Relationship Id="rId45" Type="http://schemas.openxmlformats.org/officeDocument/2006/relationships/hyperlink" Target="https://www.pref.osaka.lg.jp/o180060/shienkyoiku/osaka-shienkyouiku/index.html" TargetMode="External"/><Relationship Id="rId66" Type="http://schemas.openxmlformats.org/officeDocument/2006/relationships/hyperlink" Target="https://www.pref.osaka.lg.jp/o180080/jidoseitoshien/ijime/nettoijimetaisyohouh.html" TargetMode="External"/><Relationship Id="rId87" Type="http://schemas.openxmlformats.org/officeDocument/2006/relationships/hyperlink" Target="https://www.pref.osaka.lg.jp/o180020/jinkenkyoiku/syougaisyasabetukai/index.html" TargetMode="External"/><Relationship Id="rId110" Type="http://schemas.openxmlformats.org/officeDocument/2006/relationships/hyperlink" Target="https://www.osaka-c.ed.jp/matters/specialneeds_top.html" TargetMode="External"/><Relationship Id="rId115" Type="http://schemas.openxmlformats.org/officeDocument/2006/relationships/hyperlink" Target="https://www.gakkohoken.jp/books/archives/235" TargetMode="External"/><Relationship Id="rId131" Type="http://schemas.openxmlformats.org/officeDocument/2006/relationships/hyperlink" Target="https://www.gakkohoken.jp/books/archives/133" TargetMode="External"/><Relationship Id="rId136" Type="http://schemas.openxmlformats.org/officeDocument/2006/relationships/hyperlink" Target="https://www.mext.go.jp/b_menu/houdou/27/04/1357468.htm" TargetMode="External"/><Relationship Id="rId157" Type="http://schemas.openxmlformats.org/officeDocument/2006/relationships/hyperlink" Target="https://www.mofa.go.jp/mofaj/gaiko/jinshu/index.html" TargetMode="External"/><Relationship Id="rId178" Type="http://schemas.openxmlformats.org/officeDocument/2006/relationships/hyperlink" Target="http://www.lan.pref.osaka.jp/116400/harassment/R070401%E7%AD%96%E5%AE%9A_%E8%81%B7%E5%A0%B4%E3%81%AB%E3%81%8A%E3%81%91%E3%82%8B%E3%83%8F%E3%83%A9%E3%82%B9%E3%83%A1%E3%83%B3%E3%83%88%E3%81%AE%E9%98%B2%E6%AD%A2%E5%8F%8A%E3%81%B3%E5%AF%BE%E5%BF%9C%E3%81%AB%E9%96%A2%E3%81%99%E3%82%8B%E6%8C%87%E9%87%9D.pdf" TargetMode="External"/><Relationship Id="rId61" Type="http://schemas.openxmlformats.org/officeDocument/2006/relationships/hyperlink" Target="https://www.pref.osaka.lg.jp/documents/9138/ijime-puroguramu2.pdf" TargetMode="External"/><Relationship Id="rId82" Type="http://schemas.openxmlformats.org/officeDocument/2006/relationships/hyperlink" Target="https://www.mext.go.jp/b_menu/shingi/chousa/shotou/128/report_00006.htm" TargetMode="External"/><Relationship Id="rId152" Type="http://schemas.openxmlformats.org/officeDocument/2006/relationships/hyperlink" Target="https://www.mext.go.jp/a_menu/shotou/career/detail/1312372.htm" TargetMode="External"/><Relationship Id="rId173" Type="http://schemas.openxmlformats.org/officeDocument/2006/relationships/hyperlink" Target="https://www.mext.go.jp/a_menu/shotou/seitoshidou/07020609.htm" TargetMode="External"/><Relationship Id="rId19" Type="http://schemas.openxmlformats.org/officeDocument/2006/relationships/hyperlink" Target="https://www.pref.osaka.lg.jp/o180080/shochugakko/tsujyo/index.html" TargetMode="External"/><Relationship Id="rId14" Type="http://schemas.openxmlformats.org/officeDocument/2006/relationships/hyperlink" Target="https://www.pref.osaka.lg.jp/documents/9114/ukeire_manual_1.pdf" TargetMode="External"/><Relationship Id="rId30" Type="http://schemas.openxmlformats.org/officeDocument/2006/relationships/hyperlink" Target="https://www.pref.osaka.lg.jp/o180080/jidoseitoshien/kyaria/index.html" TargetMode="External"/><Relationship Id="rId35" Type="http://schemas.openxmlformats.org/officeDocument/2006/relationships/hyperlink" Target="https://www.pref.osaka.lg.jp/o180080/jidoseitoshien/kyaria/index.html" TargetMode="External"/><Relationship Id="rId56" Type="http://schemas.openxmlformats.org/officeDocument/2006/relationships/hyperlink" Target="https://www.pref.osaka.lg.jp/o090110/kosodateshien/kodomojorei/index.html" TargetMode="External"/><Relationship Id="rId77" Type="http://schemas.openxmlformats.org/officeDocument/2006/relationships/hyperlink" Target="https://www.pref.osaka.lg.jp/o180060/shienkyoiku/shienkyouikunositen/index.html" TargetMode="External"/><Relationship Id="rId100" Type="http://schemas.openxmlformats.org/officeDocument/2006/relationships/hyperlink" Target="https://www.osaka-c.ed.jp/matters/humanrights_files/leaflet/page.html" TargetMode="External"/><Relationship Id="rId105" Type="http://schemas.openxmlformats.org/officeDocument/2006/relationships/hyperlink" Target="https://www.pref.osaka.lg.jp/jinken/measure/toushin-h1309-index.html" TargetMode="External"/><Relationship Id="rId126" Type="http://schemas.openxmlformats.org/officeDocument/2006/relationships/hyperlink" Target="https://www.gakkohoken.jp/book/ebook/01/yoyaku.pdf" TargetMode="External"/><Relationship Id="rId147" Type="http://schemas.openxmlformats.org/officeDocument/2006/relationships/hyperlink" Target="https://www.mext.go.jp/b_menu/shingi/chukyo/chukyo3/044/houkoku/1321667.htm" TargetMode="External"/><Relationship Id="rId168" Type="http://schemas.openxmlformats.org/officeDocument/2006/relationships/hyperlink" Target="https://www.mext.go.jp/b_menu/hakusho/nc/07050101/001.pdf" TargetMode="External"/><Relationship Id="rId8" Type="http://schemas.openxmlformats.org/officeDocument/2006/relationships/hyperlink" Target="https://www.pref.osaka.lg.jp/documents/9145/gakushukatudoutaikei.pdf" TargetMode="External"/><Relationship Id="rId51" Type="http://schemas.openxmlformats.org/officeDocument/2006/relationships/hyperlink" Target="https://www.pref.osaka.lg.jp/documents/91603/r6_shinro_booklet.pdf" TargetMode="External"/><Relationship Id="rId72" Type="http://schemas.openxmlformats.org/officeDocument/2006/relationships/hyperlink" Target="https://www.pref.osaka.lg.jp/documents/9221/sidoujixtusenn_1.pdf" TargetMode="External"/><Relationship Id="rId93" Type="http://schemas.openxmlformats.org/officeDocument/2006/relationships/hyperlink" Target="https://www.pref.osaka.lg.jp/kotogakko/seito-sidou/index.html" TargetMode="External"/><Relationship Id="rId98" Type="http://schemas.openxmlformats.org/officeDocument/2006/relationships/hyperlink" Target="https://www.mext.go.jp/a_menu/shotou/futoukou/main.htm" TargetMode="External"/><Relationship Id="rId121" Type="http://schemas.openxmlformats.org/officeDocument/2006/relationships/hyperlink" Target="https://www8.cao.go.jp/shougai/suishin/law_h25-65.html" TargetMode="External"/><Relationship Id="rId142" Type="http://schemas.openxmlformats.org/officeDocument/2006/relationships/hyperlink" Target="https://www.mext.go.jp/a_menu/shotou/seitoshidou/1337278.htm" TargetMode="External"/><Relationship Id="rId163" Type="http://schemas.openxmlformats.org/officeDocument/2006/relationships/hyperlink" Target="https://www.mext.go.jp/a_menu/kenko/hoken/08060506.htm" TargetMode="External"/><Relationship Id="rId184" Type="http://schemas.openxmlformats.org/officeDocument/2006/relationships/printerSettings" Target="../printerSettings/printerSettings1.bin"/><Relationship Id="rId3" Type="http://schemas.openxmlformats.org/officeDocument/2006/relationships/hyperlink" Target="https://www.mext.go.jp/b_menu/shingi/chousa/shotou/154/mext_00644.html" TargetMode="External"/><Relationship Id="rId25" Type="http://schemas.openxmlformats.org/officeDocument/2006/relationships/hyperlink" Target="https://www.pref.osaka.lg.jp/o180080/jidoseitoshien/zinken/jinken_kyouzai.html" TargetMode="External"/><Relationship Id="rId46" Type="http://schemas.openxmlformats.org/officeDocument/2006/relationships/hyperlink" Target="https://www.pref.osaka.lg.jp/o110090/sogorodo/kaikotaishoku-qa/index.html" TargetMode="External"/><Relationship Id="rId67" Type="http://schemas.openxmlformats.org/officeDocument/2006/relationships/hyperlink" Target="https://www.pref.osaka.lg.jp/o180080/jidoseitoshien/saiba-nettowaku/index.html" TargetMode="External"/><Relationship Id="rId116" Type="http://schemas.openxmlformats.org/officeDocument/2006/relationships/hyperlink" Target="https://www.mext.go.jp/a_menu/shotou/seitoshidou/1416474.htm" TargetMode="External"/><Relationship Id="rId137" Type="http://schemas.openxmlformats.org/officeDocument/2006/relationships/hyperlink" Target="https://www.mext.go.jp/b_menu/houdou/28/04/1369211.htm" TargetMode="External"/><Relationship Id="rId158" Type="http://schemas.openxmlformats.org/officeDocument/2006/relationships/hyperlink" Target="https://www.mofa.go.jp/mofaj/gaiko/kiyaku/index.html" TargetMode="External"/><Relationship Id="rId20" Type="http://schemas.openxmlformats.org/officeDocument/2006/relationships/hyperlink" Target="https://www.mext.go.jp/a_menu/shotou/career/detail/1312372.htm" TargetMode="External"/><Relationship Id="rId41" Type="http://schemas.openxmlformats.org/officeDocument/2006/relationships/hyperlink" Target="https://www.pref.osaka.lg.jp/o180060/shienkyoiku/osaka-shienkyouiku/index.html" TargetMode="External"/><Relationship Id="rId62" Type="http://schemas.openxmlformats.org/officeDocument/2006/relationships/hyperlink" Target="https://www.pref.osaka.lg.jp/documents/9138/ijime-puroguramu1.pdf" TargetMode="External"/><Relationship Id="rId83" Type="http://schemas.openxmlformats.org/officeDocument/2006/relationships/hyperlink" Target="https://www.pref.osaka.lg.jp/o180070/hokentaiku/hoken/sikikaku.html" TargetMode="External"/><Relationship Id="rId88" Type="http://schemas.openxmlformats.org/officeDocument/2006/relationships/hyperlink" Target="https://www.pref.osaka.lg.jp/jinken/internet/jourei.html" TargetMode="External"/><Relationship Id="rId111" Type="http://schemas.openxmlformats.org/officeDocument/2006/relationships/hyperlink" Target="https://www.mext.go.jp/a_menu/shotou/kyoin/mext_00001.html" TargetMode="External"/><Relationship Id="rId132" Type="http://schemas.openxmlformats.org/officeDocument/2006/relationships/hyperlink" Target="https://www.gakkohoken.jp/books/archives/245" TargetMode="External"/><Relationship Id="rId153" Type="http://schemas.openxmlformats.org/officeDocument/2006/relationships/hyperlink" Target="https://www.mext.go.jp/b_menu/shingi/chousa/shotou/024/report/06012408.htm" TargetMode="External"/><Relationship Id="rId174" Type="http://schemas.openxmlformats.org/officeDocument/2006/relationships/hyperlink" Target="https://www.mext.go.jp/b_menu/koukai/kojin/info/001.htm" TargetMode="External"/><Relationship Id="rId179" Type="http://schemas.openxmlformats.org/officeDocument/2006/relationships/hyperlink" Target="https://www.pref.osaka.lg.jp/documents/56785/husyouzibousigaidebook.pdf" TargetMode="External"/><Relationship Id="rId15" Type="http://schemas.openxmlformats.org/officeDocument/2006/relationships/hyperlink" Target="https://www.pref.osaka.lg.jp/o180080/shochugakko/yume/index.html" TargetMode="External"/><Relationship Id="rId36" Type="http://schemas.openxmlformats.org/officeDocument/2006/relationships/hyperlink" Target="https://www.pref.osaka.lg.jp/o180080/shochugakko/taiou/index.html" TargetMode="External"/><Relationship Id="rId57" Type="http://schemas.openxmlformats.org/officeDocument/2006/relationships/hyperlink" Target="https://www.pref.osaka.lg.jp/o180080/jidoseitoshien/siryou/index.html" TargetMode="External"/><Relationship Id="rId106" Type="http://schemas.openxmlformats.org/officeDocument/2006/relationships/hyperlink" Target="https://www.pref.osaka.lg.jp/jinken/work/" TargetMode="External"/><Relationship Id="rId127" Type="http://schemas.openxmlformats.org/officeDocument/2006/relationships/hyperlink" Target="https://www.mext.go.jp/a_menu/sports/syokuiku/1355536.htm" TargetMode="External"/><Relationship Id="rId10" Type="http://schemas.openxmlformats.org/officeDocument/2006/relationships/hyperlink" Target="https://www.pref.osaka.lg.jp/documents/35603/kiite.pdf" TargetMode="External"/><Relationship Id="rId31" Type="http://schemas.openxmlformats.org/officeDocument/2006/relationships/hyperlink" Target="https://www.pref.osaka.lg.jp/o180080/shochugakko/kikokutoniti-sapo/index.html" TargetMode="External"/><Relationship Id="rId52" Type="http://schemas.openxmlformats.org/officeDocument/2006/relationships/hyperlink" Target="https://www.pref.osaka.lg.jp/o180140/kyoishisetsu/kyufukin/index.html" TargetMode="External"/><Relationship Id="rId73" Type="http://schemas.openxmlformats.org/officeDocument/2006/relationships/hyperlink" Target="https://www.pref.osaka.lg.jp/o180090/chikikyoiku/jinnkenkyoikukeihatu/index.html" TargetMode="External"/><Relationship Id="rId78" Type="http://schemas.openxmlformats.org/officeDocument/2006/relationships/hyperlink" Target="https://www.pref.osaka.lg.jp/documents/35647/h29hattaturikai.pdf" TargetMode="External"/><Relationship Id="rId94" Type="http://schemas.openxmlformats.org/officeDocument/2006/relationships/hyperlink" Target="https://www.mext.go.jp/b_menu/kihon/about/mext_00003.html" TargetMode="External"/><Relationship Id="rId99" Type="http://schemas.openxmlformats.org/officeDocument/2006/relationships/hyperlink" Target="https://www.osaka-c.ed.jp/matters/consultation/sukoyaka/index.htm" TargetMode="External"/><Relationship Id="rId101" Type="http://schemas.openxmlformats.org/officeDocument/2006/relationships/hyperlink" Target="https://www.osaka-c.ed.jp/category/forteacher/pdf/syudandukuri_handbook.pdf" TargetMode="External"/><Relationship Id="rId122" Type="http://schemas.openxmlformats.org/officeDocument/2006/relationships/hyperlink" Target="https://www.mhlw.go.jp/stf/seisakunitsuite/bunya/koyou_roudou/roudouzenpan/roudouhou/index.html" TargetMode="External"/><Relationship Id="rId143" Type="http://schemas.openxmlformats.org/officeDocument/2006/relationships/hyperlink" Target="https://www.nier.go.jp/shido/leaf/index.html" TargetMode="External"/><Relationship Id="rId148" Type="http://schemas.openxmlformats.org/officeDocument/2006/relationships/hyperlink" Target="http://pianihongo.org/" TargetMode="External"/><Relationship Id="rId164" Type="http://schemas.openxmlformats.org/officeDocument/2006/relationships/hyperlink" Target="https://www.nier.go.jp/shido/shienshiryou/index.html" TargetMode="External"/><Relationship Id="rId169" Type="http://schemas.openxmlformats.org/officeDocument/2006/relationships/hyperlink" Target="https://www.mext.go.jp/a_menu/shotou/tokubetu/1383809.htm" TargetMode="External"/><Relationship Id="rId4" Type="http://schemas.openxmlformats.org/officeDocument/2006/relationships/hyperlink" Target="https://www.osaka-c.ed.jp/matters/humanrights_files/douga/page.html" TargetMode="External"/><Relationship Id="rId9" Type="http://schemas.openxmlformats.org/officeDocument/2006/relationships/hyperlink" Target="https://www.pref.osaka.lg.jp/o180080/jidoseitoshien/zinken/jinken_kyouzai.html" TargetMode="External"/><Relationship Id="rId180" Type="http://schemas.openxmlformats.org/officeDocument/2006/relationships/hyperlink" Target="https://www.pref.osaka.lg.jp/documents/35624/ijimesyokitaiounotebikikaitei.pdf" TargetMode="External"/><Relationship Id="rId26" Type="http://schemas.openxmlformats.org/officeDocument/2006/relationships/hyperlink" Target="https://www.pref.osaka.lg.jp/o180080/jidoseitoshien/dannjyobyoudou/dannjo-sidoujirei.html" TargetMode="External"/><Relationship Id="rId47" Type="http://schemas.openxmlformats.org/officeDocument/2006/relationships/hyperlink" Target="https://www.pref.osaka.lg.jp/o110090/sogorodo/keihatusahi-refureto/wakamono_2.html" TargetMode="External"/><Relationship Id="rId68" Type="http://schemas.openxmlformats.org/officeDocument/2006/relationships/hyperlink" Target="https://www.pref.osaka.lg.jp/o070030/jinkenyogo/hatejyourei/index.html" TargetMode="External"/><Relationship Id="rId89" Type="http://schemas.openxmlformats.org/officeDocument/2006/relationships/hyperlink" Target="https://www.mext.go.jp/a_menu/shotou/seitoshidou/1337278.htm" TargetMode="External"/><Relationship Id="rId112" Type="http://schemas.openxmlformats.org/officeDocument/2006/relationships/hyperlink" Target="https://www.osaka-c.ed.jp/matters/humanrights_files/nihongo.html" TargetMode="External"/><Relationship Id="rId133" Type="http://schemas.openxmlformats.org/officeDocument/2006/relationships/hyperlink" Target="https://www.osaka-c.ed.jp/matters/humanrights_files/gakkyuudukuri/page.html" TargetMode="External"/><Relationship Id="rId154" Type="http://schemas.openxmlformats.org/officeDocument/2006/relationships/hyperlink" Target="https://www.pref.osaka.lg.jp/kosodateshien/keikaku/index.html" TargetMode="External"/><Relationship Id="rId175" Type="http://schemas.openxmlformats.org/officeDocument/2006/relationships/hyperlink" Target="https://www.mext.go.jp/b_menu/shingi/chousa/shotou/023/toushin/04012801/002.htm" TargetMode="External"/><Relationship Id="rId16" Type="http://schemas.openxmlformats.org/officeDocument/2006/relationships/hyperlink" Target="https://www.pref.osaka.lg.jp/o180080/shochugakko/yume/index.html" TargetMode="External"/><Relationship Id="rId37" Type="http://schemas.openxmlformats.org/officeDocument/2006/relationships/hyperlink" Target="https://www.pref.osaka.lg.jp/documents/9138/ijimepg1z.pdf" TargetMode="External"/><Relationship Id="rId58" Type="http://schemas.openxmlformats.org/officeDocument/2006/relationships/hyperlink" Target="https://www.pref.osaka.lg.jp/documents/9138/ijimepg1z.pdf" TargetMode="External"/><Relationship Id="rId79" Type="http://schemas.openxmlformats.org/officeDocument/2006/relationships/hyperlink" Target="https://www.pref.osaka.lg.jp/documents/35647/ikkannsitasienn.pdf" TargetMode="External"/><Relationship Id="rId102" Type="http://schemas.openxmlformats.org/officeDocument/2006/relationships/hyperlink" Target="https://www.osaka-c.ed.jp/matters/consultation/sukoyaka/link/index.html" TargetMode="External"/><Relationship Id="rId123" Type="http://schemas.openxmlformats.org/officeDocument/2006/relationships/hyperlink" Target="https://www.pref.osaka.lg.jp/jinken/sogijorei/index.html" TargetMode="External"/><Relationship Id="rId144" Type="http://schemas.openxmlformats.org/officeDocument/2006/relationships/hyperlink" Target="https://www.mext.go.jp/b_menu/shingi/chousa/shotou/046/gaiyou/1259186.htm" TargetMode="External"/><Relationship Id="rId90" Type="http://schemas.openxmlformats.org/officeDocument/2006/relationships/hyperlink" Target="https://www.cfa.go.jp/policies/kodomo-kihon/" TargetMode="External"/><Relationship Id="rId165" Type="http://schemas.openxmlformats.org/officeDocument/2006/relationships/hyperlink" Target="https://dl.ndl.go.jp/info:ndljp/pid/1206230" TargetMode="External"/><Relationship Id="rId27" Type="http://schemas.openxmlformats.org/officeDocument/2006/relationships/hyperlink" Target="https://www.pref.osaka.lg.jp/documents/35606/r02_kodomotatinosyakaitekinajiritunotameni.pdf" TargetMode="External"/><Relationship Id="rId48" Type="http://schemas.openxmlformats.org/officeDocument/2006/relationships/hyperlink" Target="https://www.pref.osaka.lg.jp/o070040/danjo/danjo/plan2021.html" TargetMode="External"/><Relationship Id="rId69" Type="http://schemas.openxmlformats.org/officeDocument/2006/relationships/hyperlink" Target="https://www.pref.osaka.lg.jp/o070030/jinkenyogo/gaikokujinn/guideline.html" TargetMode="External"/><Relationship Id="rId113" Type="http://schemas.openxmlformats.org/officeDocument/2006/relationships/hyperlink" Target="https://www.gakkohoken.jp/books/archives/226" TargetMode="External"/><Relationship Id="rId134" Type="http://schemas.openxmlformats.org/officeDocument/2006/relationships/hyperlink" Target="https://www.ndl.go.jp/constitution/etc/j01.html" TargetMode="External"/><Relationship Id="rId80" Type="http://schemas.openxmlformats.org/officeDocument/2006/relationships/hyperlink" Target="https://www.pref.osaka.lg.jp/o180080/shochugakko/tomonimanabi/index.html" TargetMode="External"/><Relationship Id="rId155" Type="http://schemas.openxmlformats.org/officeDocument/2006/relationships/hyperlink" Target="https://www.pref.osaka.lg.jp/attach/4643/00000000/gimuhonbun.txt" TargetMode="External"/><Relationship Id="rId176" Type="http://schemas.openxmlformats.org/officeDocument/2006/relationships/hyperlink" Target="https://www.mext.go.jp/a_menu/shotou/seitoshidou/1422155.htm" TargetMode="External"/><Relationship Id="rId17" Type="http://schemas.openxmlformats.org/officeDocument/2006/relationships/hyperlink" Target="https://www.osaka-c.ed.jp/category/forteacher/yutakanasodati/" TargetMode="External"/><Relationship Id="rId38" Type="http://schemas.openxmlformats.org/officeDocument/2006/relationships/hyperlink" Target="https://www.gakkohoken.jp/books/archives/269" TargetMode="External"/><Relationship Id="rId59" Type="http://schemas.openxmlformats.org/officeDocument/2006/relationships/hyperlink" Target="https://www.pref.osaka.lg.jp/o180080/jidoseitoshien/ijime/nettoijimetaisyohouh.html" TargetMode="External"/><Relationship Id="rId103" Type="http://schemas.openxmlformats.org/officeDocument/2006/relationships/hyperlink" Target="https://www.mext.go.jp/a_menu/shotou/clarinet/002/1304668.htm" TargetMode="External"/><Relationship Id="rId124" Type="http://schemas.openxmlformats.org/officeDocument/2006/relationships/hyperlink" Target="https://www.immi-moj.go.jp/hourei/h30_kaisei.html" TargetMode="External"/><Relationship Id="rId70" Type="http://schemas.openxmlformats.org/officeDocument/2006/relationships/hyperlink" Target="https://www.pref.osaka.lg.jp/documents/91603/zainitigaikokjujinnkyouiku.pdf" TargetMode="External"/><Relationship Id="rId91" Type="http://schemas.openxmlformats.org/officeDocument/2006/relationships/hyperlink" Target="https://www.mext.go.jp/a_menu/other/data_00007.htm" TargetMode="External"/><Relationship Id="rId145" Type="http://schemas.openxmlformats.org/officeDocument/2006/relationships/hyperlink" Target="https://www.mext.go.jp/a_menu/shotou/tokubetu/material/1340250.htm" TargetMode="External"/><Relationship Id="rId166" Type="http://schemas.openxmlformats.org/officeDocument/2006/relationships/hyperlink" Target="https://www.nier.go.jp/shido/centerhp/21career.shiryou/honbun/koumoku/1-05.pdf" TargetMode="External"/><Relationship Id="rId1" Type="http://schemas.openxmlformats.org/officeDocument/2006/relationships/hyperlink" Target="https://www.mext.go.jp/a_menu/shotou/tokubetu/material/1340250_00004.htm" TargetMode="External"/><Relationship Id="rId28" Type="http://schemas.openxmlformats.org/officeDocument/2006/relationships/hyperlink" Target="https://www.pref.osaka.lg.jp/documents/35624/sekuharaglh29.pdf" TargetMode="External"/><Relationship Id="rId49" Type="http://schemas.openxmlformats.org/officeDocument/2006/relationships/hyperlink" Target="https://www.pref.osaka.lg.jp/o110090/rosei/koseisaiyo/400-saiyo-jinken.html" TargetMode="External"/><Relationship Id="rId114" Type="http://schemas.openxmlformats.org/officeDocument/2006/relationships/hyperlink" Target="https://warp.ndl.go.jp/info:ndljp/pid/9218659/www.kokusen.go.jp/news/data/n-20051107_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21"/>
  <sheetViews>
    <sheetView tabSelected="1" view="pageBreakPreview" zoomScale="90" zoomScaleNormal="60" zoomScaleSheetLayoutView="90" workbookViewId="0"/>
  </sheetViews>
  <sheetFormatPr defaultColWidth="9" defaultRowHeight="12" x14ac:dyDescent="0.2"/>
  <cols>
    <col min="1" max="1" width="9.109375" style="19" customWidth="1"/>
    <col min="2" max="2" width="4.5546875" style="20" customWidth="1"/>
    <col min="3" max="3" width="65.5546875" style="22" customWidth="1"/>
    <col min="4" max="4" width="18.5546875" style="22" customWidth="1"/>
    <col min="5" max="5" width="20" style="22" customWidth="1"/>
    <col min="6" max="6" width="20.88671875" style="22" customWidth="1"/>
    <col min="7" max="7" width="77.44140625" style="37" customWidth="1"/>
    <col min="8" max="8" width="0.5546875" style="5" customWidth="1"/>
    <col min="9" max="16384" width="9" style="5"/>
  </cols>
  <sheetData>
    <row r="1" spans="1:13" ht="16.2" x14ac:dyDescent="0.2">
      <c r="C1" s="21" t="s">
        <v>0</v>
      </c>
      <c r="G1" s="23"/>
    </row>
    <row r="2" spans="1:13" s="6" customFormat="1" x14ac:dyDescent="0.2">
      <c r="A2" s="48" t="s">
        <v>1</v>
      </c>
      <c r="B2" s="51" t="s">
        <v>2</v>
      </c>
      <c r="C2" s="24" t="s">
        <v>3</v>
      </c>
      <c r="D2" s="24" t="s">
        <v>4</v>
      </c>
      <c r="E2" s="24" t="s">
        <v>5</v>
      </c>
      <c r="F2" s="24" t="s">
        <v>6</v>
      </c>
      <c r="G2" s="25" t="s">
        <v>7</v>
      </c>
    </row>
    <row r="3" spans="1:13" ht="13.2" x14ac:dyDescent="0.2">
      <c r="A3" s="49" t="s">
        <v>8</v>
      </c>
      <c r="B3" s="52">
        <v>1</v>
      </c>
      <c r="C3" s="26" t="s">
        <v>9</v>
      </c>
      <c r="D3" s="27" t="s">
        <v>10</v>
      </c>
      <c r="E3" s="27"/>
      <c r="F3" s="28" t="s">
        <v>11</v>
      </c>
      <c r="G3" s="38" t="s">
        <v>12</v>
      </c>
    </row>
    <row r="4" spans="1:13" ht="13.2" x14ac:dyDescent="0.2">
      <c r="A4" s="50" t="s">
        <v>13</v>
      </c>
      <c r="B4" s="53">
        <v>2</v>
      </c>
      <c r="C4" s="17" t="s">
        <v>14</v>
      </c>
      <c r="D4" s="18" t="s">
        <v>15</v>
      </c>
      <c r="E4" s="18" t="s">
        <v>16</v>
      </c>
      <c r="F4" s="18"/>
      <c r="G4" s="4" t="s">
        <v>17</v>
      </c>
      <c r="H4" s="15"/>
      <c r="I4" s="7"/>
      <c r="J4" s="7"/>
      <c r="K4" s="8"/>
      <c r="L4" s="8"/>
      <c r="M4" s="8"/>
    </row>
    <row r="5" spans="1:13" ht="13.2" x14ac:dyDescent="0.2">
      <c r="A5" s="50" t="s">
        <v>18</v>
      </c>
      <c r="B5" s="53">
        <v>3</v>
      </c>
      <c r="C5" s="17" t="s">
        <v>19</v>
      </c>
      <c r="D5" s="18" t="s">
        <v>20</v>
      </c>
      <c r="E5" s="18" t="s">
        <v>21</v>
      </c>
      <c r="F5" s="18"/>
      <c r="G5" s="29"/>
      <c r="H5" s="14"/>
      <c r="I5" s="9"/>
      <c r="J5" s="9"/>
      <c r="K5" s="8"/>
      <c r="L5" s="8"/>
      <c r="M5" s="10"/>
    </row>
    <row r="6" spans="1:13" ht="13.2" x14ac:dyDescent="0.2">
      <c r="A6" s="49" t="s">
        <v>22</v>
      </c>
      <c r="B6" s="53">
        <v>4</v>
      </c>
      <c r="C6" s="17" t="s">
        <v>23</v>
      </c>
      <c r="D6" s="17" t="s">
        <v>20</v>
      </c>
      <c r="E6" s="17" t="s">
        <v>24</v>
      </c>
      <c r="F6" s="17" t="s">
        <v>25</v>
      </c>
      <c r="G6" s="39" t="s">
        <v>26</v>
      </c>
    </row>
    <row r="7" spans="1:13" ht="13.2" x14ac:dyDescent="0.2">
      <c r="A7" s="49" t="s">
        <v>27</v>
      </c>
      <c r="B7" s="53">
        <v>5</v>
      </c>
      <c r="C7" s="17" t="s">
        <v>28</v>
      </c>
      <c r="D7" s="17" t="s">
        <v>29</v>
      </c>
      <c r="E7" s="17" t="s">
        <v>30</v>
      </c>
      <c r="F7" s="40" t="s">
        <v>31</v>
      </c>
      <c r="G7" s="41" t="s">
        <v>883</v>
      </c>
    </row>
    <row r="8" spans="1:13" ht="13.2" x14ac:dyDescent="0.2">
      <c r="A8" s="49" t="s">
        <v>32</v>
      </c>
      <c r="B8" s="53">
        <v>6</v>
      </c>
      <c r="C8" s="17" t="s">
        <v>33</v>
      </c>
      <c r="D8" s="17" t="s">
        <v>20</v>
      </c>
      <c r="E8" s="18" t="s">
        <v>24</v>
      </c>
      <c r="F8" s="27" t="s">
        <v>34</v>
      </c>
      <c r="G8" s="42" t="s">
        <v>35</v>
      </c>
    </row>
    <row r="9" spans="1:13" ht="13.2" x14ac:dyDescent="0.2">
      <c r="A9" s="49" t="s">
        <v>36</v>
      </c>
      <c r="B9" s="53">
        <v>7</v>
      </c>
      <c r="C9" s="17" t="s">
        <v>37</v>
      </c>
      <c r="D9" s="17" t="s">
        <v>20</v>
      </c>
      <c r="E9" s="17" t="s">
        <v>24</v>
      </c>
      <c r="F9" s="17" t="s">
        <v>38</v>
      </c>
      <c r="G9" s="43" t="s">
        <v>39</v>
      </c>
    </row>
    <row r="10" spans="1:13" ht="13.2" x14ac:dyDescent="0.2">
      <c r="A10" s="49" t="s">
        <v>40</v>
      </c>
      <c r="B10" s="53">
        <v>8</v>
      </c>
      <c r="C10" s="17" t="s">
        <v>41</v>
      </c>
      <c r="D10" s="17" t="s">
        <v>42</v>
      </c>
      <c r="E10" s="17"/>
      <c r="F10" s="44" t="s">
        <v>43</v>
      </c>
      <c r="G10" s="45" t="s">
        <v>44</v>
      </c>
    </row>
    <row r="11" spans="1:13" ht="24" x14ac:dyDescent="0.2">
      <c r="A11" s="49" t="s">
        <v>45</v>
      </c>
      <c r="B11" s="54">
        <v>9</v>
      </c>
      <c r="C11" s="17" t="s">
        <v>46</v>
      </c>
      <c r="D11" s="17" t="s">
        <v>47</v>
      </c>
      <c r="E11" s="17" t="s">
        <v>48</v>
      </c>
      <c r="F11" s="17" t="s">
        <v>49</v>
      </c>
      <c r="G11" s="43" t="s">
        <v>50</v>
      </c>
    </row>
    <row r="12" spans="1:13" ht="13.2" x14ac:dyDescent="0.2">
      <c r="A12" s="49" t="s">
        <v>51</v>
      </c>
      <c r="B12" s="53">
        <v>10</v>
      </c>
      <c r="C12" s="17" t="s">
        <v>52</v>
      </c>
      <c r="D12" s="17" t="s">
        <v>20</v>
      </c>
      <c r="E12" s="18" t="s">
        <v>24</v>
      </c>
      <c r="F12" s="17" t="s">
        <v>53</v>
      </c>
      <c r="G12" s="43" t="s">
        <v>54</v>
      </c>
    </row>
    <row r="13" spans="1:13" ht="13.2" x14ac:dyDescent="0.2">
      <c r="A13" s="49" t="s">
        <v>55</v>
      </c>
      <c r="B13" s="53">
        <v>11</v>
      </c>
      <c r="C13" s="17" t="s">
        <v>56</v>
      </c>
      <c r="D13" s="18" t="s">
        <v>57</v>
      </c>
      <c r="E13" s="17"/>
      <c r="F13" s="30" t="s">
        <v>58</v>
      </c>
      <c r="G13" s="4" t="s">
        <v>59</v>
      </c>
    </row>
    <row r="14" spans="1:13" ht="13.2" x14ac:dyDescent="0.2">
      <c r="A14" s="49" t="s">
        <v>60</v>
      </c>
      <c r="B14" s="53">
        <v>12</v>
      </c>
      <c r="C14" s="17" t="s">
        <v>61</v>
      </c>
      <c r="D14" s="17" t="s">
        <v>20</v>
      </c>
      <c r="E14" s="17" t="s">
        <v>24</v>
      </c>
      <c r="F14" s="18" t="s">
        <v>62</v>
      </c>
      <c r="G14" s="31" t="s">
        <v>63</v>
      </c>
    </row>
    <row r="15" spans="1:13" ht="48" x14ac:dyDescent="0.2">
      <c r="A15" s="49" t="s">
        <v>64</v>
      </c>
      <c r="B15" s="53">
        <v>13</v>
      </c>
      <c r="C15" s="17" t="s">
        <v>65</v>
      </c>
      <c r="D15" s="17" t="s">
        <v>66</v>
      </c>
      <c r="E15" s="17"/>
      <c r="F15" s="18"/>
      <c r="G15" s="4" t="s">
        <v>67</v>
      </c>
    </row>
    <row r="16" spans="1:13" ht="13.2" x14ac:dyDescent="0.2">
      <c r="A16" s="50" t="s">
        <v>68</v>
      </c>
      <c r="B16" s="53">
        <v>14</v>
      </c>
      <c r="C16" s="17" t="s">
        <v>69</v>
      </c>
      <c r="D16" s="18" t="s">
        <v>20</v>
      </c>
      <c r="E16" s="18" t="s">
        <v>21</v>
      </c>
      <c r="F16" s="18" t="s">
        <v>70</v>
      </c>
      <c r="G16" s="2" t="s">
        <v>71</v>
      </c>
      <c r="H16" s="14"/>
      <c r="I16" s="9"/>
      <c r="J16" s="9"/>
      <c r="K16" s="8"/>
      <c r="L16" s="8"/>
      <c r="M16" s="10"/>
    </row>
    <row r="17" spans="1:13" ht="13.2" x14ac:dyDescent="0.2">
      <c r="A17" s="50" t="s">
        <v>72</v>
      </c>
      <c r="B17" s="53">
        <v>15</v>
      </c>
      <c r="C17" s="17" t="s">
        <v>73</v>
      </c>
      <c r="D17" s="18" t="s">
        <v>20</v>
      </c>
      <c r="E17" s="18" t="s">
        <v>21</v>
      </c>
      <c r="F17" s="18" t="s">
        <v>74</v>
      </c>
      <c r="G17" s="2" t="s">
        <v>71</v>
      </c>
      <c r="H17" s="14"/>
      <c r="I17" s="9"/>
      <c r="J17" s="9"/>
      <c r="K17" s="8"/>
      <c r="L17" s="8"/>
      <c r="M17" s="8"/>
    </row>
    <row r="18" spans="1:13" ht="13.2" x14ac:dyDescent="0.2">
      <c r="A18" s="50" t="s">
        <v>75</v>
      </c>
      <c r="B18" s="53">
        <v>16</v>
      </c>
      <c r="C18" s="17" t="s">
        <v>76</v>
      </c>
      <c r="D18" s="17" t="s">
        <v>20</v>
      </c>
      <c r="E18" s="17" t="s">
        <v>21</v>
      </c>
      <c r="F18" s="17" t="s">
        <v>77</v>
      </c>
      <c r="G18" s="2" t="s">
        <v>71</v>
      </c>
      <c r="H18" s="16"/>
      <c r="I18" s="11"/>
      <c r="J18" s="11"/>
      <c r="K18" s="11"/>
      <c r="L18" s="11"/>
      <c r="M18" s="8"/>
    </row>
    <row r="19" spans="1:13" ht="13.2" x14ac:dyDescent="0.2">
      <c r="A19" s="50" t="s">
        <v>78</v>
      </c>
      <c r="B19" s="53">
        <v>17</v>
      </c>
      <c r="C19" s="17" t="s">
        <v>79</v>
      </c>
      <c r="D19" s="17" t="s">
        <v>20</v>
      </c>
      <c r="E19" s="17" t="s">
        <v>21</v>
      </c>
      <c r="F19" s="17" t="s">
        <v>80</v>
      </c>
      <c r="G19" s="2" t="s">
        <v>71</v>
      </c>
      <c r="H19" s="16"/>
      <c r="I19" s="11"/>
      <c r="J19" s="11"/>
      <c r="K19" s="11"/>
      <c r="L19" s="11"/>
      <c r="M19" s="8"/>
    </row>
    <row r="20" spans="1:13" ht="24" x14ac:dyDescent="0.2">
      <c r="A20" s="50" t="s">
        <v>81</v>
      </c>
      <c r="B20" s="53">
        <v>18</v>
      </c>
      <c r="C20" s="17" t="s">
        <v>82</v>
      </c>
      <c r="D20" s="17" t="s">
        <v>20</v>
      </c>
      <c r="E20" s="17" t="s">
        <v>21</v>
      </c>
      <c r="F20" s="17" t="s">
        <v>83</v>
      </c>
      <c r="G20" s="2" t="s">
        <v>71</v>
      </c>
      <c r="H20" s="16"/>
      <c r="I20" s="11"/>
      <c r="J20" s="11"/>
      <c r="K20" s="11"/>
      <c r="L20" s="11"/>
      <c r="M20" s="8"/>
    </row>
    <row r="21" spans="1:13" ht="13.2" x14ac:dyDescent="0.2">
      <c r="A21" s="49" t="s">
        <v>84</v>
      </c>
      <c r="B21" s="53">
        <v>19</v>
      </c>
      <c r="C21" s="17" t="s">
        <v>85</v>
      </c>
      <c r="D21" s="17" t="s">
        <v>86</v>
      </c>
      <c r="E21" s="17" t="s">
        <v>87</v>
      </c>
      <c r="F21" s="17" t="s">
        <v>88</v>
      </c>
      <c r="G21" s="43" t="s">
        <v>89</v>
      </c>
    </row>
    <row r="22" spans="1:13" ht="13.2" x14ac:dyDescent="0.2">
      <c r="A22" s="49" t="s">
        <v>90</v>
      </c>
      <c r="B22" s="53">
        <v>20</v>
      </c>
      <c r="C22" s="17" t="s">
        <v>91</v>
      </c>
      <c r="D22" s="17" t="s">
        <v>20</v>
      </c>
      <c r="E22" s="17" t="s">
        <v>92</v>
      </c>
      <c r="F22" s="32" t="s">
        <v>93</v>
      </c>
      <c r="G22" s="4" t="s">
        <v>94</v>
      </c>
    </row>
    <row r="23" spans="1:13" ht="13.2" x14ac:dyDescent="0.2">
      <c r="A23" s="49" t="s">
        <v>95</v>
      </c>
      <c r="B23" s="53">
        <v>21</v>
      </c>
      <c r="C23" s="17" t="s">
        <v>96</v>
      </c>
      <c r="D23" s="17" t="s">
        <v>20</v>
      </c>
      <c r="E23" s="18" t="s">
        <v>24</v>
      </c>
      <c r="F23" s="18"/>
      <c r="G23" s="38" t="s">
        <v>97</v>
      </c>
    </row>
    <row r="24" spans="1:13" ht="13.2" x14ac:dyDescent="0.2">
      <c r="A24" s="49" t="s">
        <v>98</v>
      </c>
      <c r="B24" s="53">
        <v>22</v>
      </c>
      <c r="C24" s="17" t="s">
        <v>99</v>
      </c>
      <c r="D24" s="17" t="s">
        <v>20</v>
      </c>
      <c r="E24" s="17" t="s">
        <v>100</v>
      </c>
      <c r="F24" s="17" t="s">
        <v>88</v>
      </c>
      <c r="G24" s="43" t="s">
        <v>101</v>
      </c>
    </row>
    <row r="25" spans="1:13" ht="13.2" x14ac:dyDescent="0.2">
      <c r="A25" s="49" t="s">
        <v>102</v>
      </c>
      <c r="B25" s="53">
        <v>23</v>
      </c>
      <c r="C25" s="17" t="s">
        <v>103</v>
      </c>
      <c r="D25" s="17"/>
      <c r="E25" s="17"/>
      <c r="F25" s="18"/>
      <c r="G25" s="4" t="s">
        <v>104</v>
      </c>
    </row>
    <row r="26" spans="1:13" ht="13.2" x14ac:dyDescent="0.2">
      <c r="A26" s="49" t="s">
        <v>105</v>
      </c>
      <c r="B26" s="53">
        <v>24</v>
      </c>
      <c r="C26" s="17" t="s">
        <v>106</v>
      </c>
      <c r="D26" s="18" t="s">
        <v>107</v>
      </c>
      <c r="E26" s="18"/>
      <c r="F26" s="17" t="s">
        <v>108</v>
      </c>
      <c r="G26" s="43" t="s">
        <v>109</v>
      </c>
    </row>
    <row r="27" spans="1:13" ht="13.2" x14ac:dyDescent="0.2">
      <c r="A27" s="49" t="s">
        <v>110</v>
      </c>
      <c r="B27" s="53">
        <v>25</v>
      </c>
      <c r="C27" s="17" t="s">
        <v>111</v>
      </c>
      <c r="D27" s="18" t="s">
        <v>112</v>
      </c>
      <c r="E27" s="18"/>
      <c r="F27" s="33">
        <v>44652</v>
      </c>
      <c r="G27" s="38" t="s">
        <v>113</v>
      </c>
    </row>
    <row r="28" spans="1:13" ht="13.2" x14ac:dyDescent="0.2">
      <c r="A28" s="49" t="s">
        <v>893</v>
      </c>
      <c r="B28" s="53">
        <v>26</v>
      </c>
      <c r="C28" s="17" t="s">
        <v>894</v>
      </c>
      <c r="D28" s="17" t="s">
        <v>176</v>
      </c>
      <c r="E28" s="17"/>
      <c r="F28" s="27"/>
      <c r="G28" s="43" t="s">
        <v>895</v>
      </c>
    </row>
    <row r="29" spans="1:13" ht="13.2" x14ac:dyDescent="0.2">
      <c r="A29" s="49" t="s">
        <v>114</v>
      </c>
      <c r="B29" s="53">
        <v>27</v>
      </c>
      <c r="C29" s="17" t="s">
        <v>115</v>
      </c>
      <c r="D29" s="17" t="s">
        <v>20</v>
      </c>
      <c r="E29" s="17" t="s">
        <v>24</v>
      </c>
      <c r="F29" s="27" t="s">
        <v>116</v>
      </c>
      <c r="G29" s="43" t="s">
        <v>117</v>
      </c>
    </row>
    <row r="30" spans="1:13" ht="13.2" x14ac:dyDescent="0.2">
      <c r="A30" s="50" t="s">
        <v>118</v>
      </c>
      <c r="B30" s="53">
        <v>28</v>
      </c>
      <c r="C30" s="17" t="s">
        <v>119</v>
      </c>
      <c r="D30" s="18" t="s">
        <v>120</v>
      </c>
      <c r="E30" s="18" t="s">
        <v>121</v>
      </c>
      <c r="F30" s="27" t="s">
        <v>122</v>
      </c>
      <c r="G30" s="43" t="s">
        <v>123</v>
      </c>
      <c r="H30" s="14"/>
      <c r="I30" s="9"/>
      <c r="K30" s="8"/>
      <c r="L30" s="8"/>
      <c r="M30" s="8"/>
    </row>
    <row r="31" spans="1:13" ht="13.2" x14ac:dyDescent="0.2">
      <c r="A31" s="49" t="s">
        <v>124</v>
      </c>
      <c r="B31" s="53">
        <v>29</v>
      </c>
      <c r="C31" s="27" t="s">
        <v>125</v>
      </c>
      <c r="D31" s="27" t="s">
        <v>126</v>
      </c>
      <c r="E31" s="27" t="s">
        <v>127</v>
      </c>
      <c r="F31" s="27" t="s">
        <v>128</v>
      </c>
      <c r="G31" s="43" t="s">
        <v>129</v>
      </c>
    </row>
    <row r="32" spans="1:13" ht="13.2" x14ac:dyDescent="0.2">
      <c r="A32" s="49" t="s">
        <v>130</v>
      </c>
      <c r="B32" s="53">
        <v>30</v>
      </c>
      <c r="C32" s="17" t="s">
        <v>131</v>
      </c>
      <c r="D32" s="17" t="s">
        <v>47</v>
      </c>
      <c r="E32" s="17" t="s">
        <v>21</v>
      </c>
      <c r="F32" s="18"/>
      <c r="G32" s="4" t="s">
        <v>132</v>
      </c>
    </row>
    <row r="33" spans="1:13" ht="13.2" x14ac:dyDescent="0.2">
      <c r="A33" s="49" t="s">
        <v>134</v>
      </c>
      <c r="B33" s="53">
        <v>31</v>
      </c>
      <c r="C33" s="17" t="s">
        <v>135</v>
      </c>
      <c r="D33" s="17" t="s">
        <v>86</v>
      </c>
      <c r="E33" s="17"/>
      <c r="F33" s="18" t="s">
        <v>136</v>
      </c>
      <c r="G33" s="4" t="s">
        <v>137</v>
      </c>
    </row>
    <row r="34" spans="1:13" ht="13.2" x14ac:dyDescent="0.2">
      <c r="A34" s="49" t="s">
        <v>138</v>
      </c>
      <c r="B34" s="53">
        <v>32</v>
      </c>
      <c r="C34" s="17" t="s">
        <v>139</v>
      </c>
      <c r="D34" s="17" t="s">
        <v>20</v>
      </c>
      <c r="E34" s="18" t="s">
        <v>140</v>
      </c>
      <c r="F34" s="17"/>
      <c r="G34" s="43" t="s">
        <v>141</v>
      </c>
      <c r="J34" s="9"/>
    </row>
    <row r="35" spans="1:13" ht="24" x14ac:dyDescent="0.2">
      <c r="A35" s="49" t="s">
        <v>142</v>
      </c>
      <c r="B35" s="53">
        <v>33</v>
      </c>
      <c r="C35" s="17" t="s">
        <v>143</v>
      </c>
      <c r="D35" s="17" t="s">
        <v>86</v>
      </c>
      <c r="E35" s="17"/>
      <c r="F35" s="17" t="s">
        <v>144</v>
      </c>
      <c r="G35" s="43" t="s">
        <v>145</v>
      </c>
      <c r="J35" s="9"/>
    </row>
    <row r="36" spans="1:13" ht="24" x14ac:dyDescent="0.2">
      <c r="A36" s="49" t="s">
        <v>146</v>
      </c>
      <c r="B36" s="53">
        <v>34</v>
      </c>
      <c r="C36" s="17" t="s">
        <v>147</v>
      </c>
      <c r="D36" s="17" t="s">
        <v>148</v>
      </c>
      <c r="E36" s="17" t="s">
        <v>149</v>
      </c>
      <c r="F36" s="17" t="s">
        <v>150</v>
      </c>
      <c r="G36" s="38" t="s">
        <v>151</v>
      </c>
      <c r="J36" s="9"/>
    </row>
    <row r="37" spans="1:13" ht="24" x14ac:dyDescent="0.2">
      <c r="A37" s="49" t="s">
        <v>152</v>
      </c>
      <c r="B37" s="53">
        <v>35</v>
      </c>
      <c r="C37" s="17" t="s">
        <v>153</v>
      </c>
      <c r="D37" s="17" t="s">
        <v>148</v>
      </c>
      <c r="E37" s="17" t="s">
        <v>154</v>
      </c>
      <c r="F37" s="18" t="s">
        <v>155</v>
      </c>
      <c r="G37" s="4" t="s">
        <v>156</v>
      </c>
      <c r="J37" s="9"/>
    </row>
    <row r="38" spans="1:13" ht="24" x14ac:dyDescent="0.2">
      <c r="A38" s="49" t="s">
        <v>157</v>
      </c>
      <c r="B38" s="53">
        <v>36</v>
      </c>
      <c r="C38" s="17" t="s">
        <v>158</v>
      </c>
      <c r="D38" s="17" t="s">
        <v>148</v>
      </c>
      <c r="E38" s="17" t="s">
        <v>154</v>
      </c>
      <c r="F38" s="18" t="s">
        <v>159</v>
      </c>
      <c r="G38" s="4" t="s">
        <v>160</v>
      </c>
    </row>
    <row r="39" spans="1:13" ht="24" x14ac:dyDescent="0.2">
      <c r="A39" s="50" t="s">
        <v>161</v>
      </c>
      <c r="B39" s="53">
        <v>37</v>
      </c>
      <c r="C39" s="17" t="s">
        <v>162</v>
      </c>
      <c r="D39" s="18" t="s">
        <v>112</v>
      </c>
      <c r="E39" s="18" t="s">
        <v>163</v>
      </c>
      <c r="F39" s="18" t="s">
        <v>164</v>
      </c>
      <c r="G39" s="4" t="s">
        <v>165</v>
      </c>
      <c r="H39" s="14"/>
      <c r="I39" s="9"/>
      <c r="K39" s="8"/>
      <c r="L39" s="8"/>
      <c r="M39" s="8"/>
    </row>
    <row r="40" spans="1:13" ht="13.2" x14ac:dyDescent="0.2">
      <c r="A40" s="50" t="s">
        <v>166</v>
      </c>
      <c r="B40" s="53">
        <v>38</v>
      </c>
      <c r="C40" s="17" t="s">
        <v>167</v>
      </c>
      <c r="D40" s="18" t="s">
        <v>148</v>
      </c>
      <c r="E40" s="17" t="s">
        <v>154</v>
      </c>
      <c r="F40" s="18" t="s">
        <v>88</v>
      </c>
      <c r="G40" s="4" t="s">
        <v>168</v>
      </c>
      <c r="H40" s="14"/>
      <c r="I40" s="9"/>
      <c r="K40" s="8"/>
      <c r="L40" s="8"/>
      <c r="M40" s="8"/>
    </row>
    <row r="41" spans="1:13" ht="13.2" x14ac:dyDescent="0.2">
      <c r="A41" s="50" t="s">
        <v>169</v>
      </c>
      <c r="B41" s="53">
        <v>39</v>
      </c>
      <c r="C41" s="17" t="s">
        <v>170</v>
      </c>
      <c r="D41" s="18" t="s">
        <v>86</v>
      </c>
      <c r="E41" s="18" t="s">
        <v>171</v>
      </c>
      <c r="F41" s="17" t="s">
        <v>172</v>
      </c>
      <c r="G41" s="38" t="s">
        <v>173</v>
      </c>
      <c r="H41" s="14"/>
      <c r="I41" s="9"/>
      <c r="K41" s="8"/>
      <c r="L41" s="8"/>
      <c r="M41" s="8"/>
    </row>
    <row r="42" spans="1:13" ht="13.2" x14ac:dyDescent="0.2">
      <c r="A42" s="50" t="s">
        <v>174</v>
      </c>
      <c r="B42" s="53">
        <v>40</v>
      </c>
      <c r="C42" s="17" t="s">
        <v>175</v>
      </c>
      <c r="D42" s="18" t="s">
        <v>176</v>
      </c>
      <c r="E42" s="18" t="s">
        <v>177</v>
      </c>
      <c r="F42" s="18" t="s">
        <v>178</v>
      </c>
      <c r="G42" s="4" t="s">
        <v>179</v>
      </c>
      <c r="H42" s="14"/>
      <c r="I42" s="9"/>
      <c r="K42" s="8"/>
      <c r="L42" s="8"/>
      <c r="M42" s="8"/>
    </row>
    <row r="43" spans="1:13" ht="13.2" x14ac:dyDescent="0.2">
      <c r="A43" s="49" t="s">
        <v>180</v>
      </c>
      <c r="B43" s="53">
        <v>41</v>
      </c>
      <c r="C43" s="17" t="s">
        <v>181</v>
      </c>
      <c r="D43" s="17" t="s">
        <v>148</v>
      </c>
      <c r="E43" s="17" t="s">
        <v>182</v>
      </c>
      <c r="F43" s="18" t="s">
        <v>183</v>
      </c>
      <c r="G43" s="4" t="s">
        <v>184</v>
      </c>
      <c r="J43" s="7"/>
    </row>
    <row r="44" spans="1:13" ht="13.2" x14ac:dyDescent="0.2">
      <c r="A44" s="49" t="s">
        <v>185</v>
      </c>
      <c r="B44" s="53">
        <v>42</v>
      </c>
      <c r="C44" s="17" t="s">
        <v>186</v>
      </c>
      <c r="D44" s="17" t="s">
        <v>148</v>
      </c>
      <c r="E44" s="17" t="s">
        <v>149</v>
      </c>
      <c r="F44" s="18" t="s">
        <v>187</v>
      </c>
      <c r="G44" s="4" t="s">
        <v>188</v>
      </c>
      <c r="J44" s="7"/>
    </row>
    <row r="45" spans="1:13" ht="24" x14ac:dyDescent="0.2">
      <c r="A45" s="49" t="s">
        <v>189</v>
      </c>
      <c r="B45" s="53">
        <v>43</v>
      </c>
      <c r="C45" s="17" t="s">
        <v>190</v>
      </c>
      <c r="D45" s="17" t="s">
        <v>176</v>
      </c>
      <c r="E45" s="17"/>
      <c r="F45" s="18" t="s">
        <v>191</v>
      </c>
      <c r="G45" s="25" t="s">
        <v>63</v>
      </c>
    </row>
    <row r="46" spans="1:13" ht="13.2" x14ac:dyDescent="0.2">
      <c r="A46" s="49" t="s">
        <v>192</v>
      </c>
      <c r="B46" s="53">
        <v>44</v>
      </c>
      <c r="C46" s="27" t="s">
        <v>193</v>
      </c>
      <c r="D46" s="27" t="s">
        <v>126</v>
      </c>
      <c r="E46" s="27" t="s">
        <v>127</v>
      </c>
      <c r="F46" s="27" t="s">
        <v>194</v>
      </c>
      <c r="G46" s="43" t="s">
        <v>117</v>
      </c>
      <c r="J46" s="9"/>
    </row>
    <row r="47" spans="1:13" ht="24" x14ac:dyDescent="0.2">
      <c r="A47" s="49" t="s">
        <v>195</v>
      </c>
      <c r="B47" s="53">
        <v>45</v>
      </c>
      <c r="C47" s="17" t="s">
        <v>196</v>
      </c>
      <c r="D47" s="17" t="s">
        <v>20</v>
      </c>
      <c r="E47" s="18" t="s">
        <v>197</v>
      </c>
      <c r="F47" s="17" t="s">
        <v>198</v>
      </c>
      <c r="G47" s="43" t="s">
        <v>199</v>
      </c>
    </row>
    <row r="48" spans="1:13" ht="13.2" x14ac:dyDescent="0.2">
      <c r="A48" s="50" t="s">
        <v>200</v>
      </c>
      <c r="B48" s="53">
        <v>46</v>
      </c>
      <c r="C48" s="17" t="s">
        <v>201</v>
      </c>
      <c r="D48" s="18" t="s">
        <v>47</v>
      </c>
      <c r="E48" s="17" t="s">
        <v>202</v>
      </c>
      <c r="F48" s="17" t="s">
        <v>203</v>
      </c>
      <c r="G48" s="43" t="s">
        <v>204</v>
      </c>
      <c r="H48" s="15"/>
      <c r="I48" s="7"/>
      <c r="K48" s="10"/>
      <c r="L48" s="10"/>
      <c r="M48" s="8"/>
    </row>
    <row r="49" spans="1:13" ht="13.2" x14ac:dyDescent="0.2">
      <c r="A49" s="50" t="s">
        <v>205</v>
      </c>
      <c r="B49" s="53">
        <v>47</v>
      </c>
      <c r="C49" s="17" t="s">
        <v>206</v>
      </c>
      <c r="D49" s="18" t="s">
        <v>207</v>
      </c>
      <c r="E49" s="18" t="s">
        <v>208</v>
      </c>
      <c r="F49" s="17" t="s">
        <v>897</v>
      </c>
      <c r="G49" s="43" t="s">
        <v>209</v>
      </c>
      <c r="H49" s="15"/>
      <c r="I49" s="7"/>
      <c r="J49" s="7"/>
      <c r="K49" s="10"/>
      <c r="L49" s="10"/>
      <c r="M49" s="8"/>
    </row>
    <row r="50" spans="1:13" ht="24" x14ac:dyDescent="0.2">
      <c r="A50" s="49" t="s">
        <v>210</v>
      </c>
      <c r="B50" s="53">
        <v>48</v>
      </c>
      <c r="C50" s="27" t="s">
        <v>211</v>
      </c>
      <c r="D50" s="27" t="s">
        <v>15</v>
      </c>
      <c r="E50" s="17" t="s">
        <v>880</v>
      </c>
      <c r="F50" s="27" t="s">
        <v>212</v>
      </c>
      <c r="G50" s="4" t="s">
        <v>213</v>
      </c>
    </row>
    <row r="51" spans="1:13" ht="13.2" x14ac:dyDescent="0.2">
      <c r="A51" s="49" t="s">
        <v>214</v>
      </c>
      <c r="B51" s="53">
        <v>49</v>
      </c>
      <c r="C51" s="17" t="s">
        <v>215</v>
      </c>
      <c r="D51" s="17" t="s">
        <v>47</v>
      </c>
      <c r="E51" s="17" t="s">
        <v>216</v>
      </c>
      <c r="F51" s="17" t="s">
        <v>217</v>
      </c>
      <c r="G51" s="43" t="s">
        <v>218</v>
      </c>
    </row>
    <row r="52" spans="1:13" ht="13.2" x14ac:dyDescent="0.2">
      <c r="A52" s="50" t="s">
        <v>219</v>
      </c>
      <c r="B52" s="53">
        <v>50</v>
      </c>
      <c r="C52" s="17" t="s">
        <v>220</v>
      </c>
      <c r="D52" s="18" t="s">
        <v>15</v>
      </c>
      <c r="E52" s="18" t="s">
        <v>16</v>
      </c>
      <c r="F52" s="18" t="s">
        <v>221</v>
      </c>
      <c r="G52" s="4" t="s">
        <v>222</v>
      </c>
      <c r="H52" s="14"/>
      <c r="I52" s="9"/>
      <c r="K52" s="8"/>
      <c r="L52" s="8"/>
      <c r="M52" s="8"/>
    </row>
    <row r="53" spans="1:13" ht="13.2" x14ac:dyDescent="0.2">
      <c r="A53" s="49" t="s">
        <v>223</v>
      </c>
      <c r="B53" s="53">
        <v>51</v>
      </c>
      <c r="C53" s="17" t="s">
        <v>224</v>
      </c>
      <c r="D53" s="17" t="s">
        <v>20</v>
      </c>
      <c r="E53" s="17" t="s">
        <v>121</v>
      </c>
      <c r="F53" s="18" t="s">
        <v>225</v>
      </c>
      <c r="G53" s="4" t="s">
        <v>226</v>
      </c>
      <c r="J53" s="7"/>
    </row>
    <row r="54" spans="1:13" ht="13.2" x14ac:dyDescent="0.2">
      <c r="A54" s="50" t="s">
        <v>227</v>
      </c>
      <c r="B54" s="53">
        <v>52</v>
      </c>
      <c r="C54" s="17" t="s">
        <v>228</v>
      </c>
      <c r="D54" s="18" t="s">
        <v>15</v>
      </c>
      <c r="E54" s="18" t="s">
        <v>16</v>
      </c>
      <c r="F54" s="18" t="s">
        <v>229</v>
      </c>
      <c r="G54" s="4" t="s">
        <v>230</v>
      </c>
      <c r="H54" s="15"/>
      <c r="I54" s="7"/>
      <c r="K54" s="8"/>
      <c r="L54" s="8"/>
      <c r="M54" s="8"/>
    </row>
    <row r="55" spans="1:13" ht="13.2" x14ac:dyDescent="0.2">
      <c r="A55" s="49" t="s">
        <v>231</v>
      </c>
      <c r="B55" s="53">
        <v>53</v>
      </c>
      <c r="C55" s="27" t="s">
        <v>232</v>
      </c>
      <c r="D55" s="27" t="s">
        <v>233</v>
      </c>
      <c r="E55" s="27"/>
      <c r="F55" s="27" t="s">
        <v>234</v>
      </c>
      <c r="G55" s="4" t="s">
        <v>235</v>
      </c>
    </row>
    <row r="56" spans="1:13" ht="13.2" x14ac:dyDescent="0.2">
      <c r="A56" s="49" t="s">
        <v>236</v>
      </c>
      <c r="B56" s="53">
        <v>54</v>
      </c>
      <c r="C56" s="17" t="s">
        <v>237</v>
      </c>
      <c r="D56" s="18" t="s">
        <v>10</v>
      </c>
      <c r="E56" s="18"/>
      <c r="F56" s="18" t="s">
        <v>238</v>
      </c>
      <c r="G56" s="4" t="s">
        <v>239</v>
      </c>
    </row>
    <row r="57" spans="1:13" ht="13.2" x14ac:dyDescent="0.2">
      <c r="A57" s="49" t="s">
        <v>240</v>
      </c>
      <c r="B57" s="53">
        <v>55</v>
      </c>
      <c r="C57" s="17" t="s">
        <v>241</v>
      </c>
      <c r="D57" s="17" t="s">
        <v>10</v>
      </c>
      <c r="E57" s="17"/>
      <c r="F57" s="18" t="s">
        <v>242</v>
      </c>
      <c r="G57" s="4" t="s">
        <v>243</v>
      </c>
    </row>
    <row r="58" spans="1:13" ht="13.2" x14ac:dyDescent="0.2">
      <c r="A58" s="49" t="s">
        <v>244</v>
      </c>
      <c r="B58" s="53">
        <v>56</v>
      </c>
      <c r="C58" s="17" t="s">
        <v>245</v>
      </c>
      <c r="D58" s="17" t="s">
        <v>20</v>
      </c>
      <c r="E58" s="17" t="s">
        <v>24</v>
      </c>
      <c r="F58" s="17" t="s">
        <v>246</v>
      </c>
      <c r="G58" s="43" t="s">
        <v>247</v>
      </c>
      <c r="J58" s="7"/>
    </row>
    <row r="59" spans="1:13" ht="13.2" x14ac:dyDescent="0.2">
      <c r="A59" s="50" t="s">
        <v>248</v>
      </c>
      <c r="B59" s="53">
        <v>57</v>
      </c>
      <c r="C59" s="17" t="s">
        <v>249</v>
      </c>
      <c r="D59" s="18" t="s">
        <v>250</v>
      </c>
      <c r="E59" s="18" t="s">
        <v>251</v>
      </c>
      <c r="F59" s="18" t="s">
        <v>252</v>
      </c>
      <c r="G59" s="4" t="s">
        <v>253</v>
      </c>
      <c r="H59" s="15"/>
      <c r="I59" s="7"/>
      <c r="K59" s="8"/>
      <c r="L59" s="8"/>
      <c r="M59" s="8"/>
    </row>
    <row r="60" spans="1:13" ht="24" x14ac:dyDescent="0.2">
      <c r="A60" s="49" t="s">
        <v>890</v>
      </c>
      <c r="B60" s="53">
        <v>58</v>
      </c>
      <c r="C60" s="17" t="s">
        <v>898</v>
      </c>
      <c r="D60" s="17" t="s">
        <v>20</v>
      </c>
      <c r="E60" s="17" t="s">
        <v>258</v>
      </c>
      <c r="F60" s="18" t="s">
        <v>881</v>
      </c>
      <c r="G60" s="25" t="s">
        <v>63</v>
      </c>
    </row>
    <row r="61" spans="1:13" ht="24" x14ac:dyDescent="0.2">
      <c r="A61" s="49" t="s">
        <v>254</v>
      </c>
      <c r="B61" s="53">
        <v>59</v>
      </c>
      <c r="C61" s="17" t="s">
        <v>255</v>
      </c>
      <c r="D61" s="17" t="s">
        <v>20</v>
      </c>
      <c r="E61" s="18" t="s">
        <v>256</v>
      </c>
      <c r="F61" s="18" t="s">
        <v>257</v>
      </c>
      <c r="G61" s="1"/>
    </row>
    <row r="62" spans="1:13" ht="24" x14ac:dyDescent="0.2">
      <c r="A62" s="49" t="s">
        <v>259</v>
      </c>
      <c r="B62" s="53">
        <v>60</v>
      </c>
      <c r="C62" s="17" t="s">
        <v>260</v>
      </c>
      <c r="D62" s="17" t="s">
        <v>10</v>
      </c>
      <c r="E62" s="17"/>
      <c r="F62" s="18" t="s">
        <v>261</v>
      </c>
      <c r="G62" s="4" t="s">
        <v>262</v>
      </c>
    </row>
    <row r="63" spans="1:13" ht="24" x14ac:dyDescent="0.2">
      <c r="A63" s="50" t="s">
        <v>263</v>
      </c>
      <c r="B63" s="53">
        <v>61</v>
      </c>
      <c r="C63" s="17" t="s">
        <v>264</v>
      </c>
      <c r="D63" s="18" t="s">
        <v>265</v>
      </c>
      <c r="E63" s="18" t="s">
        <v>16</v>
      </c>
      <c r="F63" s="18" t="s">
        <v>266</v>
      </c>
      <c r="G63" s="4" t="s">
        <v>267</v>
      </c>
      <c r="H63" s="15"/>
      <c r="I63" s="7"/>
      <c r="K63" s="8"/>
      <c r="L63" s="8"/>
      <c r="M63" s="8"/>
    </row>
    <row r="64" spans="1:13" ht="24" x14ac:dyDescent="0.2">
      <c r="A64" s="49" t="s">
        <v>268</v>
      </c>
      <c r="B64" s="53">
        <v>62</v>
      </c>
      <c r="C64" s="27" t="s">
        <v>269</v>
      </c>
      <c r="D64" s="27" t="s">
        <v>270</v>
      </c>
      <c r="E64" s="18" t="s">
        <v>16</v>
      </c>
      <c r="F64" s="17" t="s">
        <v>271</v>
      </c>
      <c r="G64" s="4" t="s">
        <v>272</v>
      </c>
    </row>
    <row r="65" spans="1:10" ht="13.2" x14ac:dyDescent="0.2">
      <c r="A65" s="49" t="s">
        <v>273</v>
      </c>
      <c r="B65" s="53">
        <v>63</v>
      </c>
      <c r="C65" s="27" t="s">
        <v>274</v>
      </c>
      <c r="D65" s="27" t="s">
        <v>275</v>
      </c>
      <c r="E65" s="27" t="s">
        <v>48</v>
      </c>
      <c r="F65" s="27" t="s">
        <v>88</v>
      </c>
      <c r="G65" s="43" t="s">
        <v>276</v>
      </c>
    </row>
    <row r="66" spans="1:10" ht="24" x14ac:dyDescent="0.2">
      <c r="A66" s="49" t="s">
        <v>277</v>
      </c>
      <c r="B66" s="53">
        <v>64</v>
      </c>
      <c r="C66" s="17" t="s">
        <v>278</v>
      </c>
      <c r="D66" s="27" t="s">
        <v>279</v>
      </c>
      <c r="E66" s="18" t="s">
        <v>16</v>
      </c>
      <c r="F66" s="17" t="s">
        <v>280</v>
      </c>
      <c r="G66" s="4" t="s">
        <v>281</v>
      </c>
    </row>
    <row r="67" spans="1:10" ht="24" x14ac:dyDescent="0.2">
      <c r="A67" s="49" t="s">
        <v>282</v>
      </c>
      <c r="B67" s="53">
        <v>65</v>
      </c>
      <c r="C67" s="17" t="s">
        <v>283</v>
      </c>
      <c r="D67" s="17" t="s">
        <v>279</v>
      </c>
      <c r="E67" s="18" t="s">
        <v>16</v>
      </c>
      <c r="F67" s="18" t="s">
        <v>284</v>
      </c>
      <c r="G67" s="4" t="s">
        <v>285</v>
      </c>
    </row>
    <row r="68" spans="1:10" ht="24" x14ac:dyDescent="0.2">
      <c r="A68" s="49" t="s">
        <v>286</v>
      </c>
      <c r="B68" s="53">
        <v>66</v>
      </c>
      <c r="C68" s="17" t="s">
        <v>287</v>
      </c>
      <c r="D68" s="17" t="s">
        <v>279</v>
      </c>
      <c r="E68" s="18" t="s">
        <v>16</v>
      </c>
      <c r="F68" s="18" t="s">
        <v>288</v>
      </c>
      <c r="G68" s="4" t="s">
        <v>289</v>
      </c>
    </row>
    <row r="69" spans="1:10" ht="13.2" x14ac:dyDescent="0.2">
      <c r="A69" s="49" t="s">
        <v>290</v>
      </c>
      <c r="B69" s="53">
        <v>67</v>
      </c>
      <c r="C69" s="17" t="s">
        <v>291</v>
      </c>
      <c r="D69" s="17" t="s">
        <v>20</v>
      </c>
      <c r="E69" s="17" t="s">
        <v>292</v>
      </c>
      <c r="F69" s="32" t="s">
        <v>293</v>
      </c>
      <c r="G69" s="4" t="s">
        <v>294</v>
      </c>
    </row>
    <row r="70" spans="1:10" ht="24" x14ac:dyDescent="0.2">
      <c r="A70" s="49" t="s">
        <v>295</v>
      </c>
      <c r="B70" s="53">
        <v>68</v>
      </c>
      <c r="C70" s="17" t="s">
        <v>296</v>
      </c>
      <c r="D70" s="18" t="s">
        <v>10</v>
      </c>
      <c r="E70" s="18"/>
      <c r="F70" s="18" t="s">
        <v>297</v>
      </c>
      <c r="G70" s="4" t="s">
        <v>298</v>
      </c>
    </row>
    <row r="71" spans="1:10" ht="13.2" x14ac:dyDescent="0.2">
      <c r="A71" s="49" t="s">
        <v>299</v>
      </c>
      <c r="B71" s="53">
        <v>69</v>
      </c>
      <c r="C71" s="17" t="s">
        <v>300</v>
      </c>
      <c r="D71" s="17" t="s">
        <v>20</v>
      </c>
      <c r="E71" s="17" t="s">
        <v>121</v>
      </c>
      <c r="F71" s="27" t="s">
        <v>301</v>
      </c>
      <c r="G71" s="43" t="s">
        <v>117</v>
      </c>
    </row>
    <row r="72" spans="1:10" ht="13.2" x14ac:dyDescent="0.2">
      <c r="A72" s="49" t="s">
        <v>302</v>
      </c>
      <c r="B72" s="53">
        <v>70</v>
      </c>
      <c r="C72" s="17" t="s">
        <v>303</v>
      </c>
      <c r="D72" s="17" t="s">
        <v>20</v>
      </c>
      <c r="E72" s="17" t="s">
        <v>304</v>
      </c>
      <c r="F72" s="18" t="s">
        <v>305</v>
      </c>
      <c r="G72" s="4" t="s">
        <v>306</v>
      </c>
      <c r="J72" s="7"/>
    </row>
    <row r="73" spans="1:10" ht="24" x14ac:dyDescent="0.2">
      <c r="A73" s="49" t="s">
        <v>307</v>
      </c>
      <c r="B73" s="53">
        <v>71</v>
      </c>
      <c r="C73" s="17" t="s">
        <v>308</v>
      </c>
      <c r="D73" s="18" t="s">
        <v>309</v>
      </c>
      <c r="E73" s="18"/>
      <c r="F73" s="18" t="s">
        <v>310</v>
      </c>
      <c r="G73" s="38" t="s">
        <v>311</v>
      </c>
    </row>
    <row r="74" spans="1:10" ht="24" x14ac:dyDescent="0.2">
      <c r="A74" s="49" t="s">
        <v>312</v>
      </c>
      <c r="B74" s="53">
        <v>72</v>
      </c>
      <c r="C74" s="17" t="s">
        <v>313</v>
      </c>
      <c r="D74" s="17" t="s">
        <v>314</v>
      </c>
      <c r="E74" s="17" t="s">
        <v>315</v>
      </c>
      <c r="F74" s="18" t="s">
        <v>316</v>
      </c>
      <c r="G74" s="4" t="s">
        <v>317</v>
      </c>
    </row>
    <row r="75" spans="1:10" ht="13.2" x14ac:dyDescent="0.2">
      <c r="A75" s="49" t="s">
        <v>318</v>
      </c>
      <c r="B75" s="53">
        <v>73</v>
      </c>
      <c r="C75" s="17" t="s">
        <v>319</v>
      </c>
      <c r="D75" s="17" t="s">
        <v>320</v>
      </c>
      <c r="E75" s="17"/>
      <c r="F75" s="18" t="s">
        <v>321</v>
      </c>
      <c r="G75" s="4" t="s">
        <v>322</v>
      </c>
    </row>
    <row r="76" spans="1:10" ht="13.2" x14ac:dyDescent="0.2">
      <c r="A76" s="49" t="s">
        <v>323</v>
      </c>
      <c r="B76" s="53">
        <v>74</v>
      </c>
      <c r="C76" s="17" t="s">
        <v>324</v>
      </c>
      <c r="D76" s="17" t="s">
        <v>42</v>
      </c>
      <c r="E76" s="17"/>
      <c r="F76" s="17" t="s">
        <v>831</v>
      </c>
      <c r="G76" s="43" t="s">
        <v>326</v>
      </c>
    </row>
    <row r="77" spans="1:10" ht="24" x14ac:dyDescent="0.2">
      <c r="A77" s="50" t="s">
        <v>327</v>
      </c>
      <c r="B77" s="53">
        <v>75</v>
      </c>
      <c r="C77" s="17" t="s">
        <v>328</v>
      </c>
      <c r="D77" s="18" t="s">
        <v>47</v>
      </c>
      <c r="E77" s="18" t="s">
        <v>121</v>
      </c>
      <c r="F77" s="17" t="s">
        <v>329</v>
      </c>
      <c r="G77" s="43" t="s">
        <v>330</v>
      </c>
    </row>
    <row r="78" spans="1:10" ht="13.2" x14ac:dyDescent="0.2">
      <c r="A78" s="49" t="s">
        <v>331</v>
      </c>
      <c r="B78" s="53">
        <v>76</v>
      </c>
      <c r="C78" s="17" t="s">
        <v>332</v>
      </c>
      <c r="D78" s="18" t="s">
        <v>333</v>
      </c>
      <c r="E78" s="18"/>
      <c r="F78" s="18" t="s">
        <v>334</v>
      </c>
      <c r="G78" s="4" t="s">
        <v>335</v>
      </c>
    </row>
    <row r="79" spans="1:10" ht="24" x14ac:dyDescent="0.2">
      <c r="A79" s="49" t="s">
        <v>336</v>
      </c>
      <c r="B79" s="53">
        <v>77</v>
      </c>
      <c r="C79" s="17" t="s">
        <v>337</v>
      </c>
      <c r="D79" s="17" t="s">
        <v>47</v>
      </c>
      <c r="E79" s="17" t="s">
        <v>338</v>
      </c>
      <c r="F79" s="18" t="s">
        <v>339</v>
      </c>
      <c r="G79" s="4" t="s">
        <v>340</v>
      </c>
    </row>
    <row r="80" spans="1:10" ht="24" x14ac:dyDescent="0.2">
      <c r="A80" s="49" t="s">
        <v>341</v>
      </c>
      <c r="B80" s="53">
        <v>78</v>
      </c>
      <c r="C80" s="17" t="s">
        <v>342</v>
      </c>
      <c r="D80" s="17" t="s">
        <v>47</v>
      </c>
      <c r="E80" s="17" t="s">
        <v>343</v>
      </c>
      <c r="F80" s="18" t="s">
        <v>329</v>
      </c>
      <c r="G80" s="4" t="s">
        <v>344</v>
      </c>
    </row>
    <row r="81" spans="1:10" ht="13.2" x14ac:dyDescent="0.2">
      <c r="A81" s="49" t="s">
        <v>345</v>
      </c>
      <c r="B81" s="53">
        <v>79</v>
      </c>
      <c r="C81" s="17" t="s">
        <v>346</v>
      </c>
      <c r="D81" s="17" t="s">
        <v>20</v>
      </c>
      <c r="E81" s="17" t="s">
        <v>256</v>
      </c>
      <c r="F81" s="18" t="s">
        <v>347</v>
      </c>
      <c r="G81" s="1"/>
      <c r="J81" s="7"/>
    </row>
    <row r="82" spans="1:10" x14ac:dyDescent="0.2">
      <c r="A82" s="49" t="s">
        <v>348</v>
      </c>
      <c r="B82" s="53">
        <v>80</v>
      </c>
      <c r="C82" s="17" t="s">
        <v>349</v>
      </c>
      <c r="D82" s="17" t="s">
        <v>350</v>
      </c>
      <c r="E82" s="17" t="s">
        <v>351</v>
      </c>
      <c r="F82" s="17" t="s">
        <v>325</v>
      </c>
      <c r="G82" s="17"/>
    </row>
    <row r="83" spans="1:10" x14ac:dyDescent="0.2">
      <c r="A83" s="49" t="s">
        <v>352</v>
      </c>
      <c r="B83" s="53">
        <v>81</v>
      </c>
      <c r="C83" s="17" t="s">
        <v>353</v>
      </c>
      <c r="D83" s="17" t="s">
        <v>176</v>
      </c>
      <c r="E83" s="17" t="s">
        <v>87</v>
      </c>
      <c r="F83" s="18" t="s">
        <v>354</v>
      </c>
      <c r="G83" s="3" t="s">
        <v>355</v>
      </c>
    </row>
    <row r="84" spans="1:10" ht="24" x14ac:dyDescent="0.2">
      <c r="A84" s="49" t="s">
        <v>356</v>
      </c>
      <c r="B84" s="53">
        <v>82</v>
      </c>
      <c r="C84" s="17" t="s">
        <v>357</v>
      </c>
      <c r="D84" s="18" t="s">
        <v>333</v>
      </c>
      <c r="E84" s="18"/>
      <c r="F84" s="18" t="s">
        <v>358</v>
      </c>
      <c r="G84" s="4" t="s">
        <v>359</v>
      </c>
    </row>
    <row r="85" spans="1:10" ht="13.2" x14ac:dyDescent="0.2">
      <c r="A85" s="49" t="s">
        <v>360</v>
      </c>
      <c r="B85" s="53">
        <v>83</v>
      </c>
      <c r="C85" s="27" t="s">
        <v>361</v>
      </c>
      <c r="D85" s="27" t="s">
        <v>133</v>
      </c>
      <c r="E85" s="27" t="s">
        <v>21</v>
      </c>
      <c r="F85" s="27" t="s">
        <v>362</v>
      </c>
      <c r="G85" s="4" t="s">
        <v>363</v>
      </c>
    </row>
    <row r="86" spans="1:10" ht="13.2" x14ac:dyDescent="0.2">
      <c r="A86" s="49" t="s">
        <v>364</v>
      </c>
      <c r="B86" s="53">
        <v>84</v>
      </c>
      <c r="C86" s="17" t="s">
        <v>365</v>
      </c>
      <c r="D86" s="17" t="s">
        <v>47</v>
      </c>
      <c r="E86" s="18" t="s">
        <v>48</v>
      </c>
      <c r="F86" s="18" t="s">
        <v>366</v>
      </c>
      <c r="G86" s="45" t="s">
        <v>367</v>
      </c>
    </row>
    <row r="87" spans="1:10" ht="13.2" x14ac:dyDescent="0.2">
      <c r="A87" s="50" t="s">
        <v>368</v>
      </c>
      <c r="B87" s="53">
        <v>85</v>
      </c>
      <c r="C87" s="17" t="s">
        <v>369</v>
      </c>
      <c r="D87" s="18" t="s">
        <v>47</v>
      </c>
      <c r="E87" s="18" t="s">
        <v>48</v>
      </c>
      <c r="F87" s="18" t="s">
        <v>899</v>
      </c>
      <c r="G87" s="45" t="s">
        <v>367</v>
      </c>
    </row>
    <row r="88" spans="1:10" ht="13.2" x14ac:dyDescent="0.2">
      <c r="A88" s="49" t="s">
        <v>370</v>
      </c>
      <c r="B88" s="53">
        <v>86</v>
      </c>
      <c r="C88" s="17" t="s">
        <v>371</v>
      </c>
      <c r="D88" s="17" t="s">
        <v>10</v>
      </c>
      <c r="E88" s="17"/>
      <c r="F88" s="18" t="s">
        <v>372</v>
      </c>
      <c r="G88" s="4" t="s">
        <v>373</v>
      </c>
    </row>
    <row r="89" spans="1:10" ht="13.2" x14ac:dyDescent="0.2">
      <c r="A89" s="49" t="s">
        <v>374</v>
      </c>
      <c r="B89" s="53">
        <v>87</v>
      </c>
      <c r="C89" s="17" t="s">
        <v>375</v>
      </c>
      <c r="D89" s="17" t="s">
        <v>20</v>
      </c>
      <c r="E89" s="18" t="s">
        <v>376</v>
      </c>
      <c r="F89" s="17"/>
      <c r="G89" s="43" t="s">
        <v>377</v>
      </c>
    </row>
    <row r="90" spans="1:10" x14ac:dyDescent="0.2">
      <c r="A90" s="49" t="s">
        <v>378</v>
      </c>
      <c r="B90" s="53">
        <v>88</v>
      </c>
      <c r="C90" s="34" t="s">
        <v>379</v>
      </c>
      <c r="D90" s="17" t="s">
        <v>20</v>
      </c>
      <c r="E90" s="17" t="s">
        <v>202</v>
      </c>
      <c r="F90" s="18" t="s">
        <v>380</v>
      </c>
      <c r="G90" s="29" t="s">
        <v>63</v>
      </c>
    </row>
    <row r="91" spans="1:10" ht="24" x14ac:dyDescent="0.2">
      <c r="A91" s="49" t="s">
        <v>381</v>
      </c>
      <c r="B91" s="53">
        <v>89</v>
      </c>
      <c r="C91" s="34" t="s">
        <v>382</v>
      </c>
      <c r="D91" s="17" t="s">
        <v>20</v>
      </c>
      <c r="E91" s="17" t="s">
        <v>202</v>
      </c>
      <c r="F91" s="18" t="s">
        <v>380</v>
      </c>
      <c r="G91" s="29" t="s">
        <v>63</v>
      </c>
    </row>
    <row r="92" spans="1:10" ht="24" x14ac:dyDescent="0.2">
      <c r="A92" s="49" t="s">
        <v>383</v>
      </c>
      <c r="B92" s="53">
        <v>90</v>
      </c>
      <c r="C92" s="17" t="s">
        <v>384</v>
      </c>
      <c r="D92" s="17" t="str">
        <f>VLOOKUP($B92,[1]R5人権教育関連資料!$B$2:$G$205,3)</f>
        <v>国際連合</v>
      </c>
      <c r="E92" s="17" t="s">
        <v>202</v>
      </c>
      <c r="F92" s="27" t="s">
        <v>385</v>
      </c>
      <c r="G92" s="25" t="s">
        <v>386</v>
      </c>
    </row>
    <row r="93" spans="1:10" ht="13.2" x14ac:dyDescent="0.2">
      <c r="A93" s="49" t="s">
        <v>387</v>
      </c>
      <c r="B93" s="53">
        <v>91</v>
      </c>
      <c r="C93" s="17" t="s">
        <v>388</v>
      </c>
      <c r="D93" s="17" t="s">
        <v>20</v>
      </c>
      <c r="E93" s="18" t="s">
        <v>304</v>
      </c>
      <c r="F93" s="18" t="s">
        <v>389</v>
      </c>
      <c r="G93" s="4" t="s">
        <v>390</v>
      </c>
    </row>
    <row r="94" spans="1:10" ht="13.2" x14ac:dyDescent="0.2">
      <c r="A94" s="49" t="s">
        <v>391</v>
      </c>
      <c r="B94" s="53">
        <v>92</v>
      </c>
      <c r="C94" s="17" t="s">
        <v>392</v>
      </c>
      <c r="D94" s="18" t="s">
        <v>393</v>
      </c>
      <c r="E94" s="18"/>
      <c r="F94" s="18" t="s">
        <v>394</v>
      </c>
      <c r="G94" s="4" t="s">
        <v>395</v>
      </c>
    </row>
    <row r="95" spans="1:10" ht="13.2" x14ac:dyDescent="0.2">
      <c r="A95" s="49" t="s">
        <v>396</v>
      </c>
      <c r="B95" s="53">
        <v>93</v>
      </c>
      <c r="C95" s="17" t="s">
        <v>397</v>
      </c>
      <c r="D95" s="18" t="s">
        <v>57</v>
      </c>
      <c r="E95" s="18"/>
      <c r="F95" s="18" t="s">
        <v>398</v>
      </c>
      <c r="G95" s="4" t="s">
        <v>399</v>
      </c>
      <c r="J95" s="7"/>
    </row>
    <row r="96" spans="1:10" x14ac:dyDescent="0.2">
      <c r="A96" s="49" t="s">
        <v>400</v>
      </c>
      <c r="B96" s="53">
        <v>94</v>
      </c>
      <c r="C96" s="17" t="s">
        <v>401</v>
      </c>
      <c r="D96" s="17" t="s">
        <v>207</v>
      </c>
      <c r="E96" s="17"/>
      <c r="F96" s="17" t="s">
        <v>402</v>
      </c>
      <c r="G96" s="17"/>
    </row>
    <row r="97" spans="1:13" ht="13.2" x14ac:dyDescent="0.2">
      <c r="A97" s="49" t="s">
        <v>403</v>
      </c>
      <c r="B97" s="53">
        <v>95</v>
      </c>
      <c r="C97" s="17" t="s">
        <v>404</v>
      </c>
      <c r="D97" s="17" t="s">
        <v>405</v>
      </c>
      <c r="E97" s="17"/>
      <c r="F97" s="17"/>
      <c r="G97" s="43" t="s">
        <v>406</v>
      </c>
    </row>
    <row r="98" spans="1:13" x14ac:dyDescent="0.2">
      <c r="A98" s="49" t="s">
        <v>407</v>
      </c>
      <c r="B98" s="53">
        <v>96</v>
      </c>
      <c r="C98" s="17" t="s">
        <v>408</v>
      </c>
      <c r="D98" s="17" t="s">
        <v>86</v>
      </c>
      <c r="E98" s="17" t="s">
        <v>409</v>
      </c>
      <c r="F98" s="18" t="s">
        <v>410</v>
      </c>
      <c r="G98" s="25" t="s">
        <v>63</v>
      </c>
    </row>
    <row r="99" spans="1:13" ht="24" x14ac:dyDescent="0.2">
      <c r="A99" s="49" t="s">
        <v>411</v>
      </c>
      <c r="B99" s="53">
        <v>97</v>
      </c>
      <c r="C99" s="17" t="s">
        <v>412</v>
      </c>
      <c r="D99" s="17" t="s">
        <v>47</v>
      </c>
      <c r="E99" s="17" t="s">
        <v>48</v>
      </c>
      <c r="F99" s="17" t="s">
        <v>413</v>
      </c>
      <c r="G99" s="43" t="s">
        <v>414</v>
      </c>
    </row>
    <row r="100" spans="1:13" ht="13.2" x14ac:dyDescent="0.2">
      <c r="A100" s="49" t="s">
        <v>415</v>
      </c>
      <c r="B100" s="53">
        <v>98</v>
      </c>
      <c r="C100" s="17" t="s">
        <v>416</v>
      </c>
      <c r="D100" s="17" t="s">
        <v>417</v>
      </c>
      <c r="E100" s="17"/>
      <c r="F100" s="17" t="s">
        <v>418</v>
      </c>
      <c r="G100" s="43" t="s">
        <v>419</v>
      </c>
    </row>
    <row r="101" spans="1:13" ht="13.2" x14ac:dyDescent="0.2">
      <c r="A101" s="49" t="s">
        <v>420</v>
      </c>
      <c r="B101" s="53">
        <v>99</v>
      </c>
      <c r="C101" s="17" t="s">
        <v>421</v>
      </c>
      <c r="D101" s="18" t="s">
        <v>422</v>
      </c>
      <c r="E101" s="18" t="s">
        <v>423</v>
      </c>
      <c r="F101" s="18" t="s">
        <v>424</v>
      </c>
      <c r="G101" s="4" t="s">
        <v>425</v>
      </c>
    </row>
    <row r="102" spans="1:13" ht="36" x14ac:dyDescent="0.2">
      <c r="A102" s="49" t="s">
        <v>426</v>
      </c>
      <c r="B102" s="53">
        <v>100</v>
      </c>
      <c r="C102" s="17" t="s">
        <v>427</v>
      </c>
      <c r="D102" s="17" t="s">
        <v>47</v>
      </c>
      <c r="E102" s="17" t="s">
        <v>428</v>
      </c>
      <c r="F102" s="17" t="s">
        <v>429</v>
      </c>
      <c r="G102" s="43" t="s">
        <v>430</v>
      </c>
      <c r="J102" s="7"/>
    </row>
    <row r="103" spans="1:13" ht="48" x14ac:dyDescent="0.2">
      <c r="A103" s="50" t="s">
        <v>431</v>
      </c>
      <c r="B103" s="53">
        <v>101</v>
      </c>
      <c r="C103" s="17" t="s">
        <v>432</v>
      </c>
      <c r="D103" s="18" t="s">
        <v>433</v>
      </c>
      <c r="E103" s="18" t="s">
        <v>434</v>
      </c>
      <c r="F103" s="17" t="s">
        <v>128</v>
      </c>
      <c r="G103" s="43" t="s">
        <v>430</v>
      </c>
    </row>
    <row r="104" spans="1:13" ht="26.4" x14ac:dyDescent="0.2">
      <c r="A104" s="49" t="s">
        <v>435</v>
      </c>
      <c r="B104" s="53">
        <v>102</v>
      </c>
      <c r="C104" s="27" t="s">
        <v>436</v>
      </c>
      <c r="D104" s="27" t="s">
        <v>437</v>
      </c>
      <c r="E104" s="27" t="s">
        <v>438</v>
      </c>
      <c r="F104" s="27" t="s">
        <v>439</v>
      </c>
      <c r="G104" s="43" t="s">
        <v>440</v>
      </c>
    </row>
    <row r="105" spans="1:13" ht="13.2" x14ac:dyDescent="0.2">
      <c r="A105" s="49" t="s">
        <v>441</v>
      </c>
      <c r="B105" s="53">
        <v>103</v>
      </c>
      <c r="C105" s="17" t="s">
        <v>442</v>
      </c>
      <c r="D105" s="17" t="s">
        <v>47</v>
      </c>
      <c r="E105" s="17" t="s">
        <v>21</v>
      </c>
      <c r="F105" s="18"/>
      <c r="G105" s="4" t="s">
        <v>443</v>
      </c>
      <c r="H105" s="15"/>
      <c r="I105" s="7"/>
      <c r="K105" s="10"/>
      <c r="L105" s="10"/>
      <c r="M105" s="8"/>
    </row>
    <row r="106" spans="1:13" ht="13.2" x14ac:dyDescent="0.2">
      <c r="A106" s="49" t="s">
        <v>444</v>
      </c>
      <c r="B106" s="53">
        <v>104</v>
      </c>
      <c r="C106" s="17" t="s">
        <v>445</v>
      </c>
      <c r="D106" s="18" t="s">
        <v>333</v>
      </c>
      <c r="E106" s="18"/>
      <c r="F106" s="18" t="s">
        <v>446</v>
      </c>
      <c r="G106" s="4" t="s">
        <v>447</v>
      </c>
    </row>
    <row r="107" spans="1:13" ht="13.2" x14ac:dyDescent="0.2">
      <c r="A107" s="49" t="s">
        <v>448</v>
      </c>
      <c r="B107" s="53">
        <v>105</v>
      </c>
      <c r="C107" s="17" t="s">
        <v>449</v>
      </c>
      <c r="D107" s="17" t="s">
        <v>86</v>
      </c>
      <c r="E107" s="17" t="s">
        <v>450</v>
      </c>
      <c r="F107" s="32" t="s">
        <v>451</v>
      </c>
      <c r="G107" s="4" t="s">
        <v>452</v>
      </c>
      <c r="H107" s="15"/>
      <c r="I107" s="7"/>
      <c r="K107" s="10"/>
      <c r="L107" s="10"/>
      <c r="M107" s="8"/>
    </row>
    <row r="108" spans="1:13" ht="13.2" x14ac:dyDescent="0.2">
      <c r="A108" s="49" t="s">
        <v>453</v>
      </c>
      <c r="B108" s="53">
        <v>106</v>
      </c>
      <c r="C108" s="26" t="s">
        <v>454</v>
      </c>
      <c r="D108" s="27" t="s">
        <v>10</v>
      </c>
      <c r="E108" s="27"/>
      <c r="F108" s="28" t="s">
        <v>455</v>
      </c>
      <c r="G108" s="45" t="s">
        <v>456</v>
      </c>
    </row>
    <row r="109" spans="1:13" ht="24" x14ac:dyDescent="0.2">
      <c r="A109" s="49" t="s">
        <v>457</v>
      </c>
      <c r="B109" s="53">
        <v>107</v>
      </c>
      <c r="C109" s="17" t="s">
        <v>458</v>
      </c>
      <c r="D109" s="35" t="s">
        <v>459</v>
      </c>
      <c r="E109" s="17"/>
      <c r="F109" s="18" t="s">
        <v>460</v>
      </c>
      <c r="G109" s="4" t="s">
        <v>461</v>
      </c>
    </row>
    <row r="110" spans="1:13" ht="13.2" x14ac:dyDescent="0.2">
      <c r="A110" s="49" t="s">
        <v>462</v>
      </c>
      <c r="B110" s="53">
        <v>108</v>
      </c>
      <c r="C110" s="17" t="s">
        <v>463</v>
      </c>
      <c r="D110" s="17" t="s">
        <v>350</v>
      </c>
      <c r="E110" s="17" t="s">
        <v>464</v>
      </c>
      <c r="F110" s="17" t="s">
        <v>465</v>
      </c>
      <c r="G110" s="38" t="s">
        <v>466</v>
      </c>
      <c r="H110" s="15"/>
      <c r="I110" s="7"/>
      <c r="K110" s="10"/>
      <c r="L110" s="10"/>
      <c r="M110" s="11"/>
    </row>
    <row r="111" spans="1:13" ht="24" x14ac:dyDescent="0.2">
      <c r="A111" s="49" t="s">
        <v>467</v>
      </c>
      <c r="B111" s="53">
        <v>109</v>
      </c>
      <c r="C111" s="17" t="s">
        <v>468</v>
      </c>
      <c r="D111" s="17" t="s">
        <v>86</v>
      </c>
      <c r="E111" s="17" t="s">
        <v>469</v>
      </c>
      <c r="F111" s="17" t="s">
        <v>470</v>
      </c>
      <c r="G111" s="43" t="s">
        <v>471</v>
      </c>
      <c r="H111" s="14"/>
      <c r="I111" s="9"/>
      <c r="K111" s="8"/>
      <c r="L111" s="8"/>
      <c r="M111" s="11"/>
    </row>
    <row r="112" spans="1:13" ht="13.2" x14ac:dyDescent="0.2">
      <c r="A112" s="49" t="s">
        <v>472</v>
      </c>
      <c r="B112" s="53">
        <v>110</v>
      </c>
      <c r="C112" s="17" t="s">
        <v>473</v>
      </c>
      <c r="D112" s="17" t="s">
        <v>148</v>
      </c>
      <c r="E112" s="17" t="s">
        <v>154</v>
      </c>
      <c r="F112" s="18" t="s">
        <v>339</v>
      </c>
      <c r="G112" s="3" t="s">
        <v>474</v>
      </c>
      <c r="J112" s="7"/>
    </row>
    <row r="113" spans="1:13" ht="13.2" x14ac:dyDescent="0.2">
      <c r="A113" s="49" t="s">
        <v>475</v>
      </c>
      <c r="B113" s="53">
        <v>111</v>
      </c>
      <c r="C113" s="17" t="s">
        <v>476</v>
      </c>
      <c r="D113" s="18" t="s">
        <v>10</v>
      </c>
      <c r="E113" s="18"/>
      <c r="F113" s="18" t="s">
        <v>477</v>
      </c>
      <c r="G113" s="43" t="s">
        <v>478</v>
      </c>
    </row>
    <row r="114" spans="1:13" x14ac:dyDescent="0.2">
      <c r="A114" s="49" t="s">
        <v>479</v>
      </c>
      <c r="B114" s="53">
        <v>112</v>
      </c>
      <c r="C114" s="17" t="s">
        <v>480</v>
      </c>
      <c r="D114" s="17" t="s">
        <v>20</v>
      </c>
      <c r="E114" s="17" t="s">
        <v>121</v>
      </c>
      <c r="F114" s="18" t="s">
        <v>481</v>
      </c>
      <c r="G114" s="1"/>
    </row>
    <row r="115" spans="1:13" ht="13.2" x14ac:dyDescent="0.2">
      <c r="A115" s="50" t="s">
        <v>482</v>
      </c>
      <c r="B115" s="53">
        <v>113</v>
      </c>
      <c r="C115" s="17" t="s">
        <v>483</v>
      </c>
      <c r="D115" s="18" t="s">
        <v>484</v>
      </c>
      <c r="E115" s="18"/>
      <c r="F115" s="18" t="s">
        <v>900</v>
      </c>
      <c r="G115" s="4" t="s">
        <v>485</v>
      </c>
      <c r="H115" s="15"/>
      <c r="I115" s="7"/>
      <c r="K115" s="10"/>
      <c r="L115" s="10"/>
      <c r="M115" s="11"/>
    </row>
    <row r="116" spans="1:13" ht="24" x14ac:dyDescent="0.2">
      <c r="A116" s="49" t="s">
        <v>486</v>
      </c>
      <c r="B116" s="53">
        <v>114</v>
      </c>
      <c r="C116" s="17" t="s">
        <v>487</v>
      </c>
      <c r="D116" s="18" t="s">
        <v>488</v>
      </c>
      <c r="E116" s="18"/>
      <c r="F116" s="18" t="s">
        <v>489</v>
      </c>
      <c r="G116" s="4" t="s">
        <v>490</v>
      </c>
    </row>
    <row r="117" spans="1:13" ht="24" x14ac:dyDescent="0.2">
      <c r="A117" s="50" t="s">
        <v>491</v>
      </c>
      <c r="B117" s="53">
        <v>115</v>
      </c>
      <c r="C117" s="17" t="s">
        <v>492</v>
      </c>
      <c r="D117" s="18" t="s">
        <v>493</v>
      </c>
      <c r="E117" s="18" t="s">
        <v>16</v>
      </c>
      <c r="F117" s="18" t="s">
        <v>494</v>
      </c>
      <c r="G117" s="4" t="s">
        <v>495</v>
      </c>
      <c r="H117" s="15"/>
      <c r="I117" s="7"/>
      <c r="K117" s="10"/>
      <c r="L117" s="10"/>
      <c r="M117" s="11"/>
    </row>
    <row r="118" spans="1:13" ht="24" x14ac:dyDescent="0.2">
      <c r="A118" s="49" t="s">
        <v>496</v>
      </c>
      <c r="B118" s="53">
        <v>116</v>
      </c>
      <c r="C118" s="17" t="s">
        <v>497</v>
      </c>
      <c r="D118" s="18" t="s">
        <v>498</v>
      </c>
      <c r="E118" s="18"/>
      <c r="F118" s="18" t="s">
        <v>80</v>
      </c>
      <c r="G118" s="4" t="s">
        <v>499</v>
      </c>
      <c r="J118" s="12"/>
    </row>
    <row r="119" spans="1:13" ht="24" x14ac:dyDescent="0.2">
      <c r="A119" s="49" t="s">
        <v>500</v>
      </c>
      <c r="B119" s="53">
        <v>117</v>
      </c>
      <c r="C119" s="17" t="s">
        <v>501</v>
      </c>
      <c r="D119" s="18" t="s">
        <v>498</v>
      </c>
      <c r="E119" s="18"/>
      <c r="F119" s="18" t="s">
        <v>502</v>
      </c>
      <c r="G119" s="4" t="s">
        <v>503</v>
      </c>
      <c r="J119" s="12"/>
    </row>
    <row r="120" spans="1:13" ht="13.2" x14ac:dyDescent="0.2">
      <c r="A120" s="50" t="s">
        <v>504</v>
      </c>
      <c r="B120" s="53">
        <v>118</v>
      </c>
      <c r="C120" s="17" t="s">
        <v>505</v>
      </c>
      <c r="D120" s="18" t="s">
        <v>314</v>
      </c>
      <c r="E120" s="18"/>
      <c r="F120" s="18" t="s">
        <v>506</v>
      </c>
      <c r="G120" s="4" t="s">
        <v>507</v>
      </c>
    </row>
    <row r="121" spans="1:13" ht="24" x14ac:dyDescent="0.2">
      <c r="A121" s="49" t="s">
        <v>508</v>
      </c>
      <c r="B121" s="53">
        <v>119</v>
      </c>
      <c r="C121" s="27" t="s">
        <v>509</v>
      </c>
      <c r="D121" s="27" t="s">
        <v>10</v>
      </c>
      <c r="E121" s="27"/>
      <c r="F121" s="28" t="s">
        <v>455</v>
      </c>
      <c r="G121" s="38" t="s">
        <v>510</v>
      </c>
    </row>
    <row r="122" spans="1:13" ht="24" x14ac:dyDescent="0.2">
      <c r="A122" s="49" t="s">
        <v>511</v>
      </c>
      <c r="B122" s="53">
        <v>120</v>
      </c>
      <c r="C122" s="17" t="s">
        <v>512</v>
      </c>
      <c r="D122" s="17" t="s">
        <v>20</v>
      </c>
      <c r="E122" s="18" t="s">
        <v>513</v>
      </c>
      <c r="F122" s="17" t="s">
        <v>514</v>
      </c>
      <c r="G122" s="43" t="s">
        <v>515</v>
      </c>
    </row>
    <row r="123" spans="1:13" ht="13.2" x14ac:dyDescent="0.2">
      <c r="A123" s="50" t="s">
        <v>516</v>
      </c>
      <c r="B123" s="53">
        <v>121</v>
      </c>
      <c r="C123" s="17" t="s">
        <v>517</v>
      </c>
      <c r="D123" s="18" t="s">
        <v>518</v>
      </c>
      <c r="E123" s="18"/>
      <c r="F123" s="18" t="s">
        <v>519</v>
      </c>
      <c r="G123" s="4" t="s">
        <v>520</v>
      </c>
      <c r="H123" s="12"/>
      <c r="I123" s="12"/>
      <c r="J123" s="13"/>
      <c r="K123" s="12"/>
      <c r="L123" s="12"/>
      <c r="M123" s="12"/>
    </row>
    <row r="124" spans="1:13" ht="24" x14ac:dyDescent="0.2">
      <c r="A124" s="49" t="s">
        <v>521</v>
      </c>
      <c r="B124" s="53">
        <v>122</v>
      </c>
      <c r="C124" s="17" t="s">
        <v>522</v>
      </c>
      <c r="D124" s="17" t="s">
        <v>350</v>
      </c>
      <c r="E124" s="17" t="s">
        <v>523</v>
      </c>
      <c r="F124" s="17" t="s">
        <v>901</v>
      </c>
      <c r="G124" s="4" t="s">
        <v>524</v>
      </c>
      <c r="H124" s="12"/>
      <c r="I124" s="12"/>
      <c r="K124" s="12"/>
      <c r="L124" s="12"/>
      <c r="M124" s="12"/>
    </row>
    <row r="125" spans="1:13" ht="13.2" x14ac:dyDescent="0.2">
      <c r="A125" s="49" t="s">
        <v>525</v>
      </c>
      <c r="B125" s="53">
        <v>123</v>
      </c>
      <c r="C125" s="17" t="s">
        <v>526</v>
      </c>
      <c r="D125" s="17" t="str">
        <f>VLOOKUP($B125,[2]R5人権教育関連資料!$B$2:$G$205,3)</f>
        <v>大阪府教育委員会</v>
      </c>
      <c r="E125" s="17" t="str">
        <f>VLOOKUP($B125,[2]R5人権教育関連資料!$B$2:$G$205,4)</f>
        <v>教職員人事課</v>
      </c>
      <c r="F125" s="17"/>
      <c r="G125" s="43" t="s">
        <v>527</v>
      </c>
      <c r="H125" s="12"/>
      <c r="I125" s="12"/>
      <c r="K125" s="12"/>
      <c r="L125" s="12"/>
      <c r="M125" s="12"/>
    </row>
    <row r="126" spans="1:13" ht="13.2" x14ac:dyDescent="0.2">
      <c r="A126" s="49" t="s">
        <v>528</v>
      </c>
      <c r="B126" s="53">
        <v>124</v>
      </c>
      <c r="C126" s="17" t="s">
        <v>529</v>
      </c>
      <c r="D126" s="18" t="s">
        <v>393</v>
      </c>
      <c r="E126" s="18"/>
      <c r="F126" s="18" t="s">
        <v>530</v>
      </c>
      <c r="G126" s="4" t="s">
        <v>395</v>
      </c>
    </row>
    <row r="127" spans="1:13" ht="24" x14ac:dyDescent="0.2">
      <c r="A127" s="49" t="s">
        <v>531</v>
      </c>
      <c r="B127" s="53">
        <v>125</v>
      </c>
      <c r="C127" s="17" t="s">
        <v>532</v>
      </c>
      <c r="D127" s="17" t="s">
        <v>10</v>
      </c>
      <c r="E127" s="17"/>
      <c r="F127" s="18" t="s">
        <v>533</v>
      </c>
      <c r="G127" s="4" t="s">
        <v>534</v>
      </c>
    </row>
    <row r="128" spans="1:13" ht="24" x14ac:dyDescent="0.2">
      <c r="A128" s="49" t="s">
        <v>535</v>
      </c>
      <c r="B128" s="53">
        <v>126</v>
      </c>
      <c r="C128" s="17" t="s">
        <v>536</v>
      </c>
      <c r="D128" s="17" t="s">
        <v>20</v>
      </c>
      <c r="E128" s="17" t="s">
        <v>537</v>
      </c>
      <c r="F128" s="18" t="s">
        <v>538</v>
      </c>
      <c r="G128" s="4" t="s">
        <v>539</v>
      </c>
      <c r="J128" s="12"/>
    </row>
    <row r="129" spans="1:13" ht="13.2" x14ac:dyDescent="0.2">
      <c r="A129" s="49" t="s">
        <v>540</v>
      </c>
      <c r="B129" s="53">
        <v>127</v>
      </c>
      <c r="C129" s="17" t="s">
        <v>541</v>
      </c>
      <c r="D129" s="17" t="s">
        <v>20</v>
      </c>
      <c r="E129" s="17" t="s">
        <v>304</v>
      </c>
      <c r="F129" s="18" t="s">
        <v>542</v>
      </c>
      <c r="G129" s="45" t="s">
        <v>543</v>
      </c>
      <c r="H129" s="14"/>
      <c r="I129" s="9"/>
      <c r="K129" s="8"/>
      <c r="L129" s="8"/>
      <c r="M129" s="10"/>
    </row>
    <row r="130" spans="1:13" ht="22.8" x14ac:dyDescent="0.2">
      <c r="A130" s="49" t="s">
        <v>544</v>
      </c>
      <c r="B130" s="53">
        <v>128</v>
      </c>
      <c r="C130" s="17" t="s">
        <v>902</v>
      </c>
      <c r="D130" s="17" t="s">
        <v>47</v>
      </c>
      <c r="E130" s="17" t="s">
        <v>545</v>
      </c>
      <c r="F130" s="18" t="s">
        <v>31</v>
      </c>
      <c r="G130" s="46" t="s">
        <v>546</v>
      </c>
    </row>
    <row r="131" spans="1:13" ht="13.2" x14ac:dyDescent="0.2">
      <c r="A131" s="49" t="s">
        <v>547</v>
      </c>
      <c r="B131" s="53">
        <v>129</v>
      </c>
      <c r="C131" s="17" t="s">
        <v>903</v>
      </c>
      <c r="D131" s="17" t="s">
        <v>47</v>
      </c>
      <c r="E131" s="17" t="s">
        <v>21</v>
      </c>
      <c r="F131" s="17" t="s">
        <v>904</v>
      </c>
      <c r="G131" s="55" t="s">
        <v>896</v>
      </c>
    </row>
    <row r="132" spans="1:13" ht="26.4" x14ac:dyDescent="0.2">
      <c r="A132" s="49" t="s">
        <v>548</v>
      </c>
      <c r="B132" s="53">
        <v>130</v>
      </c>
      <c r="C132" s="17" t="s">
        <v>549</v>
      </c>
      <c r="D132" s="17" t="s">
        <v>47</v>
      </c>
      <c r="E132" s="17" t="s">
        <v>550</v>
      </c>
      <c r="F132" s="17"/>
      <c r="G132" s="43" t="s">
        <v>551</v>
      </c>
    </row>
    <row r="133" spans="1:13" ht="13.2" x14ac:dyDescent="0.2">
      <c r="A133" s="49" t="s">
        <v>552</v>
      </c>
      <c r="B133" s="53">
        <v>131</v>
      </c>
      <c r="C133" s="27" t="s">
        <v>553</v>
      </c>
      <c r="D133" s="27" t="s">
        <v>554</v>
      </c>
      <c r="E133" s="27" t="s">
        <v>555</v>
      </c>
      <c r="F133" s="27" t="s">
        <v>556</v>
      </c>
      <c r="G133" s="43" t="s">
        <v>557</v>
      </c>
    </row>
    <row r="134" spans="1:13" x14ac:dyDescent="0.2">
      <c r="A134" s="49" t="s">
        <v>558</v>
      </c>
      <c r="B134" s="53">
        <v>132</v>
      </c>
      <c r="C134" s="17" t="s">
        <v>559</v>
      </c>
      <c r="D134" s="17" t="s">
        <v>86</v>
      </c>
      <c r="E134" s="17" t="s">
        <v>409</v>
      </c>
      <c r="F134" s="18" t="s">
        <v>410</v>
      </c>
      <c r="G134" s="25" t="s">
        <v>63</v>
      </c>
    </row>
    <row r="135" spans="1:13" ht="13.2" x14ac:dyDescent="0.2">
      <c r="A135" s="50" t="s">
        <v>560</v>
      </c>
      <c r="B135" s="53">
        <v>133</v>
      </c>
      <c r="C135" s="17" t="s">
        <v>561</v>
      </c>
      <c r="D135" s="18" t="s">
        <v>120</v>
      </c>
      <c r="E135" s="18" t="s">
        <v>256</v>
      </c>
      <c r="F135" s="18" t="s">
        <v>562</v>
      </c>
      <c r="G135" s="43" t="s">
        <v>563</v>
      </c>
    </row>
    <row r="136" spans="1:13" ht="13.2" x14ac:dyDescent="0.2">
      <c r="A136" s="49" t="s">
        <v>564</v>
      </c>
      <c r="B136" s="53">
        <v>134</v>
      </c>
      <c r="C136" s="17" t="s">
        <v>565</v>
      </c>
      <c r="D136" s="17" t="s">
        <v>20</v>
      </c>
      <c r="E136" s="17" t="s">
        <v>258</v>
      </c>
      <c r="F136" s="18" t="s">
        <v>410</v>
      </c>
      <c r="G136" s="25" t="s">
        <v>63</v>
      </c>
      <c r="J136" s="11"/>
    </row>
    <row r="137" spans="1:13" ht="24" x14ac:dyDescent="0.2">
      <c r="A137" s="49" t="s">
        <v>566</v>
      </c>
      <c r="B137" s="53">
        <v>135</v>
      </c>
      <c r="C137" s="17" t="s">
        <v>567</v>
      </c>
      <c r="D137" s="17" t="s">
        <v>20</v>
      </c>
      <c r="E137" s="17" t="s">
        <v>523</v>
      </c>
      <c r="F137" s="18" t="s">
        <v>568</v>
      </c>
      <c r="G137" s="43" t="s">
        <v>569</v>
      </c>
      <c r="J137" s="11"/>
    </row>
    <row r="138" spans="1:13" ht="24" x14ac:dyDescent="0.2">
      <c r="A138" s="49" t="s">
        <v>570</v>
      </c>
      <c r="B138" s="53">
        <v>136</v>
      </c>
      <c r="C138" s="17" t="s">
        <v>571</v>
      </c>
      <c r="D138" s="17" t="s">
        <v>20</v>
      </c>
      <c r="E138" s="17" t="s">
        <v>24</v>
      </c>
      <c r="F138" s="18" t="s">
        <v>572</v>
      </c>
      <c r="G138" s="3" t="s">
        <v>573</v>
      </c>
    </row>
    <row r="139" spans="1:13" ht="13.2" x14ac:dyDescent="0.2">
      <c r="A139" s="49" t="s">
        <v>574</v>
      </c>
      <c r="B139" s="53">
        <v>137</v>
      </c>
      <c r="C139" s="17" t="s">
        <v>575</v>
      </c>
      <c r="D139" s="17" t="s">
        <v>20</v>
      </c>
      <c r="E139" s="17" t="s">
        <v>576</v>
      </c>
      <c r="F139" s="17" t="s">
        <v>577</v>
      </c>
      <c r="G139" s="43" t="s">
        <v>578</v>
      </c>
      <c r="J139" s="9"/>
    </row>
    <row r="140" spans="1:13" ht="24" x14ac:dyDescent="0.2">
      <c r="A140" s="49" t="s">
        <v>579</v>
      </c>
      <c r="B140" s="53">
        <v>138</v>
      </c>
      <c r="C140" s="17" t="s">
        <v>905</v>
      </c>
      <c r="D140" s="17" t="s">
        <v>488</v>
      </c>
      <c r="E140" s="17"/>
      <c r="F140" s="18" t="s">
        <v>882</v>
      </c>
      <c r="G140" s="4" t="s">
        <v>580</v>
      </c>
    </row>
    <row r="141" spans="1:13" ht="24" x14ac:dyDescent="0.2">
      <c r="A141" s="49" t="s">
        <v>581</v>
      </c>
      <c r="B141" s="53">
        <v>139</v>
      </c>
      <c r="C141" s="17" t="s">
        <v>582</v>
      </c>
      <c r="D141" s="17" t="s">
        <v>20</v>
      </c>
      <c r="E141" s="17" t="s">
        <v>583</v>
      </c>
      <c r="F141" s="17" t="s">
        <v>584</v>
      </c>
      <c r="G141" s="38" t="s">
        <v>585</v>
      </c>
    </row>
    <row r="142" spans="1:13" ht="13.2" x14ac:dyDescent="0.2">
      <c r="A142" s="49" t="s">
        <v>586</v>
      </c>
      <c r="B142" s="53">
        <v>140</v>
      </c>
      <c r="C142" s="17" t="s">
        <v>587</v>
      </c>
      <c r="D142" s="17" t="s">
        <v>20</v>
      </c>
      <c r="E142" s="17" t="s">
        <v>258</v>
      </c>
      <c r="F142" s="18" t="s">
        <v>305</v>
      </c>
      <c r="G142" s="25" t="s">
        <v>63</v>
      </c>
      <c r="H142" s="16"/>
      <c r="I142" s="11"/>
      <c r="K142" s="11"/>
      <c r="L142" s="11"/>
      <c r="M142" s="10"/>
    </row>
    <row r="143" spans="1:13" s="12" customFormat="1" x14ac:dyDescent="0.2">
      <c r="A143" s="49" t="s">
        <v>588</v>
      </c>
      <c r="B143" s="53">
        <v>141</v>
      </c>
      <c r="C143" s="17" t="s">
        <v>589</v>
      </c>
      <c r="D143" s="17" t="s">
        <v>47</v>
      </c>
      <c r="E143" s="17" t="s">
        <v>21</v>
      </c>
      <c r="F143" s="18" t="s">
        <v>590</v>
      </c>
      <c r="G143" s="25" t="s">
        <v>474</v>
      </c>
      <c r="H143" s="5"/>
      <c r="I143" s="5"/>
      <c r="J143" s="5"/>
      <c r="K143" s="5"/>
      <c r="L143" s="5"/>
      <c r="M143" s="5"/>
    </row>
    <row r="144" spans="1:13" s="12" customFormat="1" ht="13.2" x14ac:dyDescent="0.2">
      <c r="A144" s="49" t="s">
        <v>591</v>
      </c>
      <c r="B144" s="53">
        <v>142</v>
      </c>
      <c r="C144" s="17" t="s">
        <v>592</v>
      </c>
      <c r="D144" s="17" t="s">
        <v>10</v>
      </c>
      <c r="E144" s="17"/>
      <c r="F144" s="18" t="s">
        <v>593</v>
      </c>
      <c r="G144" s="4" t="s">
        <v>594</v>
      </c>
      <c r="H144" s="16"/>
      <c r="I144" s="11"/>
      <c r="J144" s="5"/>
      <c r="K144" s="11"/>
      <c r="L144" s="11"/>
      <c r="M144" s="10"/>
    </row>
    <row r="145" spans="1:13" s="12" customFormat="1" ht="13.2" x14ac:dyDescent="0.2">
      <c r="A145" s="49" t="s">
        <v>595</v>
      </c>
      <c r="B145" s="53">
        <v>143</v>
      </c>
      <c r="C145" s="17" t="s">
        <v>596</v>
      </c>
      <c r="D145" s="17" t="s">
        <v>10</v>
      </c>
      <c r="E145" s="17"/>
      <c r="F145" s="18" t="s">
        <v>597</v>
      </c>
      <c r="G145" s="4" t="s">
        <v>598</v>
      </c>
      <c r="H145" s="5"/>
      <c r="I145" s="5"/>
      <c r="J145" s="5"/>
      <c r="K145" s="5"/>
      <c r="L145" s="5"/>
      <c r="M145" s="5"/>
    </row>
    <row r="146" spans="1:13" s="12" customFormat="1" x14ac:dyDescent="0.2">
      <c r="A146" s="49" t="s">
        <v>599</v>
      </c>
      <c r="B146" s="53">
        <v>144</v>
      </c>
      <c r="C146" s="17" t="s">
        <v>600</v>
      </c>
      <c r="D146" s="17" t="s">
        <v>20</v>
      </c>
      <c r="E146" s="17" t="s">
        <v>24</v>
      </c>
      <c r="F146" s="18" t="s">
        <v>601</v>
      </c>
      <c r="G146" s="3" t="s">
        <v>602</v>
      </c>
      <c r="H146" s="5"/>
      <c r="I146" s="5"/>
      <c r="J146" s="5"/>
      <c r="K146" s="5"/>
      <c r="L146" s="5"/>
      <c r="M146" s="5"/>
    </row>
    <row r="147" spans="1:13" ht="13.2" x14ac:dyDescent="0.2">
      <c r="A147" s="49" t="s">
        <v>603</v>
      </c>
      <c r="B147" s="53">
        <v>145</v>
      </c>
      <c r="C147" s="17" t="s">
        <v>604</v>
      </c>
      <c r="D147" s="17" t="s">
        <v>57</v>
      </c>
      <c r="E147" s="17"/>
      <c r="F147" s="18" t="s">
        <v>605</v>
      </c>
      <c r="G147" s="4" t="s">
        <v>606</v>
      </c>
    </row>
    <row r="148" spans="1:13" ht="13.2" x14ac:dyDescent="0.2">
      <c r="A148" s="50" t="s">
        <v>607</v>
      </c>
      <c r="B148" s="53">
        <v>146</v>
      </c>
      <c r="C148" s="17" t="s">
        <v>608</v>
      </c>
      <c r="D148" s="18" t="s">
        <v>47</v>
      </c>
      <c r="E148" s="36" t="s">
        <v>21</v>
      </c>
      <c r="F148" s="17"/>
      <c r="G148" s="4" t="s">
        <v>609</v>
      </c>
    </row>
    <row r="149" spans="1:13" s="8" customFormat="1" ht="24" x14ac:dyDescent="0.2">
      <c r="A149" s="50" t="s">
        <v>610</v>
      </c>
      <c r="B149" s="53">
        <v>147</v>
      </c>
      <c r="C149" s="17" t="s">
        <v>611</v>
      </c>
      <c r="D149" s="18" t="s">
        <v>393</v>
      </c>
      <c r="E149" s="36"/>
      <c r="F149" s="17" t="s">
        <v>612</v>
      </c>
      <c r="G149" s="43" t="s">
        <v>613</v>
      </c>
      <c r="H149" s="5"/>
      <c r="I149" s="5"/>
      <c r="J149" s="5"/>
      <c r="K149" s="5"/>
      <c r="L149" s="5"/>
      <c r="M149" s="5"/>
    </row>
    <row r="150" spans="1:13" s="10" customFormat="1" ht="13.2" x14ac:dyDescent="0.2">
      <c r="A150" s="49" t="s">
        <v>614</v>
      </c>
      <c r="B150" s="53">
        <v>148</v>
      </c>
      <c r="C150" s="17" t="s">
        <v>615</v>
      </c>
      <c r="D150" s="18" t="s">
        <v>57</v>
      </c>
      <c r="E150" s="18"/>
      <c r="F150" s="18" t="s">
        <v>616</v>
      </c>
      <c r="G150" s="4" t="s">
        <v>617</v>
      </c>
      <c r="H150" s="5"/>
      <c r="I150" s="5"/>
      <c r="J150" s="5"/>
      <c r="K150" s="5"/>
      <c r="L150" s="5"/>
      <c r="M150" s="5"/>
    </row>
    <row r="151" spans="1:13" s="8" customFormat="1" ht="13.2" x14ac:dyDescent="0.2">
      <c r="A151" s="50" t="s">
        <v>618</v>
      </c>
      <c r="B151" s="53">
        <v>149</v>
      </c>
      <c r="C151" s="17" t="s">
        <v>619</v>
      </c>
      <c r="D151" s="18" t="s">
        <v>47</v>
      </c>
      <c r="E151" s="36" t="s">
        <v>21</v>
      </c>
      <c r="F151" s="18"/>
      <c r="G151" s="4" t="s">
        <v>620</v>
      </c>
      <c r="H151" s="5"/>
      <c r="I151" s="5"/>
      <c r="J151" s="5"/>
      <c r="K151" s="5"/>
      <c r="L151" s="5"/>
      <c r="M151" s="5"/>
    </row>
    <row r="152" spans="1:13" s="8" customFormat="1" ht="24" x14ac:dyDescent="0.2">
      <c r="A152" s="49" t="s">
        <v>621</v>
      </c>
      <c r="B152" s="53">
        <v>150</v>
      </c>
      <c r="C152" s="17" t="s">
        <v>622</v>
      </c>
      <c r="D152" s="17" t="s">
        <v>20</v>
      </c>
      <c r="E152" s="17" t="s">
        <v>623</v>
      </c>
      <c r="F152" s="17" t="s">
        <v>624</v>
      </c>
      <c r="G152" s="43" t="s">
        <v>625</v>
      </c>
      <c r="H152" s="5"/>
      <c r="I152" s="5"/>
      <c r="J152" s="5"/>
      <c r="K152" s="5"/>
      <c r="L152" s="5"/>
      <c r="M152" s="5"/>
    </row>
    <row r="153" spans="1:13" s="8" customFormat="1" ht="24" x14ac:dyDescent="0.2">
      <c r="A153" s="49" t="s">
        <v>626</v>
      </c>
      <c r="B153" s="53">
        <v>151</v>
      </c>
      <c r="C153" s="17" t="s">
        <v>627</v>
      </c>
      <c r="D153" s="17" t="s">
        <v>20</v>
      </c>
      <c r="E153" s="17" t="s">
        <v>623</v>
      </c>
      <c r="F153" s="17" t="s">
        <v>628</v>
      </c>
      <c r="G153" s="43" t="s">
        <v>629</v>
      </c>
      <c r="H153" s="5"/>
      <c r="I153" s="5"/>
      <c r="J153" s="5"/>
      <c r="K153" s="5"/>
      <c r="L153" s="5"/>
      <c r="M153" s="5"/>
    </row>
    <row r="154" spans="1:13" s="8" customFormat="1" ht="13.2" x14ac:dyDescent="0.2">
      <c r="A154" s="49" t="s">
        <v>630</v>
      </c>
      <c r="B154" s="53">
        <v>152</v>
      </c>
      <c r="C154" s="17" t="s">
        <v>631</v>
      </c>
      <c r="D154" s="17" t="s">
        <v>20</v>
      </c>
      <c r="E154" s="18" t="s">
        <v>197</v>
      </c>
      <c r="F154" s="17" t="s">
        <v>632</v>
      </c>
      <c r="G154" s="43" t="s">
        <v>633</v>
      </c>
      <c r="H154" s="5"/>
      <c r="I154" s="5"/>
      <c r="J154" s="5"/>
      <c r="K154" s="5"/>
      <c r="L154" s="5"/>
      <c r="M154" s="5"/>
    </row>
    <row r="155" spans="1:13" s="8" customFormat="1" ht="24" x14ac:dyDescent="0.2">
      <c r="A155" s="49" t="s">
        <v>634</v>
      </c>
      <c r="B155" s="53">
        <v>153</v>
      </c>
      <c r="C155" s="17" t="s">
        <v>635</v>
      </c>
      <c r="D155" s="17" t="s">
        <v>417</v>
      </c>
      <c r="E155" s="17"/>
      <c r="F155" s="17" t="s">
        <v>636</v>
      </c>
      <c r="G155" s="43" t="s">
        <v>891</v>
      </c>
      <c r="H155" s="5"/>
      <c r="I155" s="5"/>
      <c r="J155" s="5"/>
      <c r="K155" s="5"/>
      <c r="L155" s="5"/>
      <c r="M155" s="5"/>
    </row>
    <row r="156" spans="1:13" s="8" customFormat="1" ht="24" x14ac:dyDescent="0.2">
      <c r="A156" s="49" t="s">
        <v>637</v>
      </c>
      <c r="B156" s="53">
        <v>154</v>
      </c>
      <c r="C156" s="17" t="s">
        <v>638</v>
      </c>
      <c r="D156" s="18" t="s">
        <v>333</v>
      </c>
      <c r="E156" s="18"/>
      <c r="F156" s="18" t="s">
        <v>639</v>
      </c>
      <c r="G156" s="4" t="s">
        <v>640</v>
      </c>
      <c r="H156" s="5"/>
      <c r="I156" s="5"/>
      <c r="J156" s="5"/>
      <c r="K156" s="5"/>
      <c r="L156" s="5"/>
      <c r="M156" s="5"/>
    </row>
    <row r="157" spans="1:13" s="8" customFormat="1" ht="13.2" x14ac:dyDescent="0.2">
      <c r="A157" s="49" t="s">
        <v>641</v>
      </c>
      <c r="B157" s="53">
        <v>155</v>
      </c>
      <c r="C157" s="17" t="s">
        <v>642</v>
      </c>
      <c r="D157" s="18" t="s">
        <v>333</v>
      </c>
      <c r="E157" s="18"/>
      <c r="F157" s="18" t="s">
        <v>643</v>
      </c>
      <c r="G157" s="4" t="s">
        <v>644</v>
      </c>
      <c r="H157" s="5"/>
      <c r="I157" s="5"/>
      <c r="J157" s="5"/>
      <c r="K157" s="5"/>
      <c r="L157" s="5"/>
      <c r="M157" s="5"/>
    </row>
    <row r="158" spans="1:13" s="8" customFormat="1" ht="36" x14ac:dyDescent="0.2">
      <c r="A158" s="49" t="s">
        <v>645</v>
      </c>
      <c r="B158" s="53">
        <v>156</v>
      </c>
      <c r="C158" s="17" t="s">
        <v>646</v>
      </c>
      <c r="D158" s="17" t="s">
        <v>647</v>
      </c>
      <c r="E158" s="17"/>
      <c r="F158" s="18"/>
      <c r="G158" s="4" t="s">
        <v>648</v>
      </c>
      <c r="H158" s="5"/>
      <c r="I158" s="5"/>
      <c r="J158" s="5"/>
      <c r="K158" s="5"/>
      <c r="L158" s="5"/>
      <c r="M158" s="5"/>
    </row>
    <row r="159" spans="1:13" s="8" customFormat="1" ht="36" x14ac:dyDescent="0.2">
      <c r="A159" s="49" t="s">
        <v>649</v>
      </c>
      <c r="B159" s="53">
        <v>157</v>
      </c>
      <c r="C159" s="17" t="s">
        <v>650</v>
      </c>
      <c r="D159" s="18" t="s">
        <v>651</v>
      </c>
      <c r="E159" s="18"/>
      <c r="F159" s="18"/>
      <c r="G159" s="4" t="s">
        <v>652</v>
      </c>
      <c r="H159" s="5"/>
      <c r="I159" s="5"/>
      <c r="J159" s="5"/>
      <c r="K159" s="5"/>
      <c r="L159" s="5"/>
      <c r="M159" s="5"/>
    </row>
    <row r="160" spans="1:13" s="8" customFormat="1" ht="13.2" x14ac:dyDescent="0.2">
      <c r="A160" s="49" t="s">
        <v>653</v>
      </c>
      <c r="B160" s="53">
        <v>158</v>
      </c>
      <c r="C160" s="27" t="s">
        <v>654</v>
      </c>
      <c r="D160" s="27" t="s">
        <v>350</v>
      </c>
      <c r="E160" s="27" t="s">
        <v>523</v>
      </c>
      <c r="F160" s="27" t="s">
        <v>439</v>
      </c>
      <c r="G160" s="4" t="s">
        <v>655</v>
      </c>
      <c r="H160" s="5"/>
      <c r="I160" s="5"/>
      <c r="J160" s="5"/>
      <c r="K160" s="5"/>
      <c r="L160" s="5"/>
      <c r="M160" s="5"/>
    </row>
    <row r="161" spans="1:13" s="8" customFormat="1" ht="13.2" x14ac:dyDescent="0.2">
      <c r="A161" s="49" t="s">
        <v>656</v>
      </c>
      <c r="B161" s="53">
        <v>159</v>
      </c>
      <c r="C161" s="17" t="s">
        <v>657</v>
      </c>
      <c r="D161" s="18" t="s">
        <v>57</v>
      </c>
      <c r="E161" s="18"/>
      <c r="F161" s="18" t="s">
        <v>658</v>
      </c>
      <c r="G161" s="4" t="s">
        <v>659</v>
      </c>
      <c r="H161" s="5"/>
      <c r="I161" s="5"/>
      <c r="J161" s="5"/>
      <c r="K161" s="5"/>
      <c r="L161" s="5"/>
      <c r="M161" s="5"/>
    </row>
    <row r="162" spans="1:13" s="8" customFormat="1" ht="13.2" x14ac:dyDescent="0.2">
      <c r="A162" s="49" t="s">
        <v>660</v>
      </c>
      <c r="B162" s="53">
        <v>160</v>
      </c>
      <c r="C162" s="17" t="s">
        <v>661</v>
      </c>
      <c r="D162" s="17" t="s">
        <v>20</v>
      </c>
      <c r="E162" s="17" t="s">
        <v>662</v>
      </c>
      <c r="F162" s="18" t="s">
        <v>663</v>
      </c>
      <c r="G162" s="25" t="s">
        <v>63</v>
      </c>
      <c r="H162" s="5"/>
      <c r="I162" s="5"/>
      <c r="J162" s="5"/>
      <c r="K162" s="5"/>
      <c r="L162" s="5"/>
      <c r="M162" s="5"/>
    </row>
    <row r="163" spans="1:13" s="8" customFormat="1" ht="24" x14ac:dyDescent="0.2">
      <c r="A163" s="49" t="s">
        <v>664</v>
      </c>
      <c r="B163" s="53">
        <v>161</v>
      </c>
      <c r="C163" s="17" t="s">
        <v>665</v>
      </c>
      <c r="D163" s="17" t="s">
        <v>20</v>
      </c>
      <c r="E163" s="17" t="s">
        <v>666</v>
      </c>
      <c r="F163" s="32" t="s">
        <v>667</v>
      </c>
      <c r="G163" s="25" t="s">
        <v>63</v>
      </c>
      <c r="H163" s="5"/>
      <c r="I163" s="5"/>
      <c r="J163" s="5"/>
      <c r="K163" s="5"/>
      <c r="L163" s="5"/>
      <c r="M163" s="5"/>
    </row>
    <row r="164" spans="1:13" s="8" customFormat="1" ht="36" x14ac:dyDescent="0.2">
      <c r="A164" s="49" t="s">
        <v>668</v>
      </c>
      <c r="B164" s="53">
        <v>162</v>
      </c>
      <c r="C164" s="17" t="s">
        <v>669</v>
      </c>
      <c r="D164" s="17" t="s">
        <v>20</v>
      </c>
      <c r="E164" s="17" t="s">
        <v>100</v>
      </c>
      <c r="F164" s="17" t="s">
        <v>670</v>
      </c>
      <c r="G164" s="43" t="s">
        <v>101</v>
      </c>
      <c r="H164" s="5"/>
      <c r="I164" s="5"/>
      <c r="J164" s="5"/>
      <c r="K164" s="5"/>
      <c r="L164" s="5"/>
      <c r="M164" s="5"/>
    </row>
    <row r="165" spans="1:13" s="8" customFormat="1" ht="24" x14ac:dyDescent="0.2">
      <c r="A165" s="49" t="s">
        <v>671</v>
      </c>
      <c r="B165" s="53">
        <v>163</v>
      </c>
      <c r="C165" s="17" t="s">
        <v>672</v>
      </c>
      <c r="D165" s="17" t="s">
        <v>20</v>
      </c>
      <c r="E165" s="17" t="s">
        <v>24</v>
      </c>
      <c r="F165" s="27" t="s">
        <v>673</v>
      </c>
      <c r="G165" s="43" t="s">
        <v>674</v>
      </c>
      <c r="H165" s="5"/>
      <c r="I165" s="5"/>
      <c r="J165" s="5"/>
      <c r="K165" s="5"/>
      <c r="L165" s="5"/>
      <c r="M165" s="5"/>
    </row>
    <row r="166" spans="1:13" s="8" customFormat="1" ht="13.2" x14ac:dyDescent="0.2">
      <c r="A166" s="49" t="s">
        <v>675</v>
      </c>
      <c r="B166" s="53">
        <v>164</v>
      </c>
      <c r="C166" s="17" t="s">
        <v>676</v>
      </c>
      <c r="D166" s="17" t="s">
        <v>20</v>
      </c>
      <c r="E166" s="18" t="s">
        <v>376</v>
      </c>
      <c r="F166" s="18" t="s">
        <v>677</v>
      </c>
      <c r="G166" s="4" t="s">
        <v>678</v>
      </c>
      <c r="H166" s="5"/>
      <c r="I166" s="5"/>
      <c r="J166" s="5"/>
      <c r="K166" s="5"/>
      <c r="L166" s="5"/>
      <c r="M166" s="5"/>
    </row>
    <row r="167" spans="1:13" s="8" customFormat="1" ht="24" x14ac:dyDescent="0.2">
      <c r="A167" s="49" t="s">
        <v>906</v>
      </c>
      <c r="B167" s="53">
        <v>165</v>
      </c>
      <c r="C167" s="17" t="s">
        <v>907</v>
      </c>
      <c r="D167" s="17" t="s">
        <v>86</v>
      </c>
      <c r="E167" s="17" t="s">
        <v>689</v>
      </c>
      <c r="F167" s="18" t="s">
        <v>888</v>
      </c>
      <c r="G167" s="4" t="s">
        <v>690</v>
      </c>
      <c r="H167" s="5"/>
      <c r="I167" s="5"/>
      <c r="J167" s="5"/>
      <c r="K167" s="5"/>
      <c r="L167" s="5"/>
      <c r="M167" s="5"/>
    </row>
    <row r="168" spans="1:13" s="8" customFormat="1" ht="36" x14ac:dyDescent="0.2">
      <c r="A168" s="49" t="s">
        <v>679</v>
      </c>
      <c r="B168" s="53">
        <v>166</v>
      </c>
      <c r="C168" s="17" t="s">
        <v>680</v>
      </c>
      <c r="D168" s="17" t="s">
        <v>20</v>
      </c>
      <c r="E168" s="17" t="s">
        <v>681</v>
      </c>
      <c r="F168" s="17" t="s">
        <v>682</v>
      </c>
      <c r="G168" s="43" t="s">
        <v>683</v>
      </c>
      <c r="H168" s="5"/>
      <c r="I168" s="5"/>
      <c r="J168" s="5"/>
      <c r="K168" s="5"/>
      <c r="L168" s="5"/>
      <c r="M168" s="5"/>
    </row>
    <row r="169" spans="1:13" s="8" customFormat="1" ht="24" x14ac:dyDescent="0.2">
      <c r="A169" s="49" t="s">
        <v>684</v>
      </c>
      <c r="B169" s="53">
        <v>167</v>
      </c>
      <c r="C169" s="17" t="s">
        <v>685</v>
      </c>
      <c r="D169" s="17" t="s">
        <v>20</v>
      </c>
      <c r="E169" s="17" t="s">
        <v>686</v>
      </c>
      <c r="F169" s="17" t="s">
        <v>687</v>
      </c>
      <c r="G169" s="43" t="s">
        <v>688</v>
      </c>
      <c r="H169" s="5"/>
      <c r="I169" s="5"/>
      <c r="J169" s="5"/>
      <c r="K169" s="5"/>
      <c r="L169" s="5"/>
      <c r="M169" s="5"/>
    </row>
    <row r="170" spans="1:13" s="11" customFormat="1" ht="24" x14ac:dyDescent="0.2">
      <c r="A170" s="49" t="s">
        <v>691</v>
      </c>
      <c r="B170" s="53">
        <v>168</v>
      </c>
      <c r="C170" s="17" t="s">
        <v>692</v>
      </c>
      <c r="D170" s="17" t="s">
        <v>47</v>
      </c>
      <c r="E170" s="17" t="s">
        <v>343</v>
      </c>
      <c r="F170" s="17" t="s">
        <v>693</v>
      </c>
      <c r="G170" s="38" t="s">
        <v>694</v>
      </c>
      <c r="H170" s="5"/>
      <c r="I170" s="5"/>
      <c r="J170" s="7"/>
      <c r="K170" s="5"/>
      <c r="L170" s="5"/>
      <c r="M170" s="5"/>
    </row>
    <row r="171" spans="1:13" s="11" customFormat="1" ht="13.2" x14ac:dyDescent="0.2">
      <c r="A171" s="49" t="s">
        <v>695</v>
      </c>
      <c r="B171" s="53">
        <v>169</v>
      </c>
      <c r="C171" s="17" t="s">
        <v>696</v>
      </c>
      <c r="D171" s="17" t="s">
        <v>86</v>
      </c>
      <c r="E171" s="17" t="s">
        <v>87</v>
      </c>
      <c r="F171" s="18" t="s">
        <v>697</v>
      </c>
      <c r="G171" s="25" t="s">
        <v>63</v>
      </c>
      <c r="H171" s="5"/>
      <c r="I171" s="5"/>
      <c r="J171" s="5"/>
      <c r="K171" s="5"/>
      <c r="L171" s="5"/>
      <c r="M171" s="5"/>
    </row>
    <row r="172" spans="1:13" s="11" customFormat="1" ht="13.2" x14ac:dyDescent="0.2">
      <c r="A172" s="49" t="s">
        <v>698</v>
      </c>
      <c r="B172" s="53">
        <v>170</v>
      </c>
      <c r="C172" s="17" t="s">
        <v>699</v>
      </c>
      <c r="D172" s="17" t="s">
        <v>700</v>
      </c>
      <c r="E172" s="17"/>
      <c r="F172" s="18" t="s">
        <v>410</v>
      </c>
      <c r="G172" s="4" t="s">
        <v>701</v>
      </c>
      <c r="H172" s="5"/>
      <c r="I172" s="5"/>
      <c r="K172" s="5"/>
      <c r="L172" s="5"/>
      <c r="M172" s="5"/>
    </row>
    <row r="173" spans="1:13" s="11" customFormat="1" ht="13.2" x14ac:dyDescent="0.2">
      <c r="A173" s="49" t="s">
        <v>702</v>
      </c>
      <c r="B173" s="53">
        <v>171</v>
      </c>
      <c r="C173" s="17" t="s">
        <v>703</v>
      </c>
      <c r="D173" s="18" t="s">
        <v>393</v>
      </c>
      <c r="E173" s="18"/>
      <c r="F173" s="18" t="s">
        <v>80</v>
      </c>
      <c r="G173" s="4" t="s">
        <v>395</v>
      </c>
      <c r="H173" s="5"/>
      <c r="I173" s="5"/>
      <c r="J173" s="9"/>
      <c r="K173" s="5"/>
      <c r="L173" s="5"/>
      <c r="M173" s="5"/>
    </row>
    <row r="174" spans="1:13" s="11" customFormat="1" ht="13.2" x14ac:dyDescent="0.2">
      <c r="A174" s="49" t="s">
        <v>704</v>
      </c>
      <c r="B174" s="53">
        <v>172</v>
      </c>
      <c r="C174" s="17" t="s">
        <v>705</v>
      </c>
      <c r="D174" s="17" t="s">
        <v>20</v>
      </c>
      <c r="E174" s="17" t="s">
        <v>24</v>
      </c>
      <c r="F174" s="18" t="s">
        <v>706</v>
      </c>
      <c r="G174" s="3" t="s">
        <v>63</v>
      </c>
      <c r="H174" s="5"/>
      <c r="I174" s="5"/>
      <c r="J174" s="9"/>
      <c r="K174" s="5"/>
      <c r="L174" s="5"/>
      <c r="M174" s="5"/>
    </row>
    <row r="175" spans="1:13" s="10" customFormat="1" ht="24" x14ac:dyDescent="0.2">
      <c r="A175" s="49" t="s">
        <v>707</v>
      </c>
      <c r="B175" s="53">
        <v>173</v>
      </c>
      <c r="C175" s="27" t="s">
        <v>708</v>
      </c>
      <c r="D175" s="27" t="s">
        <v>47</v>
      </c>
      <c r="E175" s="17" t="s">
        <v>709</v>
      </c>
      <c r="F175" s="27" t="s">
        <v>362</v>
      </c>
      <c r="G175" s="4" t="s">
        <v>710</v>
      </c>
      <c r="H175" s="5"/>
      <c r="I175" s="5"/>
      <c r="J175" s="5"/>
      <c r="K175" s="5"/>
      <c r="L175" s="5"/>
      <c r="M175" s="5"/>
    </row>
    <row r="176" spans="1:13" s="10" customFormat="1" ht="13.2" x14ac:dyDescent="0.2">
      <c r="A176" s="49" t="s">
        <v>711</v>
      </c>
      <c r="B176" s="53">
        <v>174</v>
      </c>
      <c r="C176" s="17" t="s">
        <v>712</v>
      </c>
      <c r="D176" s="17" t="s">
        <v>20</v>
      </c>
      <c r="E176" s="17" t="s">
        <v>121</v>
      </c>
      <c r="F176" s="27" t="s">
        <v>713</v>
      </c>
      <c r="G176" s="43" t="s">
        <v>714</v>
      </c>
      <c r="H176" s="15"/>
      <c r="I176" s="7"/>
      <c r="J176" s="5"/>
    </row>
    <row r="177" spans="1:13" s="10" customFormat="1" ht="24" x14ac:dyDescent="0.2">
      <c r="A177" s="49" t="s">
        <v>715</v>
      </c>
      <c r="B177" s="53">
        <v>175</v>
      </c>
      <c r="C177" s="17" t="s">
        <v>716</v>
      </c>
      <c r="D177" s="17" t="s">
        <v>20</v>
      </c>
      <c r="E177" s="17" t="s">
        <v>24</v>
      </c>
      <c r="F177" s="18" t="s">
        <v>446</v>
      </c>
      <c r="G177" s="3" t="s">
        <v>717</v>
      </c>
      <c r="H177" s="16"/>
      <c r="I177" s="11"/>
      <c r="J177" s="5"/>
      <c r="K177" s="11"/>
      <c r="L177" s="11"/>
    </row>
    <row r="178" spans="1:13" s="8" customFormat="1" ht="24" x14ac:dyDescent="0.2">
      <c r="A178" s="49" t="s">
        <v>718</v>
      </c>
      <c r="B178" s="53">
        <v>176</v>
      </c>
      <c r="C178" s="17" t="s">
        <v>719</v>
      </c>
      <c r="D178" s="17" t="s">
        <v>47</v>
      </c>
      <c r="E178" s="17" t="s">
        <v>24</v>
      </c>
      <c r="F178" s="17" t="s">
        <v>325</v>
      </c>
      <c r="G178" s="17" t="s">
        <v>71</v>
      </c>
      <c r="H178" s="14"/>
      <c r="I178" s="9"/>
      <c r="J178" s="5"/>
      <c r="M178" s="10"/>
    </row>
    <row r="179" spans="1:13" s="10" customFormat="1" ht="24" x14ac:dyDescent="0.2">
      <c r="A179" s="49" t="s">
        <v>720</v>
      </c>
      <c r="B179" s="53">
        <v>177</v>
      </c>
      <c r="C179" s="17" t="s">
        <v>721</v>
      </c>
      <c r="D179" s="17" t="s">
        <v>20</v>
      </c>
      <c r="E179" s="17" t="s">
        <v>576</v>
      </c>
      <c r="F179" s="17" t="s">
        <v>722</v>
      </c>
      <c r="G179" s="43" t="s">
        <v>723</v>
      </c>
      <c r="H179" s="14"/>
      <c r="I179" s="9"/>
      <c r="J179" s="5"/>
      <c r="K179" s="8"/>
      <c r="L179" s="8"/>
    </row>
    <row r="180" spans="1:13" s="10" customFormat="1" ht="13.2" x14ac:dyDescent="0.2">
      <c r="A180" s="49" t="s">
        <v>724</v>
      </c>
      <c r="B180" s="53">
        <v>178</v>
      </c>
      <c r="C180" s="17" t="s">
        <v>725</v>
      </c>
      <c r="D180" s="17" t="s">
        <v>10</v>
      </c>
      <c r="E180" s="17"/>
      <c r="F180" s="18" t="s">
        <v>726</v>
      </c>
      <c r="G180" s="4" t="s">
        <v>727</v>
      </c>
      <c r="H180" s="5"/>
      <c r="I180" s="5"/>
      <c r="J180" s="5"/>
      <c r="K180" s="5"/>
      <c r="L180" s="5"/>
      <c r="M180" s="5"/>
    </row>
    <row r="181" spans="1:13" s="10" customFormat="1" ht="24" x14ac:dyDescent="0.2">
      <c r="A181" s="49" t="s">
        <v>728</v>
      </c>
      <c r="B181" s="53">
        <v>179</v>
      </c>
      <c r="C181" s="17" t="s">
        <v>729</v>
      </c>
      <c r="D181" s="17" t="s">
        <v>20</v>
      </c>
      <c r="E181" s="17" t="s">
        <v>100</v>
      </c>
      <c r="F181" s="17" t="s">
        <v>730</v>
      </c>
      <c r="G181" s="43" t="s">
        <v>731</v>
      </c>
      <c r="H181" s="5"/>
      <c r="I181" s="5"/>
      <c r="J181" s="5"/>
      <c r="K181" s="5"/>
      <c r="L181" s="5"/>
      <c r="M181" s="5"/>
    </row>
    <row r="182" spans="1:13" s="10" customFormat="1" ht="48" x14ac:dyDescent="0.2">
      <c r="A182" s="49" t="s">
        <v>732</v>
      </c>
      <c r="B182" s="53">
        <v>180</v>
      </c>
      <c r="C182" s="17" t="s">
        <v>733</v>
      </c>
      <c r="D182" s="17" t="s">
        <v>20</v>
      </c>
      <c r="E182" s="17" t="s">
        <v>734</v>
      </c>
      <c r="F182" s="17" t="s">
        <v>735</v>
      </c>
      <c r="G182" s="43" t="s">
        <v>736</v>
      </c>
      <c r="H182" s="5"/>
      <c r="I182" s="5"/>
      <c r="J182" s="5"/>
      <c r="K182" s="5"/>
      <c r="L182" s="5"/>
      <c r="M182" s="5"/>
    </row>
    <row r="183" spans="1:13" ht="24" x14ac:dyDescent="0.2">
      <c r="A183" s="50" t="s">
        <v>737</v>
      </c>
      <c r="B183" s="53">
        <v>181</v>
      </c>
      <c r="C183" s="17" t="s">
        <v>738</v>
      </c>
      <c r="D183" s="18" t="s">
        <v>47</v>
      </c>
      <c r="E183" s="18" t="s">
        <v>513</v>
      </c>
      <c r="F183" s="17" t="s">
        <v>739</v>
      </c>
      <c r="G183" s="43" t="s">
        <v>740</v>
      </c>
    </row>
    <row r="184" spans="1:13" ht="13.2" x14ac:dyDescent="0.2">
      <c r="A184" s="49" t="s">
        <v>741</v>
      </c>
      <c r="B184" s="53">
        <v>182</v>
      </c>
      <c r="C184" s="17" t="s">
        <v>742</v>
      </c>
      <c r="D184" s="17" t="s">
        <v>47</v>
      </c>
      <c r="E184" s="17" t="s">
        <v>208</v>
      </c>
      <c r="F184" s="17"/>
      <c r="G184" s="43" t="s">
        <v>743</v>
      </c>
    </row>
    <row r="185" spans="1:13" ht="13.2" x14ac:dyDescent="0.2">
      <c r="A185" s="49" t="s">
        <v>744</v>
      </c>
      <c r="B185" s="53">
        <v>183</v>
      </c>
      <c r="C185" s="17" t="s">
        <v>745</v>
      </c>
      <c r="D185" s="18" t="s">
        <v>309</v>
      </c>
      <c r="E185" s="18"/>
      <c r="F185" s="18" t="s">
        <v>746</v>
      </c>
      <c r="G185" s="4" t="s">
        <v>747</v>
      </c>
    </row>
    <row r="186" spans="1:13" ht="13.2" x14ac:dyDescent="0.2">
      <c r="A186" s="50" t="s">
        <v>748</v>
      </c>
      <c r="B186" s="53">
        <v>184</v>
      </c>
      <c r="C186" s="17" t="s">
        <v>749</v>
      </c>
      <c r="D186" s="18" t="s">
        <v>750</v>
      </c>
      <c r="E186" s="36" t="s">
        <v>751</v>
      </c>
      <c r="F186" s="17" t="s">
        <v>752</v>
      </c>
      <c r="G186" s="4" t="s">
        <v>753</v>
      </c>
    </row>
    <row r="187" spans="1:13" ht="13.2" x14ac:dyDescent="0.2">
      <c r="A187" s="50" t="s">
        <v>754</v>
      </c>
      <c r="B187" s="53">
        <v>185</v>
      </c>
      <c r="C187" s="17" t="s">
        <v>755</v>
      </c>
      <c r="D187" s="18" t="s">
        <v>756</v>
      </c>
      <c r="E187" s="18"/>
      <c r="F187" s="18" t="s">
        <v>757</v>
      </c>
      <c r="G187" s="4" t="s">
        <v>758</v>
      </c>
    </row>
    <row r="188" spans="1:13" ht="13.2" x14ac:dyDescent="0.2">
      <c r="A188" s="49" t="s">
        <v>759</v>
      </c>
      <c r="B188" s="53">
        <v>186</v>
      </c>
      <c r="C188" s="27" t="s">
        <v>889</v>
      </c>
      <c r="D188" s="27" t="s">
        <v>275</v>
      </c>
      <c r="E188" s="27" t="s">
        <v>48</v>
      </c>
      <c r="F188" s="27" t="s">
        <v>892</v>
      </c>
      <c r="G188" s="43" t="s">
        <v>760</v>
      </c>
    </row>
    <row r="189" spans="1:13" ht="13.2" x14ac:dyDescent="0.2">
      <c r="A189" s="49" t="s">
        <v>761</v>
      </c>
      <c r="B189" s="53">
        <v>187</v>
      </c>
      <c r="C189" s="27" t="s">
        <v>887</v>
      </c>
      <c r="D189" s="27" t="s">
        <v>275</v>
      </c>
      <c r="E189" s="27" t="s">
        <v>48</v>
      </c>
      <c r="F189" s="27" t="s">
        <v>892</v>
      </c>
      <c r="G189" s="43" t="s">
        <v>557</v>
      </c>
    </row>
    <row r="190" spans="1:13" ht="13.2" x14ac:dyDescent="0.2">
      <c r="A190" s="50" t="s">
        <v>762</v>
      </c>
      <c r="B190" s="53">
        <v>188</v>
      </c>
      <c r="C190" s="17" t="s">
        <v>763</v>
      </c>
      <c r="D190" s="18" t="s">
        <v>112</v>
      </c>
      <c r="E190" s="18" t="s">
        <v>764</v>
      </c>
      <c r="F190" s="18" t="s">
        <v>765</v>
      </c>
      <c r="G190" s="4" t="s">
        <v>766</v>
      </c>
    </row>
    <row r="191" spans="1:13" ht="13.2" x14ac:dyDescent="0.2">
      <c r="A191" s="49" t="s">
        <v>767</v>
      </c>
      <c r="B191" s="53">
        <v>189</v>
      </c>
      <c r="C191" s="17" t="s">
        <v>768</v>
      </c>
      <c r="D191" s="17" t="s">
        <v>86</v>
      </c>
      <c r="E191" s="17" t="s">
        <v>469</v>
      </c>
      <c r="F191" s="17" t="s">
        <v>769</v>
      </c>
      <c r="G191" s="43" t="s">
        <v>770</v>
      </c>
    </row>
    <row r="192" spans="1:13" ht="13.2" x14ac:dyDescent="0.2">
      <c r="A192" s="49" t="s">
        <v>771</v>
      </c>
      <c r="B192" s="53">
        <v>190</v>
      </c>
      <c r="C192" s="27" t="s">
        <v>772</v>
      </c>
      <c r="D192" s="27" t="s">
        <v>773</v>
      </c>
      <c r="E192" s="27" t="s">
        <v>774</v>
      </c>
      <c r="F192" s="17" t="s">
        <v>775</v>
      </c>
      <c r="G192" s="43" t="s">
        <v>776</v>
      </c>
    </row>
    <row r="193" spans="1:13" ht="13.2" x14ac:dyDescent="0.2">
      <c r="A193" s="49" t="s">
        <v>777</v>
      </c>
      <c r="B193" s="53">
        <v>191</v>
      </c>
      <c r="C193" s="17" t="s">
        <v>778</v>
      </c>
      <c r="D193" s="18" t="s">
        <v>750</v>
      </c>
      <c r="E193" s="18" t="s">
        <v>779</v>
      </c>
      <c r="F193" s="17" t="s">
        <v>780</v>
      </c>
      <c r="G193" s="43" t="s">
        <v>781</v>
      </c>
    </row>
    <row r="194" spans="1:13" ht="36" x14ac:dyDescent="0.2">
      <c r="A194" s="49" t="s">
        <v>782</v>
      </c>
      <c r="B194" s="53">
        <v>192</v>
      </c>
      <c r="C194" s="17" t="s">
        <v>783</v>
      </c>
      <c r="D194" s="18" t="s">
        <v>10</v>
      </c>
      <c r="E194" s="18"/>
      <c r="F194" s="18" t="s">
        <v>784</v>
      </c>
      <c r="G194" s="4" t="s">
        <v>785</v>
      </c>
    </row>
    <row r="195" spans="1:13" ht="13.2" x14ac:dyDescent="0.2">
      <c r="A195" s="49" t="s">
        <v>886</v>
      </c>
      <c r="B195" s="53">
        <v>193</v>
      </c>
      <c r="C195" s="17" t="s">
        <v>877</v>
      </c>
      <c r="D195" s="17" t="s">
        <v>20</v>
      </c>
      <c r="E195" s="27" t="s">
        <v>545</v>
      </c>
      <c r="F195" s="18" t="s">
        <v>878</v>
      </c>
      <c r="G195" s="47" t="s">
        <v>879</v>
      </c>
    </row>
    <row r="196" spans="1:13" ht="13.2" x14ac:dyDescent="0.2">
      <c r="A196" s="49" t="s">
        <v>786</v>
      </c>
      <c r="B196" s="53">
        <v>194</v>
      </c>
      <c r="C196" s="17" t="s">
        <v>787</v>
      </c>
      <c r="D196" s="17" t="s">
        <v>47</v>
      </c>
      <c r="E196" s="17" t="s">
        <v>545</v>
      </c>
      <c r="F196" s="18" t="s">
        <v>835</v>
      </c>
      <c r="G196" s="4"/>
      <c r="J196" s="9"/>
    </row>
    <row r="197" spans="1:13" ht="13.2" x14ac:dyDescent="0.2">
      <c r="A197" s="49" t="s">
        <v>788</v>
      </c>
      <c r="B197" s="53">
        <v>195</v>
      </c>
      <c r="C197" s="27" t="s">
        <v>789</v>
      </c>
      <c r="D197" s="27" t="s">
        <v>47</v>
      </c>
      <c r="E197" s="27" t="s">
        <v>790</v>
      </c>
      <c r="F197" s="17" t="s">
        <v>908</v>
      </c>
      <c r="G197" s="43" t="s">
        <v>791</v>
      </c>
    </row>
    <row r="198" spans="1:13" ht="24" x14ac:dyDescent="0.2">
      <c r="A198" s="49" t="s">
        <v>792</v>
      </c>
      <c r="B198" s="53">
        <v>196</v>
      </c>
      <c r="C198" s="17" t="s">
        <v>793</v>
      </c>
      <c r="D198" s="17" t="s">
        <v>20</v>
      </c>
      <c r="E198" s="17" t="s">
        <v>24</v>
      </c>
      <c r="F198" s="18" t="s">
        <v>410</v>
      </c>
      <c r="G198" s="43" t="s">
        <v>794</v>
      </c>
    </row>
    <row r="199" spans="1:13" ht="13.2" x14ac:dyDescent="0.2">
      <c r="A199" s="49" t="s">
        <v>795</v>
      </c>
      <c r="B199" s="53">
        <v>197</v>
      </c>
      <c r="C199" s="17" t="s">
        <v>796</v>
      </c>
      <c r="D199" s="18" t="s">
        <v>10</v>
      </c>
      <c r="E199" s="18"/>
      <c r="F199" s="18" t="s">
        <v>293</v>
      </c>
      <c r="G199" s="4" t="s">
        <v>797</v>
      </c>
    </row>
    <row r="200" spans="1:13" ht="13.2" x14ac:dyDescent="0.2">
      <c r="A200" s="49" t="s">
        <v>798</v>
      </c>
      <c r="B200" s="53">
        <v>198</v>
      </c>
      <c r="C200" s="18" t="s">
        <v>799</v>
      </c>
      <c r="D200" s="18" t="s">
        <v>10</v>
      </c>
      <c r="E200" s="18"/>
      <c r="F200" s="18" t="s">
        <v>178</v>
      </c>
      <c r="G200" s="4" t="s">
        <v>800</v>
      </c>
    </row>
    <row r="201" spans="1:13" ht="13.2" x14ac:dyDescent="0.2">
      <c r="A201" s="49" t="s">
        <v>801</v>
      </c>
      <c r="B201" s="53">
        <v>199</v>
      </c>
      <c r="C201" s="17" t="s">
        <v>802</v>
      </c>
      <c r="D201" s="17" t="s">
        <v>20</v>
      </c>
      <c r="E201" s="17" t="s">
        <v>24</v>
      </c>
      <c r="F201" s="18" t="s">
        <v>803</v>
      </c>
      <c r="G201" s="25" t="s">
        <v>804</v>
      </c>
      <c r="H201" s="14"/>
      <c r="I201" s="9"/>
      <c r="K201" s="8"/>
      <c r="L201" s="8"/>
      <c r="M201" s="8"/>
    </row>
    <row r="202" spans="1:13" ht="13.2" x14ac:dyDescent="0.2">
      <c r="A202" s="49" t="s">
        <v>805</v>
      </c>
      <c r="B202" s="53">
        <v>200</v>
      </c>
      <c r="C202" s="17" t="s">
        <v>806</v>
      </c>
      <c r="D202" s="17" t="s">
        <v>20</v>
      </c>
      <c r="E202" s="17" t="s">
        <v>807</v>
      </c>
      <c r="F202" s="30" t="s">
        <v>808</v>
      </c>
      <c r="G202" s="38" t="s">
        <v>809</v>
      </c>
    </row>
    <row r="203" spans="1:13" ht="13.2" x14ac:dyDescent="0.2">
      <c r="A203" s="49" t="s">
        <v>810</v>
      </c>
      <c r="B203" s="53">
        <v>201</v>
      </c>
      <c r="C203" s="17" t="s">
        <v>811</v>
      </c>
      <c r="D203" s="17" t="str">
        <f>VLOOKUP($B203,[2]R5人権教育関連資料!$B$2:$G$205,3)</f>
        <v>大阪府教育委員会</v>
      </c>
      <c r="E203" s="17" t="s">
        <v>884</v>
      </c>
      <c r="F203" s="17"/>
      <c r="G203" s="43" t="s">
        <v>812</v>
      </c>
    </row>
    <row r="204" spans="1:13" ht="24" x14ac:dyDescent="0.2">
      <c r="A204" s="49" t="s">
        <v>813</v>
      </c>
      <c r="B204" s="53">
        <v>202</v>
      </c>
      <c r="C204" s="17" t="s">
        <v>814</v>
      </c>
      <c r="D204" s="17" t="s">
        <v>350</v>
      </c>
      <c r="E204" s="18" t="s">
        <v>523</v>
      </c>
      <c r="F204" s="17" t="s">
        <v>815</v>
      </c>
      <c r="G204" s="4"/>
    </row>
    <row r="205" spans="1:13" ht="13.2" x14ac:dyDescent="0.2">
      <c r="A205" s="49" t="s">
        <v>816</v>
      </c>
      <c r="B205" s="53">
        <v>203</v>
      </c>
      <c r="C205" s="17" t="s">
        <v>817</v>
      </c>
      <c r="D205" s="18" t="s">
        <v>333</v>
      </c>
      <c r="E205" s="18"/>
      <c r="F205" s="18" t="s">
        <v>818</v>
      </c>
      <c r="G205" s="4" t="s">
        <v>819</v>
      </c>
    </row>
    <row r="206" spans="1:13" ht="13.2" x14ac:dyDescent="0.2">
      <c r="A206" s="49" t="s">
        <v>820</v>
      </c>
      <c r="B206" s="53">
        <v>204</v>
      </c>
      <c r="C206" s="17" t="s">
        <v>821</v>
      </c>
      <c r="D206" s="18" t="s">
        <v>47</v>
      </c>
      <c r="E206" s="18" t="s">
        <v>21</v>
      </c>
      <c r="F206" s="17" t="s">
        <v>693</v>
      </c>
      <c r="G206" s="4" t="s">
        <v>822</v>
      </c>
    </row>
    <row r="207" spans="1:13" ht="13.2" x14ac:dyDescent="0.2">
      <c r="A207" s="49" t="s">
        <v>823</v>
      </c>
      <c r="B207" s="53">
        <v>205</v>
      </c>
      <c r="C207" s="17" t="s">
        <v>824</v>
      </c>
      <c r="D207" s="17" t="s">
        <v>10</v>
      </c>
      <c r="E207" s="17"/>
      <c r="F207" s="18" t="s">
        <v>825</v>
      </c>
      <c r="G207" s="4" t="s">
        <v>826</v>
      </c>
    </row>
    <row r="208" spans="1:13" ht="13.2" x14ac:dyDescent="0.2">
      <c r="A208" s="49" t="s">
        <v>827</v>
      </c>
      <c r="B208" s="53">
        <v>206</v>
      </c>
      <c r="C208" s="17" t="s">
        <v>828</v>
      </c>
      <c r="D208" s="17" t="s">
        <v>829</v>
      </c>
      <c r="E208" s="18" t="s">
        <v>16</v>
      </c>
      <c r="F208" s="18"/>
      <c r="G208" s="4" t="s">
        <v>830</v>
      </c>
    </row>
    <row r="209" spans="1:7" ht="24" x14ac:dyDescent="0.2">
      <c r="A209" s="49" t="s">
        <v>909</v>
      </c>
      <c r="B209" s="53">
        <v>207</v>
      </c>
      <c r="C209" s="17" t="s">
        <v>885</v>
      </c>
      <c r="D209" s="18" t="s">
        <v>265</v>
      </c>
      <c r="E209" s="18" t="s">
        <v>16</v>
      </c>
      <c r="F209" s="18" t="s">
        <v>831</v>
      </c>
      <c r="G209" s="4" t="s">
        <v>832</v>
      </c>
    </row>
    <row r="210" spans="1:7" ht="24" x14ac:dyDescent="0.2">
      <c r="A210" s="50" t="s">
        <v>833</v>
      </c>
      <c r="B210" s="53">
        <v>208</v>
      </c>
      <c r="C210" s="17" t="s">
        <v>834</v>
      </c>
      <c r="D210" s="18" t="s">
        <v>265</v>
      </c>
      <c r="E210" s="18" t="s">
        <v>16</v>
      </c>
      <c r="F210" s="17" t="s">
        <v>835</v>
      </c>
      <c r="G210" s="43" t="s">
        <v>836</v>
      </c>
    </row>
    <row r="211" spans="1:7" ht="13.2" x14ac:dyDescent="0.2">
      <c r="A211" s="49" t="s">
        <v>837</v>
      </c>
      <c r="B211" s="53">
        <v>209</v>
      </c>
      <c r="C211" s="17" t="s">
        <v>838</v>
      </c>
      <c r="D211" s="17" t="s">
        <v>47</v>
      </c>
      <c r="E211" s="27" t="s">
        <v>21</v>
      </c>
      <c r="F211" s="27" t="s">
        <v>839</v>
      </c>
      <c r="G211" s="43" t="s">
        <v>840</v>
      </c>
    </row>
    <row r="212" spans="1:7" ht="13.2" x14ac:dyDescent="0.2">
      <c r="A212" s="49" t="s">
        <v>841</v>
      </c>
      <c r="B212" s="53">
        <v>210</v>
      </c>
      <c r="C212" s="17" t="s">
        <v>842</v>
      </c>
      <c r="D212" s="17" t="s">
        <v>47</v>
      </c>
      <c r="E212" s="27" t="s">
        <v>48</v>
      </c>
      <c r="F212" s="27" t="s">
        <v>843</v>
      </c>
      <c r="G212" s="43" t="s">
        <v>844</v>
      </c>
    </row>
    <row r="213" spans="1:7" ht="13.2" x14ac:dyDescent="0.2">
      <c r="A213" s="49" t="s">
        <v>845</v>
      </c>
      <c r="B213" s="53">
        <v>211</v>
      </c>
      <c r="C213" s="17" t="s">
        <v>846</v>
      </c>
      <c r="D213" s="17" t="s">
        <v>20</v>
      </c>
      <c r="E213" s="27" t="s">
        <v>48</v>
      </c>
      <c r="F213" s="27" t="s">
        <v>843</v>
      </c>
      <c r="G213" s="43" t="s">
        <v>844</v>
      </c>
    </row>
    <row r="214" spans="1:7" ht="13.2" x14ac:dyDescent="0.2">
      <c r="A214" s="49" t="s">
        <v>847</v>
      </c>
      <c r="B214" s="53">
        <v>212</v>
      </c>
      <c r="C214" s="17" t="s">
        <v>848</v>
      </c>
      <c r="D214" s="17" t="s">
        <v>20</v>
      </c>
      <c r="E214" s="27" t="s">
        <v>48</v>
      </c>
      <c r="F214" s="27" t="s">
        <v>843</v>
      </c>
      <c r="G214" s="43" t="s">
        <v>849</v>
      </c>
    </row>
    <row r="215" spans="1:7" ht="13.2" x14ac:dyDescent="0.2">
      <c r="A215" s="49" t="s">
        <v>850</v>
      </c>
      <c r="B215" s="53">
        <v>213</v>
      </c>
      <c r="C215" s="17" t="s">
        <v>851</v>
      </c>
      <c r="D215" s="17" t="s">
        <v>20</v>
      </c>
      <c r="E215" s="27" t="s">
        <v>48</v>
      </c>
      <c r="F215" s="27"/>
      <c r="G215" s="43" t="s">
        <v>852</v>
      </c>
    </row>
    <row r="216" spans="1:7" ht="13.2" x14ac:dyDescent="0.2">
      <c r="A216" s="49" t="s">
        <v>853</v>
      </c>
      <c r="B216" s="53">
        <v>214</v>
      </c>
      <c r="C216" s="17" t="s">
        <v>854</v>
      </c>
      <c r="D216" s="17" t="s">
        <v>20</v>
      </c>
      <c r="E216" s="27" t="s">
        <v>48</v>
      </c>
      <c r="F216" s="27" t="s">
        <v>116</v>
      </c>
      <c r="G216" s="43" t="s">
        <v>855</v>
      </c>
    </row>
    <row r="217" spans="1:7" ht="13.2" x14ac:dyDescent="0.2">
      <c r="A217" s="49" t="s">
        <v>856</v>
      </c>
      <c r="B217" s="53">
        <v>215</v>
      </c>
      <c r="C217" s="17" t="s">
        <v>857</v>
      </c>
      <c r="D217" s="17" t="s">
        <v>20</v>
      </c>
      <c r="E217" s="27" t="s">
        <v>48</v>
      </c>
      <c r="F217" s="27" t="s">
        <v>858</v>
      </c>
      <c r="G217" s="43" t="s">
        <v>859</v>
      </c>
    </row>
    <row r="218" spans="1:7" ht="13.2" x14ac:dyDescent="0.2">
      <c r="A218" s="49" t="s">
        <v>860</v>
      </c>
      <c r="B218" s="53">
        <v>216</v>
      </c>
      <c r="C218" s="17" t="s">
        <v>861</v>
      </c>
      <c r="D218" s="29" t="s">
        <v>862</v>
      </c>
      <c r="E218" s="18"/>
      <c r="F218" s="18" t="s">
        <v>863</v>
      </c>
      <c r="G218" s="4" t="s">
        <v>864</v>
      </c>
    </row>
    <row r="219" spans="1:7" ht="13.2" x14ac:dyDescent="0.2">
      <c r="A219" s="49" t="s">
        <v>865</v>
      </c>
      <c r="B219" s="53">
        <v>217</v>
      </c>
      <c r="C219" s="17" t="s">
        <v>866</v>
      </c>
      <c r="D219" s="17" t="s">
        <v>20</v>
      </c>
      <c r="E219" s="17" t="s">
        <v>24</v>
      </c>
      <c r="F219" s="28" t="s">
        <v>867</v>
      </c>
      <c r="G219" s="38" t="s">
        <v>868</v>
      </c>
    </row>
    <row r="220" spans="1:7" ht="24" x14ac:dyDescent="0.2">
      <c r="A220" s="49" t="s">
        <v>869</v>
      </c>
      <c r="B220" s="53">
        <v>218</v>
      </c>
      <c r="C220" s="17" t="s">
        <v>870</v>
      </c>
      <c r="D220" s="17" t="s">
        <v>20</v>
      </c>
      <c r="E220" s="17" t="s">
        <v>24</v>
      </c>
      <c r="F220" s="17" t="s">
        <v>871</v>
      </c>
      <c r="G220" s="43" t="s">
        <v>872</v>
      </c>
    </row>
    <row r="221" spans="1:7" ht="13.2" x14ac:dyDescent="0.2">
      <c r="A221" s="50" t="s">
        <v>873</v>
      </c>
      <c r="B221" s="53">
        <v>219</v>
      </c>
      <c r="C221" s="17" t="s">
        <v>874</v>
      </c>
      <c r="D221" s="18" t="s">
        <v>15</v>
      </c>
      <c r="E221" s="18" t="s">
        <v>16</v>
      </c>
      <c r="F221" s="18" t="s">
        <v>875</v>
      </c>
      <c r="G221" s="4" t="s">
        <v>876</v>
      </c>
    </row>
  </sheetData>
  <autoFilter ref="E1:E221" xr:uid="{00000000-0001-0000-0100-000000000000}"/>
  <phoneticPr fontId="1"/>
  <hyperlinks>
    <hyperlink ref="G121" r:id="rId1" xr:uid="{0D12941A-7D2D-415B-BE8B-206A8472BA00}"/>
    <hyperlink ref="G108" r:id="rId2" xr:uid="{BF9B0204-04B9-4E70-839D-6B875D4B1014}"/>
    <hyperlink ref="G3" r:id="rId3" xr:uid="{003AC3A0-21D4-4C2A-89F0-7457B5EEEED8}"/>
    <hyperlink ref="G141" r:id="rId4" xr:uid="{391EBF39-DB48-4807-BD6E-666FC49642AE}"/>
    <hyperlink ref="G179" r:id="rId5" xr:uid="{DCC7821E-3461-4D91-A8BD-AFDC316E1F03}"/>
    <hyperlink ref="G184" r:id="rId6" xr:uid="{16662A22-4A05-42DA-830E-BFFD63B9C2B6}"/>
    <hyperlink ref="G49" r:id="rId7" xr:uid="{8DDB9E4A-9FF5-4226-B749-F506B6D22DB3}"/>
    <hyperlink ref="G188" r:id="rId8" xr:uid="{DEDC4E99-76EC-4DEB-B500-2FA1963EFAE1}"/>
    <hyperlink ref="G189" r:id="rId9" xr:uid="{D597157A-DD5D-4A45-9C4F-EEB5E9FED58F}"/>
    <hyperlink ref="G219" r:id="rId10" xr:uid="{E05D3D06-C16D-41B9-96AC-8C3C9B4E3DE5}"/>
    <hyperlink ref="G217" r:id="rId11" xr:uid="{8923C182-B45F-4230-8BB4-FE384C276C2C}"/>
    <hyperlink ref="G216" r:id="rId12" xr:uid="{694C132A-6392-4AE1-8DEC-05F4214DD509}"/>
    <hyperlink ref="G215" r:id="rId13" xr:uid="{C847DA42-EC3B-450D-8CC2-44847EB96B67}"/>
    <hyperlink ref="G214" r:id="rId14" xr:uid="{2B1581E8-5B57-4694-9BE3-B8C3130B4AD0}"/>
    <hyperlink ref="G213" r:id="rId15" xr:uid="{50771F80-76BB-4F15-B3F9-544EDECB9989}"/>
    <hyperlink ref="G212" r:id="rId16" xr:uid="{F0A47BF2-6FBF-429A-B71A-464F0378A705}"/>
    <hyperlink ref="G211" r:id="rId17" xr:uid="{EA242B53-CE25-4CE1-B4DE-CF740D9F878A}"/>
    <hyperlink ref="G198" r:id="rId18" xr:uid="{FCDB3319-6904-46E2-A187-55450E2A2FDF}"/>
    <hyperlink ref="G176" r:id="rId19" xr:uid="{B7A3A2EC-927B-4529-AC1C-36ED93A15985}"/>
    <hyperlink ref="G173" r:id="rId20" xr:uid="{BAC0A4CA-9AA2-4869-A818-752B6F193B5E}"/>
    <hyperlink ref="G168" r:id="rId21" xr:uid="{BA87EA0F-5A16-4798-B641-250E541F1770}"/>
    <hyperlink ref="G165" r:id="rId22" xr:uid="{740DC9E0-7A91-44B5-8D31-2F94B6527C82}"/>
    <hyperlink ref="G153" r:id="rId23" xr:uid="{2795D9D0-D4A1-49D4-95C0-EA1105257B4A}"/>
    <hyperlink ref="G152" r:id="rId24" xr:uid="{2136D217-2336-4660-9016-DFA5620FA8E9}"/>
    <hyperlink ref="G133" r:id="rId25" xr:uid="{8BB455C7-2F4D-40A5-8FDA-8F334AB53932}"/>
    <hyperlink ref="G128" r:id="rId26" xr:uid="{FD1F6964-BBC9-4FCB-B4B1-9AF9D7D88339}"/>
    <hyperlink ref="G104" r:id="rId27" xr:uid="{EA424A73-08AE-41FE-927B-CE3AFE731ACB}"/>
    <hyperlink ref="G80" r:id="rId28" xr:uid="{93979FE3-EE53-4A14-AAB6-72E4ED406696}"/>
    <hyperlink ref="G79" r:id="rId29" xr:uid="{6BDF385A-660E-4014-A8C4-704454F94C74}"/>
    <hyperlink ref="G71" r:id="rId30" xr:uid="{A67934F2-D6D0-44F4-A62C-960550D2AB16}"/>
    <hyperlink ref="G65" r:id="rId31" xr:uid="{66F03D09-F398-45A1-9140-C06AEDFC12A5}"/>
    <hyperlink ref="G46" r:id="rId32" xr:uid="{5114A3B2-1150-4611-9AB7-550246D1D061}"/>
    <hyperlink ref="G31" r:id="rId33" xr:uid="{8F937B01-9E48-4300-8DB8-84A55C25F4DF}"/>
    <hyperlink ref="G30" r:id="rId34" xr:uid="{F4B63EF8-5281-4CAB-B85E-ED73744DF297}"/>
    <hyperlink ref="G29" r:id="rId35" xr:uid="{B9FE212F-262F-4D99-BCF0-A8F820073EFE}"/>
    <hyperlink ref="G12" r:id="rId36" xr:uid="{BA459741-5B88-4CF4-A29C-8A38E1580475}"/>
    <hyperlink ref="G8" r:id="rId37" xr:uid="{C694BF8D-AA83-40F9-8271-EF91B8650F60}"/>
    <hyperlink ref="G210" r:id="rId38" xr:uid="{3D73B35B-0666-4B17-A2B3-6990527EC1A4}"/>
    <hyperlink ref="G197" r:id="rId39" xr:uid="{D5281D10-F58E-4FCA-831E-1AC957F05A48}"/>
    <hyperlink ref="G169" r:id="rId40" xr:uid="{141AFB45-E4C8-4835-9C14-2ACF954CFAC1}"/>
    <hyperlink ref="G164" r:id="rId41" xr:uid="{72A55A03-597B-4556-91D1-557B984AE293}"/>
    <hyperlink ref="G122" r:id="rId42" xr:uid="{B9168F52-0D7B-41CA-A328-E0744F20C086}"/>
    <hyperlink ref="G103" r:id="rId43" xr:uid="{1C98C9D0-02D5-41DF-82D0-0A54E71FAD2A}"/>
    <hyperlink ref="G102" r:id="rId44" xr:uid="{889898D0-CF05-4408-A7B8-E4AACF02283F}"/>
    <hyperlink ref="G24" r:id="rId45" xr:uid="{5B659FE6-567C-4B85-A118-071CD5395257}"/>
    <hyperlink ref="G191" r:id="rId46" xr:uid="{C787B076-495B-47AD-8C59-EC4CF731079F}"/>
    <hyperlink ref="G192" r:id="rId47" xr:uid="{04E546E1-F766-4E0B-B85F-1F0A603474BB}"/>
    <hyperlink ref="G21" r:id="rId48" xr:uid="{3B91F5B8-45DC-406D-8D8F-78662F342419}"/>
    <hyperlink ref="G111" r:id="rId49" xr:uid="{9A0C376E-A778-49BF-98F7-4F9A5FF0E197}"/>
    <hyperlink ref="G132" r:id="rId50" xr:uid="{E2A15CA1-BA56-4269-A5E4-FA077735FA87}"/>
    <hyperlink ref="G51" r:id="rId51" xr:uid="{D3A00EAB-0B5F-4938-BD88-DCC9020C4F2C}"/>
    <hyperlink ref="G34" r:id="rId52" xr:uid="{420239A4-E113-4B15-907B-C6494F93FE18}"/>
    <hyperlink ref="G203" r:id="rId53" xr:uid="{79715FDD-BC14-4693-A440-CC00C1934562}"/>
    <hyperlink ref="G125" r:id="rId54" xr:uid="{F9C94D70-4E9A-4F68-8B00-D25F32DBFA14}"/>
    <hyperlink ref="G58" r:id="rId55" xr:uid="{FD850B7B-711E-4855-8E79-402F82D4C0D7}"/>
    <hyperlink ref="G35" r:id="rId56" xr:uid="{ECEADB51-C590-423B-A5CE-2AED8216F123}"/>
    <hyperlink ref="G99" r:id="rId57" xr:uid="{DC699528-ADE1-4C07-93EB-A42B7736E49E}"/>
    <hyperlink ref="G11" r:id="rId58" xr:uid="{CB848423-CA97-4E15-9ECD-1C480BBB77B5}"/>
    <hyperlink ref="G86" r:id="rId59" xr:uid="{DBD65668-A655-4793-8319-F6726C53479E}"/>
    <hyperlink ref="G220" r:id="rId60" xr:uid="{4E9EA0E8-A516-4E53-AD89-DC0EC1B4DE51}"/>
    <hyperlink ref="G9" r:id="rId61" xr:uid="{EA2C827E-7C77-48B0-BF88-FE13E3C00401}"/>
    <hyperlink ref="G6" r:id="rId62" xr:uid="{018C5260-FA10-48C8-90CE-6F65B7A58FB3}"/>
    <hyperlink ref="G77" r:id="rId63" xr:uid="{DFA30654-2719-4444-A92B-C991F5D1A052}"/>
    <hyperlink ref="G26" r:id="rId64" xr:uid="{A6942C90-545C-44A7-8233-17FE356A3B24}"/>
    <hyperlink ref="G129" r:id="rId65" xr:uid="{DD6614E5-69FB-47C5-B54F-10FCF8EE9C71}"/>
    <hyperlink ref="G87" r:id="rId66" xr:uid="{AC6F79B9-A16F-4AFB-AED1-9613BC6B2D17}"/>
    <hyperlink ref="G23" r:id="rId67" xr:uid="{DDD64024-104C-48B5-B919-AE34913FCE10}"/>
    <hyperlink ref="G41" r:id="rId68" xr:uid="{59F64501-001E-47D2-9825-E8EE329254CD}"/>
    <hyperlink ref="G36" r:id="rId69" xr:uid="{993E208E-6D27-4D7A-8A46-55BC049FF4EF}"/>
    <hyperlink ref="G110" r:id="rId70" xr:uid="{3D20398E-471C-450B-949C-6F9E2C5C4653}"/>
    <hyperlink ref="G170" r:id="rId71" xr:uid="{E20A88B2-14B0-41A9-ADD7-051BE8CCB90F}"/>
    <hyperlink ref="G175" r:id="rId72" xr:uid="{BF925280-FDAF-4900-BD43-FFF77C1DA3EB}"/>
    <hyperlink ref="G139" r:id="rId73" xr:uid="{BDDF7ACD-F0C4-4823-B969-54303F302002}"/>
    <hyperlink ref="G47" r:id="rId74" xr:uid="{10D7E008-C62C-4DE6-B2AA-0FB3827A1404}"/>
    <hyperlink ref="G154" r:id="rId75" xr:uid="{99E33429-8816-4B89-97A1-52FD88EE7485}"/>
    <hyperlink ref="G89" r:id="rId76" xr:uid="{9FF8BA72-E8E1-4F1D-92AE-3DB3FD546441}"/>
    <hyperlink ref="G183" r:id="rId77" xr:uid="{F2FAEBCB-20FC-47E3-8BD2-41243E2A8895}"/>
    <hyperlink ref="G193" r:id="rId78" xr:uid="{249EF7CB-70F1-4673-A5C4-7F1DC541E32F}"/>
    <hyperlink ref="G181" r:id="rId79" xr:uid="{E89DDBA9-BAE8-4C39-B641-BC460847DBCA}"/>
    <hyperlink ref="G182" r:id="rId80" xr:uid="{FFEC3FA9-0AAF-4A4B-8A0C-31DCFA8CBACC}"/>
    <hyperlink ref="G48" r:id="rId81" xr:uid="{FDFAD515-21C3-4904-9D58-51676773CA48}"/>
    <hyperlink ref="G149" r:id="rId82" xr:uid="{6B016239-D405-4AE6-99CB-58E133111E33}"/>
    <hyperlink ref="G113" r:id="rId83" xr:uid="{87D9383B-E83C-4F84-9F07-21DB272BD1AA}"/>
    <hyperlink ref="G160" r:id="rId84" xr:uid="{88D416BB-83BD-4B35-A8DD-DF7CC81A2F1D}"/>
    <hyperlink ref="G137" r:id="rId85" xr:uid="{02BBDA16-04E2-4E29-BDD4-9357877F0CAE}"/>
    <hyperlink ref="G135" r:id="rId86" xr:uid="{9CA04CCD-8363-4435-8E3A-981C3564A14A}"/>
    <hyperlink ref="G124" r:id="rId87" xr:uid="{9925BCF8-847C-47CD-9D68-BB86A13A52C6}"/>
    <hyperlink ref="G27" r:id="rId88" xr:uid="{E0B27C0E-ADAB-492E-AF81-E2BD425C8F7E}"/>
    <hyperlink ref="G10" r:id="rId89" xr:uid="{F25CC0AE-95C9-42CA-BDD7-F56C2FBB1A86}"/>
    <hyperlink ref="G100" r:id="rId90" xr:uid="{AF215679-8BCA-4138-8562-092989A69B16}"/>
    <hyperlink ref="G76" r:id="rId91" xr:uid="{1DD916D7-894F-4266-8DE3-49202B01F2BB}"/>
    <hyperlink ref="G97" r:id="rId92" xr:uid="{F4894E57-8471-4027-B097-8A79877A0C8C}"/>
    <hyperlink ref="G202" r:id="rId93" xr:uid="{3F91D003-D4DE-4E38-B195-30915CAC286A}"/>
    <hyperlink ref="G73" r:id="rId94" xr:uid="{491EC079-1447-44B3-A132-A2A7524F85F4}"/>
    <hyperlink ref="G25" r:id="rId95" xr:uid="{7EEBC35F-C73E-4D3B-A51E-C1604BF06BBB}"/>
    <hyperlink ref="G22" r:id="rId96" xr:uid="{139209B0-CA10-4B36-9784-91B9ADB351AC}"/>
    <hyperlink ref="G206" r:id="rId97" xr:uid="{DFFFE261-D3AA-4BC5-874E-223F0F6888D6}"/>
    <hyperlink ref="G199" r:id="rId98" xr:uid="{E08DC13F-6823-4317-AD5E-25933BBCAEA8}"/>
    <hyperlink ref="G151" r:id="rId99" xr:uid="{BB516754-7B58-4E5F-A3D9-95003A85F82A}"/>
    <hyperlink ref="G148" r:id="rId100" xr:uid="{F2894FB4-31FF-40AC-A9C7-63EF319E0BF3}"/>
    <hyperlink ref="G85" r:id="rId101" xr:uid="{824C68B4-DCE6-4F94-85FB-0EA2C267BEAC}"/>
    <hyperlink ref="G105" r:id="rId102" xr:uid="{DC2B2F60-7269-4E07-8E0F-FBBCC7ED3AE1}"/>
    <hyperlink ref="G50" r:id="rId103" xr:uid="{3578C90F-FE14-4E2A-AB2E-57672903BF66}"/>
    <hyperlink ref="G43" r:id="rId104" xr:uid="{E5259305-81B0-421E-80AB-A8FF83EB0FA8}"/>
    <hyperlink ref="G44" r:id="rId105" xr:uid="{997CCB8E-139E-40C1-BD67-EEC41C00350E}"/>
    <hyperlink ref="G40" r:id="rId106" xr:uid="{BB0672C1-58B3-44E2-8646-8B7F09EFA0D5}"/>
    <hyperlink ref="G38" r:id="rId107" xr:uid="{5753E469-B1D9-4D13-A930-981DEED7592C}"/>
    <hyperlink ref="G37" r:id="rId108" xr:uid="{318A97B3-B70B-4123-8DEF-DD588CCB0053}"/>
    <hyperlink ref="G39" r:id="rId109" xr:uid="{B92630DB-BA8A-4252-9B17-75F4406B409A}"/>
    <hyperlink ref="G32" r:id="rId110" xr:uid="{D061EA81-6A4E-4728-8BDC-BE7EE76B3FD1}"/>
    <hyperlink ref="G75" r:id="rId111" xr:uid="{A26814E0-D4D7-4583-A013-987098FB8B2C}"/>
    <hyperlink ref="G186" r:id="rId112" xr:uid="{75F8252D-D8AB-43E8-B9D5-138186D993F5}"/>
    <hyperlink ref="G64" r:id="rId113" xr:uid="{29D5748E-412A-40C2-98D6-E1AFFF0A22C1}"/>
    <hyperlink ref="G109" r:id="rId114" xr:uid="{02B4B4B1-D727-4A72-9324-4F30C3FA9F2D}"/>
    <hyperlink ref="G66" r:id="rId115" xr:uid="{20F49A74-2B30-4765-8024-F6B9B1527B8A}"/>
    <hyperlink ref="G55" r:id="rId116" xr:uid="{50DB9151-57A5-4EDB-B003-524C36709585}"/>
    <hyperlink ref="G190" r:id="rId117" xr:uid="{6698B925-E25C-4E2F-9775-CDFCFB7BEB22}"/>
    <hyperlink ref="G218" r:id="rId118" xr:uid="{C8C90F8D-9348-4FDB-A057-307CF85FB10E}"/>
    <hyperlink ref="G117" r:id="rId119" xr:uid="{133F145B-37FE-4F5D-B1CE-30D8DDDF9F83}"/>
    <hyperlink ref="G120" r:id="rId120" xr:uid="{0C003FDF-48A1-44C4-9EBF-54B55419026B}"/>
    <hyperlink ref="G123" r:id="rId121" xr:uid="{7A79DD23-7A11-40E0-AD96-C5B7185AEFA2}"/>
    <hyperlink ref="G115" r:id="rId122" xr:uid="{980BE9F9-BA68-43AE-8C25-042C4764CDE2}"/>
    <hyperlink ref="G42" r:id="rId123" xr:uid="{FE71E4F0-7DF0-429A-BF7D-E179227D3A7C}"/>
    <hyperlink ref="G187" r:id="rId124" xr:uid="{0159C893-99C3-4682-BC1C-D61138C1D5C2}"/>
    <hyperlink ref="G4" r:id="rId125" xr:uid="{2438F194-E16A-435A-98B8-543784806FE4}"/>
    <hyperlink ref="G63" r:id="rId126" xr:uid="{5AA6F87A-024E-448F-B2F5-964DEFFC8C28}"/>
    <hyperlink ref="G54" r:id="rId127" xr:uid="{39E0048E-FF9F-43F3-8A40-0209DC6C3141}"/>
    <hyperlink ref="G59" r:id="rId128" xr:uid="{1E3C301D-4C95-4E2A-B08F-0F03363D44FD}"/>
    <hyperlink ref="G52" r:id="rId129" xr:uid="{E3ADA5EA-F75A-420B-943F-19C21A18E160}"/>
    <hyperlink ref="G116" r:id="rId130" xr:uid="{1BD13781-1776-4B6E-93A3-9BD89F494231}"/>
    <hyperlink ref="G68" r:id="rId131" xr:uid="{1F36F74B-B495-49CE-B116-65E39EA3CC8C}"/>
    <hyperlink ref="G67" r:id="rId132" xr:uid="{E9D791F6-9D59-410F-A6A5-F25200DECEC0}"/>
    <hyperlink ref="G101" r:id="rId133" xr:uid="{B366A2B6-9CC0-4F98-878D-59EA11B62B52}"/>
    <hyperlink ref="G185" r:id="rId134" xr:uid="{39BB065F-39D5-4839-958A-56FB2C05DE1E}"/>
    <hyperlink ref="G106" r:id="rId135" xr:uid="{DA52CA40-734A-4A92-868E-FA2B417B6B47}"/>
    <hyperlink ref="G157" r:id="rId136" xr:uid="{ECC1DA16-48C8-41EF-85A2-86BE3DED2AC4}"/>
    <hyperlink ref="G156" r:id="rId137" xr:uid="{C78C60AB-B4C0-4391-866F-7CE3B1296D08}"/>
    <hyperlink ref="G140" r:id="rId138" xr:uid="{BDACBA2D-F105-4453-9B31-74C30FC125D5}"/>
    <hyperlink ref="G13" r:id="rId139" xr:uid="{BE9B1ABD-1A79-4AB0-9DE3-5005E5234E36}"/>
    <hyperlink ref="G208" r:id="rId140" xr:uid="{E8CE0529-38DA-4D76-B4D6-168330A101AD}"/>
    <hyperlink ref="G93" r:id="rId141" xr:uid="{F2AE9AD0-1557-4535-92C6-2D075BEF060D}"/>
    <hyperlink ref="G205" r:id="rId142" xr:uid="{B1CFBFD3-2E77-4010-A756-4AD651B6DA4A}"/>
    <hyperlink ref="G159" r:id="rId143" xr:uid="{062C41E5-F66B-4596-B327-6F4E743FD892}"/>
    <hyperlink ref="G78" r:id="rId144" xr:uid="{86E07C1F-2F26-4D34-8F1C-28DB8F849BAE}"/>
    <hyperlink ref="G74" r:id="rId145" xr:uid="{E6637F92-4805-4FCD-A32E-FAA7E948B9AC}"/>
    <hyperlink ref="G167" r:id="rId146" xr:uid="{1F372C49-BED8-4B12-9720-C70B03F12F70}"/>
    <hyperlink ref="G84" r:id="rId147" xr:uid="{43438A88-35C4-41EE-ACFB-D912B1445FC0}"/>
    <hyperlink ref="G15" r:id="rId148" display="http://pianihongo.org/" xr:uid="{C415AA05-EF10-42A6-94F9-E451ED0C4870}"/>
    <hyperlink ref="G119" r:id="rId149" xr:uid="{9B27CD6D-3829-4E5D-B9E0-F76D57D7BD9B}"/>
    <hyperlink ref="G118" r:id="rId150" xr:uid="{1DE565D7-E54B-4E71-BC08-AC11E68E13ED}"/>
    <hyperlink ref="G94" r:id="rId151" xr:uid="{5291E837-8DC6-4C2B-86C5-2E7D6E9FB15A}"/>
    <hyperlink ref="G126" r:id="rId152" xr:uid="{F59DFD30-2789-4887-915C-8F93BC3E5F50}"/>
    <hyperlink ref="G144" r:id="rId153" xr:uid="{4654D032-4872-4306-9937-29011A602358}"/>
    <hyperlink ref="G107" r:id="rId154" xr:uid="{573B7C4F-60DD-409F-9BB8-3AE23BCB2C9B}"/>
    <hyperlink ref="G69" r:id="rId155" xr:uid="{ADEA469C-24E0-47B2-8EF8-E5B805F9918F}"/>
    <hyperlink ref="G172" r:id="rId156" xr:uid="{97C1D9FA-F55A-4592-8995-DA0A8869306D}"/>
    <hyperlink ref="G150" r:id="rId157" xr:uid="{C3838B9F-0580-4AB4-8FF7-E4D01341CE1B}"/>
    <hyperlink ref="G95" r:id="rId158" xr:uid="{8D80FA97-9F44-4DCA-AA59-EC830702DA57}"/>
    <hyperlink ref="G161" r:id="rId159" xr:uid="{B63173A2-74EF-430B-9C73-D7F9EA0A6E61}"/>
    <hyperlink ref="G166" r:id="rId160" xr:uid="{ED1646AD-213A-4453-AC58-1C01ED398DA9}"/>
    <hyperlink ref="G53" r:id="rId161" xr:uid="{AE5259CF-59A2-4655-9A54-7DD2E54FE287}"/>
    <hyperlink ref="G33" r:id="rId162" xr:uid="{5262B14C-9F5C-42DD-94E1-4B39C01017DF}"/>
    <hyperlink ref="G221" r:id="rId163" xr:uid="{5B0E5DAC-6384-468C-A9B1-B0C5765A76CF}"/>
    <hyperlink ref="G158" r:id="rId164" xr:uid="{F396C76E-E765-478A-8725-5EE6934DF50A}"/>
    <hyperlink ref="G62" r:id="rId165" xr:uid="{D516CC0B-2AB2-4045-9326-3C948F216035}"/>
    <hyperlink ref="G127" r:id="rId166" xr:uid="{251694CB-F08F-44B7-A83C-B356F09086F9}"/>
    <hyperlink ref="G88" r:id="rId167" xr:uid="{33F11316-DB32-4CD2-8412-EF68252FB0FF}"/>
    <hyperlink ref="G180" r:id="rId168" xr:uid="{3CBEFEEF-EB45-4F61-920B-753E1EFEBEC3}"/>
    <hyperlink ref="G194" r:id="rId169" xr:uid="{180FC479-9154-47AE-B04A-4CE786F0646C}"/>
    <hyperlink ref="G56" r:id="rId170" xr:uid="{0804DF60-7395-4EBC-A508-1F481A300777}"/>
    <hyperlink ref="G72" r:id="rId171" xr:uid="{3CDA17F0-DD64-4947-A489-47F94C216D08}"/>
    <hyperlink ref="G145" r:id="rId172" xr:uid="{066D1F60-4A10-4369-99B8-77DBE8DF02AD}"/>
    <hyperlink ref="G207" r:id="rId173" xr:uid="{2A82E4F3-C68C-47A7-AFB7-FE21DD62F5A9}"/>
    <hyperlink ref="G57" r:id="rId174" xr:uid="{F8B90E26-76AD-4D2B-B69F-D59D2717C359}"/>
    <hyperlink ref="G70" r:id="rId175" xr:uid="{CE77B3F0-981D-4D4D-B3CC-3DAD0036CB5F}"/>
    <hyperlink ref="G200" r:id="rId176" xr:uid="{B651D5C3-87B0-4772-8B55-A968A5FAD861}"/>
    <hyperlink ref="G147" r:id="rId177" xr:uid="{EE1FD0EA-A9BE-4D69-B255-9B4A71283944}"/>
    <hyperlink ref="G130" r:id="rId178" xr:uid="{ABDEBCE2-7FAE-4EED-BB48-24E68225E20F}"/>
    <hyperlink ref="G195" r:id="rId179" xr:uid="{84C76942-2402-4351-B3F7-AD68D5C92EA2}"/>
    <hyperlink ref="G7" r:id="rId180" xr:uid="{69A8E65E-4BB9-4083-B19F-E7B1F5BD55E8}"/>
    <hyperlink ref="G155" r:id="rId181" xr:uid="{D9A97BC5-0D62-42EC-8438-EF339A5EC4D5}"/>
    <hyperlink ref="G28" r:id="rId182" xr:uid="{74A07FB4-7951-44B1-849F-B9286212D0CD}"/>
    <hyperlink ref="G131" r:id="rId183" xr:uid="{0789E2EE-F4AC-433B-98BA-D082C35640D3}"/>
  </hyperlinks>
  <printOptions horizontalCentered="1"/>
  <pageMargins left="0.47244094488188981" right="0.39370078740157483" top="0.39370078740157483" bottom="0.19685039370078741" header="0.31496062992125984" footer="0.31496062992125984"/>
  <pageSetup paperSize="9" scale="67" fitToHeight="0" orientation="landscape" r:id="rId1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人権教育関連資料</vt:lpstr>
      <vt:lpstr>人権教育関連資料!Print_Area</vt:lpstr>
      <vt:lpstr>人権教育関連資料!Print_Titles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cp:keywords/>
  <dc:description/>
  <cp:lastModifiedBy>野澤　昴統</cp:lastModifiedBy>
  <cp:revision/>
  <cp:lastPrinted>2026-01-19T08:31:33Z</cp:lastPrinted>
  <dcterms:created xsi:type="dcterms:W3CDTF">2018-01-23T01:54:00Z</dcterms:created>
  <dcterms:modified xsi:type="dcterms:W3CDTF">2026-03-10T09:19:11Z</dcterms:modified>
  <cp:category/>
  <cp:contentStatus/>
</cp:coreProperties>
</file>