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884ED936-FAA0-4E1F-A181-6E7C04B02917}" xr6:coauthVersionLast="47" xr6:coauthVersionMax="47" xr10:uidLastSave="{00000000-0000-0000-0000-000000000000}"/>
  <workbookProtection workbookAlgorithmName="SHA-512" workbookHashValue="VOZKMRpnLcb6dj11G4Ya1QgMWWLCyp+CN3YO0fCSJE4jQHkC6rpbNPYhFzFhGB9Lxf2gfSswO+fvZqmK3Qig7g==" workbookSaltValue="tMn1OYklRyMIHyPqNcPz2g==" workbookSpinCount="100000" lockStructure="1"/>
  <bookViews>
    <workbookView xWindow="-110" yWindow="-110" windowWidth="19420" windowHeight="10560" xr2:uid="{00000000-000D-0000-FFFF-FFFF00000000}"/>
  </bookViews>
  <sheets>
    <sheet name="過去の財源対策" sheetId="1" r:id="rId1"/>
  </sheets>
  <definedNames>
    <definedName name="_xlnm.Print_Area" localSheetId="0">過去の財源対策!$A$1:$AC$25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</calcChain>
</file>

<file path=xl/sharedStrings.xml><?xml version="1.0" encoding="utf-8"?>
<sst xmlns="http://schemas.openxmlformats.org/spreadsheetml/2006/main" count="46" uniqueCount="45">
  <si>
    <t>地方債の活用</t>
    <rPh sb="0" eb="3">
      <t>チホウサイ</t>
    </rPh>
    <rPh sb="4" eb="6">
      <t>カツヨウ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</si>
  <si>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</si>
  <si>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</si>
  <si>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－</t>
    <phoneticPr fontId="1"/>
  </si>
  <si>
    <t>（参考）</t>
    <rPh sb="1" eb="3">
      <t>サンコウ</t>
    </rPh>
    <phoneticPr fontId="1"/>
  </si>
  <si>
    <t>地方交付税等</t>
    <rPh sb="0" eb="2">
      <t>チホウ</t>
    </rPh>
    <rPh sb="2" eb="5">
      <t>コウフゼイ</t>
    </rPh>
    <rPh sb="5" eb="6">
      <t>トウ</t>
    </rPh>
    <phoneticPr fontId="1"/>
  </si>
  <si>
    <t>(単位：億円）</t>
    <rPh sb="1" eb="3">
      <t>タンイ</t>
    </rPh>
    <rPh sb="4" eb="6">
      <t>オクエン</t>
    </rPh>
    <phoneticPr fontId="1"/>
  </si>
  <si>
    <t>府出資法人に対する
貸付金の償還</t>
    <rPh sb="0" eb="1">
      <t>フ</t>
    </rPh>
    <rPh sb="1" eb="3">
      <t>シュッシ</t>
    </rPh>
    <rPh sb="3" eb="5">
      <t>ホウジン</t>
    </rPh>
    <rPh sb="6" eb="7">
      <t>タイ</t>
    </rPh>
    <rPh sb="10" eb="12">
      <t>カシツケ</t>
    </rPh>
    <rPh sb="12" eb="13">
      <t>キン</t>
    </rPh>
    <rPh sb="14" eb="16">
      <t>ショウカン</t>
    </rPh>
    <phoneticPr fontId="1"/>
  </si>
  <si>
    <t>減債基金の
取崩し・借入れ</t>
    <rPh sb="0" eb="2">
      <t>ゲンサイ</t>
    </rPh>
    <rPh sb="2" eb="4">
      <t>キキン</t>
    </rPh>
    <rPh sb="6" eb="8">
      <t>トリクズ</t>
    </rPh>
    <rPh sb="10" eb="12">
      <t>カリイ</t>
    </rPh>
    <phoneticPr fontId="1"/>
  </si>
  <si>
    <t>(当初)</t>
    <rPh sb="1" eb="3">
      <t>トウショ</t>
    </rPh>
    <phoneticPr fontId="1"/>
  </si>
  <si>
    <t>財政調整基金
の取崩し</t>
    <rPh sb="0" eb="2">
      <t>ザイセイ</t>
    </rPh>
    <rPh sb="2" eb="4">
      <t>チョウセイ</t>
    </rPh>
    <rPh sb="4" eb="6">
      <t>キキン</t>
    </rPh>
    <rPh sb="8" eb="10">
      <t>トリクズ</t>
    </rPh>
    <phoneticPr fontId="1"/>
  </si>
  <si>
    <t>その他特定目的基金の取崩し・借入れ</t>
    <rPh sb="2" eb="3">
      <t>タ</t>
    </rPh>
    <rPh sb="3" eb="5">
      <t>トクテイ</t>
    </rPh>
    <rPh sb="5" eb="7">
      <t>モクテキ</t>
    </rPh>
    <rPh sb="7" eb="9">
      <t>キキン</t>
    </rPh>
    <phoneticPr fontId="1"/>
  </si>
  <si>
    <t>平成8</t>
    <rPh sb="0" eb="2">
      <t>ヘイセイ</t>
    </rPh>
    <phoneticPr fontId="1"/>
  </si>
  <si>
    <t>11．過去の財源対策</t>
    <rPh sb="3" eb="5">
      <t>カコ</t>
    </rPh>
    <rPh sb="6" eb="8">
      <t>ザイゲン</t>
    </rPh>
    <rPh sb="8" eb="10">
      <t>タイサク</t>
    </rPh>
    <phoneticPr fontId="1"/>
  </si>
  <si>
    <t>（注６）＜　＞内は、臨時財政対策債（内数）である。</t>
    <rPh sb="1" eb="2">
      <t>チュウ</t>
    </rPh>
    <rPh sb="7" eb="8">
      <t>ナイ</t>
    </rPh>
    <rPh sb="10" eb="12">
      <t>リンジ</t>
    </rPh>
    <rPh sb="12" eb="14">
      <t>ザイセイ</t>
    </rPh>
    <rPh sb="14" eb="16">
      <t>タイサク</t>
    </rPh>
    <rPh sb="16" eb="17">
      <t>サイ</t>
    </rPh>
    <rPh sb="18" eb="19">
      <t>ウチ</t>
    </rPh>
    <rPh sb="19" eb="20">
      <t>スウ</t>
    </rPh>
    <phoneticPr fontId="1"/>
  </si>
  <si>
    <t>（注５）{　　}内は、減収補塡債を除いた額（内数）である。</t>
    <rPh sb="1" eb="2">
      <t>チュウ</t>
    </rPh>
    <rPh sb="8" eb="9">
      <t>ナイ</t>
    </rPh>
    <rPh sb="11" eb="13">
      <t>ゲンシュウ</t>
    </rPh>
    <rPh sb="13" eb="14">
      <t>ホ</t>
    </rPh>
    <rPh sb="15" eb="16">
      <t>サイ</t>
    </rPh>
    <rPh sb="17" eb="18">
      <t>ノゾ</t>
    </rPh>
    <rPh sb="20" eb="21">
      <t>ガク</t>
    </rPh>
    <rPh sb="22" eb="24">
      <t>ウチスウ</t>
    </rPh>
    <phoneticPr fontId="1"/>
  </si>
  <si>
    <t>H9</t>
    <phoneticPr fontId="1"/>
  </si>
  <si>
    <t>（注１）財政調整基金は、平成9年3月末に減債基金から分離して設置した。</t>
    <rPh sb="1" eb="2">
      <t>チュウ</t>
    </rPh>
    <rPh sb="4" eb="6">
      <t>ザイセイ</t>
    </rPh>
    <rPh sb="6" eb="8">
      <t>チョウセイ</t>
    </rPh>
    <rPh sb="8" eb="10">
      <t>キキン</t>
    </rPh>
    <rPh sb="12" eb="14">
      <t>ヘイセイ</t>
    </rPh>
    <rPh sb="15" eb="16">
      <t>ネン</t>
    </rPh>
    <rPh sb="17" eb="18">
      <t>ガツ</t>
    </rPh>
    <rPh sb="18" eb="19">
      <t>マツ</t>
    </rPh>
    <rPh sb="20" eb="22">
      <t>ゲンサイ</t>
    </rPh>
    <rPh sb="22" eb="24">
      <t>キキン</t>
    </rPh>
    <rPh sb="26" eb="28">
      <t>ブンリ</t>
    </rPh>
    <rPh sb="30" eb="32">
      <t>セッチ</t>
    </rPh>
    <phoneticPr fontId="1"/>
  </si>
  <si>
    <t>H10</t>
    <phoneticPr fontId="1"/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</si>
  <si>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</si>
  <si>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</si>
  <si>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</si>
  <si>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</si>
  <si>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</si>
  <si>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</si>
  <si>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</si>
  <si>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</si>
  <si>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</si>
  <si>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</si>
  <si>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</si>
  <si>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</si>
  <si>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</si>
  <si>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</si>
  <si>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1"/>
  </si>
  <si>
    <t>H30</t>
    <phoneticPr fontId="1"/>
  </si>
  <si>
    <t>R1</t>
    <phoneticPr fontId="1"/>
  </si>
  <si>
    <t>(見込)</t>
    <rPh sb="1" eb="3">
      <t>ミコミ</t>
    </rPh>
    <phoneticPr fontId="1"/>
  </si>
  <si>
    <t>R3</t>
    <phoneticPr fontId="1"/>
  </si>
  <si>
    <t>R2</t>
  </si>
  <si>
    <t>R4</t>
    <phoneticPr fontId="1"/>
  </si>
  <si>
    <t>（注２）地方債の活用は、特別会計における発行分を含み、繰越分を含まない。（直近年度分のみ一般会計ベース）</t>
    <rPh sb="1" eb="2">
      <t>チュウ</t>
    </rPh>
    <rPh sb="4" eb="7">
      <t>チホウサイ</t>
    </rPh>
    <rPh sb="8" eb="10">
      <t>カツヨウ</t>
    </rPh>
    <rPh sb="12" eb="14">
      <t>トクベツ</t>
    </rPh>
    <rPh sb="14" eb="16">
      <t>カイケイ</t>
    </rPh>
    <rPh sb="20" eb="22">
      <t>ハッコウ</t>
    </rPh>
    <rPh sb="22" eb="23">
      <t>ブン</t>
    </rPh>
    <rPh sb="24" eb="25">
      <t>フク</t>
    </rPh>
    <rPh sb="27" eb="30">
      <t>クリコシブン</t>
    </rPh>
    <rPh sb="31" eb="32">
      <t>フク</t>
    </rPh>
    <rPh sb="37" eb="38">
      <t>チョク</t>
    </rPh>
    <rPh sb="38" eb="39">
      <t>キン</t>
    </rPh>
    <rPh sb="39" eb="41">
      <t>ネンド</t>
    </rPh>
    <rPh sb="41" eb="42">
      <t>ブン</t>
    </rPh>
    <rPh sb="44" eb="46">
      <t>イッパン</t>
    </rPh>
    <rPh sb="46" eb="48">
      <t>カイケイ</t>
    </rPh>
    <phoneticPr fontId="1"/>
  </si>
  <si>
    <t>（注３）[　　]内は、減収補塡債（内数）、《　》は三セク債（内数）である。</t>
    <rPh sb="1" eb="2">
      <t>チュウ</t>
    </rPh>
    <rPh sb="8" eb="9">
      <t>ナイ</t>
    </rPh>
    <rPh sb="11" eb="13">
      <t>ゲンシュウ</t>
    </rPh>
    <rPh sb="13" eb="14">
      <t>ホ</t>
    </rPh>
    <rPh sb="14" eb="15">
      <t>テン</t>
    </rPh>
    <rPh sb="15" eb="16">
      <t>サイ</t>
    </rPh>
    <rPh sb="17" eb="18">
      <t>ウチ</t>
    </rPh>
    <rPh sb="18" eb="19">
      <t>スウ</t>
    </rPh>
    <rPh sb="25" eb="26">
      <t>サン</t>
    </rPh>
    <rPh sb="28" eb="29">
      <t>サイ</t>
    </rPh>
    <rPh sb="30" eb="31">
      <t>ウチ</t>
    </rPh>
    <rPh sb="31" eb="32">
      <t>スウ</t>
    </rPh>
    <phoneticPr fontId="1"/>
  </si>
  <si>
    <t>（注４）(　　)内は、基金からの借入れ額（内数）である。</t>
    <rPh sb="1" eb="2">
      <t>チュウ</t>
    </rPh>
    <rPh sb="8" eb="9">
      <t>ナイ</t>
    </rPh>
    <rPh sb="11" eb="13">
      <t>キキン</t>
    </rPh>
    <rPh sb="16" eb="18">
      <t>カリイ</t>
    </rPh>
    <rPh sb="19" eb="20">
      <t>ガク</t>
    </rPh>
    <rPh sb="21" eb="22">
      <t>ウチ</t>
    </rPh>
    <rPh sb="22" eb="23">
      <t>スウ</t>
    </rPh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</si>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</sst>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#,##0_ "/>
    <numFmt numFmtId="178" formatCode="&quot;&lt;&quot;#,##0&quot;&gt;&quot;"/>
    <numFmt numFmtId="179" formatCode="&quot;[&quot;#,##0&quot;]&quot;"/>
    <numFmt numFmtId="180" formatCode="&quot;(&quot;#,##0&quot;)&quot;"/>
    <numFmt numFmtId="181" formatCode="&quot;{&quot;#,##0&quot;}&quot;"/>
    <numFmt numFmtId="182" formatCode="&quot;《&quot;#,##0&quot;》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80" fontId="2" fillId="0" borderId="4" xfId="0" applyNumberFormat="1" applyFont="1" applyFill="1" applyBorder="1" applyAlignment="1">
      <alignment vertical="center" shrinkToFit="1"/>
    </xf>
    <xf numFmtId="180" fontId="2" fillId="0" borderId="4" xfId="0" quotePrefix="1" applyNumberFormat="1" applyFont="1" applyFill="1" applyBorder="1" applyAlignment="1">
      <alignment horizontal="right" vertical="center" shrinkToFit="1"/>
    </xf>
    <xf numFmtId="180" fontId="2" fillId="0" borderId="5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9" fontId="2" fillId="0" borderId="4" xfId="0" applyNumberFormat="1" applyFont="1" applyFill="1" applyBorder="1" applyAlignment="1">
      <alignment horizontal="right" vertical="center" shrinkToFit="1"/>
    </xf>
    <xf numFmtId="179" fontId="2" fillId="0" borderId="5" xfId="0" applyNumberFormat="1" applyFont="1" applyFill="1" applyBorder="1" applyAlignment="1">
      <alignment horizontal="right" vertical="center" shrinkToFit="1"/>
    </xf>
    <xf numFmtId="182" fontId="2" fillId="0" borderId="5" xfId="0" applyNumberFormat="1" applyFont="1" applyFill="1" applyBorder="1" applyAlignment="1">
      <alignment horizontal="right" vertical="center" shrinkToFit="1"/>
    </xf>
    <xf numFmtId="176" fontId="2" fillId="0" borderId="2" xfId="0" applyNumberFormat="1" applyFont="1" applyFill="1" applyBorder="1">
      <alignment vertical="center"/>
    </xf>
    <xf numFmtId="179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8" fontId="2" fillId="0" borderId="5" xfId="0" applyNumberFormat="1" applyFont="1" applyFill="1" applyBorder="1" applyAlignment="1">
      <alignment horizontal="right" vertical="center" shrinkToFit="1"/>
    </xf>
    <xf numFmtId="181" fontId="2" fillId="0" borderId="5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176" fontId="2" fillId="0" borderId="2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wrapText="1" shrinkToFit="1"/>
    </xf>
    <xf numFmtId="0" fontId="2" fillId="0" borderId="9" xfId="0" applyFont="1" applyFill="1" applyBorder="1" applyAlignment="1">
      <alignment horizontal="distributed" vertical="center" wrapText="1" shrinkToFit="1"/>
    </xf>
    <xf numFmtId="0" fontId="2" fillId="0" borderId="12" xfId="0" applyFont="1" applyFill="1" applyBorder="1" applyAlignment="1">
      <alignment horizontal="distributed" vertical="center" wrapText="1" shrinkToFit="1"/>
    </xf>
    <xf numFmtId="0" fontId="2" fillId="0" borderId="11" xfId="0" applyFont="1" applyFill="1" applyBorder="1" applyAlignment="1">
      <alignment horizontal="distributed" vertical="center" wrapText="1" shrinkToFit="1"/>
    </xf>
    <xf numFmtId="0" fontId="2" fillId="0" borderId="6" xfId="0" applyFont="1" applyFill="1" applyBorder="1" applyAlignment="1">
      <alignment horizontal="distributed" vertical="center" wrapText="1" shrinkToFit="1"/>
    </xf>
    <xf numFmtId="0" fontId="2" fillId="0" borderId="7" xfId="0" applyFont="1" applyFill="1" applyBorder="1" applyAlignment="1">
      <alignment horizontal="distributed" vertical="center" wrapText="1" shrinkToFit="1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12" xfId="0" applyFont="1" applyFill="1" applyBorder="1" applyAlignment="1">
      <alignment horizontal="distributed" vertical="center" shrinkToFit="1"/>
    </xf>
    <xf numFmtId="0" fontId="2" fillId="0" borderId="13" xfId="0" applyFont="1" applyFill="1" applyBorder="1" applyAlignment="1">
      <alignment horizontal="distributed" vertical="center" shrinkToFit="1"/>
    </xf>
    <xf numFmtId="0" fontId="2" fillId="0" borderId="10" xfId="0" applyFont="1" applyFill="1" applyBorder="1" applyAlignment="1">
      <alignment horizontal="distributed" vertical="center" shrinkToFit="1"/>
    </xf>
    <xf numFmtId="0" fontId="2" fillId="0" borderId="11" xfId="0" applyFont="1" applyFill="1" applyBorder="1" applyAlignment="1">
      <alignment horizontal="distributed" vertical="center" shrinkToFit="1"/>
    </xf>
    <xf numFmtId="0" fontId="2" fillId="0" borderId="13" xfId="0" applyFont="1" applyFill="1" applyBorder="1" applyAlignment="1">
      <alignment horizontal="distributed" vertical="center" wrapText="1" shrinkToFit="1"/>
    </xf>
    <xf numFmtId="177" fontId="2" fillId="0" borderId="3" xfId="0" applyNumberFormat="1" applyFont="1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5"/>
  <sheetViews>
    <sheetView tabSelected="1" view="pageBreakPreview" zoomScale="85" zoomScaleNormal="100" zoomScaleSheetLayoutView="85" workbookViewId="0">
      <selection activeCell="AC20" sqref="AC20"/>
    </sheetView>
  </sheetViews>
  <sheetFormatPr defaultColWidth="9" defaultRowHeight="13" x14ac:dyDescent="0.2"/>
  <cols>
    <col min="1" max="1" width="0.7265625" style="1" customWidth="1"/>
    <col min="2" max="2" width="4.7265625" style="1" customWidth="1"/>
    <col min="3" max="3" width="14.6328125" style="1" customWidth="1"/>
    <col min="4" max="5" width="7.6328125" style="1" hidden="1" customWidth="1"/>
    <col min="6" max="29" width="7.6328125" style="1" customWidth="1"/>
    <col min="30" max="16384" width="9" style="1"/>
  </cols>
  <sheetData>
    <row r="1" spans="2:29" ht="25.5" x14ac:dyDescent="0.2">
      <c r="B1" s="78" t="s">
        <v>13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2:29" x14ac:dyDescent="0.2"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9"/>
      <c r="Y2" s="29"/>
      <c r="Z2" s="29"/>
      <c r="AA2" s="29"/>
      <c r="AB2" s="29"/>
      <c r="AC2" s="29" t="s">
        <v>6</v>
      </c>
    </row>
    <row r="3" spans="2:29" ht="18" customHeight="1" x14ac:dyDescent="0.2">
      <c r="B3" s="55"/>
      <c r="C3" s="56"/>
      <c r="D3" s="63">
        <v>7</v>
      </c>
      <c r="E3" s="63" t="s">
        <v>12</v>
      </c>
      <c r="F3" s="63" t="s">
        <v>16</v>
      </c>
      <c r="G3" s="63" t="s">
        <v>18</v>
      </c>
      <c r="H3" s="45" t="s">
        <v>19</v>
      </c>
      <c r="I3" s="45" t="s">
        <v>20</v>
      </c>
      <c r="J3" s="45" t="s">
        <v>21</v>
      </c>
      <c r="K3" s="45" t="s">
        <v>22</v>
      </c>
      <c r="L3" s="45" t="s">
        <v>23</v>
      </c>
      <c r="M3" s="45" t="s">
        <v>24</v>
      </c>
      <c r="N3" s="45" t="s">
        <v>25</v>
      </c>
      <c r="O3" s="45" t="s">
        <v>26</v>
      </c>
      <c r="P3" s="45" t="s">
        <v>27</v>
      </c>
      <c r="Q3" s="45" t="s">
        <v>28</v>
      </c>
      <c r="R3" s="45" t="s">
        <v>29</v>
      </c>
      <c r="S3" s="45" t="s">
        <v>30</v>
      </c>
      <c r="T3" s="45" t="s">
        <v>31</v>
      </c>
      <c r="U3" s="45" t="s">
        <v>32</v>
      </c>
      <c r="V3" s="45" t="s">
        <v>33</v>
      </c>
      <c r="W3" s="45" t="s">
        <v>34</v>
      </c>
      <c r="X3" s="45" t="s">
        <v>35</v>
      </c>
      <c r="Y3" s="45" t="s">
        <v>38</v>
      </c>
      <c r="Z3" s="45" t="s">
        <v>37</v>
      </c>
      <c r="AA3" s="45" t="s">
        <v>39</v>
      </c>
      <c r="AB3" s="37" t="s">
        <v>43</v>
      </c>
      <c r="AC3" s="41" t="s">
        <v>44</v>
      </c>
    </row>
    <row r="4" spans="2:29" ht="18" customHeight="1" x14ac:dyDescent="0.2">
      <c r="B4" s="57"/>
      <c r="C4" s="58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22" t="s">
        <v>36</v>
      </c>
      <c r="AC4" s="22" t="s">
        <v>9</v>
      </c>
    </row>
    <row r="5" spans="2:29" ht="36.75" customHeight="1" x14ac:dyDescent="0.2">
      <c r="B5" s="51" t="s">
        <v>10</v>
      </c>
      <c r="C5" s="52"/>
      <c r="D5" s="4" t="s">
        <v>3</v>
      </c>
      <c r="E5" s="5" t="s">
        <v>3</v>
      </c>
      <c r="F5" s="6">
        <v>290</v>
      </c>
      <c r="G5" s="6">
        <v>21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30</v>
      </c>
      <c r="U5" s="6">
        <v>150</v>
      </c>
      <c r="V5" s="6">
        <v>15</v>
      </c>
      <c r="W5" s="6">
        <v>0</v>
      </c>
      <c r="X5" s="23">
        <v>0</v>
      </c>
      <c r="Y5" s="26">
        <v>0</v>
      </c>
      <c r="Z5" s="30">
        <v>0</v>
      </c>
      <c r="AA5" s="33">
        <v>0</v>
      </c>
      <c r="AB5" s="36">
        <v>0</v>
      </c>
      <c r="AC5" s="40">
        <v>680</v>
      </c>
    </row>
    <row r="6" spans="2:29" ht="18" customHeight="1" x14ac:dyDescent="0.2">
      <c r="B6" s="65" t="s">
        <v>0</v>
      </c>
      <c r="C6" s="66"/>
      <c r="D6" s="11">
        <v>1808</v>
      </c>
      <c r="E6" s="7">
        <v>194</v>
      </c>
      <c r="F6" s="7">
        <v>1119</v>
      </c>
      <c r="G6" s="7">
        <v>1257</v>
      </c>
      <c r="H6" s="7">
        <v>324</v>
      </c>
      <c r="I6" s="7">
        <v>243</v>
      </c>
      <c r="J6" s="7">
        <v>50</v>
      </c>
      <c r="K6" s="7">
        <v>60</v>
      </c>
      <c r="L6" s="7">
        <v>628</v>
      </c>
      <c r="M6" s="7">
        <v>1114</v>
      </c>
      <c r="N6" s="7">
        <v>902</v>
      </c>
      <c r="O6" s="7">
        <v>0</v>
      </c>
      <c r="P6" s="7">
        <f>55+33+233</f>
        <v>321</v>
      </c>
      <c r="Q6" s="7">
        <v>171.5</v>
      </c>
      <c r="R6" s="7">
        <v>0</v>
      </c>
      <c r="S6" s="7">
        <v>0</v>
      </c>
      <c r="T6" s="7">
        <v>72</v>
      </c>
      <c r="U6" s="7">
        <v>261.60000000000002</v>
      </c>
      <c r="V6" s="7">
        <v>70</v>
      </c>
      <c r="W6" s="7">
        <v>100</v>
      </c>
      <c r="X6" s="25">
        <v>160</v>
      </c>
      <c r="Y6" s="28">
        <v>936</v>
      </c>
      <c r="Z6" s="32">
        <v>0</v>
      </c>
      <c r="AA6" s="35">
        <v>0</v>
      </c>
      <c r="AB6" s="39">
        <v>0</v>
      </c>
      <c r="AC6" s="43">
        <v>108</v>
      </c>
    </row>
    <row r="7" spans="2:29" ht="18" customHeight="1" x14ac:dyDescent="0.2">
      <c r="B7" s="67"/>
      <c r="C7" s="68"/>
      <c r="D7" s="12"/>
      <c r="E7" s="13">
        <v>124</v>
      </c>
      <c r="F7" s="13">
        <v>1014</v>
      </c>
      <c r="G7" s="13">
        <v>693</v>
      </c>
      <c r="H7" s="13">
        <v>16</v>
      </c>
      <c r="I7" s="13">
        <v>19</v>
      </c>
      <c r="J7" s="13">
        <v>0</v>
      </c>
      <c r="K7" s="13">
        <v>0</v>
      </c>
      <c r="L7" s="13">
        <v>478</v>
      </c>
      <c r="M7" s="13">
        <v>929</v>
      </c>
      <c r="N7" s="13">
        <v>872</v>
      </c>
      <c r="O7" s="13">
        <v>0</v>
      </c>
      <c r="P7" s="13">
        <v>33</v>
      </c>
      <c r="Q7" s="13">
        <v>60.7</v>
      </c>
      <c r="R7" s="13">
        <v>0</v>
      </c>
      <c r="S7" s="13">
        <v>0</v>
      </c>
      <c r="T7" s="13">
        <v>0</v>
      </c>
      <c r="U7" s="13">
        <v>194.5</v>
      </c>
      <c r="V7" s="13">
        <v>70</v>
      </c>
      <c r="W7" s="13">
        <v>100</v>
      </c>
      <c r="X7" s="13">
        <v>101</v>
      </c>
      <c r="Y7" s="13">
        <v>826</v>
      </c>
      <c r="Z7" s="13">
        <v>0</v>
      </c>
      <c r="AA7" s="13">
        <v>0</v>
      </c>
      <c r="AB7" s="13">
        <v>0</v>
      </c>
      <c r="AC7" s="13">
        <v>0</v>
      </c>
    </row>
    <row r="8" spans="2:29" ht="18" customHeight="1" x14ac:dyDescent="0.2">
      <c r="B8" s="69"/>
      <c r="C8" s="70"/>
      <c r="D8" s="14">
        <v>1738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>
        <v>233.4</v>
      </c>
      <c r="Q8" s="15">
        <v>110.78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2:29" ht="18" customHeight="1" x14ac:dyDescent="0.2">
      <c r="B9" s="47" t="s">
        <v>8</v>
      </c>
      <c r="C9" s="48"/>
      <c r="D9" s="79">
        <v>729</v>
      </c>
      <c r="E9" s="74">
        <v>445</v>
      </c>
      <c r="F9" s="74">
        <v>0</v>
      </c>
      <c r="G9" s="74">
        <v>0</v>
      </c>
      <c r="H9" s="7">
        <v>1020</v>
      </c>
      <c r="I9" s="7">
        <v>710</v>
      </c>
      <c r="J9" s="7">
        <v>640</v>
      </c>
      <c r="K9" s="7">
        <v>430</v>
      </c>
      <c r="L9" s="7">
        <v>680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25">
        <v>0</v>
      </c>
      <c r="Y9" s="28">
        <v>0</v>
      </c>
      <c r="Z9" s="32">
        <v>0</v>
      </c>
      <c r="AA9" s="35">
        <v>0</v>
      </c>
      <c r="AB9" s="39">
        <v>0</v>
      </c>
      <c r="AC9" s="43">
        <v>0</v>
      </c>
    </row>
    <row r="10" spans="2:29" ht="18" customHeight="1" x14ac:dyDescent="0.2">
      <c r="B10" s="49"/>
      <c r="C10" s="71"/>
      <c r="D10" s="80"/>
      <c r="E10" s="75"/>
      <c r="F10" s="75"/>
      <c r="G10" s="75"/>
      <c r="H10" s="8">
        <v>1020</v>
      </c>
      <c r="I10" s="8">
        <v>710</v>
      </c>
      <c r="J10" s="8">
        <v>640</v>
      </c>
      <c r="K10" s="8">
        <v>430</v>
      </c>
      <c r="L10" s="8">
        <v>680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</row>
    <row r="11" spans="2:29" ht="18" customHeight="1" x14ac:dyDescent="0.2">
      <c r="B11" s="47" t="s">
        <v>11</v>
      </c>
      <c r="C11" s="48"/>
      <c r="D11" s="64">
        <v>15</v>
      </c>
      <c r="E11" s="44">
        <v>56</v>
      </c>
      <c r="F11" s="7">
        <v>650</v>
      </c>
      <c r="G11" s="7">
        <v>858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</row>
    <row r="12" spans="2:29" ht="18" customHeight="1" x14ac:dyDescent="0.2">
      <c r="B12" s="49"/>
      <c r="C12" s="50"/>
      <c r="D12" s="64"/>
      <c r="E12" s="44"/>
      <c r="F12" s="10">
        <v>634</v>
      </c>
      <c r="G12" s="10">
        <v>858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2:29" ht="36.75" customHeight="1" x14ac:dyDescent="0.2">
      <c r="B13" s="51" t="s">
        <v>7</v>
      </c>
      <c r="C13" s="52"/>
      <c r="D13" s="16">
        <v>96</v>
      </c>
      <c r="E13" s="6">
        <v>0</v>
      </c>
      <c r="F13" s="6">
        <v>0</v>
      </c>
      <c r="G13" s="6">
        <v>901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23">
        <v>0</v>
      </c>
      <c r="Y13" s="26">
        <v>0</v>
      </c>
      <c r="Z13" s="30">
        <v>0</v>
      </c>
      <c r="AA13" s="33">
        <v>0</v>
      </c>
      <c r="AB13" s="36">
        <v>0</v>
      </c>
      <c r="AC13" s="40">
        <v>0</v>
      </c>
    </row>
    <row r="14" spans="2:29" ht="36.75" customHeight="1" x14ac:dyDescent="0.2">
      <c r="B14" s="53" t="s">
        <v>1</v>
      </c>
      <c r="C14" s="54"/>
      <c r="D14" s="16">
        <v>223</v>
      </c>
      <c r="E14" s="6">
        <v>0</v>
      </c>
      <c r="F14" s="6">
        <v>0</v>
      </c>
      <c r="G14" s="6">
        <v>102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23">
        <v>0</v>
      </c>
      <c r="Y14" s="26">
        <v>0</v>
      </c>
      <c r="Z14" s="30">
        <v>0</v>
      </c>
      <c r="AA14" s="33">
        <v>0</v>
      </c>
      <c r="AB14" s="36">
        <v>0</v>
      </c>
      <c r="AC14" s="40">
        <v>0</v>
      </c>
    </row>
    <row r="15" spans="2:29" ht="18" customHeight="1" x14ac:dyDescent="0.2">
      <c r="B15" s="55" t="s">
        <v>2</v>
      </c>
      <c r="C15" s="56"/>
      <c r="D15" s="11">
        <v>2648</v>
      </c>
      <c r="E15" s="7">
        <v>695</v>
      </c>
      <c r="F15" s="7">
        <v>2059</v>
      </c>
      <c r="G15" s="7">
        <v>3139</v>
      </c>
      <c r="H15" s="7">
        <v>1344</v>
      </c>
      <c r="I15" s="7">
        <v>953</v>
      </c>
      <c r="J15" s="7">
        <v>690</v>
      </c>
      <c r="K15" s="7">
        <v>490</v>
      </c>
      <c r="L15" s="7">
        <v>1308</v>
      </c>
      <c r="M15" s="7">
        <v>1114</v>
      </c>
      <c r="N15" s="7">
        <v>902</v>
      </c>
      <c r="O15" s="7">
        <v>0</v>
      </c>
      <c r="P15" s="7">
        <v>321</v>
      </c>
      <c r="Q15" s="7">
        <v>171.5</v>
      </c>
      <c r="R15" s="7">
        <v>0</v>
      </c>
      <c r="S15" s="7">
        <v>0</v>
      </c>
      <c r="T15" s="7">
        <v>102</v>
      </c>
      <c r="U15" s="7">
        <v>411.6</v>
      </c>
      <c r="V15" s="7">
        <v>85</v>
      </c>
      <c r="W15" s="7">
        <v>100</v>
      </c>
      <c r="X15" s="25">
        <v>160</v>
      </c>
      <c r="Y15" s="28">
        <v>936</v>
      </c>
      <c r="Z15" s="32">
        <v>0</v>
      </c>
      <c r="AA15" s="35">
        <v>0</v>
      </c>
      <c r="AB15" s="39">
        <v>0</v>
      </c>
      <c r="AC15" s="43">
        <v>788</v>
      </c>
    </row>
    <row r="16" spans="2:29" ht="18" customHeight="1" x14ac:dyDescent="0.2">
      <c r="B16" s="57"/>
      <c r="C16" s="58"/>
      <c r="D16" s="17">
        <v>910</v>
      </c>
      <c r="E16" s="21">
        <v>571</v>
      </c>
      <c r="F16" s="21">
        <v>1045</v>
      </c>
      <c r="G16" s="21">
        <v>2446</v>
      </c>
      <c r="H16" s="21">
        <v>1328</v>
      </c>
      <c r="I16" s="21">
        <v>934</v>
      </c>
      <c r="J16" s="21">
        <v>690</v>
      </c>
      <c r="K16" s="21">
        <v>490</v>
      </c>
      <c r="L16" s="21">
        <v>830</v>
      </c>
      <c r="M16" s="21">
        <v>185</v>
      </c>
      <c r="N16" s="21">
        <v>30</v>
      </c>
      <c r="O16" s="21">
        <v>0</v>
      </c>
      <c r="P16" s="21">
        <v>288</v>
      </c>
      <c r="Q16" s="21">
        <v>110.78</v>
      </c>
      <c r="R16" s="21">
        <v>0</v>
      </c>
      <c r="S16" s="21">
        <v>0</v>
      </c>
      <c r="T16" s="21">
        <v>0</v>
      </c>
      <c r="U16" s="21">
        <v>217</v>
      </c>
      <c r="V16" s="21">
        <v>15</v>
      </c>
      <c r="W16" s="21">
        <v>0</v>
      </c>
      <c r="X16" s="21">
        <v>59</v>
      </c>
      <c r="Y16" s="21">
        <v>110</v>
      </c>
      <c r="Z16" s="21">
        <v>0</v>
      </c>
      <c r="AA16" s="21">
        <v>0</v>
      </c>
      <c r="AB16" s="21">
        <v>0</v>
      </c>
      <c r="AC16" s="21">
        <v>788</v>
      </c>
    </row>
    <row r="17" spans="2:29" ht="18" customHeight="1" x14ac:dyDescent="0.2">
      <c r="B17" s="1" t="s">
        <v>4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2:29" ht="18" customHeight="1" x14ac:dyDescent="0.2">
      <c r="B18" s="59" t="s">
        <v>5</v>
      </c>
      <c r="C18" s="60"/>
      <c r="D18" s="76">
        <v>859</v>
      </c>
      <c r="E18" s="72">
        <v>1088</v>
      </c>
      <c r="F18" s="72">
        <v>1037</v>
      </c>
      <c r="G18" s="72">
        <v>1275</v>
      </c>
      <c r="H18" s="19">
        <v>4961</v>
      </c>
      <c r="I18" s="19">
        <v>4429</v>
      </c>
      <c r="J18" s="19">
        <v>4300</v>
      </c>
      <c r="K18" s="19">
        <v>3342</v>
      </c>
      <c r="L18" s="19">
        <v>2551</v>
      </c>
      <c r="M18" s="19">
        <v>2784</v>
      </c>
      <c r="N18" s="19">
        <v>4672</v>
      </c>
      <c r="O18" s="19">
        <v>6331</v>
      </c>
      <c r="P18" s="19">
        <v>5853</v>
      </c>
      <c r="Q18" s="19">
        <v>5804.8</v>
      </c>
      <c r="R18" s="19">
        <v>5964.3217500000001</v>
      </c>
      <c r="S18" s="19">
        <v>5436.6116099999999</v>
      </c>
      <c r="T18" s="19">
        <v>4699.1000000000004</v>
      </c>
      <c r="U18" s="19">
        <v>4321.1000000000004</v>
      </c>
      <c r="V18" s="19">
        <v>3995</v>
      </c>
      <c r="W18" s="19">
        <v>3929</v>
      </c>
      <c r="X18" s="24">
        <v>3971</v>
      </c>
      <c r="Y18" s="27">
        <v>4032</v>
      </c>
      <c r="Z18" s="31">
        <v>6653</v>
      </c>
      <c r="AA18" s="34">
        <v>3578</v>
      </c>
      <c r="AB18" s="38">
        <v>4111</v>
      </c>
      <c r="AC18" s="42">
        <v>3737</v>
      </c>
    </row>
    <row r="19" spans="2:29" ht="18" customHeight="1" x14ac:dyDescent="0.2">
      <c r="B19" s="61"/>
      <c r="C19" s="62"/>
      <c r="D19" s="77"/>
      <c r="E19" s="73"/>
      <c r="F19" s="73"/>
      <c r="G19" s="73"/>
      <c r="H19" s="20">
        <v>1457</v>
      </c>
      <c r="I19" s="20">
        <v>1039</v>
      </c>
      <c r="J19" s="20">
        <v>802</v>
      </c>
      <c r="K19" s="20">
        <v>722</v>
      </c>
      <c r="L19" s="20">
        <v>653</v>
      </c>
      <c r="M19" s="20">
        <v>796</v>
      </c>
      <c r="N19" s="20">
        <v>1607</v>
      </c>
      <c r="O19" s="20">
        <v>3226</v>
      </c>
      <c r="P19" s="20">
        <v>2781</v>
      </c>
      <c r="Q19" s="20">
        <v>2911.86</v>
      </c>
      <c r="R19" s="20">
        <v>3073.68</v>
      </c>
      <c r="S19" s="20">
        <v>2630.37</v>
      </c>
      <c r="T19" s="20">
        <v>1834.8</v>
      </c>
      <c r="U19" s="20">
        <v>1518.9</v>
      </c>
      <c r="V19" s="20">
        <v>1515</v>
      </c>
      <c r="W19" s="20">
        <v>1532</v>
      </c>
      <c r="X19" s="20">
        <v>1389</v>
      </c>
      <c r="Y19" s="20">
        <v>1386</v>
      </c>
      <c r="Z19" s="20">
        <v>2800</v>
      </c>
      <c r="AA19" s="20">
        <v>409</v>
      </c>
      <c r="AB19" s="20">
        <v>667</v>
      </c>
      <c r="AC19" s="20">
        <v>310</v>
      </c>
    </row>
    <row r="20" spans="2:29" ht="17.25" customHeight="1" x14ac:dyDescent="0.2">
      <c r="B20" s="1" t="s">
        <v>17</v>
      </c>
    </row>
    <row r="21" spans="2:29" ht="17.25" customHeight="1" x14ac:dyDescent="0.2">
      <c r="B21" s="1" t="s">
        <v>40</v>
      </c>
    </row>
    <row r="22" spans="2:29" ht="17.25" customHeight="1" x14ac:dyDescent="0.2">
      <c r="B22" s="1" t="s">
        <v>41</v>
      </c>
    </row>
    <row r="23" spans="2:29" ht="17.25" customHeight="1" x14ac:dyDescent="0.2">
      <c r="B23" s="1" t="s">
        <v>42</v>
      </c>
    </row>
    <row r="24" spans="2:29" ht="17.25" customHeight="1" x14ac:dyDescent="0.2">
      <c r="B24" s="1" t="s">
        <v>15</v>
      </c>
    </row>
    <row r="25" spans="2:29" ht="17.25" customHeight="1" x14ac:dyDescent="0.2">
      <c r="B25" s="1" t="s">
        <v>14</v>
      </c>
    </row>
  </sheetData>
  <sheetProtection algorithmName="SHA-512" hashValue="fGmNGiIc0K6vmucvwsdkZLbA96SRVoA2GSrx2u0XM12gZ6htT6d7Ni3lmBLfYCy1vWu01iysAhttFkwvBQNbKg==" saltValue="3LHNdzOYJ1WLNL+objyahA==" spinCount="100000" sheet="1" objects="1" scenarios="1"/>
  <mergeCells count="66">
    <mergeCell ref="B1:Z1"/>
    <mergeCell ref="V11:V12"/>
    <mergeCell ref="L3:L4"/>
    <mergeCell ref="L11:L12"/>
    <mergeCell ref="K3:K4"/>
    <mergeCell ref="H11:H12"/>
    <mergeCell ref="D9:D10"/>
    <mergeCell ref="G3:G4"/>
    <mergeCell ref="E3:E4"/>
    <mergeCell ref="F3:F4"/>
    <mergeCell ref="K11:K12"/>
    <mergeCell ref="P3:P4"/>
    <mergeCell ref="M11:M12"/>
    <mergeCell ref="N11:N12"/>
    <mergeCell ref="Z11:Z12"/>
    <mergeCell ref="X3:X4"/>
    <mergeCell ref="G18:G19"/>
    <mergeCell ref="G9:G10"/>
    <mergeCell ref="D18:D19"/>
    <mergeCell ref="E18:E19"/>
    <mergeCell ref="F18:F19"/>
    <mergeCell ref="F9:F10"/>
    <mergeCell ref="E9:E10"/>
    <mergeCell ref="E11:E12"/>
    <mergeCell ref="B13:C13"/>
    <mergeCell ref="B14:C14"/>
    <mergeCell ref="B15:C16"/>
    <mergeCell ref="B18:C19"/>
    <mergeCell ref="D3:D4"/>
    <mergeCell ref="D11:D12"/>
    <mergeCell ref="B6:C8"/>
    <mergeCell ref="B9:C10"/>
    <mergeCell ref="B3:C4"/>
    <mergeCell ref="B5:C5"/>
    <mergeCell ref="O3:O4"/>
    <mergeCell ref="O11:O12"/>
    <mergeCell ref="B11:C12"/>
    <mergeCell ref="I3:I4"/>
    <mergeCell ref="J11:J12"/>
    <mergeCell ref="H3:H4"/>
    <mergeCell ref="I11:I12"/>
    <mergeCell ref="N3:N4"/>
    <mergeCell ref="M3:M4"/>
    <mergeCell ref="J3:J4"/>
    <mergeCell ref="T3:T4"/>
    <mergeCell ref="T11:T12"/>
    <mergeCell ref="R11:R12"/>
    <mergeCell ref="R3:R4"/>
    <mergeCell ref="P11:P12"/>
    <mergeCell ref="S11:S12"/>
    <mergeCell ref="S3:S4"/>
    <mergeCell ref="Q3:Q4"/>
    <mergeCell ref="Q11:Q12"/>
    <mergeCell ref="Y3:Y4"/>
    <mergeCell ref="Y11:Y12"/>
    <mergeCell ref="W3:W4"/>
    <mergeCell ref="W11:W12"/>
    <mergeCell ref="U3:U4"/>
    <mergeCell ref="U11:U12"/>
    <mergeCell ref="X11:X12"/>
    <mergeCell ref="V3:V4"/>
    <mergeCell ref="AC11:AC12"/>
    <mergeCell ref="AA3:AA4"/>
    <mergeCell ref="AB11:AB12"/>
    <mergeCell ref="Z3:Z4"/>
    <mergeCell ref="AA11:AA12"/>
  </mergeCells>
  <phoneticPr fontId="1"/>
  <printOptions horizontalCentered="1"/>
  <pageMargins left="0.39370078740157483" right="0.39370078740157483" top="0.84" bottom="0.59055118110236227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過去の財源対策</vt:lpstr>
      <vt:lpstr>過去の財源対策!Print_Area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2023-08-09T05:52:21Z</cp:lastPrinted>
  <dcterms:created xsi:type="dcterms:W3CDTF">2004-09-09T00:23:01Z</dcterms:created>
  <dcterms:modified xsi:type="dcterms:W3CDTF">2024-09-24T06:00:43Z</dcterms:modified>
</cp:coreProperties>
</file>