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S-QVL023\share\02 病床機能報告・外来機能報告・紹介受診重点医療機関\10 令和５年度 報告分\11 結果公表（病床機能報告・外来機能報告）\01 病床機能報告\01 圏域別医療機関一覧\"/>
    </mc:Choice>
  </mc:AlternateContent>
  <xr:revisionPtr revIDLastSave="0" documentId="13_ncr:1_{7B37A2D9-A49B-4890-B36A-4C4F4DAD15E3}" xr6:coauthVersionLast="47" xr6:coauthVersionMax="47" xr10:uidLastSave="{00000000-0000-0000-0000-000000000000}"/>
  <bookViews>
    <workbookView xWindow="28680" yWindow="1605" windowWidth="29040" windowHeight="15990" xr2:uid="{DAB15994-EB38-423E-AB99-F05633A6C4A1}"/>
  </bookViews>
  <sheets>
    <sheet name="大阪市（最終版）" sheetId="31" r:id="rId1"/>
  </sheets>
  <externalReferences>
    <externalReference r:id="rId2"/>
  </externalReferences>
  <definedNames>
    <definedName name="_xlnm._FilterDatabase" localSheetId="0" hidden="1">'大阪市（最終版）'!$B$13:$M$13</definedName>
    <definedName name="_Order1" hidden="1">255</definedName>
    <definedName name="a">#REF!</definedName>
    <definedName name="aa" localSheetId="0">#REF!</definedName>
    <definedName name="aa">#REF!</definedName>
    <definedName name="d" localSheetId="0">#REF!</definedName>
    <definedName name="d">#REF!</definedName>
    <definedName name="dbo_施設票" localSheetId="0">#REF!</definedName>
    <definedName name="dbo_施設票">#REF!</definedName>
    <definedName name="dbo_全身麻酔" localSheetId="0">#REF!</definedName>
    <definedName name="dbo_全身麻酔">#REF!</definedName>
    <definedName name="dbo_追加_手術票" localSheetId="0">#REF!</definedName>
    <definedName name="dbo_追加_手術票">#REF!</definedName>
    <definedName name="dbo_有床まとめ" localSheetId="0">#REF!</definedName>
    <definedName name="dbo_有床まとめ">#REF!</definedName>
    <definedName name="dbo_様式1病棟票" localSheetId="0">#REF!</definedName>
    <definedName name="dbo_様式1病棟票">#REF!</definedName>
    <definedName name="ECMO" localSheetId="0">#REF!</definedName>
    <definedName name="ECMO">#REF!</definedName>
    <definedName name="ECMO１" localSheetId="0">#REF!</definedName>
    <definedName name="ECMO１">#REF!</definedName>
    <definedName name="ECMO２" localSheetId="0">#REF!</definedName>
    <definedName name="ECMO２">#REF!</definedName>
    <definedName name="f" localSheetId="0">#REF!</definedName>
    <definedName name="f">#REF!</definedName>
    <definedName name="jkokoko" localSheetId="0">#REF!</definedName>
    <definedName name="jkokoko">#REF!</definedName>
    <definedName name="ｑ" localSheetId="0">#REF!</definedName>
    <definedName name="ｑ">#REF!</definedName>
    <definedName name="⒬" localSheetId="0">#REF!</definedName>
    <definedName name="⒬">#REF!</definedName>
    <definedName name="qq" localSheetId="0">#REF!</definedName>
    <definedName name="qq">#REF!</definedName>
    <definedName name="s" localSheetId="0">#REF!</definedName>
    <definedName name="s">#REF!</definedName>
    <definedName name="tblDOUTAIwk_T" localSheetId="0">#REF!</definedName>
    <definedName name="tblDOUTAIwk_T">#REF!</definedName>
    <definedName name="あｓｆｈｋ" localSheetId="0">#REF!</definedName>
    <definedName name="あｓｆｈｋ">#REF!</definedName>
    <definedName name="あｓｆｈｋｓ" localSheetId="0">#REF!</definedName>
    <definedName name="あｓｆｈｋｓ">#REF!</definedName>
    <definedName name="ああ" localSheetId="0">#REF!</definedName>
    <definedName name="ああ">#REF!</definedName>
    <definedName name="ああああ" localSheetId="0">#REF!</definedName>
    <definedName name="ああああ">#REF!</definedName>
    <definedName name="施設票_様式2" localSheetId="0">#REF!</definedName>
    <definedName name="施設票_様式2">#REF!</definedName>
    <definedName name="重症病床【レク用】" localSheetId="0">#REF!</definedName>
    <definedName name="重症病床【レク用】">#REF!</definedName>
    <definedName name="二次医療圏">[1]R4＿プラン調査対象医療機関一覧!$N$17:$X$17</definedName>
    <definedName name="有床_様式2" localSheetId="0">#REF!</definedName>
    <definedName name="有床_様式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31" l="1"/>
  <c r="F186" i="31"/>
  <c r="G186" i="31"/>
  <c r="H186" i="31"/>
  <c r="I186" i="31"/>
  <c r="J186" i="31"/>
  <c r="K186" i="31"/>
  <c r="L186" i="31"/>
  <c r="E186" i="31"/>
  <c r="F255" i="31" l="1"/>
  <c r="G255" i="31"/>
  <c r="H255" i="31"/>
  <c r="I255" i="31"/>
  <c r="J255" i="31"/>
  <c r="K255" i="31"/>
  <c r="L255" i="31"/>
  <c r="E255" i="31"/>
  <c r="C191" i="31"/>
  <c r="C192" i="31"/>
  <c r="C193" i="31"/>
  <c r="C195" i="31"/>
  <c r="C196" i="31"/>
  <c r="C197" i="31"/>
  <c r="C198" i="31"/>
  <c r="C200" i="31"/>
  <c r="C201" i="31"/>
  <c r="C203" i="31"/>
  <c r="C205" i="31"/>
  <c r="C206" i="31"/>
  <c r="C207" i="31"/>
  <c r="C208" i="31"/>
  <c r="C209" i="31"/>
  <c r="C210" i="31"/>
  <c r="C211" i="31"/>
  <c r="C212" i="31"/>
  <c r="C213" i="31"/>
  <c r="C214" i="31"/>
  <c r="C215" i="31"/>
  <c r="C216" i="31"/>
  <c r="C217" i="31"/>
  <c r="C218" i="31"/>
  <c r="C220" i="31"/>
  <c r="C222" i="31"/>
  <c r="C223" i="31"/>
  <c r="C224" i="31"/>
  <c r="C225" i="31"/>
  <c r="C226" i="31"/>
  <c r="C228" i="31"/>
  <c r="C229" i="31"/>
  <c r="C230" i="31"/>
  <c r="C231" i="31"/>
  <c r="C232" i="31"/>
  <c r="C233" i="31"/>
  <c r="C234" i="31"/>
  <c r="C235" i="31"/>
  <c r="C236" i="31"/>
  <c r="C237" i="31"/>
  <c r="C238" i="31"/>
  <c r="C239" i="31"/>
  <c r="C242" i="31"/>
  <c r="C243" i="31"/>
  <c r="C244" i="31"/>
  <c r="C245" i="31"/>
  <c r="C246" i="31"/>
  <c r="C247" i="31"/>
  <c r="C248" i="31"/>
  <c r="C249" i="31"/>
  <c r="C250" i="31"/>
  <c r="C251" i="31"/>
  <c r="C252" i="31"/>
  <c r="C253" i="31"/>
  <c r="C254" i="31"/>
  <c r="C190"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8" i="31"/>
  <c r="C119" i="31"/>
  <c r="C120" i="31"/>
  <c r="C121" i="31"/>
  <c r="C122" i="31"/>
  <c r="C123" i="31"/>
  <c r="C124" i="31"/>
  <c r="C125" i="31"/>
  <c r="C126" i="31"/>
  <c r="C127" i="31"/>
  <c r="C128" i="31"/>
  <c r="C129" i="31"/>
  <c r="C130" i="31"/>
  <c r="C131" i="31"/>
  <c r="C132" i="31"/>
  <c r="C133" i="31"/>
  <c r="C134" i="31"/>
  <c r="C135" i="31"/>
  <c r="C136" i="31"/>
  <c r="C137" i="31"/>
  <c r="C138"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9" i="31"/>
  <c r="C180" i="31"/>
  <c r="C181" i="31"/>
  <c r="C182" i="31"/>
  <c r="C183" i="31"/>
  <c r="C184" i="31"/>
  <c r="C185" i="31"/>
  <c r="C14" i="31"/>
</calcChain>
</file>

<file path=xl/sharedStrings.xml><?xml version="1.0" encoding="utf-8"?>
<sst xmlns="http://schemas.openxmlformats.org/spreadsheetml/2006/main" count="758" uniqueCount="498">
  <si>
    <t>吉川病院</t>
  </si>
  <si>
    <t>医療法人相愛会相原第二病院</t>
  </si>
  <si>
    <t>大阪公立大学医学部附属病院</t>
  </si>
  <si>
    <t>医療法人恵登久会越川病院</t>
  </si>
  <si>
    <t>西日本旅客鉄道株式会社大阪鉄道病院</t>
  </si>
  <si>
    <t>医療法人健友会帝塚山病院</t>
  </si>
  <si>
    <t>奥野病院</t>
  </si>
  <si>
    <t>医療法人真心会真心会病院</t>
  </si>
  <si>
    <t>社会医療法人真美会大阪旭こども病院</t>
  </si>
  <si>
    <t>医療法人清翠会牧病院</t>
  </si>
  <si>
    <t>医療法人松仁会明徳病院</t>
  </si>
  <si>
    <t>社会医療法人祐生会城北みどりケ丘病院</t>
  </si>
  <si>
    <t>医療法人永寿会福島病院</t>
  </si>
  <si>
    <t>医療法人藤仁会藤立病院</t>
  </si>
  <si>
    <t>独立行政法人地域医療機能推進機構大阪みなと中央病院</t>
  </si>
  <si>
    <t>多根第二病院</t>
  </si>
  <si>
    <t>多根脳神経リハビリテーション病院</t>
  </si>
  <si>
    <t>大場内科病院</t>
  </si>
  <si>
    <t>社会福祉法人大阪暁明館大阪暁明館病院</t>
  </si>
  <si>
    <t>医療法人義方会大津病院</t>
  </si>
  <si>
    <t>越宗整形外科病院</t>
  </si>
  <si>
    <t>医療法人守田会オりオノ病院</t>
  </si>
  <si>
    <t>医療法人慈心会あびこ病院</t>
  </si>
  <si>
    <t>医療法人錦秀会阪和記念病院</t>
  </si>
  <si>
    <t>医療法人錦秀会阪和第二住吉病院</t>
  </si>
  <si>
    <t>医療法人錦秀会阪和病院</t>
  </si>
  <si>
    <t>地方独立行政法人大阪府立病院機構大阪急性期・総合医療センター</t>
  </si>
  <si>
    <t>社会医療法人景岳会南大阪病院</t>
  </si>
  <si>
    <t>医療法人慈心会咲洲病院</t>
  </si>
  <si>
    <t>医療法人讃和会友愛会病院</t>
  </si>
  <si>
    <t>社会医療法人三宝会南港病院</t>
  </si>
  <si>
    <t>医療法人誠真会関目病院</t>
  </si>
  <si>
    <t>医療法人清翠会おおさかグローバル整形外科病院</t>
  </si>
  <si>
    <t>社会福祉法人大阪福祉事業財団すみれ病院</t>
  </si>
  <si>
    <t>社会福祉法人恩賜財団大阪府済生会野江病院</t>
  </si>
  <si>
    <t>医療法人医誠会城東中央病院</t>
  </si>
  <si>
    <t>社会医療法人大道会森之宮病院</t>
  </si>
  <si>
    <t>社会医療法人有隣会東大阪病院</t>
  </si>
  <si>
    <t>医療法人有光会サトウ病院</t>
  </si>
  <si>
    <t>社会医療法人大道会ボバース記念病院</t>
  </si>
  <si>
    <t>大楠病院</t>
  </si>
  <si>
    <t>医療法人同友会共和病院</t>
  </si>
  <si>
    <t>医療法人芥川会芥川病院</t>
  </si>
  <si>
    <t>医療法人アエバ会アエバ外科病院</t>
  </si>
  <si>
    <t>医療法人吉栄会吉栄会病院</t>
  </si>
  <si>
    <t>医療法人優心会優心会厚生病院</t>
  </si>
  <si>
    <t>医療法人同仁会松崎病院</t>
  </si>
  <si>
    <t>医療法人相生会相生病院</t>
  </si>
  <si>
    <t>医療法人朝日会朝日生野病院</t>
  </si>
  <si>
    <t>医療法人せいわ会大阪たつみリハビリテーション病院</t>
  </si>
  <si>
    <t>医療法人社団日翔会生野愛和病院</t>
  </si>
  <si>
    <t>医療法人育和会育和会記念病院</t>
  </si>
  <si>
    <t>医療法人貴和会生野中央病院</t>
  </si>
  <si>
    <t>医療法人邦和会　生野病院</t>
  </si>
  <si>
    <t>医療法人のぞみ会新大阪病院</t>
  </si>
  <si>
    <t>医療法人穂翔会村田病院</t>
  </si>
  <si>
    <t>医療法人豊旺会啓生病院</t>
  </si>
  <si>
    <t>多根記念眼科病院</t>
  </si>
  <si>
    <t>医療法人仁生会内藤病院</t>
  </si>
  <si>
    <t>多根総合病院</t>
  </si>
  <si>
    <t>公益財団法人日本生命済生会日本生命病院</t>
  </si>
  <si>
    <t>医療法人日新会日新会病院</t>
  </si>
  <si>
    <t>社会医療法人寿楽会大野記念病院</t>
  </si>
  <si>
    <t>公益社団法人日本海員掖済会大阪掖済会病院</t>
  </si>
  <si>
    <t>医療法人山紀会山本第一病院</t>
  </si>
  <si>
    <t>医療法人弘仁会まちだ胃腸病院</t>
  </si>
  <si>
    <t>医療法人嘉健会思温病院</t>
  </si>
  <si>
    <t>医療法人ダイワ会大和中央病院</t>
  </si>
  <si>
    <t>一般社団法人津守病院</t>
  </si>
  <si>
    <t>医療法人生樹会渡辺病院</t>
  </si>
  <si>
    <t>医療法人杏樹会杏林記念病院</t>
  </si>
  <si>
    <t>医療法人山紀会山本第三病院</t>
  </si>
  <si>
    <t>大阪社会医療センター付属病院</t>
  </si>
  <si>
    <t>公益財団法人大阪労働衛生センター第一病院</t>
  </si>
  <si>
    <t>医療法人博悠会名取病院</t>
  </si>
  <si>
    <t>医療法人康和会苗加病院</t>
  </si>
  <si>
    <t>社会医療法人愛仁会千船病院</t>
  </si>
  <si>
    <t>公益財団法人淀川勤労者厚生協会附属西淀病院</t>
  </si>
  <si>
    <t>医療法人彰療会大正病院</t>
  </si>
  <si>
    <t>社会福祉法人恩賜財団済生会支部大阪府済生会泉尾病院</t>
  </si>
  <si>
    <t>医療法人財団厚生会高津病院</t>
  </si>
  <si>
    <t>医療法人脳神経外科日本橋病院</t>
  </si>
  <si>
    <t>大阪歯科大学附属病院</t>
  </si>
  <si>
    <t>国家公務員共済組合連合会大手前病院</t>
  </si>
  <si>
    <t>地方独立行政法人大阪府立病院機構大阪国際がんセンター</t>
  </si>
  <si>
    <t>医療法人飯島会産科婦人科飯島病院</t>
  </si>
  <si>
    <t>原田病院</t>
  </si>
  <si>
    <t>独立行政法人国立病院機構大阪医療センター</t>
  </si>
  <si>
    <t>医療法人恵彰会三和病院</t>
  </si>
  <si>
    <t>医療法人仁和会和田病院</t>
  </si>
  <si>
    <t>医療法人正和会新協和病院</t>
  </si>
  <si>
    <t>生活協同組合ヘルスコープおおさかコープおおさか病院</t>
  </si>
  <si>
    <t>社会医療法人盛和会本田病院</t>
  </si>
  <si>
    <t>医療法人津樹会城東病院</t>
  </si>
  <si>
    <t>社会医療法人ささき会藍の都脳神経外科病院</t>
  </si>
  <si>
    <t>公益財団法人聖バルナバ病院</t>
  </si>
  <si>
    <t>医療法人歓喜会辻外科リハビリテーション病院</t>
  </si>
  <si>
    <t>社会福祉法人四天王寺福祉事業団四天王寺病院</t>
  </si>
  <si>
    <t>医療法人社団湯川胃腸病院</t>
  </si>
  <si>
    <t>早石病院</t>
  </si>
  <si>
    <t>大阪赤十字病院</t>
  </si>
  <si>
    <t>医療法人警和会大阪警察病院</t>
  </si>
  <si>
    <t>医療法人新明会神原病院</t>
  </si>
  <si>
    <t>医療法人尽生会聖和病院</t>
  </si>
  <si>
    <t>医療法人桜希会東朋病院</t>
  </si>
  <si>
    <t>医療法人京昭会ツヂ病院</t>
  </si>
  <si>
    <t>大阪市立総合医療センター</t>
  </si>
  <si>
    <t>社会医療法人明生会明生病院</t>
  </si>
  <si>
    <t>社会医療法人明生会明生記念病院</t>
  </si>
  <si>
    <t>医療法人正和会協和病院</t>
  </si>
  <si>
    <t>医療法人正正会分野病院</t>
  </si>
  <si>
    <t>医療法人淀井病院</t>
  </si>
  <si>
    <t>医療法人仁真会白鷺病院</t>
  </si>
  <si>
    <t>社会福祉法人愛徳福祉会南大阪小児リハビリテーション病院</t>
  </si>
  <si>
    <t>医療法人橘会東住吉森本リハビリテーション病院</t>
  </si>
  <si>
    <t>医療法人橘会東住吉森本病院</t>
  </si>
  <si>
    <t>東和病院</t>
  </si>
  <si>
    <t>医療法人西中医学会西中病院</t>
  </si>
  <si>
    <t>医療法人 風早会 外科野﨑病院</t>
  </si>
  <si>
    <t>医療法人朋愛会朋愛病院</t>
  </si>
  <si>
    <t>医療法人野中会東成病院</t>
  </si>
  <si>
    <t>公道会病院</t>
  </si>
  <si>
    <t>医療法人仁志会西眼科病院</t>
  </si>
  <si>
    <t>医療法人弘善会矢木脳神経外科病院</t>
  </si>
  <si>
    <t>社会医療法人明生会明生第二病院</t>
  </si>
  <si>
    <t>宗教法人在日本南プレスビテリアンミッション淀川キリスト教病院</t>
  </si>
  <si>
    <t>医誠会病院</t>
  </si>
  <si>
    <t>医療法人若葉会淀川若葉会病院</t>
  </si>
  <si>
    <t>医療法人成仁会成仁会病院</t>
  </si>
  <si>
    <t>医療法人社団萌彰会えびえ記念病院</t>
  </si>
  <si>
    <t>医療法人藤田会フジタ病院</t>
  </si>
  <si>
    <t>関西電力株式会社関西電力病院</t>
  </si>
  <si>
    <t>医療法人啓信会大阪整形外科病院</t>
  </si>
  <si>
    <t>独立行政法人地域医療機能推進機構大阪病院</t>
  </si>
  <si>
    <t>医療法人燦恵会首藤病院</t>
  </si>
  <si>
    <t>医療法人愛賛会浜田病院</t>
  </si>
  <si>
    <t>医療法人五月会平野若葉会病院</t>
  </si>
  <si>
    <t>医療法人松仁会松井記念病院</t>
  </si>
  <si>
    <t>医療法人豊旺会共立病院</t>
  </si>
  <si>
    <t>医療法人寺西報恩会長吉総合病院</t>
  </si>
  <si>
    <t>社会医療法人緑風会 緑風会病院</t>
  </si>
  <si>
    <t>医療法人高遼会高遼会病院</t>
  </si>
  <si>
    <t>医療法人育生会三好病院</t>
  </si>
  <si>
    <t>社会福祉法人恩賜財団済生会支部大阪府済生会中津病院</t>
  </si>
  <si>
    <t>公益財団法人田附興風会医学研究所北野病院</t>
  </si>
  <si>
    <t>大阪整肢学院</t>
  </si>
  <si>
    <t>一般財団法人住友病院</t>
  </si>
  <si>
    <t>社会医療法人協和会加納総合病院</t>
  </si>
  <si>
    <t>医療法人渡辺医学会桜橋渡辺病院</t>
  </si>
  <si>
    <t>医療法人伯鳳会大阪中央病院</t>
  </si>
  <si>
    <t>社会医療法人行岡医学研究会行岡病院</t>
  </si>
  <si>
    <t>大阪回生病院</t>
  </si>
  <si>
    <t>医療法人平心会大阪治験病院</t>
  </si>
  <si>
    <t>東淀川病院</t>
  </si>
  <si>
    <t>社会医療法人協和会北大阪病院</t>
  </si>
  <si>
    <t>貴生病院</t>
  </si>
  <si>
    <t>革島病院</t>
  </si>
  <si>
    <t>北大阪医療生活協同組合十三病院</t>
  </si>
  <si>
    <t>大阪市立十三市民病院</t>
  </si>
  <si>
    <t>なにわ病院</t>
  </si>
  <si>
    <t>社会医療法人弘道会なにわ生野病院</t>
  </si>
  <si>
    <t>社会福祉法人石井記念愛染園附属愛染橋病院</t>
  </si>
  <si>
    <t>社会医療法人寿会富永病院</t>
  </si>
  <si>
    <t>淀川平成病院</t>
  </si>
  <si>
    <t>医療法人愛壽会　愛壽記念病院</t>
  </si>
  <si>
    <t>社会福祉法人恩賜財団済生会支部大阪府済生会大阪北リハビリテーション病院</t>
  </si>
  <si>
    <t>医療法人ますたに呼吸器クリニック</t>
  </si>
  <si>
    <t>小林産婦人科</t>
  </si>
  <si>
    <t>医療法人英仁会大阪ブレストクリニック</t>
  </si>
  <si>
    <t>医療法人木本会鈴木産婦人科</t>
  </si>
  <si>
    <t>医療法人福仁会ウエナエ産婦人科</t>
  </si>
  <si>
    <t>医療法人喜馬外科</t>
  </si>
  <si>
    <t>医療法人尚信会整形外科河村医院</t>
  </si>
  <si>
    <t>医療法人龍神堂会龍神堂医院</t>
  </si>
  <si>
    <t>医療法人港南会金城外科脳神経外科</t>
  </si>
  <si>
    <t>医療法人脇本産婦人科</t>
  </si>
  <si>
    <t>医療法人近藤産婦人科</t>
  </si>
  <si>
    <t>医療法人宏明会福地眼科</t>
  </si>
  <si>
    <t>医療法人味木会味木クリニック</t>
  </si>
  <si>
    <t>医療法人山室会山室会眼科</t>
  </si>
  <si>
    <t>医療法人光臨会奥野クリニック</t>
  </si>
  <si>
    <t>今里ハートクリニック</t>
  </si>
  <si>
    <t>藤上産婦人科クリニック</t>
  </si>
  <si>
    <t>医療法人良仁会柴眼科医院</t>
  </si>
  <si>
    <t>医療法人神吉産婦人科</t>
  </si>
  <si>
    <t>南野医院</t>
  </si>
  <si>
    <t>医療法人金井産婦人科</t>
  </si>
  <si>
    <t>社会医療法人大道会大道クリニック</t>
  </si>
  <si>
    <t>おくだクリニック</t>
  </si>
  <si>
    <t>医療法人上野外科</t>
  </si>
  <si>
    <t>医療法人三和会福田医院</t>
  </si>
  <si>
    <t>医療法人心明会レディースクリニックさわだ</t>
  </si>
  <si>
    <t>沢井産婦人科医院</t>
  </si>
  <si>
    <t>髙畑産婦人科</t>
  </si>
  <si>
    <t>医療法人青洲会診療所</t>
  </si>
  <si>
    <t>イワタ医院</t>
  </si>
  <si>
    <t>医療法人オーク会オーク住吉産婦人科</t>
  </si>
  <si>
    <t>医療法人五常会浅野クリニック</t>
  </si>
  <si>
    <t>猪木産婦人科</t>
  </si>
  <si>
    <t>医療法人共和会共立外科内科</t>
  </si>
  <si>
    <t>十三・デンタルクリニック</t>
  </si>
  <si>
    <t>かわばたレディスクリニック</t>
  </si>
  <si>
    <t>医療法人秀壮会秀壮会クリニック</t>
  </si>
  <si>
    <t>医療法人米田産婦人科</t>
  </si>
  <si>
    <t>医療法人中島クリニック</t>
  </si>
  <si>
    <t>福永医院</t>
  </si>
  <si>
    <t>医療法人健正会浜崎医院</t>
  </si>
  <si>
    <t>医療法人植田産婦人科</t>
  </si>
  <si>
    <t>小川産婦人科</t>
  </si>
  <si>
    <t>医療法人河野医院</t>
  </si>
  <si>
    <t>医療法人増原クリニック</t>
  </si>
  <si>
    <t>川島産婦人科クリニック</t>
  </si>
  <si>
    <t>大阪肛門科診療所</t>
  </si>
  <si>
    <t>医療法人松澤呼吸器クリニック</t>
  </si>
  <si>
    <t>医療法人創美会きぬがさクリニック</t>
  </si>
  <si>
    <t>医療法人大和医院</t>
  </si>
  <si>
    <t>医療法人清医会三上クリニック</t>
  </si>
  <si>
    <t>ゆきおかクリニック</t>
  </si>
  <si>
    <t>大正病院附属産婦人科クリニック</t>
  </si>
  <si>
    <t>医療法人貴誕会　ＥＮＡレディースクリニック</t>
  </si>
  <si>
    <t>医療法人岩本診療所</t>
  </si>
  <si>
    <t>医療法人瓢成会なかがわレディースクリニック</t>
  </si>
  <si>
    <t>大阪市</t>
  </si>
  <si>
    <t>医療法人警和会第二大阪警察病院</t>
  </si>
  <si>
    <t>医療法人正和病院</t>
  </si>
  <si>
    <t>帝塚山リハビリテーション病院</t>
  </si>
  <si>
    <t>医療機関名称</t>
  </si>
  <si>
    <t>全体</t>
    <rPh sb="0" eb="2">
      <t>ゼンタイ</t>
    </rPh>
    <phoneticPr fontId="1"/>
  </si>
  <si>
    <t>高度急性期</t>
    <rPh sb="0" eb="5">
      <t>コウドキュウセイキ</t>
    </rPh>
    <phoneticPr fontId="1"/>
  </si>
  <si>
    <t>急性期</t>
    <rPh sb="0" eb="3">
      <t>キュウセイキ</t>
    </rPh>
    <phoneticPr fontId="1"/>
  </si>
  <si>
    <t>回復期</t>
    <rPh sb="0" eb="3">
      <t>カイフクキ</t>
    </rPh>
    <phoneticPr fontId="1"/>
  </si>
  <si>
    <t>慢性期</t>
    <rPh sb="0" eb="3">
      <t>マンセイキ</t>
    </rPh>
    <phoneticPr fontId="1"/>
  </si>
  <si>
    <t>休棟中
（再開予定）</t>
    <rPh sb="0" eb="3">
      <t>キュウトウチュウ</t>
    </rPh>
    <rPh sb="5" eb="9">
      <t>サイカイヨテイ</t>
    </rPh>
    <phoneticPr fontId="1"/>
  </si>
  <si>
    <t>休棟中
（廃止予定）</t>
    <rPh sb="0" eb="3">
      <t>キュウトウチュウ</t>
    </rPh>
    <rPh sb="5" eb="9">
      <t>ハイシヨテイ</t>
    </rPh>
    <phoneticPr fontId="1"/>
  </si>
  <si>
    <t>未報告等</t>
    <rPh sb="0" eb="4">
      <t>ミホウコクトウ</t>
    </rPh>
    <phoneticPr fontId="1"/>
  </si>
  <si>
    <t>所在市町村</t>
    <rPh sb="0" eb="2">
      <t>ショザイ</t>
    </rPh>
    <rPh sb="2" eb="5">
      <t>シチョウソン</t>
    </rPh>
    <phoneticPr fontId="1"/>
  </si>
  <si>
    <t>・医療機関名をクリックすると、医療機関ごとの病床数や職員数等の情報（個票）をご覧いただけます。（医療機関名は報告時の名称であり、現在と異なる場合があります。）</t>
    <rPh sb="1" eb="3">
      <t>イリョウ</t>
    </rPh>
    <rPh sb="3" eb="5">
      <t>キカン</t>
    </rPh>
    <rPh sb="5" eb="6">
      <t>メイ</t>
    </rPh>
    <rPh sb="15" eb="17">
      <t>イリョウ</t>
    </rPh>
    <rPh sb="17" eb="19">
      <t>キカン</t>
    </rPh>
    <rPh sb="22" eb="25">
      <t>ビョウショウスウ</t>
    </rPh>
    <rPh sb="26" eb="29">
      <t>ショクインスウ</t>
    </rPh>
    <rPh sb="29" eb="30">
      <t>ナド</t>
    </rPh>
    <rPh sb="31" eb="33">
      <t>ジョウホウ</t>
    </rPh>
    <rPh sb="34" eb="36">
      <t>コヒョウ</t>
    </rPh>
    <rPh sb="39" eb="40">
      <t>ラン</t>
    </rPh>
    <rPh sb="58" eb="60">
      <t>メイショウ</t>
    </rPh>
    <rPh sb="64" eb="66">
      <t>ゲンザイ</t>
    </rPh>
    <rPh sb="67" eb="68">
      <t>コト</t>
    </rPh>
    <rPh sb="70" eb="72">
      <t>バアイ</t>
    </rPh>
    <phoneticPr fontId="1"/>
  </si>
  <si>
    <t>・パソコンのセキュリティ等の関係で「医療機関名」をクリックしてもリンクを開くことができない場合、インターネットのアドレスバーに「リンク先アドレス（URL）」を複写入力することにより、個票の閲覧が可能となることがあります。</t>
    <rPh sb="12" eb="13">
      <t>トウ</t>
    </rPh>
    <rPh sb="14" eb="16">
      <t>カンケイ</t>
    </rPh>
    <rPh sb="18" eb="20">
      <t>イリョウ</t>
    </rPh>
    <rPh sb="20" eb="22">
      <t>キカン</t>
    </rPh>
    <rPh sb="22" eb="23">
      <t>メイ</t>
    </rPh>
    <rPh sb="36" eb="37">
      <t>ヒラ</t>
    </rPh>
    <rPh sb="45" eb="47">
      <t>バアイ</t>
    </rPh>
    <rPh sb="67" eb="68">
      <t>サキ</t>
    </rPh>
    <rPh sb="79" eb="81">
      <t>フクシャ</t>
    </rPh>
    <rPh sb="81" eb="83">
      <t>ニュウリョク</t>
    </rPh>
    <rPh sb="91" eb="93">
      <t>コヒョウ</t>
    </rPh>
    <rPh sb="94" eb="96">
      <t>エツラン</t>
    </rPh>
    <rPh sb="97" eb="99">
      <t>カノウ</t>
    </rPh>
    <phoneticPr fontId="1"/>
  </si>
  <si>
    <t>・一部の回答に不備があるときは、個票の病床数には”未確認”と表示されるため、本表数値と一致しない場合があります。</t>
    <rPh sb="1" eb="3">
      <t>イチブ</t>
    </rPh>
    <rPh sb="4" eb="6">
      <t>カイトウ</t>
    </rPh>
    <rPh sb="7" eb="9">
      <t>フビ</t>
    </rPh>
    <rPh sb="16" eb="18">
      <t>コヒョウ</t>
    </rPh>
    <rPh sb="19" eb="22">
      <t>ビョウショウスウ</t>
    </rPh>
    <rPh sb="25" eb="28">
      <t>ミカクニン</t>
    </rPh>
    <rPh sb="30" eb="32">
      <t>ヒョウジ</t>
    </rPh>
    <rPh sb="38" eb="39">
      <t>ホン</t>
    </rPh>
    <rPh sb="39" eb="40">
      <t>ヒョウ</t>
    </rPh>
    <rPh sb="40" eb="42">
      <t>スウチ</t>
    </rPh>
    <rPh sb="43" eb="45">
      <t>イッチ</t>
    </rPh>
    <rPh sb="48" eb="50">
      <t>バアイ</t>
    </rPh>
    <phoneticPr fontId="1"/>
  </si>
  <si>
    <t>医療機関名</t>
    <rPh sb="0" eb="5">
      <t>イリョウキカンメイ</t>
    </rPh>
    <phoneticPr fontId="1"/>
  </si>
  <si>
    <t>リンク先アドレス（URL）</t>
    <rPh sb="3" eb="4">
      <t>サキ</t>
    </rPh>
    <phoneticPr fontId="1"/>
  </si>
  <si>
    <t>大阪市二次医療圏</t>
    <rPh sb="0" eb="3">
      <t>オオサカシ</t>
    </rPh>
    <rPh sb="3" eb="5">
      <t>ニジ</t>
    </rPh>
    <rPh sb="5" eb="7">
      <t>イリョウ</t>
    </rPh>
    <rPh sb="7" eb="8">
      <t>ケン</t>
    </rPh>
    <phoneticPr fontId="1"/>
  </si>
  <si>
    <t>2023年（令和５年）７月１日時点の報告された許可病床数</t>
    <rPh sb="4" eb="5">
      <t>ネン</t>
    </rPh>
    <rPh sb="6" eb="8">
      <t>レイワ</t>
    </rPh>
    <rPh sb="9" eb="10">
      <t>ネン</t>
    </rPh>
    <rPh sb="12" eb="13">
      <t>ガツ</t>
    </rPh>
    <rPh sb="14" eb="15">
      <t>ニチ</t>
    </rPh>
    <rPh sb="15" eb="17">
      <t>ジテン</t>
    </rPh>
    <rPh sb="18" eb="20">
      <t>ホウコク</t>
    </rPh>
    <rPh sb="23" eb="25">
      <t>キョカ</t>
    </rPh>
    <rPh sb="25" eb="28">
      <t>ビョウショウスウ</t>
    </rPh>
    <phoneticPr fontId="1"/>
  </si>
  <si>
    <t>・2023年７月１日時点の機能として、各医療機関が自主的に選択した機能の状況です。</t>
    <rPh sb="5" eb="6">
      <t>ネン</t>
    </rPh>
    <rPh sb="7" eb="8">
      <t>ガツ</t>
    </rPh>
    <rPh sb="9" eb="10">
      <t>ニチ</t>
    </rPh>
    <rPh sb="10" eb="12">
      <t>ジテン</t>
    </rPh>
    <rPh sb="13" eb="15">
      <t>キノウ</t>
    </rPh>
    <rPh sb="19" eb="22">
      <t>カクイリョウ</t>
    </rPh>
    <rPh sb="22" eb="24">
      <t>キカン</t>
    </rPh>
    <rPh sb="25" eb="28">
      <t>ジシュテキ</t>
    </rPh>
    <rPh sb="29" eb="31">
      <t>センタク</t>
    </rPh>
    <rPh sb="33" eb="35">
      <t>キノウ</t>
    </rPh>
    <rPh sb="36" eb="38">
      <t>ジョウキョウ</t>
    </rPh>
    <phoneticPr fontId="1"/>
  </si>
  <si>
    <t>・なお、医療機関名に（※）を記載している場合は、病床機能報告の「報告様式１（病床数、入院基本料、医療機能等の項目を含む様式）」が令和６年３月31日までに未報告であるため、個票はありません。</t>
    <rPh sb="4" eb="8">
      <t>イリョウキカン</t>
    </rPh>
    <rPh sb="8" eb="9">
      <t>メイ</t>
    </rPh>
    <rPh sb="14" eb="16">
      <t>キサイ</t>
    </rPh>
    <rPh sb="20" eb="22">
      <t>バアイ</t>
    </rPh>
    <rPh sb="24" eb="26">
      <t>ビョウショウ</t>
    </rPh>
    <rPh sb="26" eb="30">
      <t>キノウホウコク</t>
    </rPh>
    <rPh sb="32" eb="34">
      <t>ホウコク</t>
    </rPh>
    <rPh sb="34" eb="36">
      <t>ヨウシキ</t>
    </rPh>
    <rPh sb="48" eb="52">
      <t>イリョウキノウ</t>
    </rPh>
    <rPh sb="54" eb="56">
      <t>コウモク</t>
    </rPh>
    <rPh sb="57" eb="58">
      <t>フク</t>
    </rPh>
    <rPh sb="64" eb="66">
      <t>レイワ</t>
    </rPh>
    <rPh sb="67" eb="68">
      <t>ネン</t>
    </rPh>
    <rPh sb="69" eb="70">
      <t>ガツ</t>
    </rPh>
    <rPh sb="72" eb="73">
      <t>ニチ</t>
    </rPh>
    <rPh sb="76" eb="79">
      <t>ミホウコク</t>
    </rPh>
    <rPh sb="85" eb="87">
      <t>コヒョウ</t>
    </rPh>
    <phoneticPr fontId="1"/>
  </si>
  <si>
    <t>【病院】</t>
    <rPh sb="1" eb="3">
      <t>ビョウイン</t>
    </rPh>
    <phoneticPr fontId="1"/>
  </si>
  <si>
    <t>【有床診療所】</t>
    <rPh sb="1" eb="3">
      <t>ユウショウ</t>
    </rPh>
    <rPh sb="3" eb="6">
      <t>シンリョウジョ</t>
    </rPh>
    <phoneticPr fontId="1"/>
  </si>
  <si>
    <t>※令和６年３月31日までに様式１の報告がないため個票なし</t>
    <phoneticPr fontId="1"/>
  </si>
  <si>
    <t>http://www.mfis.pref.osaka.jp/apqq/uploads/kikaku5/2708大阪市/2727080100_医療法人相愛会相原第二病院.xlsx</t>
  </si>
  <si>
    <t>http://www.mfis.pref.osaka.jp/apqq/uploads/kikaku5/2708大阪市/2727080198_大阪公立大学医学部附属病院.xlsx</t>
  </si>
  <si>
    <t>http://www.mfis.pref.osaka.jp/apqq/uploads/kikaku5/2708大阪市/2727080214_帝塚山リハビリテーション病院.xlsx</t>
  </si>
  <si>
    <t>http://www.mfis.pref.osaka.jp/apqq/uploads/kikaku5/2708大阪市/2727080136_医療法人恵登久会越川病院.xlsx</t>
  </si>
  <si>
    <t>http://www.mfis.pref.osaka.jp/apqq/uploads/kikaku5/2708大阪市/2727080202_西日本旅客鉄道株式会社大阪鉄道病院.xlsx</t>
  </si>
  <si>
    <t>http://www.mfis.pref.osaka.jp/apqq/uploads/kikaku5/2708大阪市/2727080055_医療法人健友会帝塚山病院.xlsx</t>
  </si>
  <si>
    <t>http://www.mfis.pref.osaka.jp/apqq/uploads/kikaku5/2708大阪市/2727080137_奥野病院.xlsx</t>
  </si>
  <si>
    <t>http://www.mfis.pref.osaka.jp/apqq/uploads/kikaku5/2708大阪市/2727080257_医療法人真心会真心会病院.xlsx</t>
  </si>
  <si>
    <t>http://www.mfis.pref.osaka.jp/apqq/uploads/kikaku5/2708大阪市/2727080212_社会医療法人真美会大阪旭こども病院.xlsx</t>
  </si>
  <si>
    <t>http://www.mfis.pref.osaka.jp/apqq/uploads/kikaku5/2708大阪市/2727080096_医療法人清翠会牧病院.xlsx</t>
  </si>
  <si>
    <t>http://www.mfis.pref.osaka.jp/apqq/uploads/kikaku5/2708大阪市/2727080086_医療法人松仁会明徳病院.xlsx</t>
  </si>
  <si>
    <t>http://www.mfis.pref.osaka.jp/apqq/uploads/kikaku5/2708大阪市/2727080005_社会医療法人祐生会城北みどりケ丘病院.xlsx</t>
  </si>
  <si>
    <t>http://www.mfis.pref.osaka.jp/apqq/uploads/kikaku5/2708大阪市/2727080039_医療法人永寿会福島病院.xlsx</t>
  </si>
  <si>
    <t>http://www.mfis.pref.osaka.jp/apqq/uploads/kikaku5/2708大阪市/2727080108_医療法人藤仁会藤立病院.xlsx</t>
  </si>
  <si>
    <t>http://www.mfis.pref.osaka.jp/apqq/uploads/kikaku5/2708大阪市/2727080221_独立行政法人地域医療機能推進機構大阪みなと中央病院.xlsx</t>
  </si>
  <si>
    <t>http://www.mfis.pref.osaka.jp/apqq/uploads/kikaku5/2708大阪市/2727080193_多根第二病院.xlsx</t>
  </si>
  <si>
    <t>http://www.mfis.pref.osaka.jp/apqq/uploads/kikaku5/2708大阪市/2727080159_多根脳神経リハビリテーション病院.xlsx</t>
  </si>
  <si>
    <t>http://www.mfis.pref.osaka.jp/apqq/uploads/kikaku5/2708大阪市/2727080208_大場内科病院.xlsx</t>
  </si>
  <si>
    <t>http://www.mfis.pref.osaka.jp/apqq/uploads/kikaku5/2708大阪市/2727080180_社会福祉法人大阪暁明館大阪暁明館病院.xlsx</t>
  </si>
  <si>
    <t>http://www.mfis.pref.osaka.jp/apqq/uploads/kikaku5/2708大阪市/2727080046_医療法人義方会大津病院.xlsx</t>
  </si>
  <si>
    <t>http://www.mfis.pref.osaka.jp/apqq/uploads/kikaku5/2708大阪市/2727080040_越宗整形外科病院.xlsx</t>
  </si>
  <si>
    <t>http://www.mfis.pref.osaka.jp/apqq/uploads/kikaku5/2708大阪市/2727080083_医療法人守田会オりオノ病院.xlsx</t>
  </si>
  <si>
    <t>http://www.mfis.pref.osaka.jp/apqq/uploads/kikaku5/2708大阪市/2727080078_医療法人慈心会あびこ病院.xlsx</t>
  </si>
  <si>
    <t>http://www.mfis.pref.osaka.jp/apqq/uploads/kikaku5/2708大阪市/2727080049_医療法人錦秀会阪和記念病院.xlsx</t>
  </si>
  <si>
    <t>http://www.mfis.pref.osaka.jp/apqq/uploads/kikaku5/2708大阪市/2727080050_医療法人錦秀会阪和第二住吉病院.xlsx</t>
  </si>
  <si>
    <t>http://www.mfis.pref.osaka.jp/apqq/uploads/kikaku5/2708大阪市/2727080052_医療法人錦秀会阪和病院.xlsx</t>
  </si>
  <si>
    <t>http://www.mfis.pref.osaka.jp/apqq/uploads/kikaku5/2708大阪市/2727080204_地方独立行政法人大阪府立病院機構大阪急性期・総合医療センター.xlsx</t>
  </si>
  <si>
    <t>http://www.mfis.pref.osaka.jp/apqq/uploads/kikaku5/2708大阪市/2727080164_社会医療法人景岳会南大阪病院.xlsx</t>
  </si>
  <si>
    <t>http://www.mfis.pref.osaka.jp/apqq/uploads/kikaku5/2708大阪市/2727080077_医療法人慈心会咲洲病院.xlsx</t>
  </si>
  <si>
    <t>http://www.mfis.pref.osaka.jp/apqq/uploads/kikaku5/2708大阪市/2727080075_医療法人讃和会友愛会病院.xlsx</t>
  </si>
  <si>
    <t>http://www.mfis.pref.osaka.jp/apqq/uploads/kikaku5/2708大阪市/2727080166_社会医療法人三宝会南港病院.xlsx</t>
  </si>
  <si>
    <t>http://www.mfis.pref.osaka.jp/apqq/uploads/kikaku5/2708大阪市/2727080097_医療法人誠真会関目病院.xlsx</t>
  </si>
  <si>
    <t>http://www.mfis.pref.osaka.jp/apqq/uploads/kikaku5/2708大阪市/2727080219_医療法人清翠会おおさかグローバル整形外科病院.xlsx</t>
  </si>
  <si>
    <t>http://www.mfis.pref.osaka.jp/apqq/uploads/kikaku5/2708大阪市/2727080181_社会福祉法人大阪福祉事業財団すみれ病院.xlsx</t>
  </si>
  <si>
    <t>http://www.mfis.pref.osaka.jp/apqq/uploads/kikaku5/2708大阪市/2727080176_社会福祉法人恩賜財団大阪府済生会野江病院.xlsx</t>
  </si>
  <si>
    <t>http://www.mfis.pref.osaka.jp/apqq/uploads/kikaku5/2708大阪市/2727080035_医療法人医誠会城東中央病院.xlsx</t>
  </si>
  <si>
    <t>http://www.mfis.pref.osaka.jp/apqq/uploads/kikaku5/2708大阪市/2727080170_社会医療法人大道会森之宮病院.xlsx</t>
  </si>
  <si>
    <t>http://www.mfis.pref.osaka.jp/apqq/uploads/kikaku5/2708大阪市/2727080130_社会医療法人有隣会東大阪病院.xlsx</t>
  </si>
  <si>
    <t>http://www.mfis.pref.osaka.jp/apqq/uploads/kikaku5/2708大阪市/2727080129_医療法人有光会サトウ病院.xlsx</t>
  </si>
  <si>
    <t>http://www.mfis.pref.osaka.jp/apqq/uploads/kikaku5/2708大阪市/2727080169_社会医療法人大道会ボバース記念病院.xlsx</t>
  </si>
  <si>
    <t>http://www.mfis.pref.osaka.jp/apqq/uploads/kikaku5/2708大阪市/2727080209_大楠病院.xlsx</t>
  </si>
  <si>
    <t>http://www.mfis.pref.osaka.jp/apqq/uploads/kikaku5/2708大阪市/2727080111_医療法人同友会共和病院.xlsx</t>
  </si>
  <si>
    <t>http://www.mfis.pref.osaka.jp/apqq/uploads/kikaku5/2708大阪市/2727080042_医療法人芥川会芥川病院.xlsx</t>
  </si>
  <si>
    <t>http://www.mfis.pref.osaka.jp/apqq/uploads/kikaku5/2708大阪市/2727080029_医療法人アエバ会アエバ外科病院.xlsx</t>
  </si>
  <si>
    <t>http://www.mfis.pref.osaka.jp/apqq/uploads/kikaku5/2708大阪市/2727080047_医療法人吉栄会吉栄会病院.xlsx</t>
  </si>
  <si>
    <t>http://www.mfis.pref.osaka.jp/apqq/uploads/kikaku5/2708大阪市/2727080125_医療法人優心会優心会厚生病院.xlsx</t>
  </si>
  <si>
    <t>http://www.mfis.pref.osaka.jp/apqq/uploads/kikaku5/2708大阪市/2727080110_医療法人同仁会松崎病院.xlsx</t>
  </si>
  <si>
    <t>http://www.mfis.pref.osaka.jp/apqq/uploads/kikaku5/2708大阪市/2727080101_医療法人相生会相生病院.xlsx</t>
  </si>
  <si>
    <t>http://www.mfis.pref.osaka.jp/apqq/uploads/kikaku5/2708大阪市/2727080105_医療法人朝日会朝日生野病院.xlsx</t>
  </si>
  <si>
    <t>http://www.mfis.pref.osaka.jp/apqq/uploads/kikaku5/2708大阪市/2727080053_医療法人せいわ会大阪たつみリハビリテーション病院.xlsx</t>
  </si>
  <si>
    <t>http://www.mfis.pref.osaka.jp/apqq/uploads/kikaku5/2708大阪市/2727080081_医療法人社団日翔会生野愛和病院.xlsx</t>
  </si>
  <si>
    <t>http://www.mfis.pref.osaka.jp/apqq/uploads/kikaku5/2708大阪市/2727080037_医療法人育和会育和会記念病院.xlsx</t>
  </si>
  <si>
    <t>http://www.mfis.pref.osaka.jp/apqq/uploads/kikaku5/2708大阪市/2727080045_医療法人貴和会生野中央病院.xlsx</t>
  </si>
  <si>
    <t>http://www.mfis.pref.osaka.jp/apqq/uploads/kikaku5/2708大阪市/2727080187_医療法人邦和会　生野病院.xlsx</t>
  </si>
  <si>
    <t>http://www.mfis.pref.osaka.jp/apqq/uploads/kikaku5/2708大阪市/2727080032_医療法人のぞみ会新大阪病院.xlsx</t>
  </si>
  <si>
    <t>http://www.mfis.pref.osaka.jp/apqq/uploads/kikaku5/2708大阪市/2727080120_医療法人穂翔会村田病院.xlsx</t>
  </si>
  <si>
    <t>http://www.mfis.pref.osaka.jp/apqq/uploads/kikaku5/2708大阪市/2727080123_医療法人豊旺会啓生病院.xlsx</t>
  </si>
  <si>
    <t>http://www.mfis.pref.osaka.jp/apqq/uploads/kikaku5/2708大阪市/2727080191_多根記念眼科病院.xlsx</t>
  </si>
  <si>
    <t>http://www.mfis.pref.osaka.jp/apqq/uploads/kikaku5/2708大阪市/2727080091_医療法人仁生会内藤病院.xlsx</t>
  </si>
  <si>
    <t>http://www.mfis.pref.osaka.jp/apqq/uploads/kikaku5/2708大阪市/2727080192_多根総合病院.xlsx</t>
  </si>
  <si>
    <t>http://www.mfis.pref.osaka.jp/apqq/uploads/kikaku5/2708大阪市/2727080140_吉川病院.xlsx</t>
  </si>
  <si>
    <t>http://www.mfis.pref.osaka.jp/apqq/uploads/kikaku5/2708大阪市/2727080146_公益財団法人日本生命済生会日本生命病院.xlsx</t>
  </si>
  <si>
    <t>http://www.mfis.pref.osaka.jp/apqq/uploads/kikaku5/2708大阪市/2727080112_医療法人日新会日新会病院.xlsx</t>
  </si>
  <si>
    <t>http://www.mfis.pref.osaka.jp/apqq/uploads/kikaku5/2708大阪市/2727080167_社会医療法人寿楽会大野記念病院.xlsx</t>
  </si>
  <si>
    <t>http://www.mfis.pref.osaka.jp/apqq/uploads/kikaku5/2708大阪市/2727080206_公益社団法人日本海員掖済会大阪掖済会病院.xlsx</t>
  </si>
  <si>
    <t>http://www.mfis.pref.osaka.jp/apqq/uploads/kikaku5/2708大阪市/2727080071_医療法人山紀会山本第一病院.xlsx</t>
  </si>
  <si>
    <t>http://www.mfis.pref.osaka.jp/apqq/uploads/kikaku5/2708大阪市/2727080061_医療法人弘仁会まちだ胃腸病院.xlsx</t>
  </si>
  <si>
    <t>http://www.mfis.pref.osaka.jp/apqq/uploads/kikaku5/2708大阪市/2727080041_医療法人嘉健会思温病院.xlsx</t>
  </si>
  <si>
    <t>http://www.mfis.pref.osaka.jp/apqq/uploads/kikaku5/2708大阪市/2727080013_医療法人ダイワ会大和中央病院.xlsx</t>
  </si>
  <si>
    <t>http://www.mfis.pref.osaka.jp/apqq/uploads/kikaku5/2708大阪市/2727080135_一般社団法人津守病院.xlsx</t>
  </si>
  <si>
    <t>http://www.mfis.pref.osaka.jp/apqq/uploads/kikaku5/2708大阪市/2727080229_医療法人生樹会渡辺病院.xlsx</t>
  </si>
  <si>
    <t>http://www.mfis.pref.osaka.jp/apqq/uploads/kikaku5/2708大阪市/2727080034_医療法人杏樹会杏林記念病院.xlsx</t>
  </si>
  <si>
    <t>http://www.mfis.pref.osaka.jp/apqq/uploads/kikaku5/2708大阪市/2727080072_医療法人山紀会山本第三病院.xlsx</t>
  </si>
  <si>
    <t>http://www.mfis.pref.osaka.jp/apqq/uploads/kikaku5/2708大阪市/2727080174_大阪社会医療センター付属病院.xlsx</t>
  </si>
  <si>
    <t>http://www.mfis.pref.osaka.jp/apqq/uploads/kikaku5/2708大阪市/2727080143_公益財団法人大阪労働衛生センター第一病院.xlsx</t>
  </si>
  <si>
    <t>http://www.mfis.pref.osaka.jp/apqq/uploads/kikaku5/2708大阪市/2727080114_医療法人博悠会名取病院.xlsx</t>
  </si>
  <si>
    <t>http://www.mfis.pref.osaka.jp/apqq/uploads/kikaku5/2708大阪市/2727080060_医療法人康和会苗加病院.xlsx</t>
  </si>
  <si>
    <t>http://www.mfis.pref.osaka.jp/apqq/uploads/kikaku5/2708大阪市/2727080160_社会医療法人愛仁会千船病院.xlsx</t>
  </si>
  <si>
    <t>http://www.mfis.pref.osaka.jp/apqq/uploads/kikaku5/2708大阪市/2727080134_公益財団法人淀川勤労者厚生協会附属西淀病院.xlsx</t>
  </si>
  <si>
    <t>http://www.mfis.pref.osaka.jp/apqq/uploads/kikaku5/2708大阪市/2727080084_医療法人彰療会大正病院.xlsx</t>
  </si>
  <si>
    <t>http://www.mfis.pref.osaka.jp/apqq/uploads/kikaku5/2708大阪市/2727080177_社会福祉法人恩賜財団済生会支部大阪府済生会泉尾病院.xlsx</t>
  </si>
  <si>
    <t>http://www.mfis.pref.osaka.jp/apqq/uploads/kikaku5/2708大阪市/2727080066_医療法人財団厚生会高津病院.xlsx</t>
  </si>
  <si>
    <t>http://www.mfis.pref.osaka.jp/apqq/uploads/kikaku5/2708大阪市/2727080113_医療法人脳神経外科日本橋病院.xlsx</t>
  </si>
  <si>
    <t>http://www.mfis.pref.osaka.jp/apqq/uploads/kikaku5/2708大阪市/2727080199_大阪歯科大学附属病院.xlsx</t>
  </si>
  <si>
    <t>http://www.mfis.pref.osaka.jp/apqq/uploads/kikaku5/2708大阪市/2727080150_国家公務員共済組合連合会大手前病院.xlsx</t>
  </si>
  <si>
    <t>http://www.mfis.pref.osaka.jp/apqq/uploads/kikaku5/2708大阪市/2727080205_地方独立行政法人大阪府立病院機構大阪国際がんセンター.xlsx</t>
  </si>
  <si>
    <t>http://www.mfis.pref.osaka.jp/apqq/uploads/kikaku5/2708大阪市/2727080156_医療法人飯島会産科婦人科飯島病院.xlsx</t>
  </si>
  <si>
    <t>http://www.mfis.pref.osaka.jp/apqq/uploads/kikaku5/2708大阪市/2727080142_原田病院.xlsx</t>
  </si>
  <si>
    <t>http://www.mfis.pref.osaka.jp/apqq/uploads/kikaku5/2708大阪市/2727080220_独立行政法人国立病院機構大阪医療センター.xlsx</t>
  </si>
  <si>
    <t>http://www.mfis.pref.osaka.jp/apqq/uploads/kikaku5/2708大阪市/2727080155_医療法人恵彰会三和病院.xlsx</t>
  </si>
  <si>
    <t>http://www.mfis.pref.osaka.jp/apqq/uploads/kikaku5/2708大阪市/2727080092_医療法人仁和会和田病院.xlsx</t>
  </si>
  <si>
    <t>http://www.mfis.pref.osaka.jp/apqq/uploads/kikaku5/2708大阪市/2727080025_医療法人正和会新協和病院.xlsx</t>
  </si>
  <si>
    <t>http://www.mfis.pref.osaka.jp/apqq/uploads/kikaku5/2708大阪市/2727080186_生活協同組合ヘルスコープおおさかコープおおさか病院.xlsx</t>
  </si>
  <si>
    <t>http://www.mfis.pref.osaka.jp/apqq/uploads/kikaku5/2708大阪市/2727080168_社会医療法人盛和会本田病院.xlsx</t>
  </si>
  <si>
    <t>http://www.mfis.pref.osaka.jp/apqq/uploads/kikaku5/2708大阪市/2727080106_医療法人津樹会城東病院.xlsx</t>
  </si>
  <si>
    <t>http://www.mfis.pref.osaka.jp/apqq/uploads/kikaku5/2708大阪市/2727080227_社会医療法人ささき会藍の都脳神経外科病院.xlsx</t>
  </si>
  <si>
    <t>http://www.mfis.pref.osaka.jp/apqq/uploads/kikaku5/2708大阪市/2727080258_公益財団法人聖バルナバ病院.xlsx</t>
  </si>
  <si>
    <t>http://www.mfis.pref.osaka.jp/apqq/uploads/kikaku5/2708大阪市/2727080043_医療法人歓喜会辻外科リハビリテーション病院.xlsx</t>
  </si>
  <si>
    <t>http://www.mfis.pref.osaka.jp/apqq/uploads/kikaku5/2708大阪市/2727080178_社会福祉法人四天王寺福祉事業団四天王寺病院.xlsx</t>
  </si>
  <si>
    <t>http://www.mfis.pref.osaka.jp/apqq/uploads/kikaku5/2708大阪市/2727080080_医療法人社団湯川胃腸病院.xlsx</t>
  </si>
  <si>
    <t>http://www.mfis.pref.osaka.jp/apqq/uploads/kikaku5/2708大阪市/2727080190_早石病院.xlsx</t>
  </si>
  <si>
    <t>http://www.mfis.pref.osaka.jp/apqq/uploads/kikaku5/2708大阪市/2727080201_大阪赤十字病院.xlsx</t>
  </si>
  <si>
    <t>http://www.mfis.pref.osaka.jp/apqq/uploads/kikaku5/2708大阪市/2727080152_医療法人警和会大阪警察病院.xlsx</t>
  </si>
  <si>
    <t>http://www.mfis.pref.osaka.jp/apqq/uploads/kikaku5/2708大阪市/2727080259_医療法人新明会神原病院.xlsx</t>
  </si>
  <si>
    <t>http://www.mfis.pref.osaka.jp/apqq/uploads/kikaku5/2708大阪市/2727080003_医療法人尽生会聖和病院.xlsx</t>
  </si>
  <si>
    <t>http://www.mfis.pref.osaka.jp/apqq/uploads/kikaku5/2708大阪市/2727080068_医療法人桜希会東朋病院.xlsx</t>
  </si>
  <si>
    <t>http://www.mfis.pref.osaka.jp/apqq/uploads/kikaku5/2708大阪市/2727080010_医療法人京昭会ツヂ病院.xlsx</t>
  </si>
  <si>
    <t>http://www.mfis.pref.osaka.jp/apqq/uploads/kikaku5/2708大阪市/2727080197_大阪市立総合医療センター.xlsx</t>
  </si>
  <si>
    <t>http://www.mfis.pref.osaka.jp/apqq/uploads/kikaku5/2708大阪市/2727080173_社会医療法人明生会明生病院.xlsx</t>
  </si>
  <si>
    <t>http://www.mfis.pref.osaka.jp/apqq/uploads/kikaku5/2708大阪市/2727080172_社会医療法人明生会明生記念病院.xlsx</t>
  </si>
  <si>
    <t>http://www.mfis.pref.osaka.jp/apqq/uploads/kikaku5/2708大阪市/2727080094_医療法人正和会協和病院.xlsx</t>
  </si>
  <si>
    <t>http://www.mfis.pref.osaka.jp/apqq/uploads/kikaku5/2708大阪市/2727080024_医療法人正正会分野病院.xlsx</t>
  </si>
  <si>
    <t>http://www.mfis.pref.osaka.jp/apqq/uploads/kikaku5/2708大阪市/2727080225_医療法人淀井病院.xlsx</t>
  </si>
  <si>
    <t>http://www.mfis.pref.osaka.jp/apqq/uploads/kikaku5/2708大阪市/2727080090_医療法人仁真会白鷺病院.xlsx</t>
  </si>
  <si>
    <t>http://www.mfis.pref.osaka.jp/apqq/uploads/kikaku5/2708大阪市/2727080175_社会福祉法人愛徳福祉会南大阪小児リハビリテーション病院.xlsx</t>
  </si>
  <si>
    <t>http://www.mfis.pref.osaka.jp/apqq/uploads/kikaku5/2708大阪市/2727080215_医療法人橘会東住吉森本リハビリテーション病院.xlsx</t>
  </si>
  <si>
    <t>http://www.mfis.pref.osaka.jp/apqq/uploads/kikaku5/2708大阪市/2727080018_医療法人橘会東住吉森本病院.xlsx</t>
  </si>
  <si>
    <t>http://www.mfis.pref.osaka.jp/apqq/uploads/kikaku5/2708大阪市/2727080232_東和病院.xlsx</t>
  </si>
  <si>
    <t>http://www.mfis.pref.osaka.jp/apqq/uploads/kikaku5/2708大阪市/2727080004_医療法人西中医学会西中病院.xlsx</t>
  </si>
  <si>
    <t>http://www.mfis.pref.osaka.jp/apqq/uploads/kikaku5/2708大阪市/2727080116_医療法人 風早会 外科野﨑病院.xlsx</t>
  </si>
  <si>
    <t>http://www.mfis.pref.osaka.jp/apqq/uploads/kikaku5/2708大阪市/2727080121_医療法人朋愛会朋愛病院.xlsx</t>
  </si>
  <si>
    <t>http://www.mfis.pref.osaka.jp/apqq/uploads/kikaku5/2708大阪市/2727080127_医療法人野中会東成病院.xlsx</t>
  </si>
  <si>
    <t>http://www.mfis.pref.osaka.jp/apqq/uploads/kikaku5/2708大阪市/2727080260_公道会病院.xlsx</t>
  </si>
  <si>
    <t>http://www.mfis.pref.osaka.jp/apqq/uploads/kikaku5/2708大阪市/2727080089_医療法人仁志会西眼科病院.xlsx</t>
  </si>
  <si>
    <t>http://www.mfis.pref.osaka.jp/apqq/uploads/kikaku5/2708大阪市/2727080062_医療法人弘善会矢木脳神経外科病院.xlsx</t>
  </si>
  <si>
    <t>http://www.mfis.pref.osaka.jp/apqq/uploads/kikaku5/2708大阪市/2727080044_社会医療法人明生会明生第二病院.xlsx</t>
  </si>
  <si>
    <t>http://www.mfis.pref.osaka.jp/apqq/uploads/kikaku5/2708大阪市/2727080182_宗教法人在日本南プレスビテリアンミッション淀川キリスト教病院.xlsx</t>
  </si>
  <si>
    <t>http://www.mfis.pref.osaka.jp/apqq/uploads/kikaku5/2708大阪市/2727080012_医誠会病院.xlsx</t>
  </si>
  <si>
    <t>http://www.mfis.pref.osaka.jp/apqq/uploads/kikaku5/2708大阪市/2727080082_医療法人若葉会淀川若葉会病院.xlsx</t>
  </si>
  <si>
    <t>http://www.mfis.pref.osaka.jp/apqq/uploads/kikaku5/2708大阪市/2727080093_医療法人成仁会成仁会病院.xlsx</t>
  </si>
  <si>
    <t>http://www.mfis.pref.osaka.jp/apqq/uploads/kikaku5/2708大阪市/2727080231_医療法人社団萌彰会えびえ記念病院.xlsx</t>
  </si>
  <si>
    <t>http://www.mfis.pref.osaka.jp/apqq/uploads/kikaku5/2708大阪市/2727080109_医療法人藤田会フジタ病院.xlsx</t>
  </si>
  <si>
    <t>http://www.mfis.pref.osaka.jp/apqq/uploads/kikaku5/2708大阪市/2727080139_関西電力株式会社関西電力病院.xlsx</t>
  </si>
  <si>
    <t>http://www.mfis.pref.osaka.jp/apqq/uploads/kikaku5/2708大阪市/2727080211_医療法人啓信会大阪整形外科病院.xlsx</t>
  </si>
  <si>
    <t>http://www.mfis.pref.osaka.jp/apqq/uploads/kikaku5/2708大阪市/2727080222_独立行政法人地域医療機能推進機構大阪病院.xlsx</t>
  </si>
  <si>
    <t>http://www.mfis.pref.osaka.jp/apqq/uploads/kikaku5/2708大阪市/2727080074_医療法人燦恵会首藤病院.xlsx</t>
  </si>
  <si>
    <t>http://www.mfis.pref.osaka.jp/apqq/uploads/kikaku5/2708大阪市/2727080033_医療法人愛賛会浜田病院.xlsx</t>
  </si>
  <si>
    <t>http://www.mfis.pref.osaka.jp/apqq/uploads/kikaku5/2708大阪市/2727080056_医療法人五月会平野若葉会病院.xlsx</t>
  </si>
  <si>
    <t>http://www.mfis.pref.osaka.jp/apqq/uploads/kikaku5/2708大阪市/2727080095_医療法人正和病院.xlsx</t>
  </si>
  <si>
    <t>http://www.mfis.pref.osaka.jp/apqq/uploads/kikaku5/2708大阪市/2727080085_医療法人松仁会松井記念病院.xlsx</t>
  </si>
  <si>
    <t>http://www.mfis.pref.osaka.jp/apqq/uploads/kikaku5/2708大阪市/2727080122_医療法人豊旺会共立病院.xlsx</t>
  </si>
  <si>
    <t>http://www.mfis.pref.osaka.jp/apqq/uploads/kikaku5/2708大阪市/2727080076_医療法人寺西報恩会長吉総合病院.xlsx</t>
  </si>
  <si>
    <t>http://www.mfis.pref.osaka.jp/apqq/uploads/kikaku5/2708大阪市/2727080132_社会医療法人緑風会 緑風会病院.xlsx</t>
  </si>
  <si>
    <t>http://www.mfis.pref.osaka.jp/apqq/uploads/kikaku5/2708大阪市/2727080038_医療法人高遼会高遼会病院.xlsx</t>
  </si>
  <si>
    <t>http://www.mfis.pref.osaka.jp/apqq/uploads/kikaku5/2708大阪市/2727080036_医療法人育生会三好病院.xlsx</t>
  </si>
  <si>
    <t>http://www.mfis.pref.osaka.jp/apqq/uploads/kikaku5/2708大阪市/2727080203_社会福祉法人恩賜財団済生会支部大阪府済生会中津病院.xlsx</t>
  </si>
  <si>
    <t>http://www.mfis.pref.osaka.jp/apqq/uploads/kikaku5/2708大阪市/2727080145_公益財団法人田附興風会医学研究所北野病院.xlsx</t>
  </si>
  <si>
    <t>http://www.mfis.pref.osaka.jp/apqq/uploads/kikaku5/2708大阪市/2727080200_大阪整肢学院.xlsx</t>
  </si>
  <si>
    <t>http://www.mfis.pref.osaka.jp/apqq/uploads/kikaku5/2708大阪市/2727080133_一般財団法人住友病院.xlsx</t>
  </si>
  <si>
    <t>http://www.mfis.pref.osaka.jp/apqq/uploads/kikaku5/2708大阪市/2727080163_社会医療法人協和会加納総合病院.xlsx</t>
  </si>
  <si>
    <t>http://www.mfis.pref.osaka.jp/apqq/uploads/kikaku5/2708大阪市/2727080107_医療法人渡辺医学会桜橋渡辺病院.xlsx</t>
  </si>
  <si>
    <t>http://www.mfis.pref.osaka.jp/apqq/uploads/kikaku5/2708大阪市/2727080141_医療法人伯鳳会大阪中央病院.xlsx</t>
  </si>
  <si>
    <t>http://www.mfis.pref.osaka.jp/apqq/uploads/kikaku5/2708大阪市/2727080064_社会医療法人行岡医学研究会行岡病院.xlsx</t>
  </si>
  <si>
    <t>http://www.mfis.pref.osaka.jp/apqq/uploads/kikaku5/2708大阪市/2727080194_大阪回生病院.xlsx</t>
  </si>
  <si>
    <t>http://www.mfis.pref.osaka.jp/apqq/uploads/kikaku5/2708大阪市/2727080118_医療法人平心会大阪治験病院.xlsx</t>
  </si>
  <si>
    <t>http://www.mfis.pref.osaka.jp/apqq/uploads/kikaku5/2708大阪市/2727080216_東淀川病院.xlsx</t>
  </si>
  <si>
    <t>http://www.mfis.pref.osaka.jp/apqq/uploads/kikaku5/2708大阪市/2727080162_社会医療法人協和会北大阪病院.xlsx</t>
  </si>
  <si>
    <t>http://www.mfis.pref.osaka.jp/apqq/uploads/kikaku5/2708大阪市/2727080246_貴生病院.xlsx</t>
  </si>
  <si>
    <t>http://www.mfis.pref.osaka.jp/apqq/uploads/kikaku5/2708大阪市/2727080138_革島病院.xlsx</t>
  </si>
  <si>
    <t>http://www.mfis.pref.osaka.jp/apqq/uploads/kikaku5/2708大阪市/2727080224_北大阪医療生活協同組合十三病院.xlsx</t>
  </si>
  <si>
    <t>http://www.mfis.pref.osaka.jp/apqq/uploads/kikaku5/2708大阪市/2727080196_大阪市立十三市民病院.xlsx</t>
  </si>
  <si>
    <t>http://www.mfis.pref.osaka.jp/apqq/uploads/kikaku5/2708大阪市/2727080006_医療法人警和会第二大阪警察病院.xlsx</t>
  </si>
  <si>
    <t>http://www.mfis.pref.osaka.jp/apqq/uploads/kikaku5/2708大阪市/2727080165_社会医療法人弘道会なにわ生野病院.xlsx</t>
  </si>
  <si>
    <t>http://www.mfis.pref.osaka.jp/apqq/uploads/kikaku5/2708大阪市/2727080179_社会福祉法人石井記念愛染園附属愛染橋病院.xlsx</t>
  </si>
  <si>
    <t>http://www.mfis.pref.osaka.jp/apqq/uploads/kikaku5/2708大阪市/2727080021_社会医療法人寿会富永病院.xlsx</t>
  </si>
  <si>
    <t>http://www.mfis.pref.osaka.jp/apqq/uploads/kikaku5/2708大阪市/2727080251_淀川平成病院.xlsx</t>
  </si>
  <si>
    <t>http://www.mfis.pref.osaka.jp/apqq/uploads/kikaku5/2708大阪市/2727080252_医療法人愛壽会　愛壽記念病院.xlsx</t>
  </si>
  <si>
    <t>http://www.mfis.pref.osaka.jp/apqq/uploads/kikaku5/2708大阪市/2727080271_社会福祉法人恩賜財団済生会支部大阪府済生会大阪北リハビリテーション病院.xlsx</t>
  </si>
  <si>
    <t>http://www.mfis.pref.osaka.jp/apqq/uploads/kikaku5/2708大阪市/2727080014_医療法人ますたに呼吸器クリニック.xlsx</t>
  </si>
  <si>
    <t>http://www.mfis.pref.osaka.jp/apqq/uploads/kikaku5/2708大阪市/2727080184_小林産婦人科.xlsx</t>
  </si>
  <si>
    <t>http://www.mfis.pref.osaka.jp/apqq/uploads/kikaku5/2708大阪市/2727080015_医療法人英仁会大阪ブレストクリニック.xlsx</t>
  </si>
  <si>
    <t>http://www.mfis.pref.osaka.jp/apqq/uploads/kikaku5/2708大阪市/2727080027_医療法人木本会鈴木産婦人科.xlsx</t>
  </si>
  <si>
    <t>http://www.mfis.pref.osaka.jp/apqq/uploads/kikaku5/2708大阪市/2727080117_医療法人福仁会ウエナエ産婦人科.xlsx</t>
  </si>
  <si>
    <t>http://www.mfis.pref.osaka.jp/apqq/uploads/kikaku5/2708大阪市/2727080017_医療法人喜馬外科.xlsx</t>
  </si>
  <si>
    <t>http://www.mfis.pref.osaka.jp/apqq/uploads/kikaku5/2708大阪市/2727080234_医療法人尚信会整形外科河村医院.xlsx</t>
  </si>
  <si>
    <t>http://www.mfis.pref.osaka.jp/apqq/uploads/kikaku5/2708大阪市/2727080131_医療法人龍神堂会龍神堂医院.xlsx</t>
  </si>
  <si>
    <t>http://www.mfis.pref.osaka.jp/apqq/uploads/kikaku5/2708大阪市/2727080063_医療法人港南会金城外科脳神経外科.xlsx</t>
  </si>
  <si>
    <t>http://www.mfis.pref.osaka.jp/apqq/uploads/kikaku5/2708大阪市/2727080028_医療法人脇本産婦人科.xlsx</t>
  </si>
  <si>
    <t>http://www.mfis.pref.osaka.jp/apqq/uploads/kikaku5/2708大阪市/2727080019_医療法人近藤産婦人科.xlsx</t>
  </si>
  <si>
    <t>http://www.mfis.pref.osaka.jp/apqq/uploads/kikaku5/2708大阪市/2727080059_医療法人宏明会福地眼科.xlsx</t>
  </si>
  <si>
    <t>http://www.mfis.pref.osaka.jp/apqq/uploads/kikaku5/2708大阪市/2727080245_医療法人味木会味木クリニック.xlsx</t>
  </si>
  <si>
    <t>http://www.mfis.pref.osaka.jp/apqq/uploads/kikaku5/2708大阪市/2727080073_医療法人山室会山室会眼科.xlsx</t>
  </si>
  <si>
    <t>http://www.mfis.pref.osaka.jp/apqq/uploads/kikaku5/2708大阪市/2727080058_医療法人光臨会奥野クリニック.xlsx</t>
  </si>
  <si>
    <t>http://www.mfis.pref.osaka.jp/apqq/uploads/kikaku5/2708大阪市/2727080151_今里ハートクリニック.xlsx</t>
  </si>
  <si>
    <t>http://www.mfis.pref.osaka.jp/apqq/uploads/kikaku5/2708大阪市/2727080217_藤上産婦人科クリニック.xlsx</t>
  </si>
  <si>
    <t>http://www.mfis.pref.osaka.jp/apqq/uploads/kikaku5/2708大阪市/2727080158_医療法人良仁会柴眼科医院.xlsx</t>
  </si>
  <si>
    <t>http://www.mfis.pref.osaka.jp/apqq/uploads/kikaku5/2708大阪市/2727080002_医療法人神吉産婦人科.xlsx</t>
  </si>
  <si>
    <t>http://www.mfis.pref.osaka.jp/apqq/uploads/kikaku5/2708大阪市/2727080256_南野医院.xlsx</t>
  </si>
  <si>
    <t>http://www.mfis.pref.osaka.jp/apqq/uploads/kikaku5/2708大阪市/2727080239_医療法人金井産婦人科.xlsx</t>
  </si>
  <si>
    <t>http://www.mfis.pref.osaka.jp/apqq/uploads/kikaku5/2708大阪市/2727080171_社会医療法人大道会大道クリニック.xlsx</t>
  </si>
  <si>
    <t>http://www.mfis.pref.osaka.jp/apqq/uploads/kikaku5/2708大阪市/2727080263_おくだクリニック.xlsx</t>
  </si>
  <si>
    <t>http://www.mfis.pref.osaka.jp/apqq/uploads/kikaku5/2708大阪市/2727080255_医療法人上野外科.xlsx</t>
  </si>
  <si>
    <t>http://www.mfis.pref.osaka.jp/apqq/uploads/kikaku5/2708大阪市/2727080070_医療法人三和会福田医院.xlsx</t>
  </si>
  <si>
    <t>http://www.mfis.pref.osaka.jp/apqq/uploads/kikaku5/2708大阪市/2727080254_医療法人心明会レディースクリニックさわだ.xlsx</t>
  </si>
  <si>
    <t>http://www.mfis.pref.osaka.jp/apqq/uploads/kikaku5/2708大阪市/2727080210_沢井産婦人科医院.xlsx</t>
  </si>
  <si>
    <t>http://www.mfis.pref.osaka.jp/apqq/uploads/kikaku5/2708大阪市/2727080149_髙畑産婦人科.xlsx</t>
  </si>
  <si>
    <t>http://www.mfis.pref.osaka.jp/apqq/uploads/kikaku5/2708大阪市/2727080098_医療法人青洲会診療所.xlsx</t>
  </si>
  <si>
    <t>http://www.mfis.pref.osaka.jp/apqq/uploads/kikaku5/2708大阪市/2727080267_イワタ医院.xlsx</t>
  </si>
  <si>
    <t>http://www.mfis.pref.osaka.jp/apqq/uploads/kikaku5/2708大阪市/2727080030_医療法人オーク会オーク住吉産婦人科.xlsx</t>
  </si>
  <si>
    <t>http://www.mfis.pref.osaka.jp/apqq/uploads/kikaku5/2708大阪市/2727080057_医療法人五常会浅野クリニック.xlsx</t>
  </si>
  <si>
    <t>http://www.mfis.pref.osaka.jp/apqq/uploads/kikaku5/2708大阪市/2727080213_猪木産婦人科.xlsx</t>
  </si>
  <si>
    <t>http://www.mfis.pref.osaka.jp/apqq/uploads/kikaku5/2708大阪市/2727080268_医療法人共和会共立外科内科.xlsx</t>
  </si>
  <si>
    <t>http://www.mfis.pref.osaka.jp/apqq/uploads/kikaku5/2708大阪市/2727080253_十三・デンタルクリニック.xlsx</t>
  </si>
  <si>
    <t>http://www.mfis.pref.osaka.jp/apqq/uploads/kikaku5/2708大阪市/2727080009_かわばたレディスクリニック.xlsx</t>
  </si>
  <si>
    <t>http://www.mfis.pref.osaka.jp/apqq/uploads/kikaku5/2708大阪市/2727080183_医療法人秀壮会秀壮会クリニック.xlsx</t>
  </si>
  <si>
    <t>http://www.mfis.pref.osaka.jp/apqq/uploads/kikaku5/2708大阪市/2727080119_医療法人米田産婦人科.xlsx</t>
  </si>
  <si>
    <t>http://www.mfis.pref.osaka.jp/apqq/uploads/kikaku5/2708大阪市/2727080026_医療法人中島クリニック.xlsx</t>
  </si>
  <si>
    <t>http://www.mfis.pref.osaka.jp/apqq/uploads/kikaku5/2708大阪市/2727080223_福永医院.xlsx</t>
  </si>
  <si>
    <t>http://www.mfis.pref.osaka.jp/apqq/uploads/kikaku5/2708大阪市/2727080054_医療法人健正会浜崎医院.xlsx</t>
  </si>
  <si>
    <t>http://www.mfis.pref.osaka.jp/apqq/uploads/kikaku5/2708大阪市/2727080023_医療法人植田産婦人科.xlsx</t>
  </si>
  <si>
    <t>http://www.mfis.pref.osaka.jp/apqq/uploads/kikaku5/2708大阪市/2727080022_小川産婦人科.xlsx</t>
  </si>
  <si>
    <t>http://www.mfis.pref.osaka.jp/apqq/uploads/kikaku5/2708大阪市/2727080270_医療法人河野医院.xlsx</t>
  </si>
  <si>
    <t>http://www.mfis.pref.osaka.jp/apqq/uploads/kikaku5/2708大阪市/2727080102_医療法人増原クリニック.xlsx</t>
  </si>
  <si>
    <t>http://www.mfis.pref.osaka.jp/apqq/uploads/kikaku5/2708大阪市/2727080188_川島産婦人科クリニック.xlsx</t>
  </si>
  <si>
    <t>http://www.mfis.pref.osaka.jp/apqq/uploads/kikaku5/2708大阪市/2727080207_大阪肛門科診療所.xlsx</t>
  </si>
  <si>
    <t>http://www.mfis.pref.osaka.jp/apqq/uploads/kikaku5/2708大阪市/2727080087_医療法人松澤呼吸器クリニック.xlsx</t>
  </si>
  <si>
    <t>http://www.mfis.pref.osaka.jp/apqq/uploads/kikaku5/2708大阪市/2727080243_医療法人創美会きぬがさクリニック.xlsx</t>
  </si>
  <si>
    <t>http://www.mfis.pref.osaka.jp/apqq/uploads/kikaku5/2708大阪市/2727080244_医療法人大和医院.xlsx</t>
  </si>
  <si>
    <t>http://www.mfis.pref.osaka.jp/apqq/uploads/kikaku5/2708大阪市/2727080242_医療法人清医会三上クリニック.xlsx</t>
  </si>
  <si>
    <t>http://www.mfis.pref.osaka.jp/apqq/uploads/kikaku5/2708大阪市/2727080236_ゆきおかクリニック.xlsx</t>
  </si>
  <si>
    <t>http://www.mfis.pref.osaka.jp/apqq/uploads/kikaku5/2708大阪市/2727080248_大正病院附属産婦人科クリニック.xlsx</t>
  </si>
  <si>
    <t>http://www.mfis.pref.osaka.jp/apqq/uploads/kikaku5/2708大阪市/2727080016_医療法人岩本診療所.xlsx</t>
  </si>
  <si>
    <t>http://www.mfis.pref.osaka.jp/apqq/uploads/kikaku5/2708大阪市/2727080272_医療法人瓢成会なかがわレディースクリニック.xlsx</t>
  </si>
  <si>
    <t>医療法人正啓会西下胃腸病院</t>
    <phoneticPr fontId="1"/>
  </si>
  <si>
    <t>医療法人正啓会西下胃腸病院（※）</t>
    <phoneticPr fontId="1"/>
  </si>
  <si>
    <t>医療法人中本会中本病院</t>
    <phoneticPr fontId="1"/>
  </si>
  <si>
    <t>医療法人中本会中本病院（※）</t>
    <phoneticPr fontId="1"/>
  </si>
  <si>
    <t>医療法人よしだ睡眠呼吸クリニック</t>
    <phoneticPr fontId="1"/>
  </si>
  <si>
    <t>医療法人よしだ睡眠呼吸クリニック（※）</t>
    <phoneticPr fontId="1"/>
  </si>
  <si>
    <t>加納レディースクリニック</t>
    <phoneticPr fontId="1"/>
  </si>
  <si>
    <t>加納レディースクリニック（※）</t>
    <phoneticPr fontId="1"/>
  </si>
  <si>
    <t>医療法人出馬会出馬クリニック</t>
    <phoneticPr fontId="1"/>
  </si>
  <si>
    <t>医療法人出馬会出馬クリニック（※）</t>
    <phoneticPr fontId="1"/>
  </si>
  <si>
    <t>坂本産婦人科クリニック</t>
    <phoneticPr fontId="1"/>
  </si>
  <si>
    <t>坂本産婦人科クリニック（※）</t>
    <phoneticPr fontId="1"/>
  </si>
  <si>
    <t>医療法人西川医院</t>
    <phoneticPr fontId="1"/>
  </si>
  <si>
    <t>医療法人西川医院（※）</t>
    <phoneticPr fontId="1"/>
  </si>
  <si>
    <t>権藤診療所</t>
    <phoneticPr fontId="1"/>
  </si>
  <si>
    <t>権藤診療所（※）</t>
    <phoneticPr fontId="1"/>
  </si>
  <si>
    <t>医療法人つばさ会つばさクリニック</t>
    <phoneticPr fontId="1"/>
  </si>
  <si>
    <t>医療法人つばさ会つばさクリニック（※）</t>
    <phoneticPr fontId="1"/>
  </si>
  <si>
    <t>医療法人小山医院</t>
    <phoneticPr fontId="1"/>
  </si>
  <si>
    <t>医療法人小山医院（※）</t>
    <phoneticPr fontId="1"/>
  </si>
  <si>
    <t>医療法人さたクリニック</t>
    <phoneticPr fontId="1"/>
  </si>
  <si>
    <t>医療法人さたクリニック（※）</t>
    <phoneticPr fontId="1"/>
  </si>
  <si>
    <t>医療法人生樹会浦上病院</t>
    <phoneticPr fontId="1"/>
  </si>
  <si>
    <t>診療所　計</t>
    <rPh sb="0" eb="3">
      <t>シンリョウジョ</t>
    </rPh>
    <rPh sb="4" eb="5">
      <t>ケイ</t>
    </rPh>
    <phoneticPr fontId="1"/>
  </si>
  <si>
    <t>なにわ病院（※）</t>
    <rPh sb="3" eb="5">
      <t>ビョウイン</t>
    </rPh>
    <phoneticPr fontId="1"/>
  </si>
  <si>
    <t>病院　計</t>
    <rPh sb="0" eb="2">
      <t>ビョウイン</t>
    </rPh>
    <rPh sb="3" eb="4">
      <t>ケイ</t>
    </rPh>
    <phoneticPr fontId="1"/>
  </si>
  <si>
    <t>http://www.mfis.pref.osaka.jp/apqq/uploads/kikaku5/2708大阪市/2727080079_医療法人生樹会浦上病院.xlsx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</si>
</sst>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scheme val="minor"/>
    </font>
    <font>
      <sz val="11"/>
      <color theme="1"/>
      <name val="游ゴシック"/>
      <family val="2"/>
      <charset val="128"/>
      <scheme val="minor"/>
    </font>
    <font>
      <sz val="8"/>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1"/>
      <color theme="0" tint="-0.249977111117893"/>
      <name val="ＭＳ Ｐゴシック"/>
      <family val="3"/>
      <charset val="128"/>
    </font>
    <font>
      <sz val="11"/>
      <color theme="1"/>
      <name val="Meiryo UI"/>
      <family val="2"/>
      <charset val="128"/>
    </font>
    <font>
      <u/>
      <sz val="11"/>
      <color theme="10"/>
      <name val="Meiryo UI"/>
      <family val="2"/>
      <charset val="128"/>
    </font>
    <font>
      <sz val="1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3" fillId="0" borderId="0"/>
    <xf numFmtId="0" fontId="4" fillId="0" borderId="0">
      <alignment vertical="center"/>
    </xf>
    <xf numFmtId="0" fontId="2" fillId="0" borderId="0">
      <alignment vertical="center"/>
    </xf>
    <xf numFmtId="0" fontId="9" fillId="0" borderId="0">
      <alignment vertical="center"/>
    </xf>
    <xf numFmtId="0" fontId="10" fillId="0" borderId="0" applyNumberFormat="0" applyFill="0" applyBorder="0" applyAlignment="0" applyProtection="0">
      <alignment vertical="center"/>
    </xf>
  </cellStyleXfs>
  <cellXfs count="15">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2" borderId="1" xfId="0" applyFont="1" applyFill="1" applyBorder="1" applyAlignment="1">
      <alignment horizontal="center" vertical="center"/>
    </xf>
    <xf numFmtId="0" fontId="0" fillId="2" borderId="1" xfId="0" applyFill="1" applyBorder="1" applyAlignment="1">
      <alignment horizontal="center" vertical="center"/>
    </xf>
    <xf numFmtId="0" fontId="5" fillId="2" borderId="1" xfId="0" applyFont="1" applyFill="1" applyBorder="1" applyAlignment="1">
      <alignment horizontal="center" vertical="center" wrapText="1"/>
    </xf>
    <xf numFmtId="0" fontId="10" fillId="0" borderId="1" xfId="6" applyBorder="1">
      <alignment vertical="center"/>
    </xf>
    <xf numFmtId="0" fontId="0" fillId="2" borderId="1" xfId="0" applyFill="1" applyBorder="1">
      <alignment vertical="center"/>
    </xf>
    <xf numFmtId="176" fontId="0" fillId="0" borderId="1" xfId="0" applyNumberFormat="1" applyBorder="1">
      <alignment vertical="center"/>
    </xf>
    <xf numFmtId="176" fontId="0" fillId="2" borderId="1" xfId="0" applyNumberFormat="1" applyFill="1" applyBorder="1">
      <alignment vertical="center"/>
    </xf>
    <xf numFmtId="0" fontId="11" fillId="0" borderId="1" xfId="6" applyFont="1" applyFill="1" applyBorder="1">
      <alignment vertical="center"/>
    </xf>
    <xf numFmtId="0" fontId="0" fillId="0" borderId="0" xfId="0" applyFill="1">
      <alignment vertical="center"/>
    </xf>
    <xf numFmtId="0" fontId="0" fillId="2" borderId="1" xfId="0" applyFill="1" applyBorder="1" applyAlignment="1">
      <alignment horizontal="center" vertical="center"/>
    </xf>
  </cellXfs>
  <cellStyles count="7">
    <cellStyle name="ハイパーリンク" xfId="6" builtinId="8"/>
    <cellStyle name="標準" xfId="0" builtinId="0"/>
    <cellStyle name="標準 2" xfId="5" xr:uid="{169EBC1A-3E83-4210-83D6-E38837224F35}"/>
    <cellStyle name="標準 2 2 2" xfId="4" xr:uid="{A07C4FD8-CAE4-4F44-8ADF-6D9E714A3585}"/>
    <cellStyle name="標準 3" xfId="2" xr:uid="{2A06A4A6-E0B5-4731-B4AF-2069B09D6493}"/>
    <cellStyle name="標準 3 2" xfId="1" xr:uid="{8A2C97D0-230A-4E36-93C0-C0137EB1574A}"/>
    <cellStyle name="標準 4 4" xfId="3" xr:uid="{0598C3C7-8B93-4B86-ADD2-3C27DBE15A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kuhiraM/Downloads/1_kaitouyoushiki_r4_hpplan%200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様式１"/>
      <sheetName val="様式２"/>
      <sheetName val="様式3"/>
      <sheetName val="様式４"/>
      <sheetName val="様式５"/>
      <sheetName val="様式６"/>
      <sheetName val="病棟機能確認票"/>
      <sheetName val="様式７"/>
      <sheetName val="別紙１"/>
      <sheetName val="別紙2"/>
      <sheetName val="別紙３"/>
      <sheetName val="保健所ご担当者様用確認シート"/>
      <sheetName val="入院基本料（プルダウン作成用）"/>
      <sheetName val="R4＿プラン調査対象医療機関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7">
          <cell r="N17" t="str">
            <v>豊能</v>
          </cell>
          <cell r="O17" t="str">
            <v>三島</v>
          </cell>
          <cell r="P17" t="str">
            <v>北河内</v>
          </cell>
          <cell r="Q17" t="str">
            <v>中河内</v>
          </cell>
          <cell r="R17" t="str">
            <v>南河内</v>
          </cell>
          <cell r="S17" t="str">
            <v>堺市</v>
          </cell>
          <cell r="T17" t="str">
            <v>泉州</v>
          </cell>
          <cell r="U17" t="str">
            <v>大阪市北部</v>
          </cell>
          <cell r="V17" t="str">
            <v>大阪市西部</v>
          </cell>
          <cell r="W17" t="str">
            <v>大阪市東部</v>
          </cell>
          <cell r="X17" t="str">
            <v>大阪市南部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osaka.jp/apqq/uploads/kikaku5/2708&#22823;&#38442;&#24066;/2727080079_&#21307;&#30274;&#27861;&#20154;&#29983;&#27193;&#20250;&#28006;&#19978;&#30149;&#3849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0233B-6B2A-403F-AA95-90BDE5622EDC}">
  <dimension ref="A2:M255"/>
  <sheetViews>
    <sheetView tabSelected="1" topLeftCell="A231" zoomScale="80" zoomScaleNormal="80" workbookViewId="0">
      <selection activeCell="E261" sqref="E261"/>
    </sheetView>
  </sheetViews>
  <sheetFormatPr defaultRowHeight="18" x14ac:dyDescent="0.45"/>
  <cols>
    <col min="2" max="2" width="12" customWidth="1"/>
    <col min="3" max="3" width="64.796875" customWidth="1"/>
    <col min="4" max="4" width="12.296875" hidden="1" customWidth="1"/>
    <col min="5" max="6" width="8.796875" customWidth="1"/>
    <col min="13" max="13" width="140.19921875" customWidth="1"/>
  </cols>
  <sheetData>
    <row r="2" spans="2:13" s="2" customFormat="1" ht="14.4" x14ac:dyDescent="0.45">
      <c r="B2" s="3" t="s">
        <v>241</v>
      </c>
      <c r="F2" s="4"/>
    </row>
    <row r="3" spans="2:13" s="2" customFormat="1" ht="13.2" x14ac:dyDescent="0.45">
      <c r="F3" s="4"/>
    </row>
    <row r="4" spans="2:13" s="2" customFormat="1" ht="13.2" x14ac:dyDescent="0.45">
      <c r="B4" s="2" t="s">
        <v>242</v>
      </c>
      <c r="F4" s="4"/>
    </row>
    <row r="5" spans="2:13" s="2" customFormat="1" ht="13.2" x14ac:dyDescent="0.45">
      <c r="F5" s="4"/>
    </row>
    <row r="6" spans="2:13" s="2" customFormat="1" ht="13.2" x14ac:dyDescent="0.45">
      <c r="B6" s="2" t="s">
        <v>243</v>
      </c>
      <c r="F6" s="4"/>
    </row>
    <row r="7" spans="2:13" s="2" customFormat="1" ht="13.2" x14ac:dyDescent="0.45">
      <c r="B7" s="2" t="s">
        <v>236</v>
      </c>
      <c r="F7" s="4"/>
    </row>
    <row r="8" spans="2:13" s="2" customFormat="1" ht="13.2" x14ac:dyDescent="0.45">
      <c r="B8" s="2" t="s">
        <v>244</v>
      </c>
      <c r="F8" s="4"/>
    </row>
    <row r="9" spans="2:13" s="2" customFormat="1" ht="13.2" x14ac:dyDescent="0.45">
      <c r="B9" s="2" t="s">
        <v>237</v>
      </c>
      <c r="F9" s="4"/>
    </row>
    <row r="10" spans="2:13" s="2" customFormat="1" ht="13.2" x14ac:dyDescent="0.45">
      <c r="B10" s="2" t="s">
        <v>238</v>
      </c>
      <c r="F10" s="4"/>
    </row>
    <row r="12" spans="2:13" x14ac:dyDescent="0.45">
      <c r="B12" s="2" t="s">
        <v>245</v>
      </c>
    </row>
    <row r="13" spans="2:13" ht="54" customHeight="1" x14ac:dyDescent="0.45">
      <c r="B13" s="6" t="s">
        <v>235</v>
      </c>
      <c r="C13" s="6" t="s">
        <v>239</v>
      </c>
      <c r="D13" s="6" t="s">
        <v>226</v>
      </c>
      <c r="E13" s="5" t="s">
        <v>227</v>
      </c>
      <c r="F13" s="5" t="s">
        <v>228</v>
      </c>
      <c r="G13" s="5" t="s">
        <v>229</v>
      </c>
      <c r="H13" s="5" t="s">
        <v>230</v>
      </c>
      <c r="I13" s="5" t="s">
        <v>231</v>
      </c>
      <c r="J13" s="7" t="s">
        <v>232</v>
      </c>
      <c r="K13" s="7" t="s">
        <v>233</v>
      </c>
      <c r="L13" s="5" t="s">
        <v>234</v>
      </c>
      <c r="M13" s="5" t="s">
        <v>240</v>
      </c>
    </row>
    <row r="14" spans="2:13" x14ac:dyDescent="0.45">
      <c r="B14" s="1" t="s">
        <v>222</v>
      </c>
      <c r="C14" s="8" t="str">
        <f>HYPERLINK(M14,D14)</f>
        <v>医療法人相愛会相原第二病院</v>
      </c>
      <c r="D14" s="1" t="s">
        <v>1</v>
      </c>
      <c r="E14" s="10">
        <v>198</v>
      </c>
      <c r="F14" s="10">
        <v>0</v>
      </c>
      <c r="G14" s="10">
        <v>72</v>
      </c>
      <c r="H14" s="10">
        <v>82</v>
      </c>
      <c r="I14" s="10">
        <v>44</v>
      </c>
      <c r="J14" s="10">
        <v>0</v>
      </c>
      <c r="K14" s="10">
        <v>0</v>
      </c>
      <c r="L14" s="10">
        <v>0</v>
      </c>
      <c r="M14" s="1" t="s">
        <v>248</v>
      </c>
    </row>
    <row r="15" spans="2:13" x14ac:dyDescent="0.45">
      <c r="B15" s="1" t="s">
        <v>222</v>
      </c>
      <c r="C15" s="8" t="str">
        <f t="shared" ref="C15:C78" si="0">HYPERLINK(M15,D15)</f>
        <v>大阪公立大学医学部附属病院</v>
      </c>
      <c r="D15" s="1" t="s">
        <v>2</v>
      </c>
      <c r="E15" s="10">
        <v>927</v>
      </c>
      <c r="F15" s="10">
        <v>927</v>
      </c>
      <c r="G15" s="10">
        <v>0</v>
      </c>
      <c r="H15" s="10">
        <v>0</v>
      </c>
      <c r="I15" s="10">
        <v>0</v>
      </c>
      <c r="J15" s="10">
        <v>0</v>
      </c>
      <c r="K15" s="10">
        <v>0</v>
      </c>
      <c r="L15" s="10">
        <v>0</v>
      </c>
      <c r="M15" s="1" t="s">
        <v>249</v>
      </c>
    </row>
    <row r="16" spans="2:13" x14ac:dyDescent="0.45">
      <c r="B16" s="1" t="s">
        <v>222</v>
      </c>
      <c r="C16" s="8" t="str">
        <f t="shared" si="0"/>
        <v>帝塚山リハビリテーション病院</v>
      </c>
      <c r="D16" s="1" t="s">
        <v>225</v>
      </c>
      <c r="E16" s="10">
        <v>59</v>
      </c>
      <c r="F16" s="10">
        <v>0</v>
      </c>
      <c r="G16" s="10">
        <v>0</v>
      </c>
      <c r="H16" s="10">
        <v>59</v>
      </c>
      <c r="I16" s="10">
        <v>0</v>
      </c>
      <c r="J16" s="10">
        <v>0</v>
      </c>
      <c r="K16" s="10">
        <v>0</v>
      </c>
      <c r="L16" s="10">
        <v>0</v>
      </c>
      <c r="M16" s="1" t="s">
        <v>250</v>
      </c>
    </row>
    <row r="17" spans="2:13" x14ac:dyDescent="0.45">
      <c r="B17" s="1" t="s">
        <v>222</v>
      </c>
      <c r="C17" s="8" t="str">
        <f t="shared" si="0"/>
        <v>医療法人恵登久会越川病院</v>
      </c>
      <c r="D17" s="1" t="s">
        <v>3</v>
      </c>
      <c r="E17" s="10">
        <v>39</v>
      </c>
      <c r="F17" s="10">
        <v>0</v>
      </c>
      <c r="G17" s="10">
        <v>0</v>
      </c>
      <c r="H17" s="10">
        <v>0</v>
      </c>
      <c r="I17" s="10">
        <v>39</v>
      </c>
      <c r="J17" s="10">
        <v>0</v>
      </c>
      <c r="K17" s="10">
        <v>0</v>
      </c>
      <c r="L17" s="10">
        <v>0</v>
      </c>
      <c r="M17" s="1" t="s">
        <v>251</v>
      </c>
    </row>
    <row r="18" spans="2:13" x14ac:dyDescent="0.45">
      <c r="B18" s="1" t="s">
        <v>222</v>
      </c>
      <c r="C18" s="8" t="str">
        <f t="shared" si="0"/>
        <v>西日本旅客鉄道株式会社大阪鉄道病院</v>
      </c>
      <c r="D18" s="1" t="s">
        <v>4</v>
      </c>
      <c r="E18" s="10">
        <v>303</v>
      </c>
      <c r="F18" s="10">
        <v>0</v>
      </c>
      <c r="G18" s="10">
        <v>244</v>
      </c>
      <c r="H18" s="10">
        <v>59</v>
      </c>
      <c r="I18" s="10">
        <v>0</v>
      </c>
      <c r="J18" s="10">
        <v>0</v>
      </c>
      <c r="K18" s="10">
        <v>0</v>
      </c>
      <c r="L18" s="10">
        <v>0</v>
      </c>
      <c r="M18" s="1" t="s">
        <v>252</v>
      </c>
    </row>
    <row r="19" spans="2:13" x14ac:dyDescent="0.45">
      <c r="B19" s="1" t="s">
        <v>222</v>
      </c>
      <c r="C19" s="8" t="str">
        <f t="shared" si="0"/>
        <v>医療法人健友会帝塚山病院</v>
      </c>
      <c r="D19" s="1" t="s">
        <v>5</v>
      </c>
      <c r="E19" s="10">
        <v>100</v>
      </c>
      <c r="F19" s="10">
        <v>0</v>
      </c>
      <c r="G19" s="10">
        <v>0</v>
      </c>
      <c r="H19" s="10">
        <v>0</v>
      </c>
      <c r="I19" s="10">
        <v>100</v>
      </c>
      <c r="J19" s="10">
        <v>0</v>
      </c>
      <c r="K19" s="10">
        <v>0</v>
      </c>
      <c r="L19" s="10">
        <v>0</v>
      </c>
      <c r="M19" s="1" t="s">
        <v>253</v>
      </c>
    </row>
    <row r="20" spans="2:13" x14ac:dyDescent="0.45">
      <c r="B20" s="1" t="s">
        <v>222</v>
      </c>
      <c r="C20" s="8" t="str">
        <f t="shared" si="0"/>
        <v>奥野病院</v>
      </c>
      <c r="D20" s="1" t="s">
        <v>6</v>
      </c>
      <c r="E20" s="10">
        <v>53</v>
      </c>
      <c r="F20" s="10">
        <v>0</v>
      </c>
      <c r="G20" s="10">
        <v>0</v>
      </c>
      <c r="H20" s="10">
        <v>53</v>
      </c>
      <c r="I20" s="10">
        <v>0</v>
      </c>
      <c r="J20" s="10">
        <v>0</v>
      </c>
      <c r="K20" s="10">
        <v>0</v>
      </c>
      <c r="L20" s="10">
        <v>0</v>
      </c>
      <c r="M20" s="1" t="s">
        <v>254</v>
      </c>
    </row>
    <row r="21" spans="2:13" x14ac:dyDescent="0.45">
      <c r="B21" s="1" t="s">
        <v>222</v>
      </c>
      <c r="C21" s="8" t="str">
        <f t="shared" si="0"/>
        <v>医療法人真心会真心会病院</v>
      </c>
      <c r="D21" s="1" t="s">
        <v>7</v>
      </c>
      <c r="E21" s="10">
        <v>75</v>
      </c>
      <c r="F21" s="10">
        <v>0</v>
      </c>
      <c r="G21" s="10">
        <v>0</v>
      </c>
      <c r="H21" s="10">
        <v>0</v>
      </c>
      <c r="I21" s="10">
        <v>75</v>
      </c>
      <c r="J21" s="10">
        <v>0</v>
      </c>
      <c r="K21" s="10">
        <v>0</v>
      </c>
      <c r="L21" s="10">
        <v>0</v>
      </c>
      <c r="M21" s="1" t="s">
        <v>255</v>
      </c>
    </row>
    <row r="22" spans="2:13" x14ac:dyDescent="0.45">
      <c r="B22" s="1" t="s">
        <v>222</v>
      </c>
      <c r="C22" s="8" t="str">
        <f t="shared" si="0"/>
        <v>社会医療法人真美会大阪旭こども病院</v>
      </c>
      <c r="D22" s="1" t="s">
        <v>8</v>
      </c>
      <c r="E22" s="10">
        <v>79</v>
      </c>
      <c r="F22" s="10">
        <v>0</v>
      </c>
      <c r="G22" s="10">
        <v>79</v>
      </c>
      <c r="H22" s="10">
        <v>0</v>
      </c>
      <c r="I22" s="10">
        <v>0</v>
      </c>
      <c r="J22" s="10">
        <v>0</v>
      </c>
      <c r="K22" s="10">
        <v>0</v>
      </c>
      <c r="L22" s="10">
        <v>0</v>
      </c>
      <c r="M22" s="1" t="s">
        <v>256</v>
      </c>
    </row>
    <row r="23" spans="2:13" x14ac:dyDescent="0.45">
      <c r="B23" s="1" t="s">
        <v>222</v>
      </c>
      <c r="C23" s="8" t="str">
        <f t="shared" si="0"/>
        <v>医療法人清翠会牧病院</v>
      </c>
      <c r="D23" s="1" t="s">
        <v>9</v>
      </c>
      <c r="E23" s="10">
        <v>75</v>
      </c>
      <c r="F23" s="10">
        <v>0</v>
      </c>
      <c r="G23" s="10">
        <v>40</v>
      </c>
      <c r="H23" s="10">
        <v>35</v>
      </c>
      <c r="I23" s="10">
        <v>0</v>
      </c>
      <c r="J23" s="10">
        <v>0</v>
      </c>
      <c r="K23" s="10">
        <v>0</v>
      </c>
      <c r="L23" s="10">
        <v>0</v>
      </c>
      <c r="M23" s="1" t="s">
        <v>257</v>
      </c>
    </row>
    <row r="24" spans="2:13" x14ac:dyDescent="0.45">
      <c r="B24" s="1" t="s">
        <v>222</v>
      </c>
      <c r="C24" s="8" t="str">
        <f t="shared" si="0"/>
        <v>医療法人松仁会明徳病院</v>
      </c>
      <c r="D24" s="1" t="s">
        <v>10</v>
      </c>
      <c r="E24" s="10">
        <v>66</v>
      </c>
      <c r="F24" s="10">
        <v>0</v>
      </c>
      <c r="G24" s="10">
        <v>0</v>
      </c>
      <c r="H24" s="10">
        <v>0</v>
      </c>
      <c r="I24" s="10">
        <v>66</v>
      </c>
      <c r="J24" s="10">
        <v>0</v>
      </c>
      <c r="K24" s="10">
        <v>0</v>
      </c>
      <c r="L24" s="10">
        <v>0</v>
      </c>
      <c r="M24" s="1" t="s">
        <v>258</v>
      </c>
    </row>
    <row r="25" spans="2:13" x14ac:dyDescent="0.45">
      <c r="B25" s="1" t="s">
        <v>222</v>
      </c>
      <c r="C25" s="8" t="str">
        <f t="shared" si="0"/>
        <v>社会医療法人祐生会城北みどりケ丘病院</v>
      </c>
      <c r="D25" s="1" t="s">
        <v>11</v>
      </c>
      <c r="E25" s="10">
        <v>60</v>
      </c>
      <c r="F25" s="10">
        <v>0</v>
      </c>
      <c r="G25" s="10">
        <v>0</v>
      </c>
      <c r="H25" s="10">
        <v>0</v>
      </c>
      <c r="I25" s="10">
        <v>60</v>
      </c>
      <c r="J25" s="10">
        <v>0</v>
      </c>
      <c r="K25" s="10">
        <v>0</v>
      </c>
      <c r="L25" s="10">
        <v>0</v>
      </c>
      <c r="M25" s="1" t="s">
        <v>259</v>
      </c>
    </row>
    <row r="26" spans="2:13" x14ac:dyDescent="0.45">
      <c r="B26" s="1" t="s">
        <v>222</v>
      </c>
      <c r="C26" s="8" t="str">
        <f t="shared" si="0"/>
        <v>医療法人永寿会福島病院</v>
      </c>
      <c r="D26" s="1" t="s">
        <v>12</v>
      </c>
      <c r="E26" s="10">
        <v>97</v>
      </c>
      <c r="F26" s="10">
        <v>0</v>
      </c>
      <c r="G26" s="10">
        <v>58</v>
      </c>
      <c r="H26" s="10">
        <v>39</v>
      </c>
      <c r="I26" s="10">
        <v>0</v>
      </c>
      <c r="J26" s="10">
        <v>0</v>
      </c>
      <c r="K26" s="10">
        <v>0</v>
      </c>
      <c r="L26" s="10">
        <v>0</v>
      </c>
      <c r="M26" s="1" t="s">
        <v>260</v>
      </c>
    </row>
    <row r="27" spans="2:13" x14ac:dyDescent="0.45">
      <c r="B27" s="1" t="s">
        <v>222</v>
      </c>
      <c r="C27" s="8" t="str">
        <f t="shared" si="0"/>
        <v>医療法人藤仁会藤立病院</v>
      </c>
      <c r="D27" s="1" t="s">
        <v>13</v>
      </c>
      <c r="E27" s="10">
        <v>97</v>
      </c>
      <c r="F27" s="10">
        <v>0</v>
      </c>
      <c r="G27" s="10">
        <v>52</v>
      </c>
      <c r="H27" s="10">
        <v>45</v>
      </c>
      <c r="I27" s="10">
        <v>0</v>
      </c>
      <c r="J27" s="10">
        <v>0</v>
      </c>
      <c r="K27" s="10">
        <v>0</v>
      </c>
      <c r="L27" s="10">
        <v>0</v>
      </c>
      <c r="M27" s="1" t="s">
        <v>261</v>
      </c>
    </row>
    <row r="28" spans="2:13" x14ac:dyDescent="0.45">
      <c r="B28" s="1" t="s">
        <v>222</v>
      </c>
      <c r="C28" s="8" t="str">
        <f t="shared" si="0"/>
        <v>独立行政法人地域医療機能推進機構大阪みなと中央病院</v>
      </c>
      <c r="D28" s="1" t="s">
        <v>14</v>
      </c>
      <c r="E28" s="10">
        <v>275</v>
      </c>
      <c r="F28" s="10">
        <v>8</v>
      </c>
      <c r="G28" s="10">
        <v>221</v>
      </c>
      <c r="H28" s="10">
        <v>46</v>
      </c>
      <c r="I28" s="10">
        <v>0</v>
      </c>
      <c r="J28" s="10">
        <v>0</v>
      </c>
      <c r="K28" s="10">
        <v>0</v>
      </c>
      <c r="L28" s="10">
        <v>0</v>
      </c>
      <c r="M28" s="1" t="s">
        <v>262</v>
      </c>
    </row>
    <row r="29" spans="2:13" x14ac:dyDescent="0.45">
      <c r="B29" s="1" t="s">
        <v>222</v>
      </c>
      <c r="C29" s="8" t="str">
        <f t="shared" si="0"/>
        <v>多根第二病院</v>
      </c>
      <c r="D29" s="1" t="s">
        <v>15</v>
      </c>
      <c r="E29" s="10">
        <v>216</v>
      </c>
      <c r="F29" s="10">
        <v>0</v>
      </c>
      <c r="G29" s="10">
        <v>0</v>
      </c>
      <c r="H29" s="10">
        <v>0</v>
      </c>
      <c r="I29" s="10">
        <v>216</v>
      </c>
      <c r="J29" s="10">
        <v>0</v>
      </c>
      <c r="K29" s="10">
        <v>0</v>
      </c>
      <c r="L29" s="10">
        <v>0</v>
      </c>
      <c r="M29" s="1" t="s">
        <v>263</v>
      </c>
    </row>
    <row r="30" spans="2:13" x14ac:dyDescent="0.45">
      <c r="B30" s="1" t="s">
        <v>222</v>
      </c>
      <c r="C30" s="8" t="str">
        <f t="shared" si="0"/>
        <v>多根脳神経リハビリテーション病院</v>
      </c>
      <c r="D30" s="1" t="s">
        <v>16</v>
      </c>
      <c r="E30" s="10">
        <v>50</v>
      </c>
      <c r="F30" s="10">
        <v>0</v>
      </c>
      <c r="G30" s="10">
        <v>0</v>
      </c>
      <c r="H30" s="10">
        <v>50</v>
      </c>
      <c r="I30" s="10">
        <v>0</v>
      </c>
      <c r="J30" s="10">
        <v>0</v>
      </c>
      <c r="K30" s="10">
        <v>0</v>
      </c>
      <c r="L30" s="10">
        <v>0</v>
      </c>
      <c r="M30" s="1" t="s">
        <v>264</v>
      </c>
    </row>
    <row r="31" spans="2:13" x14ac:dyDescent="0.45">
      <c r="B31" s="1" t="s">
        <v>222</v>
      </c>
      <c r="C31" s="8" t="str">
        <f t="shared" si="0"/>
        <v>大場内科病院</v>
      </c>
      <c r="D31" s="1" t="s">
        <v>17</v>
      </c>
      <c r="E31" s="10">
        <v>57</v>
      </c>
      <c r="F31" s="10">
        <v>0</v>
      </c>
      <c r="G31" s="10">
        <v>57</v>
      </c>
      <c r="H31" s="10">
        <v>0</v>
      </c>
      <c r="I31" s="10">
        <v>0</v>
      </c>
      <c r="J31" s="10">
        <v>0</v>
      </c>
      <c r="K31" s="10">
        <v>0</v>
      </c>
      <c r="L31" s="10">
        <v>0</v>
      </c>
      <c r="M31" s="1" t="s">
        <v>265</v>
      </c>
    </row>
    <row r="32" spans="2:13" x14ac:dyDescent="0.45">
      <c r="B32" s="1" t="s">
        <v>222</v>
      </c>
      <c r="C32" s="8" t="str">
        <f t="shared" si="0"/>
        <v>社会福祉法人大阪暁明館大阪暁明館病院</v>
      </c>
      <c r="D32" s="1" t="s">
        <v>18</v>
      </c>
      <c r="E32" s="10">
        <v>462</v>
      </c>
      <c r="F32" s="10">
        <v>4</v>
      </c>
      <c r="G32" s="10">
        <v>199</v>
      </c>
      <c r="H32" s="10">
        <v>148</v>
      </c>
      <c r="I32" s="10">
        <v>111</v>
      </c>
      <c r="J32" s="10">
        <v>0</v>
      </c>
      <c r="K32" s="10">
        <v>0</v>
      </c>
      <c r="L32" s="10">
        <v>0</v>
      </c>
      <c r="M32" s="1" t="s">
        <v>266</v>
      </c>
    </row>
    <row r="33" spans="2:13" x14ac:dyDescent="0.45">
      <c r="B33" s="1" t="s">
        <v>222</v>
      </c>
      <c r="C33" s="8" t="str">
        <f t="shared" si="0"/>
        <v>医療法人義方会大津病院</v>
      </c>
      <c r="D33" s="1" t="s">
        <v>19</v>
      </c>
      <c r="E33" s="10">
        <v>60</v>
      </c>
      <c r="F33" s="10">
        <v>0</v>
      </c>
      <c r="G33" s="10">
        <v>0</v>
      </c>
      <c r="H33" s="10">
        <v>0</v>
      </c>
      <c r="I33" s="10">
        <v>60</v>
      </c>
      <c r="J33" s="10">
        <v>0</v>
      </c>
      <c r="K33" s="10">
        <v>0</v>
      </c>
      <c r="L33" s="10">
        <v>0</v>
      </c>
      <c r="M33" s="1" t="s">
        <v>267</v>
      </c>
    </row>
    <row r="34" spans="2:13" x14ac:dyDescent="0.45">
      <c r="B34" s="1" t="s">
        <v>222</v>
      </c>
      <c r="C34" s="8" t="str">
        <f t="shared" si="0"/>
        <v>越宗整形外科病院</v>
      </c>
      <c r="D34" s="1" t="s">
        <v>20</v>
      </c>
      <c r="E34" s="10">
        <v>30</v>
      </c>
      <c r="F34" s="10">
        <v>0</v>
      </c>
      <c r="G34" s="10">
        <v>0</v>
      </c>
      <c r="H34" s="10">
        <v>30</v>
      </c>
      <c r="I34" s="10">
        <v>0</v>
      </c>
      <c r="J34" s="10">
        <v>0</v>
      </c>
      <c r="K34" s="10">
        <v>0</v>
      </c>
      <c r="L34" s="10">
        <v>0</v>
      </c>
      <c r="M34" s="1" t="s">
        <v>268</v>
      </c>
    </row>
    <row r="35" spans="2:13" x14ac:dyDescent="0.45">
      <c r="B35" s="1" t="s">
        <v>222</v>
      </c>
      <c r="C35" s="8" t="str">
        <f t="shared" si="0"/>
        <v>医療法人守田会オりオノ病院</v>
      </c>
      <c r="D35" s="1" t="s">
        <v>21</v>
      </c>
      <c r="E35" s="10">
        <v>117</v>
      </c>
      <c r="F35" s="10">
        <v>0</v>
      </c>
      <c r="G35" s="10">
        <v>0</v>
      </c>
      <c r="H35" s="10">
        <v>10</v>
      </c>
      <c r="I35" s="10">
        <v>107</v>
      </c>
      <c r="J35" s="10">
        <v>0</v>
      </c>
      <c r="K35" s="10">
        <v>0</v>
      </c>
      <c r="L35" s="10">
        <v>0</v>
      </c>
      <c r="M35" s="1" t="s">
        <v>269</v>
      </c>
    </row>
    <row r="36" spans="2:13" x14ac:dyDescent="0.45">
      <c r="B36" s="1" t="s">
        <v>222</v>
      </c>
      <c r="C36" s="8" t="str">
        <f t="shared" si="0"/>
        <v>医療法人慈心会あびこ病院</v>
      </c>
      <c r="D36" s="1" t="s">
        <v>22</v>
      </c>
      <c r="E36" s="10">
        <v>135</v>
      </c>
      <c r="F36" s="10">
        <v>0</v>
      </c>
      <c r="G36" s="10">
        <v>43</v>
      </c>
      <c r="H36" s="10">
        <v>92</v>
      </c>
      <c r="I36" s="10">
        <v>0</v>
      </c>
      <c r="J36" s="10">
        <v>0</v>
      </c>
      <c r="K36" s="10">
        <v>0</v>
      </c>
      <c r="L36" s="10">
        <v>0</v>
      </c>
      <c r="M36" s="1" t="s">
        <v>270</v>
      </c>
    </row>
    <row r="37" spans="2:13" x14ac:dyDescent="0.45">
      <c r="B37" s="1" t="s">
        <v>222</v>
      </c>
      <c r="C37" s="8" t="str">
        <f t="shared" si="0"/>
        <v>医療法人錦秀会阪和記念病院</v>
      </c>
      <c r="D37" s="1" t="s">
        <v>23</v>
      </c>
      <c r="E37" s="10">
        <v>535</v>
      </c>
      <c r="F37" s="10">
        <v>16</v>
      </c>
      <c r="G37" s="10">
        <v>249</v>
      </c>
      <c r="H37" s="10">
        <v>108</v>
      </c>
      <c r="I37" s="10">
        <v>162</v>
      </c>
      <c r="J37" s="10">
        <v>0</v>
      </c>
      <c r="K37" s="10">
        <v>0</v>
      </c>
      <c r="L37" s="10">
        <v>0</v>
      </c>
      <c r="M37" s="1" t="s">
        <v>271</v>
      </c>
    </row>
    <row r="38" spans="2:13" x14ac:dyDescent="0.45">
      <c r="B38" s="1" t="s">
        <v>222</v>
      </c>
      <c r="C38" s="8" t="str">
        <f t="shared" si="0"/>
        <v>医療法人錦秀会阪和第二住吉病院</v>
      </c>
      <c r="D38" s="1" t="s">
        <v>24</v>
      </c>
      <c r="E38" s="10">
        <v>200</v>
      </c>
      <c r="F38" s="10">
        <v>0</v>
      </c>
      <c r="G38" s="10">
        <v>0</v>
      </c>
      <c r="H38" s="10">
        <v>0</v>
      </c>
      <c r="I38" s="10">
        <v>200</v>
      </c>
      <c r="J38" s="10">
        <v>0</v>
      </c>
      <c r="K38" s="10">
        <v>0</v>
      </c>
      <c r="L38" s="10">
        <v>0</v>
      </c>
      <c r="M38" s="1" t="s">
        <v>272</v>
      </c>
    </row>
    <row r="39" spans="2:13" x14ac:dyDescent="0.45">
      <c r="B39" s="1" t="s">
        <v>222</v>
      </c>
      <c r="C39" s="8" t="str">
        <f t="shared" si="0"/>
        <v>医療法人錦秀会阪和病院</v>
      </c>
      <c r="D39" s="1" t="s">
        <v>25</v>
      </c>
      <c r="E39" s="10">
        <v>432</v>
      </c>
      <c r="F39" s="10">
        <v>0</v>
      </c>
      <c r="G39" s="10">
        <v>0</v>
      </c>
      <c r="H39" s="10">
        <v>0</v>
      </c>
      <c r="I39" s="10">
        <v>432</v>
      </c>
      <c r="J39" s="10">
        <v>0</v>
      </c>
      <c r="K39" s="10">
        <v>0</v>
      </c>
      <c r="L39" s="10">
        <v>0</v>
      </c>
      <c r="M39" s="1" t="s">
        <v>273</v>
      </c>
    </row>
    <row r="40" spans="2:13" x14ac:dyDescent="0.45">
      <c r="B40" s="1" t="s">
        <v>222</v>
      </c>
      <c r="C40" s="8" t="str">
        <f t="shared" si="0"/>
        <v>地方独立行政法人大阪府立病院機構大阪急性期・総合医療センター</v>
      </c>
      <c r="D40" s="1" t="s">
        <v>26</v>
      </c>
      <c r="E40" s="10">
        <v>831</v>
      </c>
      <c r="F40" s="10">
        <v>453</v>
      </c>
      <c r="G40" s="10">
        <v>295</v>
      </c>
      <c r="H40" s="10">
        <v>45</v>
      </c>
      <c r="I40" s="10">
        <v>38</v>
      </c>
      <c r="J40" s="10">
        <v>0</v>
      </c>
      <c r="K40" s="10">
        <v>0</v>
      </c>
      <c r="L40" s="10">
        <v>0</v>
      </c>
      <c r="M40" s="1" t="s">
        <v>274</v>
      </c>
    </row>
    <row r="41" spans="2:13" x14ac:dyDescent="0.45">
      <c r="B41" s="1" t="s">
        <v>222</v>
      </c>
      <c r="C41" s="8" t="str">
        <f t="shared" si="0"/>
        <v>社会医療法人景岳会南大阪病院</v>
      </c>
      <c r="D41" s="1" t="s">
        <v>27</v>
      </c>
      <c r="E41" s="10">
        <v>400</v>
      </c>
      <c r="F41" s="10">
        <v>8</v>
      </c>
      <c r="G41" s="10">
        <v>302</v>
      </c>
      <c r="H41" s="10">
        <v>90</v>
      </c>
      <c r="I41" s="10">
        <v>0</v>
      </c>
      <c r="J41" s="10">
        <v>0</v>
      </c>
      <c r="K41" s="10">
        <v>0</v>
      </c>
      <c r="L41" s="10">
        <v>0</v>
      </c>
      <c r="M41" s="1" t="s">
        <v>275</v>
      </c>
    </row>
    <row r="42" spans="2:13" x14ac:dyDescent="0.45">
      <c r="B42" s="1" t="s">
        <v>222</v>
      </c>
      <c r="C42" s="8" t="str">
        <f t="shared" si="0"/>
        <v>医療法人慈心会咲洲病院</v>
      </c>
      <c r="D42" s="1" t="s">
        <v>28</v>
      </c>
      <c r="E42" s="10">
        <v>151</v>
      </c>
      <c r="F42" s="10">
        <v>0</v>
      </c>
      <c r="G42" s="10">
        <v>0</v>
      </c>
      <c r="H42" s="10">
        <v>0</v>
      </c>
      <c r="I42" s="10">
        <v>151</v>
      </c>
      <c r="J42" s="10">
        <v>0</v>
      </c>
      <c r="K42" s="10">
        <v>0</v>
      </c>
      <c r="L42" s="10">
        <v>0</v>
      </c>
      <c r="M42" s="1" t="s">
        <v>276</v>
      </c>
    </row>
    <row r="43" spans="2:13" x14ac:dyDescent="0.45">
      <c r="B43" s="1" t="s">
        <v>222</v>
      </c>
      <c r="C43" s="8" t="str">
        <f t="shared" si="0"/>
        <v>医療法人讃和会友愛会病院</v>
      </c>
      <c r="D43" s="1" t="s">
        <v>29</v>
      </c>
      <c r="E43" s="10">
        <v>170</v>
      </c>
      <c r="F43" s="10">
        <v>0</v>
      </c>
      <c r="G43" s="10">
        <v>128</v>
      </c>
      <c r="H43" s="10">
        <v>42</v>
      </c>
      <c r="I43" s="10">
        <v>0</v>
      </c>
      <c r="J43" s="10">
        <v>0</v>
      </c>
      <c r="K43" s="10">
        <v>0</v>
      </c>
      <c r="L43" s="10">
        <v>0</v>
      </c>
      <c r="M43" s="1" t="s">
        <v>277</v>
      </c>
    </row>
    <row r="44" spans="2:13" x14ac:dyDescent="0.45">
      <c r="B44" s="1" t="s">
        <v>222</v>
      </c>
      <c r="C44" s="8" t="str">
        <f t="shared" si="0"/>
        <v>社会医療法人三宝会南港病院</v>
      </c>
      <c r="D44" s="1" t="s">
        <v>30</v>
      </c>
      <c r="E44" s="10">
        <v>109</v>
      </c>
      <c r="F44" s="10">
        <v>0</v>
      </c>
      <c r="G44" s="10">
        <v>73</v>
      </c>
      <c r="H44" s="10">
        <v>36</v>
      </c>
      <c r="I44" s="10">
        <v>0</v>
      </c>
      <c r="J44" s="10">
        <v>0</v>
      </c>
      <c r="K44" s="10">
        <v>0</v>
      </c>
      <c r="L44" s="10">
        <v>0</v>
      </c>
      <c r="M44" s="1" t="s">
        <v>278</v>
      </c>
    </row>
    <row r="45" spans="2:13" x14ac:dyDescent="0.45">
      <c r="B45" s="1" t="s">
        <v>222</v>
      </c>
      <c r="C45" s="8" t="str">
        <f t="shared" si="0"/>
        <v>医療法人誠真会関目病院</v>
      </c>
      <c r="D45" s="1" t="s">
        <v>31</v>
      </c>
      <c r="E45" s="10">
        <v>48</v>
      </c>
      <c r="F45" s="10">
        <v>0</v>
      </c>
      <c r="G45" s="10">
        <v>0</v>
      </c>
      <c r="H45" s="10">
        <v>0</v>
      </c>
      <c r="I45" s="10">
        <v>48</v>
      </c>
      <c r="J45" s="10">
        <v>0</v>
      </c>
      <c r="K45" s="10">
        <v>0</v>
      </c>
      <c r="L45" s="10">
        <v>0</v>
      </c>
      <c r="M45" s="1" t="s">
        <v>279</v>
      </c>
    </row>
    <row r="46" spans="2:13" x14ac:dyDescent="0.45">
      <c r="B46" s="1" t="s">
        <v>222</v>
      </c>
      <c r="C46" s="8" t="str">
        <f t="shared" si="0"/>
        <v>医療法人清翠会おおさかグローバル整形外科病院</v>
      </c>
      <c r="D46" s="1" t="s">
        <v>32</v>
      </c>
      <c r="E46" s="10">
        <v>80</v>
      </c>
      <c r="F46" s="10">
        <v>0</v>
      </c>
      <c r="G46" s="10">
        <v>80</v>
      </c>
      <c r="H46" s="10">
        <v>0</v>
      </c>
      <c r="I46" s="10">
        <v>0</v>
      </c>
      <c r="J46" s="10">
        <v>0</v>
      </c>
      <c r="K46" s="10">
        <v>0</v>
      </c>
      <c r="L46" s="10">
        <v>0</v>
      </c>
      <c r="M46" s="1" t="s">
        <v>280</v>
      </c>
    </row>
    <row r="47" spans="2:13" x14ac:dyDescent="0.45">
      <c r="B47" s="1" t="s">
        <v>222</v>
      </c>
      <c r="C47" s="8" t="str">
        <f t="shared" si="0"/>
        <v>社会福祉法人大阪福祉事業財団すみれ病院</v>
      </c>
      <c r="D47" s="1" t="s">
        <v>33</v>
      </c>
      <c r="E47" s="10">
        <v>32</v>
      </c>
      <c r="F47" s="10">
        <v>0</v>
      </c>
      <c r="G47" s="10">
        <v>32</v>
      </c>
      <c r="H47" s="10">
        <v>0</v>
      </c>
      <c r="I47" s="10">
        <v>0</v>
      </c>
      <c r="J47" s="10">
        <v>0</v>
      </c>
      <c r="K47" s="10">
        <v>0</v>
      </c>
      <c r="L47" s="10">
        <v>0</v>
      </c>
      <c r="M47" s="1" t="s">
        <v>281</v>
      </c>
    </row>
    <row r="48" spans="2:13" x14ac:dyDescent="0.45">
      <c r="B48" s="1" t="s">
        <v>222</v>
      </c>
      <c r="C48" s="8" t="str">
        <f t="shared" si="0"/>
        <v>社会福祉法人恩賜財団大阪府済生会野江病院</v>
      </c>
      <c r="D48" s="1" t="s">
        <v>34</v>
      </c>
      <c r="E48" s="10">
        <v>400</v>
      </c>
      <c r="F48" s="10">
        <v>16</v>
      </c>
      <c r="G48" s="10">
        <v>384</v>
      </c>
      <c r="H48" s="10">
        <v>0</v>
      </c>
      <c r="I48" s="10">
        <v>0</v>
      </c>
      <c r="J48" s="10">
        <v>0</v>
      </c>
      <c r="K48" s="10">
        <v>0</v>
      </c>
      <c r="L48" s="10">
        <v>0</v>
      </c>
      <c r="M48" s="1" t="s">
        <v>282</v>
      </c>
    </row>
    <row r="49" spans="2:13" x14ac:dyDescent="0.45">
      <c r="B49" s="1" t="s">
        <v>222</v>
      </c>
      <c r="C49" s="8" t="str">
        <f t="shared" si="0"/>
        <v>医療法人医誠会城東中央病院</v>
      </c>
      <c r="D49" s="1" t="s">
        <v>35</v>
      </c>
      <c r="E49" s="10">
        <v>233</v>
      </c>
      <c r="F49" s="10">
        <v>0</v>
      </c>
      <c r="G49" s="10">
        <v>233</v>
      </c>
      <c r="H49" s="10">
        <v>0</v>
      </c>
      <c r="I49" s="10">
        <v>0</v>
      </c>
      <c r="J49" s="10">
        <v>0</v>
      </c>
      <c r="K49" s="10">
        <v>0</v>
      </c>
      <c r="L49" s="10">
        <v>0</v>
      </c>
      <c r="M49" s="1" t="s">
        <v>283</v>
      </c>
    </row>
    <row r="50" spans="2:13" x14ac:dyDescent="0.45">
      <c r="B50" s="1" t="s">
        <v>222</v>
      </c>
      <c r="C50" s="8" t="str">
        <f t="shared" si="0"/>
        <v>社会医療法人大道会森之宮病院</v>
      </c>
      <c r="D50" s="1" t="s">
        <v>36</v>
      </c>
      <c r="E50" s="10">
        <v>355</v>
      </c>
      <c r="F50" s="10">
        <v>0</v>
      </c>
      <c r="G50" s="10">
        <v>159</v>
      </c>
      <c r="H50" s="10">
        <v>196</v>
      </c>
      <c r="I50" s="10">
        <v>0</v>
      </c>
      <c r="J50" s="10">
        <v>0</v>
      </c>
      <c r="K50" s="10">
        <v>0</v>
      </c>
      <c r="L50" s="10">
        <v>0</v>
      </c>
      <c r="M50" s="1" t="s">
        <v>284</v>
      </c>
    </row>
    <row r="51" spans="2:13" x14ac:dyDescent="0.45">
      <c r="B51" s="1" t="s">
        <v>222</v>
      </c>
      <c r="C51" s="8" t="str">
        <f t="shared" si="0"/>
        <v>社会医療法人有隣会東大阪病院</v>
      </c>
      <c r="D51" s="1" t="s">
        <v>37</v>
      </c>
      <c r="E51" s="10">
        <v>265</v>
      </c>
      <c r="F51" s="10">
        <v>0</v>
      </c>
      <c r="G51" s="10">
        <v>120</v>
      </c>
      <c r="H51" s="10">
        <v>85</v>
      </c>
      <c r="I51" s="10">
        <v>60</v>
      </c>
      <c r="J51" s="10">
        <v>0</v>
      </c>
      <c r="K51" s="10">
        <v>0</v>
      </c>
      <c r="L51" s="10">
        <v>0</v>
      </c>
      <c r="M51" s="1" t="s">
        <v>285</v>
      </c>
    </row>
    <row r="52" spans="2:13" x14ac:dyDescent="0.45">
      <c r="B52" s="1" t="s">
        <v>222</v>
      </c>
      <c r="C52" s="8" t="str">
        <f t="shared" si="0"/>
        <v>医療法人有光会サトウ病院</v>
      </c>
      <c r="D52" s="1" t="s">
        <v>38</v>
      </c>
      <c r="E52" s="10">
        <v>70</v>
      </c>
      <c r="F52" s="10">
        <v>0</v>
      </c>
      <c r="G52" s="10">
        <v>34</v>
      </c>
      <c r="H52" s="10">
        <v>0</v>
      </c>
      <c r="I52" s="10">
        <v>36</v>
      </c>
      <c r="J52" s="10">
        <v>0</v>
      </c>
      <c r="K52" s="10">
        <v>0</v>
      </c>
      <c r="L52" s="10">
        <v>0</v>
      </c>
      <c r="M52" s="1" t="s">
        <v>286</v>
      </c>
    </row>
    <row r="53" spans="2:13" x14ac:dyDescent="0.45">
      <c r="B53" s="1" t="s">
        <v>222</v>
      </c>
      <c r="C53" s="8" t="str">
        <f t="shared" si="0"/>
        <v>社会医療法人大道会ボバース記念病院</v>
      </c>
      <c r="D53" s="1" t="s">
        <v>39</v>
      </c>
      <c r="E53" s="10">
        <v>98</v>
      </c>
      <c r="F53" s="10">
        <v>0</v>
      </c>
      <c r="G53" s="10">
        <v>0</v>
      </c>
      <c r="H53" s="10">
        <v>0</v>
      </c>
      <c r="I53" s="10">
        <v>98</v>
      </c>
      <c r="J53" s="10">
        <v>0</v>
      </c>
      <c r="K53" s="10">
        <v>0</v>
      </c>
      <c r="L53" s="10">
        <v>0</v>
      </c>
      <c r="M53" s="1" t="s">
        <v>287</v>
      </c>
    </row>
    <row r="54" spans="2:13" x14ac:dyDescent="0.45">
      <c r="B54" s="1" t="s">
        <v>222</v>
      </c>
      <c r="C54" s="8" t="str">
        <f t="shared" si="0"/>
        <v>大楠病院</v>
      </c>
      <c r="D54" s="1" t="s">
        <v>40</v>
      </c>
      <c r="E54" s="10">
        <v>45</v>
      </c>
      <c r="F54" s="10">
        <v>0</v>
      </c>
      <c r="G54" s="10">
        <v>0</v>
      </c>
      <c r="H54" s="10">
        <v>0</v>
      </c>
      <c r="I54" s="10">
        <v>45</v>
      </c>
      <c r="J54" s="10">
        <v>0</v>
      </c>
      <c r="K54" s="10">
        <v>0</v>
      </c>
      <c r="L54" s="10">
        <v>0</v>
      </c>
      <c r="M54" s="1" t="s">
        <v>288</v>
      </c>
    </row>
    <row r="55" spans="2:13" x14ac:dyDescent="0.45">
      <c r="B55" s="1" t="s">
        <v>222</v>
      </c>
      <c r="C55" s="8" t="str">
        <f t="shared" si="0"/>
        <v>医療法人同友会共和病院</v>
      </c>
      <c r="D55" s="1" t="s">
        <v>41</v>
      </c>
      <c r="E55" s="10">
        <v>199</v>
      </c>
      <c r="F55" s="10">
        <v>0</v>
      </c>
      <c r="G55" s="10">
        <v>44</v>
      </c>
      <c r="H55" s="10">
        <v>64</v>
      </c>
      <c r="I55" s="10">
        <v>91</v>
      </c>
      <c r="J55" s="10">
        <v>0</v>
      </c>
      <c r="K55" s="10">
        <v>0</v>
      </c>
      <c r="L55" s="10">
        <v>0</v>
      </c>
      <c r="M55" s="1" t="s">
        <v>289</v>
      </c>
    </row>
    <row r="56" spans="2:13" x14ac:dyDescent="0.45">
      <c r="B56" s="1" t="s">
        <v>222</v>
      </c>
      <c r="C56" s="8" t="str">
        <f t="shared" si="0"/>
        <v>医療法人芥川会芥川病院</v>
      </c>
      <c r="D56" s="1" t="s">
        <v>42</v>
      </c>
      <c r="E56" s="10">
        <v>50</v>
      </c>
      <c r="F56" s="10">
        <v>0</v>
      </c>
      <c r="G56" s="10">
        <v>0</v>
      </c>
      <c r="H56" s="10">
        <v>0</v>
      </c>
      <c r="I56" s="10">
        <v>50</v>
      </c>
      <c r="J56" s="10">
        <v>0</v>
      </c>
      <c r="K56" s="10">
        <v>0</v>
      </c>
      <c r="L56" s="10">
        <v>0</v>
      </c>
      <c r="M56" s="1" t="s">
        <v>290</v>
      </c>
    </row>
    <row r="57" spans="2:13" x14ac:dyDescent="0.45">
      <c r="B57" s="1" t="s">
        <v>222</v>
      </c>
      <c r="C57" s="8" t="str">
        <f t="shared" si="0"/>
        <v>医療法人アエバ会アエバ外科病院</v>
      </c>
      <c r="D57" s="1" t="s">
        <v>43</v>
      </c>
      <c r="E57" s="10">
        <v>60</v>
      </c>
      <c r="F57" s="10">
        <v>0</v>
      </c>
      <c r="G57" s="10">
        <v>60</v>
      </c>
      <c r="H57" s="10">
        <v>0</v>
      </c>
      <c r="I57" s="10">
        <v>0</v>
      </c>
      <c r="J57" s="10">
        <v>0</v>
      </c>
      <c r="K57" s="10">
        <v>0</v>
      </c>
      <c r="L57" s="10">
        <v>0</v>
      </c>
      <c r="M57" s="1" t="s">
        <v>291</v>
      </c>
    </row>
    <row r="58" spans="2:13" x14ac:dyDescent="0.45">
      <c r="B58" s="1" t="s">
        <v>222</v>
      </c>
      <c r="C58" s="8" t="str">
        <f t="shared" si="0"/>
        <v>医療法人吉栄会吉栄会病院</v>
      </c>
      <c r="D58" s="1" t="s">
        <v>44</v>
      </c>
      <c r="E58" s="10">
        <v>61</v>
      </c>
      <c r="F58" s="10">
        <v>0</v>
      </c>
      <c r="G58" s="10">
        <v>0</v>
      </c>
      <c r="H58" s="10">
        <v>61</v>
      </c>
      <c r="I58" s="10">
        <v>0</v>
      </c>
      <c r="J58" s="10">
        <v>0</v>
      </c>
      <c r="K58" s="10">
        <v>0</v>
      </c>
      <c r="L58" s="10">
        <v>0</v>
      </c>
      <c r="M58" s="1" t="s">
        <v>292</v>
      </c>
    </row>
    <row r="59" spans="2:13" x14ac:dyDescent="0.45">
      <c r="B59" s="1" t="s">
        <v>222</v>
      </c>
      <c r="C59" s="8" t="str">
        <f t="shared" si="0"/>
        <v>医療法人優心会優心会厚生病院</v>
      </c>
      <c r="D59" s="1" t="s">
        <v>45</v>
      </c>
      <c r="E59" s="10">
        <v>40</v>
      </c>
      <c r="F59" s="10">
        <v>0</v>
      </c>
      <c r="G59" s="10">
        <v>0</v>
      </c>
      <c r="H59" s="10">
        <v>0</v>
      </c>
      <c r="I59" s="10">
        <v>40</v>
      </c>
      <c r="J59" s="10">
        <v>0</v>
      </c>
      <c r="K59" s="10">
        <v>0</v>
      </c>
      <c r="L59" s="10">
        <v>0</v>
      </c>
      <c r="M59" s="1" t="s">
        <v>293</v>
      </c>
    </row>
    <row r="60" spans="2:13" x14ac:dyDescent="0.45">
      <c r="B60" s="1" t="s">
        <v>222</v>
      </c>
      <c r="C60" s="8" t="str">
        <f t="shared" si="0"/>
        <v>医療法人同仁会松崎病院</v>
      </c>
      <c r="D60" s="1" t="s">
        <v>46</v>
      </c>
      <c r="E60" s="10">
        <v>113</v>
      </c>
      <c r="F60" s="10">
        <v>0</v>
      </c>
      <c r="G60" s="10">
        <v>0</v>
      </c>
      <c r="H60" s="10">
        <v>58</v>
      </c>
      <c r="I60" s="10">
        <v>55</v>
      </c>
      <c r="J60" s="10">
        <v>0</v>
      </c>
      <c r="K60" s="10">
        <v>0</v>
      </c>
      <c r="L60" s="10">
        <v>0</v>
      </c>
      <c r="M60" s="1" t="s">
        <v>294</v>
      </c>
    </row>
    <row r="61" spans="2:13" x14ac:dyDescent="0.45">
      <c r="B61" s="1" t="s">
        <v>222</v>
      </c>
      <c r="C61" s="8" t="str">
        <f t="shared" si="0"/>
        <v>医療法人相生会相生病院</v>
      </c>
      <c r="D61" s="1" t="s">
        <v>47</v>
      </c>
      <c r="E61" s="10">
        <v>100</v>
      </c>
      <c r="F61" s="10">
        <v>0</v>
      </c>
      <c r="G61" s="10">
        <v>0</v>
      </c>
      <c r="H61" s="10">
        <v>44</v>
      </c>
      <c r="I61" s="10">
        <v>56</v>
      </c>
      <c r="J61" s="10">
        <v>0</v>
      </c>
      <c r="K61" s="10">
        <v>0</v>
      </c>
      <c r="L61" s="10">
        <v>0</v>
      </c>
      <c r="M61" s="1" t="s">
        <v>295</v>
      </c>
    </row>
    <row r="62" spans="2:13" x14ac:dyDescent="0.45">
      <c r="B62" s="1" t="s">
        <v>222</v>
      </c>
      <c r="C62" s="8" t="str">
        <f t="shared" si="0"/>
        <v>医療法人朝日会朝日生野病院</v>
      </c>
      <c r="D62" s="1" t="s">
        <v>48</v>
      </c>
      <c r="E62" s="10">
        <v>234</v>
      </c>
      <c r="F62" s="10">
        <v>0</v>
      </c>
      <c r="G62" s="10">
        <v>0</v>
      </c>
      <c r="H62" s="10">
        <v>0</v>
      </c>
      <c r="I62" s="10">
        <v>234</v>
      </c>
      <c r="J62" s="10">
        <v>0</v>
      </c>
      <c r="K62" s="10">
        <v>0</v>
      </c>
      <c r="L62" s="10">
        <v>0</v>
      </c>
      <c r="M62" s="1" t="s">
        <v>296</v>
      </c>
    </row>
    <row r="63" spans="2:13" x14ac:dyDescent="0.45">
      <c r="B63" s="1" t="s">
        <v>222</v>
      </c>
      <c r="C63" s="8" t="str">
        <f t="shared" si="0"/>
        <v>医療法人せいわ会大阪たつみリハビリテーション病院</v>
      </c>
      <c r="D63" s="1" t="s">
        <v>49</v>
      </c>
      <c r="E63" s="10">
        <v>132</v>
      </c>
      <c r="F63" s="10">
        <v>0</v>
      </c>
      <c r="G63" s="10">
        <v>0</v>
      </c>
      <c r="H63" s="10">
        <v>132</v>
      </c>
      <c r="I63" s="10">
        <v>0</v>
      </c>
      <c r="J63" s="10">
        <v>0</v>
      </c>
      <c r="K63" s="10">
        <v>0</v>
      </c>
      <c r="L63" s="10">
        <v>0</v>
      </c>
      <c r="M63" s="1" t="s">
        <v>297</v>
      </c>
    </row>
    <row r="64" spans="2:13" x14ac:dyDescent="0.45">
      <c r="B64" s="1" t="s">
        <v>222</v>
      </c>
      <c r="C64" s="8" t="str">
        <f t="shared" si="0"/>
        <v>医療法人社団日翔会生野愛和病院</v>
      </c>
      <c r="D64" s="1" t="s">
        <v>50</v>
      </c>
      <c r="E64" s="10">
        <v>93</v>
      </c>
      <c r="F64" s="10">
        <v>0</v>
      </c>
      <c r="G64" s="10">
        <v>0</v>
      </c>
      <c r="H64" s="10">
        <v>0</v>
      </c>
      <c r="I64" s="10">
        <v>93</v>
      </c>
      <c r="J64" s="10">
        <v>0</v>
      </c>
      <c r="K64" s="10">
        <v>0</v>
      </c>
      <c r="L64" s="10">
        <v>0</v>
      </c>
      <c r="M64" s="1" t="s">
        <v>298</v>
      </c>
    </row>
    <row r="65" spans="2:13" x14ac:dyDescent="0.45">
      <c r="B65" s="1" t="s">
        <v>222</v>
      </c>
      <c r="C65" s="8" t="str">
        <f t="shared" si="0"/>
        <v>医療法人育和会育和会記念病院</v>
      </c>
      <c r="D65" s="1" t="s">
        <v>51</v>
      </c>
      <c r="E65" s="10">
        <v>265</v>
      </c>
      <c r="F65" s="10">
        <v>12</v>
      </c>
      <c r="G65" s="10">
        <v>253</v>
      </c>
      <c r="H65" s="10">
        <v>0</v>
      </c>
      <c r="I65" s="10">
        <v>0</v>
      </c>
      <c r="J65" s="10">
        <v>0</v>
      </c>
      <c r="K65" s="10">
        <v>0</v>
      </c>
      <c r="L65" s="10">
        <v>0</v>
      </c>
      <c r="M65" s="1" t="s">
        <v>299</v>
      </c>
    </row>
    <row r="66" spans="2:13" x14ac:dyDescent="0.45">
      <c r="B66" s="1" t="s">
        <v>222</v>
      </c>
      <c r="C66" s="8" t="str">
        <f t="shared" si="0"/>
        <v>医療法人貴和会生野中央病院</v>
      </c>
      <c r="D66" s="1" t="s">
        <v>52</v>
      </c>
      <c r="E66" s="10">
        <v>148</v>
      </c>
      <c r="F66" s="10">
        <v>0</v>
      </c>
      <c r="G66" s="10">
        <v>0</v>
      </c>
      <c r="H66" s="10">
        <v>60</v>
      </c>
      <c r="I66" s="10">
        <v>88</v>
      </c>
      <c r="J66" s="10">
        <v>0</v>
      </c>
      <c r="K66" s="10">
        <v>0</v>
      </c>
      <c r="L66" s="10">
        <v>0</v>
      </c>
      <c r="M66" s="1" t="s">
        <v>300</v>
      </c>
    </row>
    <row r="67" spans="2:13" x14ac:dyDescent="0.45">
      <c r="B67" s="1" t="s">
        <v>222</v>
      </c>
      <c r="C67" s="8" t="str">
        <f t="shared" si="0"/>
        <v>医療法人邦和会　生野病院</v>
      </c>
      <c r="D67" s="1" t="s">
        <v>53</v>
      </c>
      <c r="E67" s="10">
        <v>90</v>
      </c>
      <c r="F67" s="10">
        <v>0</v>
      </c>
      <c r="G67" s="10">
        <v>0</v>
      </c>
      <c r="H67" s="10">
        <v>0</v>
      </c>
      <c r="I67" s="10">
        <v>90</v>
      </c>
      <c r="J67" s="10">
        <v>0</v>
      </c>
      <c r="K67" s="10">
        <v>0</v>
      </c>
      <c r="L67" s="10">
        <v>0</v>
      </c>
      <c r="M67" s="1" t="s">
        <v>301</v>
      </c>
    </row>
    <row r="68" spans="2:13" x14ac:dyDescent="0.45">
      <c r="B68" s="1" t="s">
        <v>222</v>
      </c>
      <c r="C68" s="8" t="str">
        <f t="shared" si="0"/>
        <v>医療法人のぞみ会新大阪病院</v>
      </c>
      <c r="D68" s="1" t="s">
        <v>54</v>
      </c>
      <c r="E68" s="10">
        <v>199</v>
      </c>
      <c r="F68" s="10">
        <v>0</v>
      </c>
      <c r="G68" s="10">
        <v>0</v>
      </c>
      <c r="H68" s="10">
        <v>0</v>
      </c>
      <c r="I68" s="10">
        <v>199</v>
      </c>
      <c r="J68" s="10">
        <v>0</v>
      </c>
      <c r="K68" s="10">
        <v>0</v>
      </c>
      <c r="L68" s="10">
        <v>0</v>
      </c>
      <c r="M68" s="1" t="s">
        <v>302</v>
      </c>
    </row>
    <row r="69" spans="2:13" x14ac:dyDescent="0.45">
      <c r="B69" s="1" t="s">
        <v>222</v>
      </c>
      <c r="C69" s="8" t="str">
        <f t="shared" si="0"/>
        <v>医療法人穂翔会村田病院</v>
      </c>
      <c r="D69" s="1" t="s">
        <v>55</v>
      </c>
      <c r="E69" s="10">
        <v>70</v>
      </c>
      <c r="F69" s="10">
        <v>6</v>
      </c>
      <c r="G69" s="10">
        <v>34</v>
      </c>
      <c r="H69" s="10">
        <v>30</v>
      </c>
      <c r="I69" s="10">
        <v>0</v>
      </c>
      <c r="J69" s="10">
        <v>0</v>
      </c>
      <c r="K69" s="10">
        <v>0</v>
      </c>
      <c r="L69" s="10">
        <v>0</v>
      </c>
      <c r="M69" s="1" t="s">
        <v>303</v>
      </c>
    </row>
    <row r="70" spans="2:13" x14ac:dyDescent="0.45">
      <c r="B70" s="1" t="s">
        <v>222</v>
      </c>
      <c r="C70" s="8" t="str">
        <f t="shared" si="0"/>
        <v>医療法人豊旺会啓生病院</v>
      </c>
      <c r="D70" s="1" t="s">
        <v>56</v>
      </c>
      <c r="E70" s="10">
        <v>50</v>
      </c>
      <c r="F70" s="10">
        <v>0</v>
      </c>
      <c r="G70" s="10">
        <v>0</v>
      </c>
      <c r="H70" s="10">
        <v>0</v>
      </c>
      <c r="I70" s="10">
        <v>50</v>
      </c>
      <c r="J70" s="10">
        <v>0</v>
      </c>
      <c r="K70" s="10">
        <v>0</v>
      </c>
      <c r="L70" s="10">
        <v>0</v>
      </c>
      <c r="M70" s="1" t="s">
        <v>304</v>
      </c>
    </row>
    <row r="71" spans="2:13" x14ac:dyDescent="0.45">
      <c r="B71" s="1" t="s">
        <v>222</v>
      </c>
      <c r="C71" s="8" t="str">
        <f t="shared" si="0"/>
        <v>多根記念眼科病院</v>
      </c>
      <c r="D71" s="1" t="s">
        <v>57</v>
      </c>
      <c r="E71" s="10">
        <v>58</v>
      </c>
      <c r="F71" s="10">
        <v>0</v>
      </c>
      <c r="G71" s="10">
        <v>58</v>
      </c>
      <c r="H71" s="10">
        <v>0</v>
      </c>
      <c r="I71" s="10">
        <v>0</v>
      </c>
      <c r="J71" s="10">
        <v>0</v>
      </c>
      <c r="K71" s="10">
        <v>0</v>
      </c>
      <c r="L71" s="10">
        <v>0</v>
      </c>
      <c r="M71" s="1" t="s">
        <v>305</v>
      </c>
    </row>
    <row r="72" spans="2:13" x14ac:dyDescent="0.45">
      <c r="B72" s="1" t="s">
        <v>222</v>
      </c>
      <c r="C72" s="8" t="str">
        <f t="shared" si="0"/>
        <v>医療法人仁生会内藤病院</v>
      </c>
      <c r="D72" s="1" t="s">
        <v>58</v>
      </c>
      <c r="E72" s="10">
        <v>97</v>
      </c>
      <c r="F72" s="10">
        <v>0</v>
      </c>
      <c r="G72" s="10">
        <v>0</v>
      </c>
      <c r="H72" s="10">
        <v>27</v>
      </c>
      <c r="I72" s="10">
        <v>70</v>
      </c>
      <c r="J72" s="10">
        <v>0</v>
      </c>
      <c r="K72" s="10">
        <v>0</v>
      </c>
      <c r="L72" s="10">
        <v>0</v>
      </c>
      <c r="M72" s="1" t="s">
        <v>306</v>
      </c>
    </row>
    <row r="73" spans="2:13" x14ac:dyDescent="0.45">
      <c r="B73" s="1" t="s">
        <v>222</v>
      </c>
      <c r="C73" s="8" t="str">
        <f t="shared" si="0"/>
        <v>多根総合病院</v>
      </c>
      <c r="D73" s="1" t="s">
        <v>59</v>
      </c>
      <c r="E73" s="10">
        <v>304</v>
      </c>
      <c r="F73" s="10">
        <v>22</v>
      </c>
      <c r="G73" s="10">
        <v>282</v>
      </c>
      <c r="H73" s="10">
        <v>0</v>
      </c>
      <c r="I73" s="10">
        <v>0</v>
      </c>
      <c r="J73" s="10">
        <v>0</v>
      </c>
      <c r="K73" s="10">
        <v>0</v>
      </c>
      <c r="L73" s="10">
        <v>0</v>
      </c>
      <c r="M73" s="1" t="s">
        <v>307</v>
      </c>
    </row>
    <row r="74" spans="2:13" x14ac:dyDescent="0.45">
      <c r="B74" s="1" t="s">
        <v>222</v>
      </c>
      <c r="C74" s="8" t="str">
        <f t="shared" si="0"/>
        <v>吉川病院</v>
      </c>
      <c r="D74" s="1" t="s">
        <v>0</v>
      </c>
      <c r="E74" s="10">
        <v>72</v>
      </c>
      <c r="F74" s="10">
        <v>0</v>
      </c>
      <c r="G74" s="10">
        <v>22</v>
      </c>
      <c r="H74" s="10">
        <v>0</v>
      </c>
      <c r="I74" s="10">
        <v>50</v>
      </c>
      <c r="J74" s="10">
        <v>0</v>
      </c>
      <c r="K74" s="10">
        <v>0</v>
      </c>
      <c r="L74" s="10">
        <v>0</v>
      </c>
      <c r="M74" s="1" t="s">
        <v>308</v>
      </c>
    </row>
    <row r="75" spans="2:13" x14ac:dyDescent="0.45">
      <c r="B75" s="1" t="s">
        <v>222</v>
      </c>
      <c r="C75" s="8" t="str">
        <f t="shared" si="0"/>
        <v>公益財団法人日本生命済生会日本生命病院</v>
      </c>
      <c r="D75" s="1" t="s">
        <v>60</v>
      </c>
      <c r="E75" s="10">
        <v>350</v>
      </c>
      <c r="F75" s="10">
        <v>135</v>
      </c>
      <c r="G75" s="10">
        <v>215</v>
      </c>
      <c r="H75" s="10">
        <v>0</v>
      </c>
      <c r="I75" s="10">
        <v>0</v>
      </c>
      <c r="J75" s="10">
        <v>0</v>
      </c>
      <c r="K75" s="10">
        <v>0</v>
      </c>
      <c r="L75" s="10">
        <v>0</v>
      </c>
      <c r="M75" s="1" t="s">
        <v>309</v>
      </c>
    </row>
    <row r="76" spans="2:13" x14ac:dyDescent="0.45">
      <c r="B76" s="1" t="s">
        <v>222</v>
      </c>
      <c r="C76" s="8" t="str">
        <f t="shared" si="0"/>
        <v>医療法人日新会日新会病院</v>
      </c>
      <c r="D76" s="1" t="s">
        <v>61</v>
      </c>
      <c r="E76" s="10">
        <v>60</v>
      </c>
      <c r="F76" s="10">
        <v>0</v>
      </c>
      <c r="G76" s="10">
        <v>0</v>
      </c>
      <c r="H76" s="10">
        <v>0</v>
      </c>
      <c r="I76" s="10">
        <v>60</v>
      </c>
      <c r="J76" s="10">
        <v>0</v>
      </c>
      <c r="K76" s="10">
        <v>0</v>
      </c>
      <c r="L76" s="10">
        <v>0</v>
      </c>
      <c r="M76" s="1" t="s">
        <v>310</v>
      </c>
    </row>
    <row r="77" spans="2:13" x14ac:dyDescent="0.45">
      <c r="B77" s="1" t="s">
        <v>222</v>
      </c>
      <c r="C77" s="8" t="str">
        <f t="shared" si="0"/>
        <v>社会医療法人寿楽会大野記念病院</v>
      </c>
      <c r="D77" s="1" t="s">
        <v>62</v>
      </c>
      <c r="E77" s="10">
        <v>250</v>
      </c>
      <c r="F77" s="10">
        <v>4</v>
      </c>
      <c r="G77" s="10">
        <v>173</v>
      </c>
      <c r="H77" s="10">
        <v>45</v>
      </c>
      <c r="I77" s="10">
        <v>28</v>
      </c>
      <c r="J77" s="10">
        <v>0</v>
      </c>
      <c r="K77" s="10">
        <v>0</v>
      </c>
      <c r="L77" s="10">
        <v>0</v>
      </c>
      <c r="M77" s="1" t="s">
        <v>311</v>
      </c>
    </row>
    <row r="78" spans="2:13" x14ac:dyDescent="0.45">
      <c r="B78" s="1" t="s">
        <v>222</v>
      </c>
      <c r="C78" s="8" t="str">
        <f t="shared" si="0"/>
        <v>公益社団法人日本海員掖済会大阪掖済会病院</v>
      </c>
      <c r="D78" s="1" t="s">
        <v>63</v>
      </c>
      <c r="E78" s="10">
        <v>135</v>
      </c>
      <c r="F78" s="10">
        <v>0</v>
      </c>
      <c r="G78" s="10">
        <v>135</v>
      </c>
      <c r="H78" s="10">
        <v>0</v>
      </c>
      <c r="I78" s="10">
        <v>0</v>
      </c>
      <c r="J78" s="10">
        <v>0</v>
      </c>
      <c r="K78" s="10">
        <v>0</v>
      </c>
      <c r="L78" s="10">
        <v>0</v>
      </c>
      <c r="M78" s="1" t="s">
        <v>312</v>
      </c>
    </row>
    <row r="79" spans="2:13" x14ac:dyDescent="0.45">
      <c r="B79" s="1" t="s">
        <v>222</v>
      </c>
      <c r="C79" s="8" t="str">
        <f t="shared" ref="C79:C142" si="1">HYPERLINK(M79,D79)</f>
        <v>医療法人山紀会山本第一病院</v>
      </c>
      <c r="D79" s="1" t="s">
        <v>64</v>
      </c>
      <c r="E79" s="10">
        <v>120</v>
      </c>
      <c r="F79" s="10">
        <v>0</v>
      </c>
      <c r="G79" s="10">
        <v>0</v>
      </c>
      <c r="H79" s="10">
        <v>0</v>
      </c>
      <c r="I79" s="10">
        <v>120</v>
      </c>
      <c r="J79" s="10">
        <v>0</v>
      </c>
      <c r="K79" s="10">
        <v>0</v>
      </c>
      <c r="L79" s="10">
        <v>0</v>
      </c>
      <c r="M79" s="1" t="s">
        <v>313</v>
      </c>
    </row>
    <row r="80" spans="2:13" x14ac:dyDescent="0.45">
      <c r="B80" s="1" t="s">
        <v>222</v>
      </c>
      <c r="C80" s="8" t="str">
        <f t="shared" si="1"/>
        <v>医療法人弘仁会まちだ胃腸病院</v>
      </c>
      <c r="D80" s="1" t="s">
        <v>65</v>
      </c>
      <c r="E80" s="10">
        <v>61</v>
      </c>
      <c r="F80" s="10">
        <v>0</v>
      </c>
      <c r="G80" s="10">
        <v>32</v>
      </c>
      <c r="H80" s="10">
        <v>0</v>
      </c>
      <c r="I80" s="10">
        <v>29</v>
      </c>
      <c r="J80" s="10">
        <v>0</v>
      </c>
      <c r="K80" s="10">
        <v>0</v>
      </c>
      <c r="L80" s="10">
        <v>0</v>
      </c>
      <c r="M80" s="1" t="s">
        <v>314</v>
      </c>
    </row>
    <row r="81" spans="1:13" x14ac:dyDescent="0.45">
      <c r="B81" s="1" t="s">
        <v>222</v>
      </c>
      <c r="C81" s="8" t="str">
        <f t="shared" si="1"/>
        <v>医療法人嘉健会思温病院</v>
      </c>
      <c r="D81" s="1" t="s">
        <v>66</v>
      </c>
      <c r="E81" s="10">
        <v>180</v>
      </c>
      <c r="F81" s="10">
        <v>0</v>
      </c>
      <c r="G81" s="10">
        <v>60</v>
      </c>
      <c r="H81" s="10">
        <v>60</v>
      </c>
      <c r="I81" s="10">
        <v>60</v>
      </c>
      <c r="J81" s="10">
        <v>0</v>
      </c>
      <c r="K81" s="10">
        <v>0</v>
      </c>
      <c r="L81" s="10">
        <v>0</v>
      </c>
      <c r="M81" s="1" t="s">
        <v>315</v>
      </c>
    </row>
    <row r="82" spans="1:13" x14ac:dyDescent="0.45">
      <c r="B82" s="1" t="s">
        <v>222</v>
      </c>
      <c r="C82" s="8" t="str">
        <f t="shared" si="1"/>
        <v>医療法人ダイワ会大和中央病院</v>
      </c>
      <c r="D82" s="1" t="s">
        <v>67</v>
      </c>
      <c r="E82" s="10">
        <v>165</v>
      </c>
      <c r="F82" s="10">
        <v>0</v>
      </c>
      <c r="G82" s="10">
        <v>135</v>
      </c>
      <c r="H82" s="10">
        <v>0</v>
      </c>
      <c r="I82" s="10">
        <v>30</v>
      </c>
      <c r="J82" s="10">
        <v>0</v>
      </c>
      <c r="K82" s="10">
        <v>0</v>
      </c>
      <c r="L82" s="10">
        <v>0</v>
      </c>
      <c r="M82" s="1" t="s">
        <v>316</v>
      </c>
    </row>
    <row r="83" spans="1:13" x14ac:dyDescent="0.45">
      <c r="B83" s="1" t="s">
        <v>222</v>
      </c>
      <c r="C83" s="8" t="str">
        <f t="shared" si="1"/>
        <v>一般社団法人津守病院</v>
      </c>
      <c r="D83" s="1" t="s">
        <v>68</v>
      </c>
      <c r="E83" s="10">
        <v>80</v>
      </c>
      <c r="F83" s="10">
        <v>0</v>
      </c>
      <c r="G83" s="10">
        <v>0</v>
      </c>
      <c r="H83" s="10">
        <v>0</v>
      </c>
      <c r="I83" s="10">
        <v>80</v>
      </c>
      <c r="J83" s="10">
        <v>0</v>
      </c>
      <c r="K83" s="10">
        <v>0</v>
      </c>
      <c r="L83" s="10">
        <v>0</v>
      </c>
      <c r="M83" s="1" t="s">
        <v>317</v>
      </c>
    </row>
    <row r="84" spans="1:13" x14ac:dyDescent="0.45">
      <c r="B84" s="1" t="s">
        <v>222</v>
      </c>
      <c r="C84" s="8" t="str">
        <f t="shared" si="1"/>
        <v>医療法人生樹会渡辺病院</v>
      </c>
      <c r="D84" s="1" t="s">
        <v>69</v>
      </c>
      <c r="E84" s="10">
        <v>50</v>
      </c>
      <c r="F84" s="10">
        <v>0</v>
      </c>
      <c r="G84" s="10">
        <v>0</v>
      </c>
      <c r="H84" s="10">
        <v>0</v>
      </c>
      <c r="I84" s="10">
        <v>50</v>
      </c>
      <c r="J84" s="10">
        <v>0</v>
      </c>
      <c r="K84" s="10">
        <v>0</v>
      </c>
      <c r="L84" s="10">
        <v>0</v>
      </c>
      <c r="M84" s="1" t="s">
        <v>318</v>
      </c>
    </row>
    <row r="85" spans="1:13" x14ac:dyDescent="0.45">
      <c r="B85" s="1" t="s">
        <v>222</v>
      </c>
      <c r="C85" s="8" t="str">
        <f t="shared" si="1"/>
        <v>医療法人杏樹会杏林記念病院</v>
      </c>
      <c r="D85" s="1" t="s">
        <v>70</v>
      </c>
      <c r="E85" s="10">
        <v>120</v>
      </c>
      <c r="F85" s="10">
        <v>0</v>
      </c>
      <c r="G85" s="10">
        <v>120</v>
      </c>
      <c r="H85" s="10">
        <v>0</v>
      </c>
      <c r="I85" s="10">
        <v>0</v>
      </c>
      <c r="J85" s="10">
        <v>0</v>
      </c>
      <c r="K85" s="10">
        <v>0</v>
      </c>
      <c r="L85" s="10">
        <v>0</v>
      </c>
      <c r="M85" s="1" t="s">
        <v>319</v>
      </c>
    </row>
    <row r="86" spans="1:13" x14ac:dyDescent="0.45">
      <c r="A86" s="13"/>
      <c r="B86" s="1" t="s">
        <v>222</v>
      </c>
      <c r="C86" s="8" t="str">
        <f>HYPERLINK(M86,D86)</f>
        <v>医療法人生樹会浦上病院</v>
      </c>
      <c r="D86" s="1" t="s">
        <v>493</v>
      </c>
      <c r="E86" s="10">
        <v>51</v>
      </c>
      <c r="F86" s="10">
        <v>0</v>
      </c>
      <c r="G86" s="10">
        <v>0</v>
      </c>
      <c r="H86" s="10">
        <v>0</v>
      </c>
      <c r="I86" s="10">
        <v>51</v>
      </c>
      <c r="J86" s="10">
        <v>0</v>
      </c>
      <c r="K86" s="10">
        <v>0</v>
      </c>
      <c r="L86" s="10">
        <v>0</v>
      </c>
      <c r="M86" s="12" t="s">
        <v>497</v>
      </c>
    </row>
    <row r="87" spans="1:13" x14ac:dyDescent="0.45">
      <c r="B87" s="1" t="s">
        <v>222</v>
      </c>
      <c r="C87" s="8" t="str">
        <f t="shared" si="1"/>
        <v>医療法人山紀会山本第三病院</v>
      </c>
      <c r="D87" s="1" t="s">
        <v>71</v>
      </c>
      <c r="E87" s="10">
        <v>311</v>
      </c>
      <c r="F87" s="10">
        <v>0</v>
      </c>
      <c r="G87" s="10">
        <v>203</v>
      </c>
      <c r="H87" s="10">
        <v>27</v>
      </c>
      <c r="I87" s="10">
        <v>81</v>
      </c>
      <c r="J87" s="10">
        <v>0</v>
      </c>
      <c r="K87" s="10">
        <v>0</v>
      </c>
      <c r="L87" s="10">
        <v>0</v>
      </c>
      <c r="M87" s="1" t="s">
        <v>320</v>
      </c>
    </row>
    <row r="88" spans="1:13" x14ac:dyDescent="0.45">
      <c r="B88" s="1" t="s">
        <v>222</v>
      </c>
      <c r="C88" s="8" t="str">
        <f t="shared" si="1"/>
        <v>大阪社会医療センター付属病院</v>
      </c>
      <c r="D88" s="1" t="s">
        <v>72</v>
      </c>
      <c r="E88" s="10">
        <v>80</v>
      </c>
      <c r="F88" s="10">
        <v>0</v>
      </c>
      <c r="G88" s="10">
        <v>50</v>
      </c>
      <c r="H88" s="10">
        <v>0</v>
      </c>
      <c r="I88" s="10">
        <v>30</v>
      </c>
      <c r="J88" s="10">
        <v>0</v>
      </c>
      <c r="K88" s="10">
        <v>0</v>
      </c>
      <c r="L88" s="10">
        <v>0</v>
      </c>
      <c r="M88" s="1" t="s">
        <v>321</v>
      </c>
    </row>
    <row r="89" spans="1:13" x14ac:dyDescent="0.45">
      <c r="B89" s="1" t="s">
        <v>222</v>
      </c>
      <c r="C89" s="8" t="str">
        <f t="shared" si="1"/>
        <v>公益財団法人大阪労働衛生センター第一病院</v>
      </c>
      <c r="D89" s="1" t="s">
        <v>73</v>
      </c>
      <c r="E89" s="10">
        <v>268</v>
      </c>
      <c r="F89" s="10">
        <v>0</v>
      </c>
      <c r="G89" s="10">
        <v>58</v>
      </c>
      <c r="H89" s="10">
        <v>0</v>
      </c>
      <c r="I89" s="10">
        <v>210</v>
      </c>
      <c r="J89" s="10">
        <v>0</v>
      </c>
      <c r="K89" s="10">
        <v>0</v>
      </c>
      <c r="L89" s="10">
        <v>0</v>
      </c>
      <c r="M89" s="1" t="s">
        <v>322</v>
      </c>
    </row>
    <row r="90" spans="1:13" x14ac:dyDescent="0.45">
      <c r="B90" s="1" t="s">
        <v>222</v>
      </c>
      <c r="C90" s="8" t="str">
        <f t="shared" si="1"/>
        <v>医療法人博悠会名取病院</v>
      </c>
      <c r="D90" s="1" t="s">
        <v>74</v>
      </c>
      <c r="E90" s="10">
        <v>83</v>
      </c>
      <c r="F90" s="10">
        <v>0</v>
      </c>
      <c r="G90" s="10">
        <v>23</v>
      </c>
      <c r="H90" s="10">
        <v>60</v>
      </c>
      <c r="I90" s="10">
        <v>0</v>
      </c>
      <c r="J90" s="10">
        <v>0</v>
      </c>
      <c r="K90" s="10">
        <v>0</v>
      </c>
      <c r="L90" s="10">
        <v>0</v>
      </c>
      <c r="M90" s="1" t="s">
        <v>323</v>
      </c>
    </row>
    <row r="91" spans="1:13" x14ac:dyDescent="0.45">
      <c r="B91" s="1" t="s">
        <v>222</v>
      </c>
      <c r="C91" s="8" t="str">
        <f t="shared" si="1"/>
        <v>医療法人康和会苗加病院</v>
      </c>
      <c r="D91" s="1" t="s">
        <v>75</v>
      </c>
      <c r="E91" s="10">
        <v>60</v>
      </c>
      <c r="F91" s="10">
        <v>0</v>
      </c>
      <c r="G91" s="10">
        <v>0</v>
      </c>
      <c r="H91" s="10">
        <v>0</v>
      </c>
      <c r="I91" s="10">
        <v>60</v>
      </c>
      <c r="J91" s="10">
        <v>0</v>
      </c>
      <c r="K91" s="10">
        <v>0</v>
      </c>
      <c r="L91" s="10">
        <v>0</v>
      </c>
      <c r="M91" s="1" t="s">
        <v>324</v>
      </c>
    </row>
    <row r="92" spans="1:13" x14ac:dyDescent="0.45">
      <c r="B92" s="1" t="s">
        <v>222</v>
      </c>
      <c r="C92" s="8" t="str">
        <f t="shared" si="1"/>
        <v>社会医療法人愛仁会千船病院</v>
      </c>
      <c r="D92" s="1" t="s">
        <v>76</v>
      </c>
      <c r="E92" s="10">
        <v>292</v>
      </c>
      <c r="F92" s="10">
        <v>25</v>
      </c>
      <c r="G92" s="10">
        <v>267</v>
      </c>
      <c r="H92" s="10">
        <v>0</v>
      </c>
      <c r="I92" s="10">
        <v>0</v>
      </c>
      <c r="J92" s="10">
        <v>0</v>
      </c>
      <c r="K92" s="10">
        <v>0</v>
      </c>
      <c r="L92" s="10">
        <v>0</v>
      </c>
      <c r="M92" s="1" t="s">
        <v>325</v>
      </c>
    </row>
    <row r="93" spans="1:13" x14ac:dyDescent="0.45">
      <c r="B93" s="1" t="s">
        <v>222</v>
      </c>
      <c r="C93" s="8" t="str">
        <f t="shared" si="1"/>
        <v>公益財団法人淀川勤労者厚生協会附属西淀病院</v>
      </c>
      <c r="D93" s="1" t="s">
        <v>77</v>
      </c>
      <c r="E93" s="10">
        <v>218</v>
      </c>
      <c r="F93" s="10">
        <v>0</v>
      </c>
      <c r="G93" s="10">
        <v>108</v>
      </c>
      <c r="H93" s="10">
        <v>110</v>
      </c>
      <c r="I93" s="10">
        <v>0</v>
      </c>
      <c r="J93" s="10">
        <v>0</v>
      </c>
      <c r="K93" s="10">
        <v>0</v>
      </c>
      <c r="L93" s="10">
        <v>0</v>
      </c>
      <c r="M93" s="1" t="s">
        <v>326</v>
      </c>
    </row>
    <row r="94" spans="1:13" x14ac:dyDescent="0.45">
      <c r="B94" s="1" t="s">
        <v>222</v>
      </c>
      <c r="C94" s="8" t="str">
        <f t="shared" si="1"/>
        <v>医療法人彰療会大正病院</v>
      </c>
      <c r="D94" s="1" t="s">
        <v>78</v>
      </c>
      <c r="E94" s="10">
        <v>173</v>
      </c>
      <c r="F94" s="10">
        <v>0</v>
      </c>
      <c r="G94" s="10">
        <v>45</v>
      </c>
      <c r="H94" s="10">
        <v>37</v>
      </c>
      <c r="I94" s="10">
        <v>55</v>
      </c>
      <c r="J94" s="10">
        <v>0</v>
      </c>
      <c r="K94" s="10">
        <v>36</v>
      </c>
      <c r="L94" s="10">
        <v>0</v>
      </c>
      <c r="M94" s="1" t="s">
        <v>327</v>
      </c>
    </row>
    <row r="95" spans="1:13" x14ac:dyDescent="0.45">
      <c r="B95" s="1" t="s">
        <v>222</v>
      </c>
      <c r="C95" s="8" t="str">
        <f t="shared" si="1"/>
        <v>社会福祉法人恩賜財団済生会支部大阪府済生会泉尾病院</v>
      </c>
      <c r="D95" s="1" t="s">
        <v>79</v>
      </c>
      <c r="E95" s="10">
        <v>440</v>
      </c>
      <c r="F95" s="10">
        <v>6</v>
      </c>
      <c r="G95" s="10">
        <v>274</v>
      </c>
      <c r="H95" s="10">
        <v>120</v>
      </c>
      <c r="I95" s="10">
        <v>40</v>
      </c>
      <c r="J95" s="10">
        <v>0</v>
      </c>
      <c r="K95" s="10">
        <v>0</v>
      </c>
      <c r="L95" s="10">
        <v>0</v>
      </c>
      <c r="M95" s="1" t="s">
        <v>328</v>
      </c>
    </row>
    <row r="96" spans="1:13" x14ac:dyDescent="0.45">
      <c r="B96" s="1" t="s">
        <v>222</v>
      </c>
      <c r="C96" s="8" t="str">
        <f t="shared" si="1"/>
        <v>医療法人財団厚生会高津病院</v>
      </c>
      <c r="D96" s="1" t="s">
        <v>80</v>
      </c>
      <c r="E96" s="10">
        <v>53</v>
      </c>
      <c r="F96" s="10">
        <v>0</v>
      </c>
      <c r="G96" s="10">
        <v>53</v>
      </c>
      <c r="H96" s="10">
        <v>0</v>
      </c>
      <c r="I96" s="10">
        <v>0</v>
      </c>
      <c r="J96" s="10">
        <v>0</v>
      </c>
      <c r="K96" s="10">
        <v>0</v>
      </c>
      <c r="L96" s="10">
        <v>0</v>
      </c>
      <c r="M96" s="1" t="s">
        <v>329</v>
      </c>
    </row>
    <row r="97" spans="2:13" x14ac:dyDescent="0.45">
      <c r="B97" s="1" t="s">
        <v>222</v>
      </c>
      <c r="C97" s="8" t="str">
        <f t="shared" si="1"/>
        <v>医療法人脳神経外科日本橋病院</v>
      </c>
      <c r="D97" s="1" t="s">
        <v>81</v>
      </c>
      <c r="E97" s="10">
        <v>75</v>
      </c>
      <c r="F97" s="10">
        <v>0</v>
      </c>
      <c r="G97" s="10">
        <v>75</v>
      </c>
      <c r="H97" s="10">
        <v>0</v>
      </c>
      <c r="I97" s="10">
        <v>0</v>
      </c>
      <c r="J97" s="10">
        <v>0</v>
      </c>
      <c r="K97" s="10">
        <v>0</v>
      </c>
      <c r="L97" s="10">
        <v>0</v>
      </c>
      <c r="M97" s="1" t="s">
        <v>330</v>
      </c>
    </row>
    <row r="98" spans="2:13" x14ac:dyDescent="0.45">
      <c r="B98" s="1" t="s">
        <v>222</v>
      </c>
      <c r="C98" s="8" t="str">
        <f t="shared" si="1"/>
        <v>大阪歯科大学附属病院</v>
      </c>
      <c r="D98" s="1" t="s">
        <v>82</v>
      </c>
      <c r="E98" s="10">
        <v>35</v>
      </c>
      <c r="F98" s="10">
        <v>0</v>
      </c>
      <c r="G98" s="10">
        <v>35</v>
      </c>
      <c r="H98" s="10">
        <v>0</v>
      </c>
      <c r="I98" s="10">
        <v>0</v>
      </c>
      <c r="J98" s="10">
        <v>0</v>
      </c>
      <c r="K98" s="10">
        <v>0</v>
      </c>
      <c r="L98" s="10">
        <v>0</v>
      </c>
      <c r="M98" s="1" t="s">
        <v>331</v>
      </c>
    </row>
    <row r="99" spans="2:13" x14ac:dyDescent="0.45">
      <c r="B99" s="1" t="s">
        <v>222</v>
      </c>
      <c r="C99" s="8" t="str">
        <f t="shared" si="1"/>
        <v>国家公務員共済組合連合会大手前病院</v>
      </c>
      <c r="D99" s="1" t="s">
        <v>83</v>
      </c>
      <c r="E99" s="10">
        <v>401</v>
      </c>
      <c r="F99" s="10">
        <v>213</v>
      </c>
      <c r="G99" s="10">
        <v>142</v>
      </c>
      <c r="H99" s="10">
        <v>46</v>
      </c>
      <c r="I99" s="10">
        <v>0</v>
      </c>
      <c r="J99" s="10">
        <v>0</v>
      </c>
      <c r="K99" s="10">
        <v>0</v>
      </c>
      <c r="L99" s="10">
        <v>0</v>
      </c>
      <c r="M99" s="1" t="s">
        <v>332</v>
      </c>
    </row>
    <row r="100" spans="2:13" x14ac:dyDescent="0.45">
      <c r="B100" s="1" t="s">
        <v>222</v>
      </c>
      <c r="C100" s="8" t="str">
        <f t="shared" si="1"/>
        <v>地方独立行政法人大阪府立病院機構大阪国際がんセンター</v>
      </c>
      <c r="D100" s="1" t="s">
        <v>84</v>
      </c>
      <c r="E100" s="10">
        <v>500</v>
      </c>
      <c r="F100" s="10">
        <v>229</v>
      </c>
      <c r="G100" s="10">
        <v>271</v>
      </c>
      <c r="H100" s="10">
        <v>0</v>
      </c>
      <c r="I100" s="10">
        <v>0</v>
      </c>
      <c r="J100" s="10">
        <v>0</v>
      </c>
      <c r="K100" s="10">
        <v>0</v>
      </c>
      <c r="L100" s="10">
        <v>0</v>
      </c>
      <c r="M100" s="1" t="s">
        <v>333</v>
      </c>
    </row>
    <row r="101" spans="2:13" x14ac:dyDescent="0.45">
      <c r="B101" s="1" t="s">
        <v>222</v>
      </c>
      <c r="C101" s="8" t="str">
        <f t="shared" si="1"/>
        <v>医療法人飯島会産科婦人科飯島病院</v>
      </c>
      <c r="D101" s="1" t="s">
        <v>85</v>
      </c>
      <c r="E101" s="10">
        <v>28</v>
      </c>
      <c r="F101" s="10">
        <v>0</v>
      </c>
      <c r="G101" s="10">
        <v>28</v>
      </c>
      <c r="H101" s="10">
        <v>0</v>
      </c>
      <c r="I101" s="10">
        <v>0</v>
      </c>
      <c r="J101" s="10">
        <v>0</v>
      </c>
      <c r="K101" s="10">
        <v>0</v>
      </c>
      <c r="L101" s="10">
        <v>0</v>
      </c>
      <c r="M101" s="1" t="s">
        <v>334</v>
      </c>
    </row>
    <row r="102" spans="2:13" x14ac:dyDescent="0.45">
      <c r="B102" s="1" t="s">
        <v>222</v>
      </c>
      <c r="C102" s="8" t="str">
        <f t="shared" si="1"/>
        <v>原田病院</v>
      </c>
      <c r="D102" s="1" t="s">
        <v>86</v>
      </c>
      <c r="E102" s="10">
        <v>37</v>
      </c>
      <c r="F102" s="10">
        <v>0</v>
      </c>
      <c r="G102" s="10">
        <v>37</v>
      </c>
      <c r="H102" s="10">
        <v>0</v>
      </c>
      <c r="I102" s="10">
        <v>0</v>
      </c>
      <c r="J102" s="10">
        <v>0</v>
      </c>
      <c r="K102" s="10">
        <v>0</v>
      </c>
      <c r="L102" s="10">
        <v>0</v>
      </c>
      <c r="M102" s="1" t="s">
        <v>335</v>
      </c>
    </row>
    <row r="103" spans="2:13" x14ac:dyDescent="0.45">
      <c r="B103" s="1" t="s">
        <v>222</v>
      </c>
      <c r="C103" s="8" t="str">
        <f t="shared" si="1"/>
        <v>独立行政法人国立病院機構大阪医療センター</v>
      </c>
      <c r="D103" s="1" t="s">
        <v>87</v>
      </c>
      <c r="E103" s="10">
        <v>634</v>
      </c>
      <c r="F103" s="10">
        <v>209</v>
      </c>
      <c r="G103" s="10">
        <v>412</v>
      </c>
      <c r="H103" s="10">
        <v>0</v>
      </c>
      <c r="I103" s="10">
        <v>0</v>
      </c>
      <c r="J103" s="10">
        <v>13</v>
      </c>
      <c r="K103" s="10">
        <v>0</v>
      </c>
      <c r="L103" s="10">
        <v>0</v>
      </c>
      <c r="M103" s="1" t="s">
        <v>336</v>
      </c>
    </row>
    <row r="104" spans="2:13" x14ac:dyDescent="0.45">
      <c r="B104" s="1" t="s">
        <v>222</v>
      </c>
      <c r="C104" s="8" t="str">
        <f t="shared" si="1"/>
        <v>医療法人恵彰会三和病院</v>
      </c>
      <c r="D104" s="1" t="s">
        <v>88</v>
      </c>
      <c r="E104" s="10">
        <v>53</v>
      </c>
      <c r="F104" s="10">
        <v>0</v>
      </c>
      <c r="G104" s="10">
        <v>0</v>
      </c>
      <c r="H104" s="10">
        <v>0</v>
      </c>
      <c r="I104" s="10">
        <v>53</v>
      </c>
      <c r="J104" s="10">
        <v>0</v>
      </c>
      <c r="K104" s="10">
        <v>0</v>
      </c>
      <c r="L104" s="10">
        <v>0</v>
      </c>
      <c r="M104" s="1" t="s">
        <v>337</v>
      </c>
    </row>
    <row r="105" spans="2:13" x14ac:dyDescent="0.45">
      <c r="B105" s="1" t="s">
        <v>222</v>
      </c>
      <c r="C105" s="8" t="str">
        <f t="shared" si="1"/>
        <v>医療法人仁和会和田病院</v>
      </c>
      <c r="D105" s="1" t="s">
        <v>89</v>
      </c>
      <c r="E105" s="10">
        <v>66</v>
      </c>
      <c r="F105" s="10">
        <v>0</v>
      </c>
      <c r="G105" s="10">
        <v>46</v>
      </c>
      <c r="H105" s="10">
        <v>0</v>
      </c>
      <c r="I105" s="10">
        <v>20</v>
      </c>
      <c r="J105" s="10">
        <v>0</v>
      </c>
      <c r="K105" s="10">
        <v>0</v>
      </c>
      <c r="L105" s="10">
        <v>0</v>
      </c>
      <c r="M105" s="1" t="s">
        <v>338</v>
      </c>
    </row>
    <row r="106" spans="2:13" x14ac:dyDescent="0.45">
      <c r="B106" s="1" t="s">
        <v>222</v>
      </c>
      <c r="C106" s="8" t="str">
        <f t="shared" si="1"/>
        <v>医療法人正和会新協和病院</v>
      </c>
      <c r="D106" s="1" t="s">
        <v>90</v>
      </c>
      <c r="E106" s="10">
        <v>200</v>
      </c>
      <c r="F106" s="10">
        <v>0</v>
      </c>
      <c r="G106" s="10">
        <v>0</v>
      </c>
      <c r="H106" s="10">
        <v>0</v>
      </c>
      <c r="I106" s="10">
        <v>200</v>
      </c>
      <c r="J106" s="10">
        <v>0</v>
      </c>
      <c r="K106" s="10">
        <v>0</v>
      </c>
      <c r="L106" s="10">
        <v>0</v>
      </c>
      <c r="M106" s="1" t="s">
        <v>339</v>
      </c>
    </row>
    <row r="107" spans="2:13" x14ac:dyDescent="0.45">
      <c r="B107" s="1" t="s">
        <v>222</v>
      </c>
      <c r="C107" s="8" t="str">
        <f t="shared" si="1"/>
        <v>生活協同組合ヘルスコープおおさかコープおおさか病院</v>
      </c>
      <c r="D107" s="1" t="s">
        <v>91</v>
      </c>
      <c r="E107" s="10">
        <v>166</v>
      </c>
      <c r="F107" s="10">
        <v>0</v>
      </c>
      <c r="G107" s="10">
        <v>58</v>
      </c>
      <c r="H107" s="10">
        <v>108</v>
      </c>
      <c r="I107" s="10">
        <v>0</v>
      </c>
      <c r="J107" s="10">
        <v>0</v>
      </c>
      <c r="K107" s="10">
        <v>0</v>
      </c>
      <c r="L107" s="10">
        <v>0</v>
      </c>
      <c r="M107" s="1" t="s">
        <v>340</v>
      </c>
    </row>
    <row r="108" spans="2:13" x14ac:dyDescent="0.45">
      <c r="B108" s="1" t="s">
        <v>222</v>
      </c>
      <c r="C108" s="8" t="str">
        <f t="shared" si="1"/>
        <v>社会医療法人盛和会本田病院</v>
      </c>
      <c r="D108" s="1" t="s">
        <v>92</v>
      </c>
      <c r="E108" s="10">
        <v>100</v>
      </c>
      <c r="F108" s="10">
        <v>0</v>
      </c>
      <c r="G108" s="10">
        <v>40</v>
      </c>
      <c r="H108" s="10">
        <v>30</v>
      </c>
      <c r="I108" s="10">
        <v>30</v>
      </c>
      <c r="J108" s="10">
        <v>0</v>
      </c>
      <c r="K108" s="10">
        <v>0</v>
      </c>
      <c r="L108" s="10">
        <v>0</v>
      </c>
      <c r="M108" s="1" t="s">
        <v>341</v>
      </c>
    </row>
    <row r="109" spans="2:13" x14ac:dyDescent="0.45">
      <c r="B109" s="1" t="s">
        <v>222</v>
      </c>
      <c r="C109" s="8" t="str">
        <f t="shared" si="1"/>
        <v>医療法人津樹会城東病院</v>
      </c>
      <c r="D109" s="1" t="s">
        <v>93</v>
      </c>
      <c r="E109" s="10">
        <v>46</v>
      </c>
      <c r="F109" s="10">
        <v>0</v>
      </c>
      <c r="G109" s="10">
        <v>0</v>
      </c>
      <c r="H109" s="10">
        <v>0</v>
      </c>
      <c r="I109" s="10">
        <v>46</v>
      </c>
      <c r="J109" s="10">
        <v>0</v>
      </c>
      <c r="K109" s="10">
        <v>0</v>
      </c>
      <c r="L109" s="10">
        <v>0</v>
      </c>
      <c r="M109" s="1" t="s">
        <v>342</v>
      </c>
    </row>
    <row r="110" spans="2:13" x14ac:dyDescent="0.45">
      <c r="B110" s="1" t="s">
        <v>222</v>
      </c>
      <c r="C110" s="8" t="str">
        <f t="shared" si="1"/>
        <v>社会医療法人ささき会藍の都脳神経外科病院</v>
      </c>
      <c r="D110" s="1" t="s">
        <v>94</v>
      </c>
      <c r="E110" s="10">
        <v>80</v>
      </c>
      <c r="F110" s="10">
        <v>50</v>
      </c>
      <c r="G110" s="10">
        <v>0</v>
      </c>
      <c r="H110" s="10">
        <v>30</v>
      </c>
      <c r="I110" s="10">
        <v>0</v>
      </c>
      <c r="J110" s="10">
        <v>0</v>
      </c>
      <c r="K110" s="10">
        <v>0</v>
      </c>
      <c r="L110" s="10">
        <v>0</v>
      </c>
      <c r="M110" s="1" t="s">
        <v>343</v>
      </c>
    </row>
    <row r="111" spans="2:13" x14ac:dyDescent="0.45">
      <c r="B111" s="1" t="s">
        <v>222</v>
      </c>
      <c r="C111" s="8" t="str">
        <f t="shared" si="1"/>
        <v>公益財団法人聖バルナバ病院</v>
      </c>
      <c r="D111" s="1" t="s">
        <v>95</v>
      </c>
      <c r="E111" s="10">
        <v>73</v>
      </c>
      <c r="F111" s="10">
        <v>0</v>
      </c>
      <c r="G111" s="10">
        <v>73</v>
      </c>
      <c r="H111" s="10">
        <v>0</v>
      </c>
      <c r="I111" s="10">
        <v>0</v>
      </c>
      <c r="J111" s="10">
        <v>0</v>
      </c>
      <c r="K111" s="10">
        <v>0</v>
      </c>
      <c r="L111" s="10">
        <v>0</v>
      </c>
      <c r="M111" s="1" t="s">
        <v>344</v>
      </c>
    </row>
    <row r="112" spans="2:13" x14ac:dyDescent="0.45">
      <c r="B112" s="1" t="s">
        <v>222</v>
      </c>
      <c r="C112" s="8" t="str">
        <f t="shared" si="1"/>
        <v>医療法人歓喜会辻外科リハビリテーション病院</v>
      </c>
      <c r="D112" s="1" t="s">
        <v>96</v>
      </c>
      <c r="E112" s="10">
        <v>71</v>
      </c>
      <c r="F112" s="10">
        <v>0</v>
      </c>
      <c r="G112" s="10">
        <v>0</v>
      </c>
      <c r="H112" s="10">
        <v>71</v>
      </c>
      <c r="I112" s="10">
        <v>0</v>
      </c>
      <c r="J112" s="10">
        <v>0</v>
      </c>
      <c r="K112" s="10">
        <v>0</v>
      </c>
      <c r="L112" s="10">
        <v>0</v>
      </c>
      <c r="M112" s="1" t="s">
        <v>345</v>
      </c>
    </row>
    <row r="113" spans="2:13" x14ac:dyDescent="0.45">
      <c r="B113" s="1" t="s">
        <v>222</v>
      </c>
      <c r="C113" s="8" t="str">
        <f t="shared" si="1"/>
        <v>社会福祉法人四天王寺福祉事業団四天王寺病院</v>
      </c>
      <c r="D113" s="1" t="s">
        <v>97</v>
      </c>
      <c r="E113" s="10">
        <v>197</v>
      </c>
      <c r="F113" s="10">
        <v>0</v>
      </c>
      <c r="G113" s="10">
        <v>150</v>
      </c>
      <c r="H113" s="10">
        <v>0</v>
      </c>
      <c r="I113" s="10">
        <v>47</v>
      </c>
      <c r="J113" s="10">
        <v>0</v>
      </c>
      <c r="K113" s="10">
        <v>0</v>
      </c>
      <c r="L113" s="10">
        <v>0</v>
      </c>
      <c r="M113" s="1" t="s">
        <v>346</v>
      </c>
    </row>
    <row r="114" spans="2:13" x14ac:dyDescent="0.45">
      <c r="B114" s="1" t="s">
        <v>222</v>
      </c>
      <c r="C114" s="8" t="str">
        <f t="shared" si="1"/>
        <v>医療法人社団湯川胃腸病院</v>
      </c>
      <c r="D114" s="1" t="s">
        <v>98</v>
      </c>
      <c r="E114" s="10">
        <v>34</v>
      </c>
      <c r="F114" s="10">
        <v>0</v>
      </c>
      <c r="G114" s="10">
        <v>0</v>
      </c>
      <c r="H114" s="10">
        <v>34</v>
      </c>
      <c r="I114" s="10">
        <v>0</v>
      </c>
      <c r="J114" s="10">
        <v>0</v>
      </c>
      <c r="K114" s="10">
        <v>0</v>
      </c>
      <c r="L114" s="10">
        <v>0</v>
      </c>
      <c r="M114" s="1" t="s">
        <v>347</v>
      </c>
    </row>
    <row r="115" spans="2:13" x14ac:dyDescent="0.45">
      <c r="B115" s="1" t="s">
        <v>222</v>
      </c>
      <c r="C115" s="8" t="str">
        <f t="shared" si="1"/>
        <v>早石病院</v>
      </c>
      <c r="D115" s="1" t="s">
        <v>99</v>
      </c>
      <c r="E115" s="10">
        <v>206</v>
      </c>
      <c r="F115" s="10">
        <v>0</v>
      </c>
      <c r="G115" s="10">
        <v>53</v>
      </c>
      <c r="H115" s="10">
        <v>102</v>
      </c>
      <c r="I115" s="10">
        <v>51</v>
      </c>
      <c r="J115" s="10">
        <v>0</v>
      </c>
      <c r="K115" s="10">
        <v>0</v>
      </c>
      <c r="L115" s="10">
        <v>0</v>
      </c>
      <c r="M115" s="1" t="s">
        <v>348</v>
      </c>
    </row>
    <row r="116" spans="2:13" x14ac:dyDescent="0.45">
      <c r="B116" s="1" t="s">
        <v>222</v>
      </c>
      <c r="C116" s="8" t="str">
        <f t="shared" si="1"/>
        <v>大阪赤十字病院</v>
      </c>
      <c r="D116" s="1" t="s">
        <v>100</v>
      </c>
      <c r="E116" s="10">
        <v>867</v>
      </c>
      <c r="F116" s="10">
        <v>129</v>
      </c>
      <c r="G116" s="10">
        <v>678</v>
      </c>
      <c r="H116" s="10">
        <v>0</v>
      </c>
      <c r="I116" s="10">
        <v>60</v>
      </c>
      <c r="J116" s="10">
        <v>0</v>
      </c>
      <c r="K116" s="10">
        <v>0</v>
      </c>
      <c r="L116" s="10">
        <v>0</v>
      </c>
      <c r="M116" s="1" t="s">
        <v>349</v>
      </c>
    </row>
    <row r="117" spans="2:13" x14ac:dyDescent="0.45">
      <c r="B117" s="1" t="s">
        <v>222</v>
      </c>
      <c r="C117" s="1" t="s">
        <v>472</v>
      </c>
      <c r="D117" s="1" t="s">
        <v>471</v>
      </c>
      <c r="E117" s="10">
        <v>60</v>
      </c>
      <c r="F117" s="10">
        <v>0</v>
      </c>
      <c r="G117" s="10">
        <v>0</v>
      </c>
      <c r="H117" s="10">
        <v>0</v>
      </c>
      <c r="I117" s="10">
        <v>60</v>
      </c>
      <c r="J117" s="10">
        <v>0</v>
      </c>
      <c r="K117" s="10">
        <v>0</v>
      </c>
      <c r="L117" s="10">
        <v>0</v>
      </c>
      <c r="M117" s="1" t="s">
        <v>247</v>
      </c>
    </row>
    <row r="118" spans="2:13" x14ac:dyDescent="0.45">
      <c r="B118" s="1" t="s">
        <v>222</v>
      </c>
      <c r="C118" s="8" t="str">
        <f t="shared" si="1"/>
        <v>医療法人警和会大阪警察病院</v>
      </c>
      <c r="D118" s="1" t="s">
        <v>101</v>
      </c>
      <c r="E118" s="10">
        <v>580</v>
      </c>
      <c r="F118" s="10">
        <v>378</v>
      </c>
      <c r="G118" s="10">
        <v>202</v>
      </c>
      <c r="H118" s="10">
        <v>0</v>
      </c>
      <c r="I118" s="10">
        <v>0</v>
      </c>
      <c r="J118" s="10">
        <v>0</v>
      </c>
      <c r="K118" s="10">
        <v>0</v>
      </c>
      <c r="L118" s="10">
        <v>0</v>
      </c>
      <c r="M118" s="1" t="s">
        <v>350</v>
      </c>
    </row>
    <row r="119" spans="2:13" x14ac:dyDescent="0.45">
      <c r="B119" s="1" t="s">
        <v>222</v>
      </c>
      <c r="C119" s="8" t="str">
        <f t="shared" si="1"/>
        <v>医療法人新明会神原病院</v>
      </c>
      <c r="D119" s="1" t="s">
        <v>102</v>
      </c>
      <c r="E119" s="10">
        <v>57</v>
      </c>
      <c r="F119" s="10">
        <v>0</v>
      </c>
      <c r="G119" s="10">
        <v>57</v>
      </c>
      <c r="H119" s="10">
        <v>0</v>
      </c>
      <c r="I119" s="10">
        <v>0</v>
      </c>
      <c r="J119" s="10">
        <v>0</v>
      </c>
      <c r="K119" s="10">
        <v>0</v>
      </c>
      <c r="L119" s="10">
        <v>0</v>
      </c>
      <c r="M119" s="1" t="s">
        <v>351</v>
      </c>
    </row>
    <row r="120" spans="2:13" x14ac:dyDescent="0.45">
      <c r="B120" s="1" t="s">
        <v>222</v>
      </c>
      <c r="C120" s="8" t="str">
        <f t="shared" si="1"/>
        <v>医療法人尽生会聖和病院</v>
      </c>
      <c r="D120" s="1" t="s">
        <v>103</v>
      </c>
      <c r="E120" s="10">
        <v>122</v>
      </c>
      <c r="F120" s="10">
        <v>0</v>
      </c>
      <c r="G120" s="10">
        <v>49</v>
      </c>
      <c r="H120" s="10">
        <v>41</v>
      </c>
      <c r="I120" s="10">
        <v>32</v>
      </c>
      <c r="J120" s="10">
        <v>0</v>
      </c>
      <c r="K120" s="10">
        <v>0</v>
      </c>
      <c r="L120" s="10">
        <v>0</v>
      </c>
      <c r="M120" s="1" t="s">
        <v>352</v>
      </c>
    </row>
    <row r="121" spans="2:13" x14ac:dyDescent="0.45">
      <c r="B121" s="1" t="s">
        <v>222</v>
      </c>
      <c r="C121" s="8" t="str">
        <f t="shared" si="1"/>
        <v>医療法人桜希会東朋病院</v>
      </c>
      <c r="D121" s="1" t="s">
        <v>104</v>
      </c>
      <c r="E121" s="10">
        <v>156</v>
      </c>
      <c r="F121" s="10">
        <v>0</v>
      </c>
      <c r="G121" s="10">
        <v>0</v>
      </c>
      <c r="H121" s="10">
        <v>0</v>
      </c>
      <c r="I121" s="10">
        <v>156</v>
      </c>
      <c r="J121" s="10">
        <v>0</v>
      </c>
      <c r="K121" s="10">
        <v>0</v>
      </c>
      <c r="L121" s="10">
        <v>0</v>
      </c>
      <c r="M121" s="1" t="s">
        <v>353</v>
      </c>
    </row>
    <row r="122" spans="2:13" x14ac:dyDescent="0.45">
      <c r="B122" s="1" t="s">
        <v>222</v>
      </c>
      <c r="C122" s="8" t="str">
        <f t="shared" si="1"/>
        <v>医療法人京昭会ツヂ病院</v>
      </c>
      <c r="D122" s="1" t="s">
        <v>105</v>
      </c>
      <c r="E122" s="10">
        <v>99</v>
      </c>
      <c r="F122" s="10">
        <v>0</v>
      </c>
      <c r="G122" s="10">
        <v>0</v>
      </c>
      <c r="H122" s="10">
        <v>0</v>
      </c>
      <c r="I122" s="10">
        <v>99</v>
      </c>
      <c r="J122" s="10">
        <v>0</v>
      </c>
      <c r="K122" s="10">
        <v>0</v>
      </c>
      <c r="L122" s="10">
        <v>0</v>
      </c>
      <c r="M122" s="1" t="s">
        <v>354</v>
      </c>
    </row>
    <row r="123" spans="2:13" x14ac:dyDescent="0.45">
      <c r="B123" s="1" t="s">
        <v>222</v>
      </c>
      <c r="C123" s="8" t="str">
        <f t="shared" si="1"/>
        <v>大阪市立総合医療センター</v>
      </c>
      <c r="D123" s="1" t="s">
        <v>106</v>
      </c>
      <c r="E123" s="10">
        <v>975</v>
      </c>
      <c r="F123" s="10">
        <v>807</v>
      </c>
      <c r="G123" s="10">
        <v>144</v>
      </c>
      <c r="H123" s="10">
        <v>24</v>
      </c>
      <c r="I123" s="10">
        <v>0</v>
      </c>
      <c r="J123" s="10">
        <v>0</v>
      </c>
      <c r="K123" s="10">
        <v>0</v>
      </c>
      <c r="L123" s="10">
        <v>0</v>
      </c>
      <c r="M123" s="1" t="s">
        <v>355</v>
      </c>
    </row>
    <row r="124" spans="2:13" x14ac:dyDescent="0.45">
      <c r="B124" s="1" t="s">
        <v>222</v>
      </c>
      <c r="C124" s="8" t="str">
        <f t="shared" si="1"/>
        <v>社会医療法人明生会明生病院</v>
      </c>
      <c r="D124" s="1" t="s">
        <v>107</v>
      </c>
      <c r="E124" s="10">
        <v>195</v>
      </c>
      <c r="F124" s="10">
        <v>0</v>
      </c>
      <c r="G124" s="10">
        <v>144</v>
      </c>
      <c r="H124" s="10">
        <v>0</v>
      </c>
      <c r="I124" s="10">
        <v>51</v>
      </c>
      <c r="J124" s="10">
        <v>0</v>
      </c>
      <c r="K124" s="10">
        <v>0</v>
      </c>
      <c r="L124" s="10">
        <v>0</v>
      </c>
      <c r="M124" s="1" t="s">
        <v>356</v>
      </c>
    </row>
    <row r="125" spans="2:13" x14ac:dyDescent="0.45">
      <c r="B125" s="1" t="s">
        <v>222</v>
      </c>
      <c r="C125" s="8" t="str">
        <f t="shared" si="1"/>
        <v>社会医療法人明生会明生記念病院</v>
      </c>
      <c r="D125" s="1" t="s">
        <v>108</v>
      </c>
      <c r="E125" s="10">
        <v>54</v>
      </c>
      <c r="F125" s="10">
        <v>0</v>
      </c>
      <c r="G125" s="10">
        <v>0</v>
      </c>
      <c r="H125" s="10">
        <v>0</v>
      </c>
      <c r="I125" s="10">
        <v>54</v>
      </c>
      <c r="J125" s="10">
        <v>0</v>
      </c>
      <c r="K125" s="10">
        <v>0</v>
      </c>
      <c r="L125" s="10">
        <v>0</v>
      </c>
      <c r="M125" s="1" t="s">
        <v>357</v>
      </c>
    </row>
    <row r="126" spans="2:13" x14ac:dyDescent="0.45">
      <c r="B126" s="1" t="s">
        <v>222</v>
      </c>
      <c r="C126" s="8" t="str">
        <f t="shared" si="1"/>
        <v>医療法人正和会協和病院</v>
      </c>
      <c r="D126" s="1" t="s">
        <v>109</v>
      </c>
      <c r="E126" s="10">
        <v>178</v>
      </c>
      <c r="F126" s="10">
        <v>0</v>
      </c>
      <c r="G126" s="10">
        <v>41</v>
      </c>
      <c r="H126" s="10">
        <v>0</v>
      </c>
      <c r="I126" s="10">
        <v>137</v>
      </c>
      <c r="J126" s="10">
        <v>0</v>
      </c>
      <c r="K126" s="10">
        <v>0</v>
      </c>
      <c r="L126" s="10">
        <v>0</v>
      </c>
      <c r="M126" s="1" t="s">
        <v>358</v>
      </c>
    </row>
    <row r="127" spans="2:13" x14ac:dyDescent="0.45">
      <c r="B127" s="1" t="s">
        <v>222</v>
      </c>
      <c r="C127" s="8" t="str">
        <f t="shared" si="1"/>
        <v>医療法人正正会分野病院</v>
      </c>
      <c r="D127" s="1" t="s">
        <v>110</v>
      </c>
      <c r="E127" s="10">
        <v>100</v>
      </c>
      <c r="F127" s="10">
        <v>0</v>
      </c>
      <c r="G127" s="10">
        <v>0</v>
      </c>
      <c r="H127" s="10">
        <v>52</v>
      </c>
      <c r="I127" s="10">
        <v>48</v>
      </c>
      <c r="J127" s="10">
        <v>0</v>
      </c>
      <c r="K127" s="10">
        <v>0</v>
      </c>
      <c r="L127" s="10">
        <v>0</v>
      </c>
      <c r="M127" s="1" t="s">
        <v>359</v>
      </c>
    </row>
    <row r="128" spans="2:13" x14ac:dyDescent="0.45">
      <c r="B128" s="1" t="s">
        <v>222</v>
      </c>
      <c r="C128" s="8" t="str">
        <f t="shared" si="1"/>
        <v>医療法人淀井病院</v>
      </c>
      <c r="D128" s="1" t="s">
        <v>111</v>
      </c>
      <c r="E128" s="10">
        <v>96</v>
      </c>
      <c r="F128" s="10">
        <v>0</v>
      </c>
      <c r="G128" s="10">
        <v>0</v>
      </c>
      <c r="H128" s="10">
        <v>0</v>
      </c>
      <c r="I128" s="10">
        <v>96</v>
      </c>
      <c r="J128" s="10">
        <v>0</v>
      </c>
      <c r="K128" s="10">
        <v>0</v>
      </c>
      <c r="L128" s="10">
        <v>0</v>
      </c>
      <c r="M128" s="1" t="s">
        <v>360</v>
      </c>
    </row>
    <row r="129" spans="2:13" x14ac:dyDescent="0.45">
      <c r="B129" s="1" t="s">
        <v>222</v>
      </c>
      <c r="C129" s="8" t="str">
        <f t="shared" si="1"/>
        <v>医療法人仁真会白鷺病院</v>
      </c>
      <c r="D129" s="1" t="s">
        <v>112</v>
      </c>
      <c r="E129" s="10">
        <v>92</v>
      </c>
      <c r="F129" s="10">
        <v>0</v>
      </c>
      <c r="G129" s="10">
        <v>60</v>
      </c>
      <c r="H129" s="10">
        <v>0</v>
      </c>
      <c r="I129" s="10">
        <v>32</v>
      </c>
      <c r="J129" s="10">
        <v>0</v>
      </c>
      <c r="K129" s="10">
        <v>0</v>
      </c>
      <c r="L129" s="10">
        <v>0</v>
      </c>
      <c r="M129" s="1" t="s">
        <v>361</v>
      </c>
    </row>
    <row r="130" spans="2:13" x14ac:dyDescent="0.45">
      <c r="B130" s="1" t="s">
        <v>222</v>
      </c>
      <c r="C130" s="8" t="str">
        <f t="shared" si="1"/>
        <v>社会福祉法人愛徳福祉会南大阪小児リハビリテーション病院</v>
      </c>
      <c r="D130" s="1" t="s">
        <v>113</v>
      </c>
      <c r="E130" s="10">
        <v>120</v>
      </c>
      <c r="F130" s="10">
        <v>0</v>
      </c>
      <c r="G130" s="10">
        <v>0</v>
      </c>
      <c r="H130" s="10">
        <v>0</v>
      </c>
      <c r="I130" s="10">
        <v>120</v>
      </c>
      <c r="J130" s="10">
        <v>0</v>
      </c>
      <c r="K130" s="10">
        <v>0</v>
      </c>
      <c r="L130" s="10">
        <v>0</v>
      </c>
      <c r="M130" s="1" t="s">
        <v>362</v>
      </c>
    </row>
    <row r="131" spans="2:13" x14ac:dyDescent="0.45">
      <c r="B131" s="1" t="s">
        <v>222</v>
      </c>
      <c r="C131" s="8" t="str">
        <f t="shared" si="1"/>
        <v>医療法人橘会東住吉森本リハビリテーション病院</v>
      </c>
      <c r="D131" s="1" t="s">
        <v>114</v>
      </c>
      <c r="E131" s="10">
        <v>52</v>
      </c>
      <c r="F131" s="10">
        <v>0</v>
      </c>
      <c r="G131" s="10">
        <v>0</v>
      </c>
      <c r="H131" s="10">
        <v>52</v>
      </c>
      <c r="I131" s="10">
        <v>0</v>
      </c>
      <c r="J131" s="10">
        <v>0</v>
      </c>
      <c r="K131" s="10">
        <v>0</v>
      </c>
      <c r="L131" s="10">
        <v>0</v>
      </c>
      <c r="M131" s="1" t="s">
        <v>363</v>
      </c>
    </row>
    <row r="132" spans="2:13" x14ac:dyDescent="0.45">
      <c r="B132" s="1" t="s">
        <v>222</v>
      </c>
      <c r="C132" s="8" t="str">
        <f t="shared" si="1"/>
        <v>医療法人橘会東住吉森本病院</v>
      </c>
      <c r="D132" s="1" t="s">
        <v>115</v>
      </c>
      <c r="E132" s="10">
        <v>329</v>
      </c>
      <c r="F132" s="10">
        <v>15</v>
      </c>
      <c r="G132" s="10">
        <v>300</v>
      </c>
      <c r="H132" s="10">
        <v>14</v>
      </c>
      <c r="I132" s="10">
        <v>0</v>
      </c>
      <c r="J132" s="10">
        <v>0</v>
      </c>
      <c r="K132" s="10">
        <v>0</v>
      </c>
      <c r="L132" s="10">
        <v>0</v>
      </c>
      <c r="M132" s="1" t="s">
        <v>364</v>
      </c>
    </row>
    <row r="133" spans="2:13" x14ac:dyDescent="0.45">
      <c r="B133" s="1" t="s">
        <v>222</v>
      </c>
      <c r="C133" s="8" t="str">
        <f t="shared" si="1"/>
        <v>東和病院</v>
      </c>
      <c r="D133" s="1" t="s">
        <v>116</v>
      </c>
      <c r="E133" s="10">
        <v>155</v>
      </c>
      <c r="F133" s="10">
        <v>0</v>
      </c>
      <c r="G133" s="10">
        <v>60</v>
      </c>
      <c r="H133" s="10">
        <v>50</v>
      </c>
      <c r="I133" s="10">
        <v>45</v>
      </c>
      <c r="J133" s="10">
        <v>0</v>
      </c>
      <c r="K133" s="10">
        <v>0</v>
      </c>
      <c r="L133" s="10">
        <v>0</v>
      </c>
      <c r="M133" s="1" t="s">
        <v>365</v>
      </c>
    </row>
    <row r="134" spans="2:13" x14ac:dyDescent="0.45">
      <c r="B134" s="1" t="s">
        <v>222</v>
      </c>
      <c r="C134" s="8" t="str">
        <f t="shared" si="1"/>
        <v>医療法人西中医学会西中病院</v>
      </c>
      <c r="D134" s="1" t="s">
        <v>117</v>
      </c>
      <c r="E134" s="10">
        <v>26</v>
      </c>
      <c r="F134" s="10">
        <v>0</v>
      </c>
      <c r="G134" s="10">
        <v>0</v>
      </c>
      <c r="H134" s="10">
        <v>0</v>
      </c>
      <c r="I134" s="10">
        <v>26</v>
      </c>
      <c r="J134" s="10">
        <v>0</v>
      </c>
      <c r="K134" s="10">
        <v>0</v>
      </c>
      <c r="L134" s="10">
        <v>0</v>
      </c>
      <c r="M134" s="1" t="s">
        <v>366</v>
      </c>
    </row>
    <row r="135" spans="2:13" x14ac:dyDescent="0.45">
      <c r="B135" s="1" t="s">
        <v>222</v>
      </c>
      <c r="C135" s="8" t="str">
        <f t="shared" si="1"/>
        <v>医療法人 風早会 外科野﨑病院</v>
      </c>
      <c r="D135" s="1" t="s">
        <v>118</v>
      </c>
      <c r="E135" s="10">
        <v>47</v>
      </c>
      <c r="F135" s="10">
        <v>0</v>
      </c>
      <c r="G135" s="10">
        <v>47</v>
      </c>
      <c r="H135" s="10">
        <v>0</v>
      </c>
      <c r="I135" s="10">
        <v>0</v>
      </c>
      <c r="J135" s="10">
        <v>0</v>
      </c>
      <c r="K135" s="10">
        <v>0</v>
      </c>
      <c r="L135" s="10">
        <v>0</v>
      </c>
      <c r="M135" s="1" t="s">
        <v>367</v>
      </c>
    </row>
    <row r="136" spans="2:13" x14ac:dyDescent="0.45">
      <c r="B136" s="1" t="s">
        <v>222</v>
      </c>
      <c r="C136" s="8" t="str">
        <f t="shared" si="1"/>
        <v>医療法人朋愛会朋愛病院</v>
      </c>
      <c r="D136" s="1" t="s">
        <v>119</v>
      </c>
      <c r="E136" s="10">
        <v>199</v>
      </c>
      <c r="F136" s="10">
        <v>0</v>
      </c>
      <c r="G136" s="10">
        <v>53</v>
      </c>
      <c r="H136" s="10">
        <v>56</v>
      </c>
      <c r="I136" s="10">
        <v>90</v>
      </c>
      <c r="J136" s="10">
        <v>0</v>
      </c>
      <c r="K136" s="10">
        <v>0</v>
      </c>
      <c r="L136" s="10">
        <v>0</v>
      </c>
      <c r="M136" s="1" t="s">
        <v>368</v>
      </c>
    </row>
    <row r="137" spans="2:13" x14ac:dyDescent="0.45">
      <c r="B137" s="1" t="s">
        <v>222</v>
      </c>
      <c r="C137" s="8" t="str">
        <f t="shared" si="1"/>
        <v>医療法人野中会東成病院</v>
      </c>
      <c r="D137" s="1" t="s">
        <v>120</v>
      </c>
      <c r="E137" s="10">
        <v>55</v>
      </c>
      <c r="F137" s="10">
        <v>0</v>
      </c>
      <c r="G137" s="10">
        <v>55</v>
      </c>
      <c r="H137" s="10">
        <v>0</v>
      </c>
      <c r="I137" s="10">
        <v>0</v>
      </c>
      <c r="J137" s="10">
        <v>0</v>
      </c>
      <c r="K137" s="10">
        <v>0</v>
      </c>
      <c r="L137" s="10">
        <v>0</v>
      </c>
      <c r="M137" s="1" t="s">
        <v>369</v>
      </c>
    </row>
    <row r="138" spans="2:13" x14ac:dyDescent="0.45">
      <c r="B138" s="1" t="s">
        <v>222</v>
      </c>
      <c r="C138" s="8" t="str">
        <f t="shared" si="1"/>
        <v>公道会病院</v>
      </c>
      <c r="D138" s="1" t="s">
        <v>121</v>
      </c>
      <c r="E138" s="10">
        <v>141</v>
      </c>
      <c r="F138" s="10">
        <v>0</v>
      </c>
      <c r="G138" s="10">
        <v>36</v>
      </c>
      <c r="H138" s="10">
        <v>0</v>
      </c>
      <c r="I138" s="10">
        <v>105</v>
      </c>
      <c r="J138" s="10">
        <v>0</v>
      </c>
      <c r="K138" s="10">
        <v>0</v>
      </c>
      <c r="L138" s="10">
        <v>0</v>
      </c>
      <c r="M138" s="1" t="s">
        <v>370</v>
      </c>
    </row>
    <row r="139" spans="2:13" x14ac:dyDescent="0.45">
      <c r="B139" s="1" t="s">
        <v>222</v>
      </c>
      <c r="C139" s="1" t="s">
        <v>474</v>
      </c>
      <c r="D139" s="1" t="s">
        <v>473</v>
      </c>
      <c r="E139" s="10">
        <v>115</v>
      </c>
      <c r="F139" s="10">
        <v>0</v>
      </c>
      <c r="G139" s="10">
        <v>0</v>
      </c>
      <c r="H139" s="10">
        <v>55</v>
      </c>
      <c r="I139" s="10">
        <v>60</v>
      </c>
      <c r="J139" s="10">
        <v>0</v>
      </c>
      <c r="K139" s="10">
        <v>0</v>
      </c>
      <c r="L139" s="10">
        <v>0</v>
      </c>
      <c r="M139" s="1" t="s">
        <v>247</v>
      </c>
    </row>
    <row r="140" spans="2:13" x14ac:dyDescent="0.45">
      <c r="B140" s="1" t="s">
        <v>222</v>
      </c>
      <c r="C140" s="8" t="str">
        <f t="shared" si="1"/>
        <v>医療法人仁志会西眼科病院</v>
      </c>
      <c r="D140" s="1" t="s">
        <v>122</v>
      </c>
      <c r="E140" s="10">
        <v>28</v>
      </c>
      <c r="F140" s="10">
        <v>0</v>
      </c>
      <c r="G140" s="10">
        <v>0</v>
      </c>
      <c r="H140" s="10">
        <v>28</v>
      </c>
      <c r="I140" s="10">
        <v>0</v>
      </c>
      <c r="J140" s="10">
        <v>0</v>
      </c>
      <c r="K140" s="10">
        <v>0</v>
      </c>
      <c r="L140" s="10">
        <v>0</v>
      </c>
      <c r="M140" s="1" t="s">
        <v>371</v>
      </c>
    </row>
    <row r="141" spans="2:13" x14ac:dyDescent="0.45">
      <c r="B141" s="1" t="s">
        <v>222</v>
      </c>
      <c r="C141" s="8" t="str">
        <f t="shared" si="1"/>
        <v>医療法人弘善会矢木脳神経外科病院</v>
      </c>
      <c r="D141" s="1" t="s">
        <v>123</v>
      </c>
      <c r="E141" s="10">
        <v>92</v>
      </c>
      <c r="F141" s="10">
        <v>16</v>
      </c>
      <c r="G141" s="10">
        <v>50</v>
      </c>
      <c r="H141" s="10">
        <v>26</v>
      </c>
      <c r="I141" s="10">
        <v>0</v>
      </c>
      <c r="J141" s="10">
        <v>0</v>
      </c>
      <c r="K141" s="10">
        <v>0</v>
      </c>
      <c r="L141" s="10">
        <v>0</v>
      </c>
      <c r="M141" s="1" t="s">
        <v>372</v>
      </c>
    </row>
    <row r="142" spans="2:13" x14ac:dyDescent="0.45">
      <c r="B142" s="1" t="s">
        <v>222</v>
      </c>
      <c r="C142" s="8" t="str">
        <f t="shared" si="1"/>
        <v>社会医療法人明生会明生第二病院</v>
      </c>
      <c r="D142" s="1" t="s">
        <v>124</v>
      </c>
      <c r="E142" s="10">
        <v>133</v>
      </c>
      <c r="F142" s="10">
        <v>0</v>
      </c>
      <c r="G142" s="10">
        <v>0</v>
      </c>
      <c r="H142" s="10">
        <v>36</v>
      </c>
      <c r="I142" s="10">
        <v>97</v>
      </c>
      <c r="J142" s="10">
        <v>0</v>
      </c>
      <c r="K142" s="10">
        <v>0</v>
      </c>
      <c r="L142" s="10">
        <v>0</v>
      </c>
      <c r="M142" s="1" t="s">
        <v>373</v>
      </c>
    </row>
    <row r="143" spans="2:13" x14ac:dyDescent="0.45">
      <c r="B143" s="1" t="s">
        <v>222</v>
      </c>
      <c r="C143" s="8" t="str">
        <f t="shared" ref="C143:C185" si="2">HYPERLINK(M143,D143)</f>
        <v>宗教法人在日本南プレスビテリアンミッション淀川キリスト教病院</v>
      </c>
      <c r="D143" s="1" t="s">
        <v>125</v>
      </c>
      <c r="E143" s="10">
        <v>581</v>
      </c>
      <c r="F143" s="10">
        <v>163</v>
      </c>
      <c r="G143" s="10">
        <v>418</v>
      </c>
      <c r="H143" s="10">
        <v>0</v>
      </c>
      <c r="I143" s="10">
        <v>0</v>
      </c>
      <c r="J143" s="10">
        <v>0</v>
      </c>
      <c r="K143" s="10">
        <v>0</v>
      </c>
      <c r="L143" s="10">
        <v>0</v>
      </c>
      <c r="M143" s="1" t="s">
        <v>374</v>
      </c>
    </row>
    <row r="144" spans="2:13" x14ac:dyDescent="0.45">
      <c r="B144" s="1" t="s">
        <v>222</v>
      </c>
      <c r="C144" s="8" t="str">
        <f t="shared" si="2"/>
        <v>医誠会病院</v>
      </c>
      <c r="D144" s="1" t="s">
        <v>126</v>
      </c>
      <c r="E144" s="10">
        <v>327</v>
      </c>
      <c r="F144" s="10">
        <v>30</v>
      </c>
      <c r="G144" s="10">
        <v>297</v>
      </c>
      <c r="H144" s="10">
        <v>0</v>
      </c>
      <c r="I144" s="10">
        <v>0</v>
      </c>
      <c r="J144" s="10">
        <v>0</v>
      </c>
      <c r="K144" s="10">
        <v>0</v>
      </c>
      <c r="L144" s="10">
        <v>0</v>
      </c>
      <c r="M144" s="1" t="s">
        <v>375</v>
      </c>
    </row>
    <row r="145" spans="2:13" x14ac:dyDescent="0.45">
      <c r="B145" s="1" t="s">
        <v>222</v>
      </c>
      <c r="C145" s="8" t="str">
        <f t="shared" si="2"/>
        <v>医療法人若葉会淀川若葉会病院</v>
      </c>
      <c r="D145" s="1" t="s">
        <v>127</v>
      </c>
      <c r="E145" s="10">
        <v>164</v>
      </c>
      <c r="F145" s="10">
        <v>0</v>
      </c>
      <c r="G145" s="10">
        <v>0</v>
      </c>
      <c r="H145" s="10">
        <v>0</v>
      </c>
      <c r="I145" s="10">
        <v>164</v>
      </c>
      <c r="J145" s="10">
        <v>0</v>
      </c>
      <c r="K145" s="10">
        <v>0</v>
      </c>
      <c r="L145" s="10">
        <v>0</v>
      </c>
      <c r="M145" s="1" t="s">
        <v>376</v>
      </c>
    </row>
    <row r="146" spans="2:13" x14ac:dyDescent="0.45">
      <c r="B146" s="1" t="s">
        <v>222</v>
      </c>
      <c r="C146" s="8" t="str">
        <f t="shared" si="2"/>
        <v>医療法人成仁会成仁会病院</v>
      </c>
      <c r="D146" s="1" t="s">
        <v>128</v>
      </c>
      <c r="E146" s="10">
        <v>60</v>
      </c>
      <c r="F146" s="10">
        <v>0</v>
      </c>
      <c r="G146" s="10">
        <v>33</v>
      </c>
      <c r="H146" s="10">
        <v>0</v>
      </c>
      <c r="I146" s="10">
        <v>27</v>
      </c>
      <c r="J146" s="10">
        <v>0</v>
      </c>
      <c r="K146" s="10">
        <v>0</v>
      </c>
      <c r="L146" s="10">
        <v>0</v>
      </c>
      <c r="M146" s="1" t="s">
        <v>377</v>
      </c>
    </row>
    <row r="147" spans="2:13" x14ac:dyDescent="0.45">
      <c r="B147" s="1" t="s">
        <v>222</v>
      </c>
      <c r="C147" s="8" t="str">
        <f t="shared" si="2"/>
        <v>医療法人社団萌彰会えびえ記念病院</v>
      </c>
      <c r="D147" s="1" t="s">
        <v>129</v>
      </c>
      <c r="E147" s="10">
        <v>199</v>
      </c>
      <c r="F147" s="10">
        <v>0</v>
      </c>
      <c r="G147" s="10">
        <v>106</v>
      </c>
      <c r="H147" s="10">
        <v>93</v>
      </c>
      <c r="I147" s="10">
        <v>0</v>
      </c>
      <c r="J147" s="10">
        <v>0</v>
      </c>
      <c r="K147" s="10">
        <v>0</v>
      </c>
      <c r="L147" s="10">
        <v>0</v>
      </c>
      <c r="M147" s="1" t="s">
        <v>378</v>
      </c>
    </row>
    <row r="148" spans="2:13" x14ac:dyDescent="0.45">
      <c r="B148" s="1" t="s">
        <v>222</v>
      </c>
      <c r="C148" s="8" t="str">
        <f t="shared" si="2"/>
        <v>医療法人藤田会フジタ病院</v>
      </c>
      <c r="D148" s="1" t="s">
        <v>130</v>
      </c>
      <c r="E148" s="10">
        <v>130</v>
      </c>
      <c r="F148" s="10">
        <v>0</v>
      </c>
      <c r="G148" s="10">
        <v>0</v>
      </c>
      <c r="H148" s="10">
        <v>65</v>
      </c>
      <c r="I148" s="10">
        <v>65</v>
      </c>
      <c r="J148" s="10">
        <v>0</v>
      </c>
      <c r="K148" s="10">
        <v>0</v>
      </c>
      <c r="L148" s="10">
        <v>0</v>
      </c>
      <c r="M148" s="1" t="s">
        <v>379</v>
      </c>
    </row>
    <row r="149" spans="2:13" x14ac:dyDescent="0.45">
      <c r="B149" s="1" t="s">
        <v>222</v>
      </c>
      <c r="C149" s="8" t="str">
        <f t="shared" si="2"/>
        <v>関西電力株式会社関西電力病院</v>
      </c>
      <c r="D149" s="1" t="s">
        <v>131</v>
      </c>
      <c r="E149" s="10">
        <v>400</v>
      </c>
      <c r="F149" s="10">
        <v>312</v>
      </c>
      <c r="G149" s="10">
        <v>44</v>
      </c>
      <c r="H149" s="10">
        <v>44</v>
      </c>
      <c r="I149" s="10">
        <v>0</v>
      </c>
      <c r="J149" s="10">
        <v>0</v>
      </c>
      <c r="K149" s="10">
        <v>0</v>
      </c>
      <c r="L149" s="10">
        <v>0</v>
      </c>
      <c r="M149" s="1" t="s">
        <v>380</v>
      </c>
    </row>
    <row r="150" spans="2:13" x14ac:dyDescent="0.45">
      <c r="B150" s="1" t="s">
        <v>222</v>
      </c>
      <c r="C150" s="8" t="str">
        <f t="shared" si="2"/>
        <v>医療法人啓信会大阪整形外科病院</v>
      </c>
      <c r="D150" s="1" t="s">
        <v>132</v>
      </c>
      <c r="E150" s="10">
        <v>98</v>
      </c>
      <c r="F150" s="10">
        <v>0</v>
      </c>
      <c r="G150" s="10">
        <v>98</v>
      </c>
      <c r="H150" s="10">
        <v>0</v>
      </c>
      <c r="I150" s="10">
        <v>0</v>
      </c>
      <c r="J150" s="10">
        <v>0</v>
      </c>
      <c r="K150" s="10">
        <v>0</v>
      </c>
      <c r="L150" s="10">
        <v>0</v>
      </c>
      <c r="M150" s="1" t="s">
        <v>381</v>
      </c>
    </row>
    <row r="151" spans="2:13" x14ac:dyDescent="0.45">
      <c r="B151" s="1" t="s">
        <v>222</v>
      </c>
      <c r="C151" s="8" t="str">
        <f t="shared" si="2"/>
        <v>独立行政法人地域医療機能推進機構大阪病院</v>
      </c>
      <c r="D151" s="1" t="s">
        <v>133</v>
      </c>
      <c r="E151" s="10">
        <v>527</v>
      </c>
      <c r="F151" s="10">
        <v>29</v>
      </c>
      <c r="G151" s="10">
        <v>498</v>
      </c>
      <c r="H151" s="10">
        <v>0</v>
      </c>
      <c r="I151" s="10">
        <v>0</v>
      </c>
      <c r="J151" s="10">
        <v>0</v>
      </c>
      <c r="K151" s="10">
        <v>0</v>
      </c>
      <c r="L151" s="10">
        <v>0</v>
      </c>
      <c r="M151" s="1" t="s">
        <v>382</v>
      </c>
    </row>
    <row r="152" spans="2:13" x14ac:dyDescent="0.45">
      <c r="B152" s="1" t="s">
        <v>222</v>
      </c>
      <c r="C152" s="8" t="str">
        <f t="shared" si="2"/>
        <v>医療法人燦恵会首藤病院</v>
      </c>
      <c r="D152" s="1" t="s">
        <v>134</v>
      </c>
      <c r="E152" s="10">
        <v>86</v>
      </c>
      <c r="F152" s="10">
        <v>0</v>
      </c>
      <c r="G152" s="10">
        <v>0</v>
      </c>
      <c r="H152" s="10">
        <v>42</v>
      </c>
      <c r="I152" s="10">
        <v>44</v>
      </c>
      <c r="J152" s="10">
        <v>0</v>
      </c>
      <c r="K152" s="10">
        <v>0</v>
      </c>
      <c r="L152" s="10">
        <v>0</v>
      </c>
      <c r="M152" s="1" t="s">
        <v>383</v>
      </c>
    </row>
    <row r="153" spans="2:13" x14ac:dyDescent="0.45">
      <c r="B153" s="1" t="s">
        <v>222</v>
      </c>
      <c r="C153" s="8" t="str">
        <f t="shared" si="2"/>
        <v>医療法人愛賛会浜田病院</v>
      </c>
      <c r="D153" s="1" t="s">
        <v>135</v>
      </c>
      <c r="E153" s="10">
        <v>48</v>
      </c>
      <c r="F153" s="10">
        <v>0</v>
      </c>
      <c r="G153" s="10">
        <v>48</v>
      </c>
      <c r="H153" s="10">
        <v>0</v>
      </c>
      <c r="I153" s="10">
        <v>0</v>
      </c>
      <c r="J153" s="10">
        <v>0</v>
      </c>
      <c r="K153" s="10">
        <v>0</v>
      </c>
      <c r="L153" s="10">
        <v>0</v>
      </c>
      <c r="M153" s="1" t="s">
        <v>384</v>
      </c>
    </row>
    <row r="154" spans="2:13" x14ac:dyDescent="0.45">
      <c r="B154" s="1" t="s">
        <v>222</v>
      </c>
      <c r="C154" s="8" t="str">
        <f t="shared" si="2"/>
        <v>医療法人五月会平野若葉会病院</v>
      </c>
      <c r="D154" s="1" t="s">
        <v>136</v>
      </c>
      <c r="E154" s="10">
        <v>174</v>
      </c>
      <c r="F154" s="10">
        <v>0</v>
      </c>
      <c r="G154" s="10">
        <v>38</v>
      </c>
      <c r="H154" s="10">
        <v>0</v>
      </c>
      <c r="I154" s="10">
        <v>136</v>
      </c>
      <c r="J154" s="10">
        <v>0</v>
      </c>
      <c r="K154" s="10">
        <v>0</v>
      </c>
      <c r="L154" s="10">
        <v>0</v>
      </c>
      <c r="M154" s="1" t="s">
        <v>385</v>
      </c>
    </row>
    <row r="155" spans="2:13" x14ac:dyDescent="0.45">
      <c r="B155" s="1" t="s">
        <v>222</v>
      </c>
      <c r="C155" s="8" t="str">
        <f t="shared" si="2"/>
        <v>医療法人正和病院</v>
      </c>
      <c r="D155" s="1" t="s">
        <v>224</v>
      </c>
      <c r="E155" s="10">
        <v>250</v>
      </c>
      <c r="F155" s="10">
        <v>0</v>
      </c>
      <c r="G155" s="10">
        <v>85</v>
      </c>
      <c r="H155" s="10">
        <v>129</v>
      </c>
      <c r="I155" s="10">
        <v>36</v>
      </c>
      <c r="J155" s="10">
        <v>0</v>
      </c>
      <c r="K155" s="10">
        <v>0</v>
      </c>
      <c r="L155" s="10">
        <v>0</v>
      </c>
      <c r="M155" s="1" t="s">
        <v>386</v>
      </c>
    </row>
    <row r="156" spans="2:13" x14ac:dyDescent="0.45">
      <c r="B156" s="1" t="s">
        <v>222</v>
      </c>
      <c r="C156" s="8" t="str">
        <f t="shared" si="2"/>
        <v>医療法人松仁会松井記念病院</v>
      </c>
      <c r="D156" s="1" t="s">
        <v>137</v>
      </c>
      <c r="E156" s="10">
        <v>80</v>
      </c>
      <c r="F156" s="10">
        <v>0</v>
      </c>
      <c r="G156" s="10">
        <v>0</v>
      </c>
      <c r="H156" s="10">
        <v>0</v>
      </c>
      <c r="I156" s="10">
        <v>80</v>
      </c>
      <c r="J156" s="10">
        <v>0</v>
      </c>
      <c r="K156" s="10">
        <v>0</v>
      </c>
      <c r="L156" s="10">
        <v>0</v>
      </c>
      <c r="M156" s="1" t="s">
        <v>387</v>
      </c>
    </row>
    <row r="157" spans="2:13" x14ac:dyDescent="0.45">
      <c r="B157" s="1" t="s">
        <v>222</v>
      </c>
      <c r="C157" s="8" t="str">
        <f t="shared" si="2"/>
        <v>医療法人豊旺会共立病院</v>
      </c>
      <c r="D157" s="1" t="s">
        <v>138</v>
      </c>
      <c r="E157" s="10">
        <v>199</v>
      </c>
      <c r="F157" s="10">
        <v>0</v>
      </c>
      <c r="G157" s="10">
        <v>0</v>
      </c>
      <c r="H157" s="10">
        <v>29</v>
      </c>
      <c r="I157" s="10">
        <v>170</v>
      </c>
      <c r="J157" s="10">
        <v>0</v>
      </c>
      <c r="K157" s="10">
        <v>0</v>
      </c>
      <c r="L157" s="10">
        <v>0</v>
      </c>
      <c r="M157" s="1" t="s">
        <v>388</v>
      </c>
    </row>
    <row r="158" spans="2:13" x14ac:dyDescent="0.45">
      <c r="B158" s="1" t="s">
        <v>222</v>
      </c>
      <c r="C158" s="8" t="str">
        <f t="shared" si="2"/>
        <v>医療法人寺西報恩会長吉総合病院</v>
      </c>
      <c r="D158" s="1" t="s">
        <v>139</v>
      </c>
      <c r="E158" s="10">
        <v>325</v>
      </c>
      <c r="F158" s="10">
        <v>0</v>
      </c>
      <c r="G158" s="10">
        <v>176</v>
      </c>
      <c r="H158" s="10">
        <v>50</v>
      </c>
      <c r="I158" s="10">
        <v>99</v>
      </c>
      <c r="J158" s="10">
        <v>0</v>
      </c>
      <c r="K158" s="10">
        <v>0</v>
      </c>
      <c r="L158" s="10">
        <v>0</v>
      </c>
      <c r="M158" s="1" t="s">
        <v>389</v>
      </c>
    </row>
    <row r="159" spans="2:13" x14ac:dyDescent="0.45">
      <c r="B159" s="1" t="s">
        <v>222</v>
      </c>
      <c r="C159" s="8" t="str">
        <f t="shared" si="2"/>
        <v>社会医療法人緑風会 緑風会病院</v>
      </c>
      <c r="D159" s="1" t="s">
        <v>140</v>
      </c>
      <c r="E159" s="10">
        <v>142</v>
      </c>
      <c r="F159" s="10">
        <v>0</v>
      </c>
      <c r="G159" s="10">
        <v>84</v>
      </c>
      <c r="H159" s="10">
        <v>58</v>
      </c>
      <c r="I159" s="10">
        <v>0</v>
      </c>
      <c r="J159" s="10">
        <v>0</v>
      </c>
      <c r="K159" s="10">
        <v>0</v>
      </c>
      <c r="L159" s="10">
        <v>0</v>
      </c>
      <c r="M159" s="1" t="s">
        <v>390</v>
      </c>
    </row>
    <row r="160" spans="2:13" x14ac:dyDescent="0.45">
      <c r="B160" s="1" t="s">
        <v>222</v>
      </c>
      <c r="C160" s="8" t="str">
        <f t="shared" si="2"/>
        <v>医療法人高遼会高遼会病院</v>
      </c>
      <c r="D160" s="1" t="s">
        <v>141</v>
      </c>
      <c r="E160" s="10">
        <v>33</v>
      </c>
      <c r="F160" s="10">
        <v>0</v>
      </c>
      <c r="G160" s="10">
        <v>33</v>
      </c>
      <c r="H160" s="10">
        <v>0</v>
      </c>
      <c r="I160" s="10">
        <v>0</v>
      </c>
      <c r="J160" s="10">
        <v>0</v>
      </c>
      <c r="K160" s="10">
        <v>0</v>
      </c>
      <c r="L160" s="10">
        <v>0</v>
      </c>
      <c r="M160" s="1" t="s">
        <v>391</v>
      </c>
    </row>
    <row r="161" spans="2:13" x14ac:dyDescent="0.45">
      <c r="B161" s="1" t="s">
        <v>222</v>
      </c>
      <c r="C161" s="8" t="str">
        <f t="shared" si="2"/>
        <v>医療法人育生会三好病院</v>
      </c>
      <c r="D161" s="1" t="s">
        <v>142</v>
      </c>
      <c r="E161" s="10">
        <v>69</v>
      </c>
      <c r="F161" s="10">
        <v>0</v>
      </c>
      <c r="G161" s="10">
        <v>0</v>
      </c>
      <c r="H161" s="10">
        <v>33</v>
      </c>
      <c r="I161" s="10">
        <v>36</v>
      </c>
      <c r="J161" s="10">
        <v>0</v>
      </c>
      <c r="K161" s="10">
        <v>0</v>
      </c>
      <c r="L161" s="10">
        <v>0</v>
      </c>
      <c r="M161" s="1" t="s">
        <v>392</v>
      </c>
    </row>
    <row r="162" spans="2:13" x14ac:dyDescent="0.45">
      <c r="B162" s="1" t="s">
        <v>222</v>
      </c>
      <c r="C162" s="8" t="str">
        <f t="shared" si="2"/>
        <v>社会福祉法人恩賜財団済生会支部大阪府済生会中津病院</v>
      </c>
      <c r="D162" s="1" t="s">
        <v>143</v>
      </c>
      <c r="E162" s="10">
        <v>645</v>
      </c>
      <c r="F162" s="10">
        <v>570</v>
      </c>
      <c r="G162" s="10">
        <v>0</v>
      </c>
      <c r="H162" s="10">
        <v>0</v>
      </c>
      <c r="I162" s="10">
        <v>0</v>
      </c>
      <c r="J162" s="10">
        <v>0</v>
      </c>
      <c r="K162" s="10">
        <v>75</v>
      </c>
      <c r="L162" s="10">
        <v>0</v>
      </c>
      <c r="M162" s="1" t="s">
        <v>393</v>
      </c>
    </row>
    <row r="163" spans="2:13" x14ac:dyDescent="0.45">
      <c r="B163" s="1" t="s">
        <v>222</v>
      </c>
      <c r="C163" s="8" t="str">
        <f t="shared" si="2"/>
        <v>公益財団法人田附興風会医学研究所北野病院</v>
      </c>
      <c r="D163" s="1" t="s">
        <v>144</v>
      </c>
      <c r="E163" s="10">
        <v>687</v>
      </c>
      <c r="F163" s="10">
        <v>145</v>
      </c>
      <c r="G163" s="10">
        <v>498</v>
      </c>
      <c r="H163" s="10">
        <v>0</v>
      </c>
      <c r="I163" s="10">
        <v>0</v>
      </c>
      <c r="J163" s="10">
        <v>44</v>
      </c>
      <c r="K163" s="10">
        <v>0</v>
      </c>
      <c r="L163" s="10">
        <v>0</v>
      </c>
      <c r="M163" s="1" t="s">
        <v>394</v>
      </c>
    </row>
    <row r="164" spans="2:13" x14ac:dyDescent="0.45">
      <c r="B164" s="1" t="s">
        <v>222</v>
      </c>
      <c r="C164" s="8" t="str">
        <f t="shared" si="2"/>
        <v>大阪整肢学院</v>
      </c>
      <c r="D164" s="1" t="s">
        <v>145</v>
      </c>
      <c r="E164" s="10">
        <v>100</v>
      </c>
      <c r="F164" s="10">
        <v>0</v>
      </c>
      <c r="G164" s="10">
        <v>0</v>
      </c>
      <c r="H164" s="10">
        <v>0</v>
      </c>
      <c r="I164" s="10">
        <v>100</v>
      </c>
      <c r="J164" s="10">
        <v>0</v>
      </c>
      <c r="K164" s="10">
        <v>0</v>
      </c>
      <c r="L164" s="10">
        <v>0</v>
      </c>
      <c r="M164" s="1" t="s">
        <v>395</v>
      </c>
    </row>
    <row r="165" spans="2:13" x14ac:dyDescent="0.45">
      <c r="B165" s="1" t="s">
        <v>222</v>
      </c>
      <c r="C165" s="8" t="str">
        <f t="shared" si="2"/>
        <v>一般財団法人住友病院</v>
      </c>
      <c r="D165" s="1" t="s">
        <v>146</v>
      </c>
      <c r="E165" s="10">
        <v>499</v>
      </c>
      <c r="F165" s="10">
        <v>10</v>
      </c>
      <c r="G165" s="10">
        <v>489</v>
      </c>
      <c r="H165" s="10">
        <v>0</v>
      </c>
      <c r="I165" s="10">
        <v>0</v>
      </c>
      <c r="J165" s="10">
        <v>0</v>
      </c>
      <c r="K165" s="10">
        <v>0</v>
      </c>
      <c r="L165" s="10">
        <v>0</v>
      </c>
      <c r="M165" s="1" t="s">
        <v>396</v>
      </c>
    </row>
    <row r="166" spans="2:13" x14ac:dyDescent="0.45">
      <c r="B166" s="1" t="s">
        <v>222</v>
      </c>
      <c r="C166" s="8" t="str">
        <f t="shared" si="2"/>
        <v>社会医療法人協和会加納総合病院</v>
      </c>
      <c r="D166" s="1" t="s">
        <v>147</v>
      </c>
      <c r="E166" s="10">
        <v>300</v>
      </c>
      <c r="F166" s="10">
        <v>73</v>
      </c>
      <c r="G166" s="10">
        <v>78</v>
      </c>
      <c r="H166" s="10">
        <v>96</v>
      </c>
      <c r="I166" s="10">
        <v>53</v>
      </c>
      <c r="J166" s="10">
        <v>0</v>
      </c>
      <c r="K166" s="10">
        <v>0</v>
      </c>
      <c r="L166" s="10">
        <v>0</v>
      </c>
      <c r="M166" s="1" t="s">
        <v>397</v>
      </c>
    </row>
    <row r="167" spans="2:13" x14ac:dyDescent="0.45">
      <c r="B167" s="1" t="s">
        <v>222</v>
      </c>
      <c r="C167" s="8" t="str">
        <f t="shared" si="2"/>
        <v>医療法人渡辺医学会桜橋渡辺病院</v>
      </c>
      <c r="D167" s="1" t="s">
        <v>148</v>
      </c>
      <c r="E167" s="10">
        <v>171</v>
      </c>
      <c r="F167" s="10">
        <v>26</v>
      </c>
      <c r="G167" s="10">
        <v>145</v>
      </c>
      <c r="H167" s="10">
        <v>0</v>
      </c>
      <c r="I167" s="10">
        <v>0</v>
      </c>
      <c r="J167" s="10">
        <v>0</v>
      </c>
      <c r="K167" s="10">
        <v>0</v>
      </c>
      <c r="L167" s="10">
        <v>0</v>
      </c>
      <c r="M167" s="1" t="s">
        <v>398</v>
      </c>
    </row>
    <row r="168" spans="2:13" x14ac:dyDescent="0.45">
      <c r="B168" s="1" t="s">
        <v>222</v>
      </c>
      <c r="C168" s="8" t="str">
        <f t="shared" si="2"/>
        <v>医療法人伯鳳会大阪中央病院</v>
      </c>
      <c r="D168" s="1" t="s">
        <v>149</v>
      </c>
      <c r="E168" s="10">
        <v>143</v>
      </c>
      <c r="F168" s="10">
        <v>0</v>
      </c>
      <c r="G168" s="10">
        <v>143</v>
      </c>
      <c r="H168" s="10">
        <v>0</v>
      </c>
      <c r="I168" s="10">
        <v>0</v>
      </c>
      <c r="J168" s="10">
        <v>0</v>
      </c>
      <c r="K168" s="10">
        <v>0</v>
      </c>
      <c r="L168" s="10">
        <v>0</v>
      </c>
      <c r="M168" s="1" t="s">
        <v>399</v>
      </c>
    </row>
    <row r="169" spans="2:13" x14ac:dyDescent="0.45">
      <c r="B169" s="1" t="s">
        <v>222</v>
      </c>
      <c r="C169" s="8" t="str">
        <f t="shared" si="2"/>
        <v>社会医療法人行岡医学研究会行岡病院</v>
      </c>
      <c r="D169" s="1" t="s">
        <v>150</v>
      </c>
      <c r="E169" s="10">
        <v>347</v>
      </c>
      <c r="F169" s="10">
        <v>8</v>
      </c>
      <c r="G169" s="10">
        <v>176</v>
      </c>
      <c r="H169" s="10">
        <v>56</v>
      </c>
      <c r="I169" s="10">
        <v>107</v>
      </c>
      <c r="J169" s="10">
        <v>0</v>
      </c>
      <c r="K169" s="10">
        <v>0</v>
      </c>
      <c r="L169" s="10">
        <v>0</v>
      </c>
      <c r="M169" s="1" t="s">
        <v>400</v>
      </c>
    </row>
    <row r="170" spans="2:13" x14ac:dyDescent="0.45">
      <c r="B170" s="1" t="s">
        <v>222</v>
      </c>
      <c r="C170" s="8" t="str">
        <f t="shared" si="2"/>
        <v>大阪回生病院</v>
      </c>
      <c r="D170" s="1" t="s">
        <v>151</v>
      </c>
      <c r="E170" s="10">
        <v>300</v>
      </c>
      <c r="F170" s="10">
        <v>10</v>
      </c>
      <c r="G170" s="10">
        <v>290</v>
      </c>
      <c r="H170" s="10">
        <v>0</v>
      </c>
      <c r="I170" s="10">
        <v>0</v>
      </c>
      <c r="J170" s="10">
        <v>0</v>
      </c>
      <c r="K170" s="10">
        <v>0</v>
      </c>
      <c r="L170" s="10">
        <v>0</v>
      </c>
      <c r="M170" s="1" t="s">
        <v>401</v>
      </c>
    </row>
    <row r="171" spans="2:13" x14ac:dyDescent="0.45">
      <c r="B171" s="1" t="s">
        <v>222</v>
      </c>
      <c r="C171" s="8" t="str">
        <f t="shared" si="2"/>
        <v>医療法人平心会大阪治験病院</v>
      </c>
      <c r="D171" s="1" t="s">
        <v>152</v>
      </c>
      <c r="E171" s="10">
        <v>53</v>
      </c>
      <c r="F171" s="10">
        <v>0</v>
      </c>
      <c r="G171" s="10">
        <v>53</v>
      </c>
      <c r="H171" s="10">
        <v>0</v>
      </c>
      <c r="I171" s="10">
        <v>0</v>
      </c>
      <c r="J171" s="10">
        <v>0</v>
      </c>
      <c r="K171" s="10">
        <v>0</v>
      </c>
      <c r="L171" s="10">
        <v>0</v>
      </c>
      <c r="M171" s="1" t="s">
        <v>402</v>
      </c>
    </row>
    <row r="172" spans="2:13" x14ac:dyDescent="0.45">
      <c r="B172" s="1" t="s">
        <v>222</v>
      </c>
      <c r="C172" s="8" t="str">
        <f t="shared" si="2"/>
        <v>東淀川病院</v>
      </c>
      <c r="D172" s="1" t="s">
        <v>153</v>
      </c>
      <c r="E172" s="10">
        <v>92</v>
      </c>
      <c r="F172" s="10">
        <v>0</v>
      </c>
      <c r="G172" s="10">
        <v>0</v>
      </c>
      <c r="H172" s="10">
        <v>39</v>
      </c>
      <c r="I172" s="10">
        <v>53</v>
      </c>
      <c r="J172" s="10">
        <v>0</v>
      </c>
      <c r="K172" s="10">
        <v>0</v>
      </c>
      <c r="L172" s="10">
        <v>0</v>
      </c>
      <c r="M172" s="1" t="s">
        <v>403</v>
      </c>
    </row>
    <row r="173" spans="2:13" x14ac:dyDescent="0.45">
      <c r="B173" s="1" t="s">
        <v>222</v>
      </c>
      <c r="C173" s="8" t="str">
        <f t="shared" si="2"/>
        <v>社会医療法人協和会北大阪病院</v>
      </c>
      <c r="D173" s="1" t="s">
        <v>154</v>
      </c>
      <c r="E173" s="10">
        <v>77</v>
      </c>
      <c r="F173" s="10">
        <v>0</v>
      </c>
      <c r="G173" s="10">
        <v>39</v>
      </c>
      <c r="H173" s="10">
        <v>38</v>
      </c>
      <c r="I173" s="10">
        <v>0</v>
      </c>
      <c r="J173" s="10">
        <v>0</v>
      </c>
      <c r="K173" s="10">
        <v>0</v>
      </c>
      <c r="L173" s="10">
        <v>0</v>
      </c>
      <c r="M173" s="1" t="s">
        <v>404</v>
      </c>
    </row>
    <row r="174" spans="2:13" x14ac:dyDescent="0.45">
      <c r="B174" s="1" t="s">
        <v>222</v>
      </c>
      <c r="C174" s="8" t="str">
        <f t="shared" si="2"/>
        <v>貴生病院</v>
      </c>
      <c r="D174" s="1" t="s">
        <v>155</v>
      </c>
      <c r="E174" s="10">
        <v>115</v>
      </c>
      <c r="F174" s="10">
        <v>0</v>
      </c>
      <c r="G174" s="10">
        <v>0</v>
      </c>
      <c r="H174" s="10">
        <v>60</v>
      </c>
      <c r="I174" s="10">
        <v>55</v>
      </c>
      <c r="J174" s="10">
        <v>0</v>
      </c>
      <c r="K174" s="10">
        <v>0</v>
      </c>
      <c r="L174" s="10">
        <v>0</v>
      </c>
      <c r="M174" s="1" t="s">
        <v>405</v>
      </c>
    </row>
    <row r="175" spans="2:13" x14ac:dyDescent="0.45">
      <c r="B175" s="1" t="s">
        <v>222</v>
      </c>
      <c r="C175" s="8" t="str">
        <f t="shared" si="2"/>
        <v>革島病院</v>
      </c>
      <c r="D175" s="1" t="s">
        <v>156</v>
      </c>
      <c r="E175" s="10">
        <v>51</v>
      </c>
      <c r="F175" s="10">
        <v>0</v>
      </c>
      <c r="G175" s="10">
        <v>0</v>
      </c>
      <c r="H175" s="10">
        <v>0</v>
      </c>
      <c r="I175" s="10">
        <v>51</v>
      </c>
      <c r="J175" s="10">
        <v>0</v>
      </c>
      <c r="K175" s="10">
        <v>0</v>
      </c>
      <c r="L175" s="10">
        <v>0</v>
      </c>
      <c r="M175" s="1" t="s">
        <v>406</v>
      </c>
    </row>
    <row r="176" spans="2:13" x14ac:dyDescent="0.45">
      <c r="B176" s="1" t="s">
        <v>222</v>
      </c>
      <c r="C176" s="8" t="str">
        <f t="shared" si="2"/>
        <v>北大阪医療生活協同組合十三病院</v>
      </c>
      <c r="D176" s="1" t="s">
        <v>157</v>
      </c>
      <c r="E176" s="10">
        <v>108</v>
      </c>
      <c r="F176" s="10">
        <v>0</v>
      </c>
      <c r="G176" s="10">
        <v>0</v>
      </c>
      <c r="H176" s="10">
        <v>0</v>
      </c>
      <c r="I176" s="10">
        <v>108</v>
      </c>
      <c r="J176" s="10">
        <v>0</v>
      </c>
      <c r="K176" s="10">
        <v>0</v>
      </c>
      <c r="L176" s="10">
        <v>0</v>
      </c>
      <c r="M176" s="1" t="s">
        <v>407</v>
      </c>
    </row>
    <row r="177" spans="2:13" x14ac:dyDescent="0.45">
      <c r="B177" s="1" t="s">
        <v>222</v>
      </c>
      <c r="C177" s="8" t="str">
        <f t="shared" si="2"/>
        <v>大阪市立十三市民病院</v>
      </c>
      <c r="D177" s="1" t="s">
        <v>158</v>
      </c>
      <c r="E177" s="10">
        <v>224</v>
      </c>
      <c r="F177" s="10">
        <v>5</v>
      </c>
      <c r="G177" s="10">
        <v>219</v>
      </c>
      <c r="H177" s="10">
        <v>0</v>
      </c>
      <c r="I177" s="10">
        <v>0</v>
      </c>
      <c r="J177" s="10">
        <v>0</v>
      </c>
      <c r="K177" s="10">
        <v>0</v>
      </c>
      <c r="L177" s="10">
        <v>0</v>
      </c>
      <c r="M177" s="1" t="s">
        <v>408</v>
      </c>
    </row>
    <row r="178" spans="2:13" x14ac:dyDescent="0.45">
      <c r="B178" s="1" t="s">
        <v>222</v>
      </c>
      <c r="C178" s="1" t="s">
        <v>495</v>
      </c>
      <c r="D178" s="1" t="s">
        <v>159</v>
      </c>
      <c r="E178" s="10">
        <v>140</v>
      </c>
      <c r="F178" s="10">
        <v>0</v>
      </c>
      <c r="G178" s="10">
        <v>0</v>
      </c>
      <c r="H178" s="10">
        <v>0</v>
      </c>
      <c r="I178" s="10">
        <v>140</v>
      </c>
      <c r="J178" s="10">
        <v>0</v>
      </c>
      <c r="K178" s="10">
        <v>0</v>
      </c>
      <c r="L178" s="10">
        <v>0</v>
      </c>
      <c r="M178" s="1" t="s">
        <v>247</v>
      </c>
    </row>
    <row r="179" spans="2:13" x14ac:dyDescent="0.45">
      <c r="B179" s="1" t="s">
        <v>222</v>
      </c>
      <c r="C179" s="8" t="str">
        <f t="shared" si="2"/>
        <v>医療法人警和会第二大阪警察病院</v>
      </c>
      <c r="D179" s="1" t="s">
        <v>223</v>
      </c>
      <c r="E179" s="10">
        <v>341</v>
      </c>
      <c r="F179" s="10">
        <v>0</v>
      </c>
      <c r="G179" s="10">
        <v>301</v>
      </c>
      <c r="H179" s="10">
        <v>0</v>
      </c>
      <c r="I179" s="10">
        <v>0</v>
      </c>
      <c r="J179" s="10">
        <v>40</v>
      </c>
      <c r="K179" s="10">
        <v>0</v>
      </c>
      <c r="L179" s="10">
        <v>0</v>
      </c>
      <c r="M179" s="1" t="s">
        <v>409</v>
      </c>
    </row>
    <row r="180" spans="2:13" x14ac:dyDescent="0.45">
      <c r="B180" s="1" t="s">
        <v>222</v>
      </c>
      <c r="C180" s="8" t="str">
        <f t="shared" si="2"/>
        <v>社会医療法人弘道会なにわ生野病院</v>
      </c>
      <c r="D180" s="1" t="s">
        <v>160</v>
      </c>
      <c r="E180" s="10">
        <v>173</v>
      </c>
      <c r="F180" s="10">
        <v>12</v>
      </c>
      <c r="G180" s="10">
        <v>161</v>
      </c>
      <c r="H180" s="10">
        <v>0</v>
      </c>
      <c r="I180" s="10">
        <v>0</v>
      </c>
      <c r="J180" s="10">
        <v>0</v>
      </c>
      <c r="K180" s="10">
        <v>0</v>
      </c>
      <c r="L180" s="10">
        <v>0</v>
      </c>
      <c r="M180" s="1" t="s">
        <v>410</v>
      </c>
    </row>
    <row r="181" spans="2:13" x14ac:dyDescent="0.45">
      <c r="B181" s="1" t="s">
        <v>222</v>
      </c>
      <c r="C181" s="8" t="str">
        <f t="shared" si="2"/>
        <v>社会福祉法人石井記念愛染園附属愛染橋病院</v>
      </c>
      <c r="D181" s="1" t="s">
        <v>161</v>
      </c>
      <c r="E181" s="10">
        <v>248</v>
      </c>
      <c r="F181" s="10">
        <v>47</v>
      </c>
      <c r="G181" s="10">
        <v>161</v>
      </c>
      <c r="H181" s="10">
        <v>40</v>
      </c>
      <c r="I181" s="10">
        <v>0</v>
      </c>
      <c r="J181" s="10">
        <v>0</v>
      </c>
      <c r="K181" s="10">
        <v>0</v>
      </c>
      <c r="L181" s="10">
        <v>0</v>
      </c>
      <c r="M181" s="1" t="s">
        <v>411</v>
      </c>
    </row>
    <row r="182" spans="2:13" x14ac:dyDescent="0.45">
      <c r="B182" s="1" t="s">
        <v>222</v>
      </c>
      <c r="C182" s="8" t="str">
        <f t="shared" si="2"/>
        <v>社会医療法人寿会富永病院</v>
      </c>
      <c r="D182" s="1" t="s">
        <v>162</v>
      </c>
      <c r="E182" s="10">
        <v>306</v>
      </c>
      <c r="F182" s="10">
        <v>45</v>
      </c>
      <c r="G182" s="10">
        <v>221</v>
      </c>
      <c r="H182" s="10">
        <v>40</v>
      </c>
      <c r="I182" s="10">
        <v>0</v>
      </c>
      <c r="J182" s="10">
        <v>0</v>
      </c>
      <c r="K182" s="10">
        <v>0</v>
      </c>
      <c r="L182" s="10">
        <v>0</v>
      </c>
      <c r="M182" s="1" t="s">
        <v>412</v>
      </c>
    </row>
    <row r="183" spans="2:13" x14ac:dyDescent="0.45">
      <c r="B183" s="1" t="s">
        <v>222</v>
      </c>
      <c r="C183" s="8" t="str">
        <f t="shared" si="2"/>
        <v>淀川平成病院</v>
      </c>
      <c r="D183" s="1" t="s">
        <v>163</v>
      </c>
      <c r="E183" s="10">
        <v>76</v>
      </c>
      <c r="F183" s="10">
        <v>0</v>
      </c>
      <c r="G183" s="10">
        <v>0</v>
      </c>
      <c r="H183" s="10">
        <v>76</v>
      </c>
      <c r="I183" s="10">
        <v>0</v>
      </c>
      <c r="J183" s="10">
        <v>0</v>
      </c>
      <c r="K183" s="10">
        <v>0</v>
      </c>
      <c r="L183" s="10">
        <v>0</v>
      </c>
      <c r="M183" s="1" t="s">
        <v>413</v>
      </c>
    </row>
    <row r="184" spans="2:13" x14ac:dyDescent="0.45">
      <c r="B184" s="1" t="s">
        <v>222</v>
      </c>
      <c r="C184" s="8" t="str">
        <f t="shared" si="2"/>
        <v>医療法人愛壽会　愛壽記念病院</v>
      </c>
      <c r="D184" s="1" t="s">
        <v>164</v>
      </c>
      <c r="E184" s="10">
        <v>199</v>
      </c>
      <c r="F184" s="10">
        <v>0</v>
      </c>
      <c r="G184" s="10">
        <v>0</v>
      </c>
      <c r="H184" s="10">
        <v>60</v>
      </c>
      <c r="I184" s="10">
        <v>139</v>
      </c>
      <c r="J184" s="10">
        <v>0</v>
      </c>
      <c r="K184" s="10">
        <v>0</v>
      </c>
      <c r="L184" s="10">
        <v>0</v>
      </c>
      <c r="M184" s="1" t="s">
        <v>414</v>
      </c>
    </row>
    <row r="185" spans="2:13" x14ac:dyDescent="0.45">
      <c r="B185" s="1" t="s">
        <v>222</v>
      </c>
      <c r="C185" s="8" t="str">
        <f t="shared" si="2"/>
        <v>社会福祉法人恩賜財団済生会支部大阪府済生会大阪北リハビリテーション病院</v>
      </c>
      <c r="D185" s="1" t="s">
        <v>165</v>
      </c>
      <c r="E185" s="10">
        <v>48</v>
      </c>
      <c r="F185" s="10">
        <v>0</v>
      </c>
      <c r="G185" s="10">
        <v>0</v>
      </c>
      <c r="H185" s="10">
        <v>48</v>
      </c>
      <c r="I185" s="10">
        <v>0</v>
      </c>
      <c r="J185" s="10">
        <v>0</v>
      </c>
      <c r="K185" s="10">
        <v>0</v>
      </c>
      <c r="L185" s="10">
        <v>0</v>
      </c>
      <c r="M185" s="1" t="s">
        <v>415</v>
      </c>
    </row>
    <row r="186" spans="2:13" x14ac:dyDescent="0.45">
      <c r="B186" s="14" t="s">
        <v>496</v>
      </c>
      <c r="C186" s="14"/>
      <c r="D186" s="9"/>
      <c r="E186" s="11">
        <f>SUM(E14:E185)</f>
        <v>31579</v>
      </c>
      <c r="F186" s="11">
        <f t="shared" ref="F186:L186" si="3">SUM(F14:F185)</f>
        <v>5173</v>
      </c>
      <c r="G186" s="11">
        <f t="shared" si="3"/>
        <v>14186</v>
      </c>
      <c r="H186" s="11">
        <f t="shared" si="3"/>
        <v>4236</v>
      </c>
      <c r="I186" s="11">
        <f t="shared" si="3"/>
        <v>7776</v>
      </c>
      <c r="J186" s="11">
        <f t="shared" si="3"/>
        <v>97</v>
      </c>
      <c r="K186" s="11">
        <f t="shared" si="3"/>
        <v>111</v>
      </c>
      <c r="L186" s="11">
        <f t="shared" si="3"/>
        <v>0</v>
      </c>
      <c r="M186" s="9"/>
    </row>
    <row r="188" spans="2:13" x14ac:dyDescent="0.45">
      <c r="B188" t="s">
        <v>246</v>
      </c>
    </row>
    <row r="189" spans="2:13" ht="54" customHeight="1" x14ac:dyDescent="0.45">
      <c r="B189" s="6" t="s">
        <v>235</v>
      </c>
      <c r="C189" s="6" t="s">
        <v>239</v>
      </c>
      <c r="D189" s="6" t="s">
        <v>226</v>
      </c>
      <c r="E189" s="5" t="s">
        <v>227</v>
      </c>
      <c r="F189" s="5" t="s">
        <v>228</v>
      </c>
      <c r="G189" s="5" t="s">
        <v>229</v>
      </c>
      <c r="H189" s="5" t="s">
        <v>230</v>
      </c>
      <c r="I189" s="5" t="s">
        <v>231</v>
      </c>
      <c r="J189" s="7" t="s">
        <v>232</v>
      </c>
      <c r="K189" s="7" t="s">
        <v>233</v>
      </c>
      <c r="L189" s="5" t="s">
        <v>234</v>
      </c>
      <c r="M189" s="5" t="s">
        <v>240</v>
      </c>
    </row>
    <row r="190" spans="2:13" x14ac:dyDescent="0.45">
      <c r="B190" s="1" t="s">
        <v>222</v>
      </c>
      <c r="C190" s="8" t="str">
        <f>HYPERLINK(M190,D190)</f>
        <v>医療法人ますたに呼吸器クリニック</v>
      </c>
      <c r="D190" s="1" t="s">
        <v>166</v>
      </c>
      <c r="E190" s="10">
        <v>7</v>
      </c>
      <c r="F190" s="10">
        <v>0</v>
      </c>
      <c r="G190" s="10">
        <v>7</v>
      </c>
      <c r="H190" s="10">
        <v>0</v>
      </c>
      <c r="I190" s="10">
        <v>0</v>
      </c>
      <c r="J190" s="10">
        <v>0</v>
      </c>
      <c r="K190" s="10">
        <v>0</v>
      </c>
      <c r="L190" s="10">
        <v>0</v>
      </c>
      <c r="M190" s="1" t="s">
        <v>416</v>
      </c>
    </row>
    <row r="191" spans="2:13" x14ac:dyDescent="0.45">
      <c r="B191" s="1" t="s">
        <v>222</v>
      </c>
      <c r="C191" s="8" t="str">
        <f t="shared" ref="C191:C254" si="4">HYPERLINK(M191,D191)</f>
        <v>小林産婦人科</v>
      </c>
      <c r="D191" s="1" t="s">
        <v>167</v>
      </c>
      <c r="E191" s="10">
        <v>5</v>
      </c>
      <c r="F191" s="10">
        <v>0</v>
      </c>
      <c r="G191" s="10">
        <v>5</v>
      </c>
      <c r="H191" s="10">
        <v>0</v>
      </c>
      <c r="I191" s="10">
        <v>0</v>
      </c>
      <c r="J191" s="10">
        <v>0</v>
      </c>
      <c r="K191" s="10">
        <v>0</v>
      </c>
      <c r="L191" s="10">
        <v>0</v>
      </c>
      <c r="M191" s="1" t="s">
        <v>417</v>
      </c>
    </row>
    <row r="192" spans="2:13" x14ac:dyDescent="0.45">
      <c r="B192" s="1" t="s">
        <v>222</v>
      </c>
      <c r="C192" s="8" t="str">
        <f t="shared" si="4"/>
        <v>医療法人英仁会大阪ブレストクリニック</v>
      </c>
      <c r="D192" s="1" t="s">
        <v>168</v>
      </c>
      <c r="E192" s="10">
        <v>11</v>
      </c>
      <c r="F192" s="10">
        <v>0</v>
      </c>
      <c r="G192" s="10">
        <v>11</v>
      </c>
      <c r="H192" s="10">
        <v>0</v>
      </c>
      <c r="I192" s="10">
        <v>0</v>
      </c>
      <c r="J192" s="10">
        <v>0</v>
      </c>
      <c r="K192" s="10">
        <v>0</v>
      </c>
      <c r="L192" s="10">
        <v>0</v>
      </c>
      <c r="M192" s="1" t="s">
        <v>418</v>
      </c>
    </row>
    <row r="193" spans="2:13" x14ac:dyDescent="0.45">
      <c r="B193" s="1" t="s">
        <v>222</v>
      </c>
      <c r="C193" s="8" t="str">
        <f t="shared" si="4"/>
        <v>医療法人木本会鈴木産婦人科</v>
      </c>
      <c r="D193" s="1" t="s">
        <v>169</v>
      </c>
      <c r="E193" s="10">
        <v>10</v>
      </c>
      <c r="F193" s="10">
        <v>0</v>
      </c>
      <c r="G193" s="10">
        <v>10</v>
      </c>
      <c r="H193" s="10">
        <v>0</v>
      </c>
      <c r="I193" s="10">
        <v>0</v>
      </c>
      <c r="J193" s="10">
        <v>0</v>
      </c>
      <c r="K193" s="10">
        <v>0</v>
      </c>
      <c r="L193" s="10">
        <v>0</v>
      </c>
      <c r="M193" s="1" t="s">
        <v>419</v>
      </c>
    </row>
    <row r="194" spans="2:13" x14ac:dyDescent="0.45">
      <c r="B194" s="1" t="s">
        <v>222</v>
      </c>
      <c r="C194" s="1" t="s">
        <v>476</v>
      </c>
      <c r="D194" s="1" t="s">
        <v>475</v>
      </c>
      <c r="E194" s="10">
        <v>3</v>
      </c>
      <c r="F194" s="10">
        <v>0</v>
      </c>
      <c r="G194" s="10">
        <v>0</v>
      </c>
      <c r="H194" s="10">
        <v>0</v>
      </c>
      <c r="I194" s="10">
        <v>0</v>
      </c>
      <c r="J194" s="10">
        <v>0</v>
      </c>
      <c r="K194" s="10">
        <v>0</v>
      </c>
      <c r="L194" s="10">
        <v>3</v>
      </c>
      <c r="M194" s="1" t="s">
        <v>247</v>
      </c>
    </row>
    <row r="195" spans="2:13" x14ac:dyDescent="0.45">
      <c r="B195" s="1" t="s">
        <v>222</v>
      </c>
      <c r="C195" s="8" t="str">
        <f t="shared" si="4"/>
        <v>医療法人福仁会ウエナエ産婦人科</v>
      </c>
      <c r="D195" s="1" t="s">
        <v>170</v>
      </c>
      <c r="E195" s="10">
        <v>16</v>
      </c>
      <c r="F195" s="10">
        <v>0</v>
      </c>
      <c r="G195" s="10">
        <v>16</v>
      </c>
      <c r="H195" s="10">
        <v>0</v>
      </c>
      <c r="I195" s="10">
        <v>0</v>
      </c>
      <c r="J195" s="10">
        <v>0</v>
      </c>
      <c r="K195" s="10">
        <v>0</v>
      </c>
      <c r="L195" s="10">
        <v>0</v>
      </c>
      <c r="M195" s="1" t="s">
        <v>420</v>
      </c>
    </row>
    <row r="196" spans="2:13" x14ac:dyDescent="0.45">
      <c r="B196" s="1" t="s">
        <v>222</v>
      </c>
      <c r="C196" s="8" t="str">
        <f t="shared" si="4"/>
        <v>医療法人喜馬外科</v>
      </c>
      <c r="D196" s="1" t="s">
        <v>171</v>
      </c>
      <c r="E196" s="10">
        <v>19</v>
      </c>
      <c r="F196" s="10">
        <v>0</v>
      </c>
      <c r="G196" s="10">
        <v>0</v>
      </c>
      <c r="H196" s="10">
        <v>0</v>
      </c>
      <c r="I196" s="10">
        <v>19</v>
      </c>
      <c r="J196" s="10">
        <v>0</v>
      </c>
      <c r="K196" s="10">
        <v>0</v>
      </c>
      <c r="L196" s="10">
        <v>0</v>
      </c>
      <c r="M196" s="1" t="s">
        <v>421</v>
      </c>
    </row>
    <row r="197" spans="2:13" x14ac:dyDescent="0.45">
      <c r="B197" s="1" t="s">
        <v>222</v>
      </c>
      <c r="C197" s="8" t="str">
        <f t="shared" si="4"/>
        <v>医療法人尚信会整形外科河村医院</v>
      </c>
      <c r="D197" s="1" t="s">
        <v>172</v>
      </c>
      <c r="E197" s="10">
        <v>19</v>
      </c>
      <c r="F197" s="10">
        <v>0</v>
      </c>
      <c r="G197" s="10">
        <v>19</v>
      </c>
      <c r="H197" s="10">
        <v>0</v>
      </c>
      <c r="I197" s="10">
        <v>0</v>
      </c>
      <c r="J197" s="10">
        <v>0</v>
      </c>
      <c r="K197" s="10">
        <v>0</v>
      </c>
      <c r="L197" s="10">
        <v>0</v>
      </c>
      <c r="M197" s="1" t="s">
        <v>422</v>
      </c>
    </row>
    <row r="198" spans="2:13" x14ac:dyDescent="0.45">
      <c r="B198" s="1" t="s">
        <v>222</v>
      </c>
      <c r="C198" s="8" t="str">
        <f t="shared" si="4"/>
        <v>医療法人龍神堂会龍神堂医院</v>
      </c>
      <c r="D198" s="1" t="s">
        <v>173</v>
      </c>
      <c r="E198" s="10">
        <v>8</v>
      </c>
      <c r="F198" s="10">
        <v>0</v>
      </c>
      <c r="G198" s="10">
        <v>8</v>
      </c>
      <c r="H198" s="10">
        <v>0</v>
      </c>
      <c r="I198" s="10">
        <v>0</v>
      </c>
      <c r="J198" s="10">
        <v>0</v>
      </c>
      <c r="K198" s="10">
        <v>0</v>
      </c>
      <c r="L198" s="10">
        <v>0</v>
      </c>
      <c r="M198" s="1" t="s">
        <v>423</v>
      </c>
    </row>
    <row r="199" spans="2:13" x14ac:dyDescent="0.45">
      <c r="B199" s="1" t="s">
        <v>222</v>
      </c>
      <c r="C199" s="1" t="s">
        <v>478</v>
      </c>
      <c r="D199" s="1" t="s">
        <v>477</v>
      </c>
      <c r="E199" s="10">
        <v>1</v>
      </c>
      <c r="F199" s="10">
        <v>0</v>
      </c>
      <c r="G199" s="10">
        <v>0</v>
      </c>
      <c r="H199" s="10">
        <v>0</v>
      </c>
      <c r="I199" s="10">
        <v>0</v>
      </c>
      <c r="J199" s="10">
        <v>0</v>
      </c>
      <c r="K199" s="10">
        <v>0</v>
      </c>
      <c r="L199" s="10">
        <v>1</v>
      </c>
      <c r="M199" s="1" t="s">
        <v>247</v>
      </c>
    </row>
    <row r="200" spans="2:13" x14ac:dyDescent="0.45">
      <c r="B200" s="1" t="s">
        <v>222</v>
      </c>
      <c r="C200" s="8" t="str">
        <f t="shared" si="4"/>
        <v>医療法人港南会金城外科脳神経外科</v>
      </c>
      <c r="D200" s="1" t="s">
        <v>174</v>
      </c>
      <c r="E200" s="10">
        <v>19</v>
      </c>
      <c r="F200" s="10">
        <v>0</v>
      </c>
      <c r="G200" s="10">
        <v>19</v>
      </c>
      <c r="H200" s="10">
        <v>0</v>
      </c>
      <c r="I200" s="10">
        <v>0</v>
      </c>
      <c r="J200" s="10">
        <v>0</v>
      </c>
      <c r="K200" s="10">
        <v>0</v>
      </c>
      <c r="L200" s="10">
        <v>0</v>
      </c>
      <c r="M200" s="1" t="s">
        <v>424</v>
      </c>
    </row>
    <row r="201" spans="2:13" x14ac:dyDescent="0.45">
      <c r="B201" s="1" t="s">
        <v>222</v>
      </c>
      <c r="C201" s="8" t="str">
        <f t="shared" si="4"/>
        <v>医療法人脇本産婦人科</v>
      </c>
      <c r="D201" s="1" t="s">
        <v>175</v>
      </c>
      <c r="E201" s="10">
        <v>6</v>
      </c>
      <c r="F201" s="10">
        <v>0</v>
      </c>
      <c r="G201" s="10">
        <v>6</v>
      </c>
      <c r="H201" s="10">
        <v>0</v>
      </c>
      <c r="I201" s="10">
        <v>0</v>
      </c>
      <c r="J201" s="10">
        <v>0</v>
      </c>
      <c r="K201" s="10">
        <v>0</v>
      </c>
      <c r="L201" s="10">
        <v>0</v>
      </c>
      <c r="M201" s="1" t="s">
        <v>425</v>
      </c>
    </row>
    <row r="202" spans="2:13" x14ac:dyDescent="0.45">
      <c r="B202" s="1" t="s">
        <v>222</v>
      </c>
      <c r="C202" s="1" t="s">
        <v>480</v>
      </c>
      <c r="D202" s="1" t="s">
        <v>479</v>
      </c>
      <c r="E202" s="10">
        <v>4</v>
      </c>
      <c r="F202" s="10">
        <v>0</v>
      </c>
      <c r="G202" s="10">
        <v>0</v>
      </c>
      <c r="H202" s="10">
        <v>0</v>
      </c>
      <c r="I202" s="10">
        <v>0</v>
      </c>
      <c r="J202" s="10">
        <v>0</v>
      </c>
      <c r="K202" s="10">
        <v>0</v>
      </c>
      <c r="L202" s="10">
        <v>4</v>
      </c>
      <c r="M202" s="1" t="s">
        <v>247</v>
      </c>
    </row>
    <row r="203" spans="2:13" x14ac:dyDescent="0.45">
      <c r="B203" s="1" t="s">
        <v>222</v>
      </c>
      <c r="C203" s="8" t="str">
        <f t="shared" si="4"/>
        <v>医療法人近藤産婦人科</v>
      </c>
      <c r="D203" s="1" t="s">
        <v>176</v>
      </c>
      <c r="E203" s="10">
        <v>3</v>
      </c>
      <c r="F203" s="10">
        <v>0</v>
      </c>
      <c r="G203" s="10">
        <v>3</v>
      </c>
      <c r="H203" s="10">
        <v>0</v>
      </c>
      <c r="I203" s="10">
        <v>0</v>
      </c>
      <c r="J203" s="10">
        <v>0</v>
      </c>
      <c r="K203" s="10">
        <v>0</v>
      </c>
      <c r="L203" s="10">
        <v>0</v>
      </c>
      <c r="M203" s="1" t="s">
        <v>426</v>
      </c>
    </row>
    <row r="204" spans="2:13" x14ac:dyDescent="0.45">
      <c r="B204" s="1" t="s">
        <v>222</v>
      </c>
      <c r="C204" s="1" t="s">
        <v>482</v>
      </c>
      <c r="D204" s="1" t="s">
        <v>481</v>
      </c>
      <c r="E204" s="10">
        <v>7</v>
      </c>
      <c r="F204" s="10">
        <v>0</v>
      </c>
      <c r="G204" s="10">
        <v>0</v>
      </c>
      <c r="H204" s="10">
        <v>0</v>
      </c>
      <c r="I204" s="10">
        <v>0</v>
      </c>
      <c r="J204" s="10">
        <v>0</v>
      </c>
      <c r="K204" s="10">
        <v>0</v>
      </c>
      <c r="L204" s="10">
        <v>7</v>
      </c>
      <c r="M204" s="1" t="s">
        <v>247</v>
      </c>
    </row>
    <row r="205" spans="2:13" x14ac:dyDescent="0.45">
      <c r="B205" s="1" t="s">
        <v>222</v>
      </c>
      <c r="C205" s="8" t="str">
        <f t="shared" si="4"/>
        <v>医療法人宏明会福地眼科</v>
      </c>
      <c r="D205" s="1" t="s">
        <v>177</v>
      </c>
      <c r="E205" s="10">
        <v>10</v>
      </c>
      <c r="F205" s="10">
        <v>0</v>
      </c>
      <c r="G205" s="10">
        <v>10</v>
      </c>
      <c r="H205" s="10">
        <v>0</v>
      </c>
      <c r="I205" s="10">
        <v>0</v>
      </c>
      <c r="J205" s="10">
        <v>0</v>
      </c>
      <c r="K205" s="10">
        <v>0</v>
      </c>
      <c r="L205" s="10">
        <v>0</v>
      </c>
      <c r="M205" s="1" t="s">
        <v>427</v>
      </c>
    </row>
    <row r="206" spans="2:13" x14ac:dyDescent="0.45">
      <c r="B206" s="1" t="s">
        <v>222</v>
      </c>
      <c r="C206" s="8" t="str">
        <f t="shared" si="4"/>
        <v>医療法人味木会味木クリニック</v>
      </c>
      <c r="D206" s="1" t="s">
        <v>178</v>
      </c>
      <c r="E206" s="10">
        <v>16</v>
      </c>
      <c r="F206" s="10">
        <v>0</v>
      </c>
      <c r="G206" s="10">
        <v>0</v>
      </c>
      <c r="H206" s="10">
        <v>0</v>
      </c>
      <c r="I206" s="10">
        <v>16</v>
      </c>
      <c r="J206" s="10">
        <v>0</v>
      </c>
      <c r="K206" s="10">
        <v>0</v>
      </c>
      <c r="L206" s="10">
        <v>0</v>
      </c>
      <c r="M206" s="1" t="s">
        <v>428</v>
      </c>
    </row>
    <row r="207" spans="2:13" x14ac:dyDescent="0.45">
      <c r="B207" s="1" t="s">
        <v>222</v>
      </c>
      <c r="C207" s="8" t="str">
        <f t="shared" si="4"/>
        <v>医療法人山室会山室会眼科</v>
      </c>
      <c r="D207" s="1" t="s">
        <v>179</v>
      </c>
      <c r="E207" s="10">
        <v>8</v>
      </c>
      <c r="F207" s="10">
        <v>0</v>
      </c>
      <c r="G207" s="10">
        <v>8</v>
      </c>
      <c r="H207" s="10">
        <v>0</v>
      </c>
      <c r="I207" s="10">
        <v>0</v>
      </c>
      <c r="J207" s="10">
        <v>0</v>
      </c>
      <c r="K207" s="10">
        <v>0</v>
      </c>
      <c r="L207" s="10">
        <v>0</v>
      </c>
      <c r="M207" s="1" t="s">
        <v>429</v>
      </c>
    </row>
    <row r="208" spans="2:13" x14ac:dyDescent="0.45">
      <c r="B208" s="1" t="s">
        <v>222</v>
      </c>
      <c r="C208" s="8" t="str">
        <f t="shared" si="4"/>
        <v>医療法人光臨会奥野クリニック</v>
      </c>
      <c r="D208" s="1" t="s">
        <v>180</v>
      </c>
      <c r="E208" s="10">
        <v>3</v>
      </c>
      <c r="F208" s="10">
        <v>0</v>
      </c>
      <c r="G208" s="10">
        <v>3</v>
      </c>
      <c r="H208" s="10">
        <v>0</v>
      </c>
      <c r="I208" s="10">
        <v>0</v>
      </c>
      <c r="J208" s="10">
        <v>0</v>
      </c>
      <c r="K208" s="10">
        <v>0</v>
      </c>
      <c r="L208" s="10">
        <v>0</v>
      </c>
      <c r="M208" s="1" t="s">
        <v>430</v>
      </c>
    </row>
    <row r="209" spans="2:13" x14ac:dyDescent="0.45">
      <c r="B209" s="1" t="s">
        <v>222</v>
      </c>
      <c r="C209" s="8" t="str">
        <f t="shared" si="4"/>
        <v>今里ハートクリニック</v>
      </c>
      <c r="D209" s="1" t="s">
        <v>181</v>
      </c>
      <c r="E209" s="10">
        <v>15</v>
      </c>
      <c r="F209" s="10">
        <v>0</v>
      </c>
      <c r="G209" s="10">
        <v>15</v>
      </c>
      <c r="H209" s="10">
        <v>0</v>
      </c>
      <c r="I209" s="10">
        <v>0</v>
      </c>
      <c r="J209" s="10">
        <v>0</v>
      </c>
      <c r="K209" s="10">
        <v>0</v>
      </c>
      <c r="L209" s="10">
        <v>0</v>
      </c>
      <c r="M209" s="1" t="s">
        <v>431</v>
      </c>
    </row>
    <row r="210" spans="2:13" x14ac:dyDescent="0.45">
      <c r="B210" s="1" t="s">
        <v>222</v>
      </c>
      <c r="C210" s="8" t="str">
        <f t="shared" si="4"/>
        <v>藤上産婦人科クリニック</v>
      </c>
      <c r="D210" s="1" t="s">
        <v>182</v>
      </c>
      <c r="E210" s="10">
        <v>4</v>
      </c>
      <c r="F210" s="10">
        <v>0</v>
      </c>
      <c r="G210" s="10">
        <v>0</v>
      </c>
      <c r="H210" s="10">
        <v>0</v>
      </c>
      <c r="I210" s="10">
        <v>0</v>
      </c>
      <c r="J210" s="10">
        <v>4</v>
      </c>
      <c r="K210" s="10">
        <v>0</v>
      </c>
      <c r="L210" s="10">
        <v>0</v>
      </c>
      <c r="M210" s="1" t="s">
        <v>432</v>
      </c>
    </row>
    <row r="211" spans="2:13" x14ac:dyDescent="0.45">
      <c r="B211" s="1" t="s">
        <v>222</v>
      </c>
      <c r="C211" s="8" t="str">
        <f t="shared" si="4"/>
        <v>医療法人良仁会柴眼科医院</v>
      </c>
      <c r="D211" s="1" t="s">
        <v>183</v>
      </c>
      <c r="E211" s="10">
        <v>13</v>
      </c>
      <c r="F211" s="10">
        <v>0</v>
      </c>
      <c r="G211" s="10">
        <v>13</v>
      </c>
      <c r="H211" s="10">
        <v>0</v>
      </c>
      <c r="I211" s="10">
        <v>0</v>
      </c>
      <c r="J211" s="10">
        <v>0</v>
      </c>
      <c r="K211" s="10">
        <v>0</v>
      </c>
      <c r="L211" s="10">
        <v>0</v>
      </c>
      <c r="M211" s="1" t="s">
        <v>433</v>
      </c>
    </row>
    <row r="212" spans="2:13" x14ac:dyDescent="0.45">
      <c r="B212" s="1" t="s">
        <v>222</v>
      </c>
      <c r="C212" s="8" t="str">
        <f t="shared" si="4"/>
        <v>医療法人神吉産婦人科</v>
      </c>
      <c r="D212" s="1" t="s">
        <v>184</v>
      </c>
      <c r="E212" s="10">
        <v>15</v>
      </c>
      <c r="F212" s="10">
        <v>0</v>
      </c>
      <c r="G212" s="10">
        <v>15</v>
      </c>
      <c r="H212" s="10">
        <v>0</v>
      </c>
      <c r="I212" s="10">
        <v>0</v>
      </c>
      <c r="J212" s="10">
        <v>0</v>
      </c>
      <c r="K212" s="10">
        <v>0</v>
      </c>
      <c r="L212" s="10">
        <v>0</v>
      </c>
      <c r="M212" s="1" t="s">
        <v>434</v>
      </c>
    </row>
    <row r="213" spans="2:13" x14ac:dyDescent="0.45">
      <c r="B213" s="1" t="s">
        <v>222</v>
      </c>
      <c r="C213" s="8" t="str">
        <f t="shared" si="4"/>
        <v>南野医院</v>
      </c>
      <c r="D213" s="1" t="s">
        <v>185</v>
      </c>
      <c r="E213" s="10">
        <v>3</v>
      </c>
      <c r="F213" s="10">
        <v>0</v>
      </c>
      <c r="G213" s="10">
        <v>0</v>
      </c>
      <c r="H213" s="10">
        <v>0</v>
      </c>
      <c r="I213" s="10">
        <v>0</v>
      </c>
      <c r="J213" s="10">
        <v>3</v>
      </c>
      <c r="K213" s="10">
        <v>0</v>
      </c>
      <c r="L213" s="10">
        <v>0</v>
      </c>
      <c r="M213" s="1" t="s">
        <v>435</v>
      </c>
    </row>
    <row r="214" spans="2:13" x14ac:dyDescent="0.45">
      <c r="B214" s="1" t="s">
        <v>222</v>
      </c>
      <c r="C214" s="8" t="str">
        <f t="shared" si="4"/>
        <v>医療法人金井産婦人科</v>
      </c>
      <c r="D214" s="1" t="s">
        <v>186</v>
      </c>
      <c r="E214" s="10">
        <v>19</v>
      </c>
      <c r="F214" s="10">
        <v>0</v>
      </c>
      <c r="G214" s="10">
        <v>19</v>
      </c>
      <c r="H214" s="10">
        <v>0</v>
      </c>
      <c r="I214" s="10">
        <v>0</v>
      </c>
      <c r="J214" s="10">
        <v>0</v>
      </c>
      <c r="K214" s="10">
        <v>0</v>
      </c>
      <c r="L214" s="10">
        <v>0</v>
      </c>
      <c r="M214" s="1" t="s">
        <v>436</v>
      </c>
    </row>
    <row r="215" spans="2:13" x14ac:dyDescent="0.45">
      <c r="B215" s="1" t="s">
        <v>222</v>
      </c>
      <c r="C215" s="8" t="str">
        <f t="shared" si="4"/>
        <v>社会医療法人大道会大道クリニック</v>
      </c>
      <c r="D215" s="1" t="s">
        <v>187</v>
      </c>
      <c r="E215" s="10">
        <v>3</v>
      </c>
      <c r="F215" s="10">
        <v>0</v>
      </c>
      <c r="G215" s="10">
        <v>3</v>
      </c>
      <c r="H215" s="10">
        <v>0</v>
      </c>
      <c r="I215" s="10">
        <v>0</v>
      </c>
      <c r="J215" s="10">
        <v>0</v>
      </c>
      <c r="K215" s="10">
        <v>0</v>
      </c>
      <c r="L215" s="10">
        <v>0</v>
      </c>
      <c r="M215" s="1" t="s">
        <v>437</v>
      </c>
    </row>
    <row r="216" spans="2:13" x14ac:dyDescent="0.45">
      <c r="B216" s="1" t="s">
        <v>222</v>
      </c>
      <c r="C216" s="8" t="str">
        <f t="shared" si="4"/>
        <v>おくだクリニック</v>
      </c>
      <c r="D216" s="1" t="s">
        <v>188</v>
      </c>
      <c r="E216" s="10">
        <v>1</v>
      </c>
      <c r="F216" s="10">
        <v>0</v>
      </c>
      <c r="G216" s="10">
        <v>1</v>
      </c>
      <c r="H216" s="10">
        <v>0</v>
      </c>
      <c r="I216" s="10">
        <v>0</v>
      </c>
      <c r="J216" s="10">
        <v>0</v>
      </c>
      <c r="K216" s="10">
        <v>0</v>
      </c>
      <c r="L216" s="10">
        <v>0</v>
      </c>
      <c r="M216" s="1" t="s">
        <v>438</v>
      </c>
    </row>
    <row r="217" spans="2:13" x14ac:dyDescent="0.45">
      <c r="B217" s="1" t="s">
        <v>222</v>
      </c>
      <c r="C217" s="8" t="str">
        <f t="shared" si="4"/>
        <v>医療法人上野外科</v>
      </c>
      <c r="D217" s="1" t="s">
        <v>189</v>
      </c>
      <c r="E217" s="10">
        <v>10</v>
      </c>
      <c r="F217" s="10">
        <v>0</v>
      </c>
      <c r="G217" s="10">
        <v>0</v>
      </c>
      <c r="H217" s="10">
        <v>0</v>
      </c>
      <c r="I217" s="10">
        <v>0</v>
      </c>
      <c r="J217" s="10">
        <v>10</v>
      </c>
      <c r="K217" s="10">
        <v>0</v>
      </c>
      <c r="L217" s="10">
        <v>0</v>
      </c>
      <c r="M217" s="1" t="s">
        <v>439</v>
      </c>
    </row>
    <row r="218" spans="2:13" x14ac:dyDescent="0.45">
      <c r="B218" s="1" t="s">
        <v>222</v>
      </c>
      <c r="C218" s="8" t="str">
        <f t="shared" si="4"/>
        <v>医療法人三和会福田医院</v>
      </c>
      <c r="D218" s="1" t="s">
        <v>190</v>
      </c>
      <c r="E218" s="10">
        <v>13</v>
      </c>
      <c r="F218" s="10">
        <v>0</v>
      </c>
      <c r="G218" s="10">
        <v>13</v>
      </c>
      <c r="H218" s="10">
        <v>0</v>
      </c>
      <c r="I218" s="10">
        <v>0</v>
      </c>
      <c r="J218" s="10">
        <v>0</v>
      </c>
      <c r="K218" s="10">
        <v>0</v>
      </c>
      <c r="L218" s="10">
        <v>0</v>
      </c>
      <c r="M218" s="1" t="s">
        <v>440</v>
      </c>
    </row>
    <row r="219" spans="2:13" x14ac:dyDescent="0.45">
      <c r="B219" s="1" t="s">
        <v>222</v>
      </c>
      <c r="C219" s="1" t="s">
        <v>484</v>
      </c>
      <c r="D219" s="1" t="s">
        <v>483</v>
      </c>
      <c r="E219" s="10">
        <v>10</v>
      </c>
      <c r="F219" s="10">
        <v>0</v>
      </c>
      <c r="G219" s="10">
        <v>0</v>
      </c>
      <c r="H219" s="10">
        <v>0</v>
      </c>
      <c r="I219" s="10">
        <v>0</v>
      </c>
      <c r="J219" s="10">
        <v>0</v>
      </c>
      <c r="K219" s="10">
        <v>0</v>
      </c>
      <c r="L219" s="10">
        <v>10</v>
      </c>
      <c r="M219" s="1" t="s">
        <v>247</v>
      </c>
    </row>
    <row r="220" spans="2:13" x14ac:dyDescent="0.45">
      <c r="B220" s="1" t="s">
        <v>222</v>
      </c>
      <c r="C220" s="8" t="str">
        <f t="shared" si="4"/>
        <v>医療法人心明会レディースクリニックさわだ</v>
      </c>
      <c r="D220" s="1" t="s">
        <v>191</v>
      </c>
      <c r="E220" s="10">
        <v>3</v>
      </c>
      <c r="F220" s="10">
        <v>0</v>
      </c>
      <c r="G220" s="10">
        <v>3</v>
      </c>
      <c r="H220" s="10">
        <v>0</v>
      </c>
      <c r="I220" s="10">
        <v>0</v>
      </c>
      <c r="J220" s="10">
        <v>0</v>
      </c>
      <c r="K220" s="10">
        <v>0</v>
      </c>
      <c r="L220" s="10">
        <v>0</v>
      </c>
      <c r="M220" s="1" t="s">
        <v>441</v>
      </c>
    </row>
    <row r="221" spans="2:13" x14ac:dyDescent="0.45">
      <c r="B221" s="1" t="s">
        <v>222</v>
      </c>
      <c r="C221" s="1" t="s">
        <v>486</v>
      </c>
      <c r="D221" s="1" t="s">
        <v>485</v>
      </c>
      <c r="E221" s="10">
        <v>2</v>
      </c>
      <c r="F221" s="10">
        <v>0</v>
      </c>
      <c r="G221" s="10">
        <v>0</v>
      </c>
      <c r="H221" s="10">
        <v>0</v>
      </c>
      <c r="I221" s="10">
        <v>0</v>
      </c>
      <c r="J221" s="10">
        <v>0</v>
      </c>
      <c r="K221" s="10">
        <v>0</v>
      </c>
      <c r="L221" s="10">
        <v>2</v>
      </c>
      <c r="M221" s="1" t="s">
        <v>247</v>
      </c>
    </row>
    <row r="222" spans="2:13" x14ac:dyDescent="0.45">
      <c r="B222" s="1" t="s">
        <v>222</v>
      </c>
      <c r="C222" s="8" t="str">
        <f t="shared" si="4"/>
        <v>沢井産婦人科医院</v>
      </c>
      <c r="D222" s="1" t="s">
        <v>192</v>
      </c>
      <c r="E222" s="10">
        <v>2</v>
      </c>
      <c r="F222" s="10">
        <v>0</v>
      </c>
      <c r="G222" s="10">
        <v>2</v>
      </c>
      <c r="H222" s="10">
        <v>0</v>
      </c>
      <c r="I222" s="10">
        <v>0</v>
      </c>
      <c r="J222" s="10">
        <v>0</v>
      </c>
      <c r="K222" s="10">
        <v>0</v>
      </c>
      <c r="L222" s="10">
        <v>0</v>
      </c>
      <c r="M222" s="1" t="s">
        <v>442</v>
      </c>
    </row>
    <row r="223" spans="2:13" x14ac:dyDescent="0.45">
      <c r="B223" s="1" t="s">
        <v>222</v>
      </c>
      <c r="C223" s="8" t="str">
        <f t="shared" si="4"/>
        <v>髙畑産婦人科</v>
      </c>
      <c r="D223" s="1" t="s">
        <v>193</v>
      </c>
      <c r="E223" s="10">
        <v>6</v>
      </c>
      <c r="F223" s="10">
        <v>0</v>
      </c>
      <c r="G223" s="10">
        <v>6</v>
      </c>
      <c r="H223" s="10">
        <v>0</v>
      </c>
      <c r="I223" s="10">
        <v>0</v>
      </c>
      <c r="J223" s="10">
        <v>0</v>
      </c>
      <c r="K223" s="10">
        <v>0</v>
      </c>
      <c r="L223" s="10">
        <v>0</v>
      </c>
      <c r="M223" s="1" t="s">
        <v>443</v>
      </c>
    </row>
    <row r="224" spans="2:13" x14ac:dyDescent="0.45">
      <c r="B224" s="1" t="s">
        <v>222</v>
      </c>
      <c r="C224" s="8" t="str">
        <f t="shared" si="4"/>
        <v>医療法人青洲会診療所</v>
      </c>
      <c r="D224" s="1" t="s">
        <v>194</v>
      </c>
      <c r="E224" s="10">
        <v>19</v>
      </c>
      <c r="F224" s="10">
        <v>0</v>
      </c>
      <c r="G224" s="10">
        <v>19</v>
      </c>
      <c r="H224" s="10">
        <v>0</v>
      </c>
      <c r="I224" s="10">
        <v>0</v>
      </c>
      <c r="J224" s="10">
        <v>0</v>
      </c>
      <c r="K224" s="10">
        <v>0</v>
      </c>
      <c r="L224" s="10">
        <v>0</v>
      </c>
      <c r="M224" s="1" t="s">
        <v>444</v>
      </c>
    </row>
    <row r="225" spans="2:13" x14ac:dyDescent="0.45">
      <c r="B225" s="1" t="s">
        <v>222</v>
      </c>
      <c r="C225" s="8" t="str">
        <f t="shared" si="4"/>
        <v>イワタ医院</v>
      </c>
      <c r="D225" s="1" t="s">
        <v>195</v>
      </c>
      <c r="E225" s="10">
        <v>3</v>
      </c>
      <c r="F225" s="10">
        <v>0</v>
      </c>
      <c r="G225" s="10">
        <v>0</v>
      </c>
      <c r="H225" s="10">
        <v>0</v>
      </c>
      <c r="I225" s="10">
        <v>0</v>
      </c>
      <c r="J225" s="10">
        <v>0</v>
      </c>
      <c r="K225" s="10">
        <v>3</v>
      </c>
      <c r="L225" s="10">
        <v>0</v>
      </c>
      <c r="M225" s="1" t="s">
        <v>445</v>
      </c>
    </row>
    <row r="226" spans="2:13" x14ac:dyDescent="0.45">
      <c r="B226" s="1" t="s">
        <v>222</v>
      </c>
      <c r="C226" s="8" t="str">
        <f t="shared" si="4"/>
        <v>医療法人オーク会オーク住吉産婦人科</v>
      </c>
      <c r="D226" s="1" t="s">
        <v>196</v>
      </c>
      <c r="E226" s="10">
        <v>19</v>
      </c>
      <c r="F226" s="10">
        <v>0</v>
      </c>
      <c r="G226" s="10">
        <v>19</v>
      </c>
      <c r="H226" s="10">
        <v>0</v>
      </c>
      <c r="I226" s="10">
        <v>0</v>
      </c>
      <c r="J226" s="10">
        <v>0</v>
      </c>
      <c r="K226" s="10">
        <v>0</v>
      </c>
      <c r="L226" s="10">
        <v>0</v>
      </c>
      <c r="M226" s="1" t="s">
        <v>446</v>
      </c>
    </row>
    <row r="227" spans="2:13" x14ac:dyDescent="0.45">
      <c r="B227" s="1" t="s">
        <v>222</v>
      </c>
      <c r="C227" s="1" t="s">
        <v>488</v>
      </c>
      <c r="D227" s="1" t="s">
        <v>487</v>
      </c>
      <c r="E227" s="10">
        <v>18</v>
      </c>
      <c r="F227" s="10">
        <v>0</v>
      </c>
      <c r="G227" s="10">
        <v>0</v>
      </c>
      <c r="H227" s="10">
        <v>0</v>
      </c>
      <c r="I227" s="10">
        <v>0</v>
      </c>
      <c r="J227" s="10">
        <v>0</v>
      </c>
      <c r="K227" s="10">
        <v>0</v>
      </c>
      <c r="L227" s="10">
        <v>18</v>
      </c>
      <c r="M227" s="1" t="s">
        <v>247</v>
      </c>
    </row>
    <row r="228" spans="2:13" x14ac:dyDescent="0.45">
      <c r="B228" s="1" t="s">
        <v>222</v>
      </c>
      <c r="C228" s="8" t="str">
        <f t="shared" si="4"/>
        <v>医療法人五常会浅野クリニック</v>
      </c>
      <c r="D228" s="1" t="s">
        <v>197</v>
      </c>
      <c r="E228" s="10">
        <v>10</v>
      </c>
      <c r="F228" s="10">
        <v>0</v>
      </c>
      <c r="G228" s="10">
        <v>10</v>
      </c>
      <c r="H228" s="10">
        <v>0</v>
      </c>
      <c r="I228" s="10">
        <v>0</v>
      </c>
      <c r="J228" s="10">
        <v>0</v>
      </c>
      <c r="K228" s="10">
        <v>0</v>
      </c>
      <c r="L228" s="10">
        <v>0</v>
      </c>
      <c r="M228" s="1" t="s">
        <v>447</v>
      </c>
    </row>
    <row r="229" spans="2:13" x14ac:dyDescent="0.45">
      <c r="B229" s="1" t="s">
        <v>222</v>
      </c>
      <c r="C229" s="8" t="str">
        <f t="shared" si="4"/>
        <v>猪木産婦人科</v>
      </c>
      <c r="D229" s="1" t="s">
        <v>198</v>
      </c>
      <c r="E229" s="10">
        <v>1</v>
      </c>
      <c r="F229" s="10">
        <v>0</v>
      </c>
      <c r="G229" s="10">
        <v>1</v>
      </c>
      <c r="H229" s="10">
        <v>0</v>
      </c>
      <c r="I229" s="10">
        <v>0</v>
      </c>
      <c r="J229" s="10">
        <v>0</v>
      </c>
      <c r="K229" s="10">
        <v>0</v>
      </c>
      <c r="L229" s="10">
        <v>0</v>
      </c>
      <c r="M229" s="1" t="s">
        <v>448</v>
      </c>
    </row>
    <row r="230" spans="2:13" x14ac:dyDescent="0.45">
      <c r="B230" s="1" t="s">
        <v>222</v>
      </c>
      <c r="C230" s="8" t="str">
        <f t="shared" si="4"/>
        <v>医療法人共和会共立外科内科</v>
      </c>
      <c r="D230" s="1" t="s">
        <v>199</v>
      </c>
      <c r="E230" s="10">
        <v>19</v>
      </c>
      <c r="F230" s="10">
        <v>0</v>
      </c>
      <c r="G230" s="10">
        <v>19</v>
      </c>
      <c r="H230" s="10">
        <v>0</v>
      </c>
      <c r="I230" s="10">
        <v>0</v>
      </c>
      <c r="J230" s="10">
        <v>0</v>
      </c>
      <c r="K230" s="10">
        <v>0</v>
      </c>
      <c r="L230" s="10">
        <v>0</v>
      </c>
      <c r="M230" s="1" t="s">
        <v>449</v>
      </c>
    </row>
    <row r="231" spans="2:13" x14ac:dyDescent="0.45">
      <c r="B231" s="1" t="s">
        <v>222</v>
      </c>
      <c r="C231" s="8" t="str">
        <f t="shared" si="4"/>
        <v>十三・デンタルクリニック</v>
      </c>
      <c r="D231" s="1" t="s">
        <v>200</v>
      </c>
      <c r="E231" s="10">
        <v>2</v>
      </c>
      <c r="F231" s="10">
        <v>0</v>
      </c>
      <c r="G231" s="10">
        <v>0</v>
      </c>
      <c r="H231" s="10">
        <v>2</v>
      </c>
      <c r="I231" s="10">
        <v>0</v>
      </c>
      <c r="J231" s="10">
        <v>0</v>
      </c>
      <c r="K231" s="10">
        <v>0</v>
      </c>
      <c r="L231" s="10">
        <v>0</v>
      </c>
      <c r="M231" s="1" t="s">
        <v>450</v>
      </c>
    </row>
    <row r="232" spans="2:13" x14ac:dyDescent="0.45">
      <c r="B232" s="1" t="s">
        <v>222</v>
      </c>
      <c r="C232" s="8" t="str">
        <f t="shared" si="4"/>
        <v>かわばたレディスクリニック</v>
      </c>
      <c r="D232" s="1" t="s">
        <v>201</v>
      </c>
      <c r="E232" s="10">
        <v>3</v>
      </c>
      <c r="F232" s="10">
        <v>0</v>
      </c>
      <c r="G232" s="10">
        <v>0</v>
      </c>
      <c r="H232" s="10">
        <v>3</v>
      </c>
      <c r="I232" s="10">
        <v>0</v>
      </c>
      <c r="J232" s="10">
        <v>0</v>
      </c>
      <c r="K232" s="10">
        <v>0</v>
      </c>
      <c r="L232" s="10">
        <v>0</v>
      </c>
      <c r="M232" s="1" t="s">
        <v>451</v>
      </c>
    </row>
    <row r="233" spans="2:13" x14ac:dyDescent="0.45">
      <c r="B233" s="1" t="s">
        <v>222</v>
      </c>
      <c r="C233" s="8" t="str">
        <f t="shared" si="4"/>
        <v>医療法人秀壮会秀壮会クリニック</v>
      </c>
      <c r="D233" s="1" t="s">
        <v>202</v>
      </c>
      <c r="E233" s="10">
        <v>19</v>
      </c>
      <c r="F233" s="10">
        <v>0</v>
      </c>
      <c r="G233" s="10">
        <v>19</v>
      </c>
      <c r="H233" s="10">
        <v>0</v>
      </c>
      <c r="I233" s="10">
        <v>0</v>
      </c>
      <c r="J233" s="10">
        <v>0</v>
      </c>
      <c r="K233" s="10">
        <v>0</v>
      </c>
      <c r="L233" s="10">
        <v>0</v>
      </c>
      <c r="M233" s="1" t="s">
        <v>452</v>
      </c>
    </row>
    <row r="234" spans="2:13" x14ac:dyDescent="0.45">
      <c r="B234" s="1" t="s">
        <v>222</v>
      </c>
      <c r="C234" s="8" t="str">
        <f t="shared" si="4"/>
        <v>医療法人米田産婦人科</v>
      </c>
      <c r="D234" s="1" t="s">
        <v>203</v>
      </c>
      <c r="E234" s="10">
        <v>12</v>
      </c>
      <c r="F234" s="10">
        <v>0</v>
      </c>
      <c r="G234" s="10">
        <v>12</v>
      </c>
      <c r="H234" s="10">
        <v>0</v>
      </c>
      <c r="I234" s="10">
        <v>0</v>
      </c>
      <c r="J234" s="10">
        <v>0</v>
      </c>
      <c r="K234" s="10">
        <v>0</v>
      </c>
      <c r="L234" s="10">
        <v>0</v>
      </c>
      <c r="M234" s="1" t="s">
        <v>453</v>
      </c>
    </row>
    <row r="235" spans="2:13" x14ac:dyDescent="0.45">
      <c r="B235" s="1" t="s">
        <v>222</v>
      </c>
      <c r="C235" s="8" t="str">
        <f t="shared" si="4"/>
        <v>医療法人中島クリニック</v>
      </c>
      <c r="D235" s="1" t="s">
        <v>204</v>
      </c>
      <c r="E235" s="10">
        <v>5</v>
      </c>
      <c r="F235" s="10">
        <v>0</v>
      </c>
      <c r="G235" s="10">
        <v>0</v>
      </c>
      <c r="H235" s="10">
        <v>0</v>
      </c>
      <c r="I235" s="10">
        <v>0</v>
      </c>
      <c r="J235" s="10">
        <v>5</v>
      </c>
      <c r="K235" s="10">
        <v>0</v>
      </c>
      <c r="L235" s="10">
        <v>0</v>
      </c>
      <c r="M235" s="1" t="s">
        <v>454</v>
      </c>
    </row>
    <row r="236" spans="2:13" x14ac:dyDescent="0.45">
      <c r="B236" s="1" t="s">
        <v>222</v>
      </c>
      <c r="C236" s="8" t="str">
        <f t="shared" si="4"/>
        <v>福永医院</v>
      </c>
      <c r="D236" s="1" t="s">
        <v>205</v>
      </c>
      <c r="E236" s="10">
        <v>7</v>
      </c>
      <c r="F236" s="10">
        <v>0</v>
      </c>
      <c r="G236" s="10">
        <v>7</v>
      </c>
      <c r="H236" s="10">
        <v>0</v>
      </c>
      <c r="I236" s="10">
        <v>0</v>
      </c>
      <c r="J236" s="10">
        <v>0</v>
      </c>
      <c r="K236" s="10">
        <v>0</v>
      </c>
      <c r="L236" s="10">
        <v>0</v>
      </c>
      <c r="M236" s="1" t="s">
        <v>455</v>
      </c>
    </row>
    <row r="237" spans="2:13" x14ac:dyDescent="0.45">
      <c r="B237" s="1" t="s">
        <v>222</v>
      </c>
      <c r="C237" s="8" t="str">
        <f t="shared" si="4"/>
        <v>医療法人健正会浜崎医院</v>
      </c>
      <c r="D237" s="1" t="s">
        <v>206</v>
      </c>
      <c r="E237" s="10">
        <v>16</v>
      </c>
      <c r="F237" s="10">
        <v>0</v>
      </c>
      <c r="G237" s="10">
        <v>16</v>
      </c>
      <c r="H237" s="10">
        <v>0</v>
      </c>
      <c r="I237" s="10">
        <v>0</v>
      </c>
      <c r="J237" s="10">
        <v>0</v>
      </c>
      <c r="K237" s="10">
        <v>0</v>
      </c>
      <c r="L237" s="10">
        <v>0</v>
      </c>
      <c r="M237" s="1" t="s">
        <v>456</v>
      </c>
    </row>
    <row r="238" spans="2:13" x14ac:dyDescent="0.45">
      <c r="B238" s="1" t="s">
        <v>222</v>
      </c>
      <c r="C238" s="8" t="str">
        <f t="shared" si="4"/>
        <v>医療法人植田産婦人科</v>
      </c>
      <c r="D238" s="1" t="s">
        <v>207</v>
      </c>
      <c r="E238" s="10">
        <v>17</v>
      </c>
      <c r="F238" s="10">
        <v>0</v>
      </c>
      <c r="G238" s="10">
        <v>17</v>
      </c>
      <c r="H238" s="10">
        <v>0</v>
      </c>
      <c r="I238" s="10">
        <v>0</v>
      </c>
      <c r="J238" s="10">
        <v>0</v>
      </c>
      <c r="K238" s="10">
        <v>0</v>
      </c>
      <c r="L238" s="10">
        <v>0</v>
      </c>
      <c r="M238" s="1" t="s">
        <v>457</v>
      </c>
    </row>
    <row r="239" spans="2:13" x14ac:dyDescent="0.45">
      <c r="B239" s="1" t="s">
        <v>222</v>
      </c>
      <c r="C239" s="8" t="str">
        <f t="shared" si="4"/>
        <v>小川産婦人科</v>
      </c>
      <c r="D239" s="1" t="s">
        <v>208</v>
      </c>
      <c r="E239" s="10">
        <v>12</v>
      </c>
      <c r="F239" s="10">
        <v>0</v>
      </c>
      <c r="G239" s="10">
        <v>12</v>
      </c>
      <c r="H239" s="10">
        <v>0</v>
      </c>
      <c r="I239" s="10">
        <v>0</v>
      </c>
      <c r="J239" s="10">
        <v>0</v>
      </c>
      <c r="K239" s="10">
        <v>0</v>
      </c>
      <c r="L239" s="10">
        <v>0</v>
      </c>
      <c r="M239" s="1" t="s">
        <v>458</v>
      </c>
    </row>
    <row r="240" spans="2:13" x14ac:dyDescent="0.45">
      <c r="B240" s="1" t="s">
        <v>222</v>
      </c>
      <c r="C240" s="1" t="s">
        <v>490</v>
      </c>
      <c r="D240" s="1" t="s">
        <v>489</v>
      </c>
      <c r="E240" s="10">
        <v>2</v>
      </c>
      <c r="F240" s="10">
        <v>0</v>
      </c>
      <c r="G240" s="10">
        <v>0</v>
      </c>
      <c r="H240" s="10">
        <v>0</v>
      </c>
      <c r="I240" s="10">
        <v>0</v>
      </c>
      <c r="J240" s="10">
        <v>0</v>
      </c>
      <c r="K240" s="10">
        <v>0</v>
      </c>
      <c r="L240" s="10">
        <v>2</v>
      </c>
      <c r="M240" s="1" t="s">
        <v>247</v>
      </c>
    </row>
    <row r="241" spans="2:13" x14ac:dyDescent="0.45">
      <c r="B241" s="1" t="s">
        <v>222</v>
      </c>
      <c r="C241" s="1" t="s">
        <v>492</v>
      </c>
      <c r="D241" s="1" t="s">
        <v>491</v>
      </c>
      <c r="E241" s="10">
        <v>3</v>
      </c>
      <c r="F241" s="10">
        <v>0</v>
      </c>
      <c r="G241" s="10">
        <v>0</v>
      </c>
      <c r="H241" s="10">
        <v>0</v>
      </c>
      <c r="I241" s="10">
        <v>0</v>
      </c>
      <c r="J241" s="10">
        <v>0</v>
      </c>
      <c r="K241" s="10">
        <v>0</v>
      </c>
      <c r="L241" s="10">
        <v>3</v>
      </c>
      <c r="M241" s="1" t="s">
        <v>247</v>
      </c>
    </row>
    <row r="242" spans="2:13" x14ac:dyDescent="0.45">
      <c r="B242" s="1" t="s">
        <v>222</v>
      </c>
      <c r="C242" s="8" t="str">
        <f t="shared" si="4"/>
        <v>医療法人河野医院</v>
      </c>
      <c r="D242" s="1" t="s">
        <v>209</v>
      </c>
      <c r="E242" s="10">
        <v>1</v>
      </c>
      <c r="F242" s="10">
        <v>0</v>
      </c>
      <c r="G242" s="10">
        <v>0</v>
      </c>
      <c r="H242" s="10">
        <v>0</v>
      </c>
      <c r="I242" s="10">
        <v>0</v>
      </c>
      <c r="J242" s="10">
        <v>0</v>
      </c>
      <c r="K242" s="10">
        <v>1</v>
      </c>
      <c r="L242" s="10">
        <v>0</v>
      </c>
      <c r="M242" s="1" t="s">
        <v>459</v>
      </c>
    </row>
    <row r="243" spans="2:13" x14ac:dyDescent="0.45">
      <c r="B243" s="1" t="s">
        <v>222</v>
      </c>
      <c r="C243" s="8" t="str">
        <f t="shared" si="4"/>
        <v>医療法人増原クリニック</v>
      </c>
      <c r="D243" s="1" t="s">
        <v>210</v>
      </c>
      <c r="E243" s="10">
        <v>15</v>
      </c>
      <c r="F243" s="10">
        <v>0</v>
      </c>
      <c r="G243" s="10">
        <v>15</v>
      </c>
      <c r="H243" s="10">
        <v>0</v>
      </c>
      <c r="I243" s="10">
        <v>0</v>
      </c>
      <c r="J243" s="10">
        <v>0</v>
      </c>
      <c r="K243" s="10">
        <v>0</v>
      </c>
      <c r="L243" s="10">
        <v>0</v>
      </c>
      <c r="M243" s="1" t="s">
        <v>460</v>
      </c>
    </row>
    <row r="244" spans="2:13" x14ac:dyDescent="0.45">
      <c r="B244" s="1" t="s">
        <v>222</v>
      </c>
      <c r="C244" s="8" t="str">
        <f t="shared" si="4"/>
        <v>川島産婦人科クリニック</v>
      </c>
      <c r="D244" s="1" t="s">
        <v>211</v>
      </c>
      <c r="E244" s="10">
        <v>10</v>
      </c>
      <c r="F244" s="10">
        <v>0</v>
      </c>
      <c r="G244" s="10">
        <v>10</v>
      </c>
      <c r="H244" s="10">
        <v>0</v>
      </c>
      <c r="I244" s="10">
        <v>0</v>
      </c>
      <c r="J244" s="10">
        <v>0</v>
      </c>
      <c r="K244" s="10">
        <v>0</v>
      </c>
      <c r="L244" s="10">
        <v>0</v>
      </c>
      <c r="M244" s="1" t="s">
        <v>461</v>
      </c>
    </row>
    <row r="245" spans="2:13" x14ac:dyDescent="0.45">
      <c r="B245" s="1" t="s">
        <v>222</v>
      </c>
      <c r="C245" s="8" t="str">
        <f t="shared" si="4"/>
        <v>大阪肛門科診療所</v>
      </c>
      <c r="D245" s="1" t="s">
        <v>212</v>
      </c>
      <c r="E245" s="10">
        <v>19</v>
      </c>
      <c r="F245" s="10">
        <v>0</v>
      </c>
      <c r="G245" s="10">
        <v>19</v>
      </c>
      <c r="H245" s="10">
        <v>0</v>
      </c>
      <c r="I245" s="10">
        <v>0</v>
      </c>
      <c r="J245" s="10">
        <v>0</v>
      </c>
      <c r="K245" s="10">
        <v>0</v>
      </c>
      <c r="L245" s="10">
        <v>0</v>
      </c>
      <c r="M245" s="1" t="s">
        <v>462</v>
      </c>
    </row>
    <row r="246" spans="2:13" x14ac:dyDescent="0.45">
      <c r="B246" s="1" t="s">
        <v>222</v>
      </c>
      <c r="C246" s="8" t="str">
        <f t="shared" si="4"/>
        <v>医療法人松澤呼吸器クリニック</v>
      </c>
      <c r="D246" s="1" t="s">
        <v>213</v>
      </c>
      <c r="E246" s="10">
        <v>5</v>
      </c>
      <c r="F246" s="10">
        <v>0</v>
      </c>
      <c r="G246" s="10">
        <v>0</v>
      </c>
      <c r="H246" s="10">
        <v>0</v>
      </c>
      <c r="I246" s="10">
        <v>5</v>
      </c>
      <c r="J246" s="10">
        <v>0</v>
      </c>
      <c r="K246" s="10">
        <v>0</v>
      </c>
      <c r="L246" s="10">
        <v>0</v>
      </c>
      <c r="M246" s="1" t="s">
        <v>463</v>
      </c>
    </row>
    <row r="247" spans="2:13" x14ac:dyDescent="0.45">
      <c r="B247" s="1" t="s">
        <v>222</v>
      </c>
      <c r="C247" s="8" t="str">
        <f t="shared" si="4"/>
        <v>医療法人創美会きぬがさクリニック</v>
      </c>
      <c r="D247" s="1" t="s">
        <v>214</v>
      </c>
      <c r="E247" s="10">
        <v>2</v>
      </c>
      <c r="F247" s="10">
        <v>0</v>
      </c>
      <c r="G247" s="10">
        <v>0</v>
      </c>
      <c r="H247" s="10">
        <v>2</v>
      </c>
      <c r="I247" s="10">
        <v>0</v>
      </c>
      <c r="J247" s="10">
        <v>0</v>
      </c>
      <c r="K247" s="10">
        <v>0</v>
      </c>
      <c r="L247" s="10">
        <v>0</v>
      </c>
      <c r="M247" s="1" t="s">
        <v>464</v>
      </c>
    </row>
    <row r="248" spans="2:13" x14ac:dyDescent="0.45">
      <c r="B248" s="1" t="s">
        <v>222</v>
      </c>
      <c r="C248" s="8" t="str">
        <f t="shared" si="4"/>
        <v>医療法人大和医院</v>
      </c>
      <c r="D248" s="1" t="s">
        <v>215</v>
      </c>
      <c r="E248" s="10">
        <v>9</v>
      </c>
      <c r="F248" s="10">
        <v>0</v>
      </c>
      <c r="G248" s="10">
        <v>9</v>
      </c>
      <c r="H248" s="10">
        <v>0</v>
      </c>
      <c r="I248" s="10">
        <v>0</v>
      </c>
      <c r="J248" s="10">
        <v>0</v>
      </c>
      <c r="K248" s="10">
        <v>0</v>
      </c>
      <c r="L248" s="10">
        <v>0</v>
      </c>
      <c r="M248" s="1" t="s">
        <v>465</v>
      </c>
    </row>
    <row r="249" spans="2:13" x14ac:dyDescent="0.45">
      <c r="B249" s="1" t="s">
        <v>222</v>
      </c>
      <c r="C249" s="8" t="str">
        <f t="shared" si="4"/>
        <v>医療法人清医会三上クリニック</v>
      </c>
      <c r="D249" s="1" t="s">
        <v>216</v>
      </c>
      <c r="E249" s="10">
        <v>19</v>
      </c>
      <c r="F249" s="10">
        <v>0</v>
      </c>
      <c r="G249" s="10">
        <v>0</v>
      </c>
      <c r="H249" s="10">
        <v>0</v>
      </c>
      <c r="I249" s="10">
        <v>0</v>
      </c>
      <c r="J249" s="10">
        <v>19</v>
      </c>
      <c r="K249" s="10">
        <v>0</v>
      </c>
      <c r="L249" s="10">
        <v>0</v>
      </c>
      <c r="M249" s="1" t="s">
        <v>466</v>
      </c>
    </row>
    <row r="250" spans="2:13" x14ac:dyDescent="0.45">
      <c r="B250" s="1" t="s">
        <v>222</v>
      </c>
      <c r="C250" s="8" t="str">
        <f t="shared" si="4"/>
        <v>ゆきおかクリニック</v>
      </c>
      <c r="D250" s="1" t="s">
        <v>217</v>
      </c>
      <c r="E250" s="10">
        <v>1</v>
      </c>
      <c r="F250" s="10">
        <v>0</v>
      </c>
      <c r="G250" s="10">
        <v>0</v>
      </c>
      <c r="H250" s="10">
        <v>0</v>
      </c>
      <c r="I250" s="10">
        <v>0</v>
      </c>
      <c r="J250" s="10">
        <v>1</v>
      </c>
      <c r="K250" s="10">
        <v>0</v>
      </c>
      <c r="L250" s="10">
        <v>0</v>
      </c>
      <c r="M250" s="1" t="s">
        <v>467</v>
      </c>
    </row>
    <row r="251" spans="2:13" x14ac:dyDescent="0.45">
      <c r="B251" s="1" t="s">
        <v>222</v>
      </c>
      <c r="C251" s="8" t="str">
        <f t="shared" si="4"/>
        <v>大正病院附属産婦人科クリニック</v>
      </c>
      <c r="D251" s="1" t="s">
        <v>218</v>
      </c>
      <c r="E251" s="10">
        <v>12</v>
      </c>
      <c r="F251" s="10">
        <v>0</v>
      </c>
      <c r="G251" s="10">
        <v>12</v>
      </c>
      <c r="H251" s="10">
        <v>0</v>
      </c>
      <c r="I251" s="10">
        <v>0</v>
      </c>
      <c r="J251" s="10">
        <v>0</v>
      </c>
      <c r="K251" s="10">
        <v>0</v>
      </c>
      <c r="L251" s="10">
        <v>0</v>
      </c>
      <c r="M251" s="1" t="s">
        <v>468</v>
      </c>
    </row>
    <row r="252" spans="2:13" x14ac:dyDescent="0.45">
      <c r="B252" s="1" t="s">
        <v>222</v>
      </c>
      <c r="C252" s="8" t="str">
        <f t="shared" si="4"/>
        <v>医療法人貴誕会　ＥＮＡレディースクリニック</v>
      </c>
      <c r="D252" s="1" t="s">
        <v>219</v>
      </c>
      <c r="E252" s="10">
        <v>12</v>
      </c>
      <c r="F252" s="10">
        <v>0</v>
      </c>
      <c r="G252" s="10">
        <v>12</v>
      </c>
      <c r="H252" s="10">
        <v>0</v>
      </c>
      <c r="I252" s="10">
        <v>0</v>
      </c>
      <c r="J252" s="10">
        <v>0</v>
      </c>
      <c r="K252" s="10">
        <v>0</v>
      </c>
      <c r="L252" s="10">
        <v>0</v>
      </c>
      <c r="M252" s="1" t="s">
        <v>247</v>
      </c>
    </row>
    <row r="253" spans="2:13" x14ac:dyDescent="0.45">
      <c r="B253" s="1" t="s">
        <v>222</v>
      </c>
      <c r="C253" s="8" t="str">
        <f t="shared" si="4"/>
        <v>医療法人岩本診療所</v>
      </c>
      <c r="D253" s="1" t="s">
        <v>220</v>
      </c>
      <c r="E253" s="10">
        <v>7</v>
      </c>
      <c r="F253" s="10">
        <v>0</v>
      </c>
      <c r="G253" s="10">
        <v>0</v>
      </c>
      <c r="H253" s="10">
        <v>0</v>
      </c>
      <c r="I253" s="10">
        <v>0</v>
      </c>
      <c r="J253" s="10">
        <v>7</v>
      </c>
      <c r="K253" s="10">
        <v>0</v>
      </c>
      <c r="L253" s="10">
        <v>0</v>
      </c>
      <c r="M253" s="1" t="s">
        <v>469</v>
      </c>
    </row>
    <row r="254" spans="2:13" x14ac:dyDescent="0.45">
      <c r="B254" s="1" t="s">
        <v>222</v>
      </c>
      <c r="C254" s="8" t="str">
        <f t="shared" si="4"/>
        <v>医療法人瓢成会なかがわレディースクリニック</v>
      </c>
      <c r="D254" s="1" t="s">
        <v>221</v>
      </c>
      <c r="E254" s="10">
        <v>8</v>
      </c>
      <c r="F254" s="10">
        <v>0</v>
      </c>
      <c r="G254" s="10">
        <v>8</v>
      </c>
      <c r="H254" s="10">
        <v>0</v>
      </c>
      <c r="I254" s="10">
        <v>0</v>
      </c>
      <c r="J254" s="10">
        <v>0</v>
      </c>
      <c r="K254" s="10">
        <v>0</v>
      </c>
      <c r="L254" s="10">
        <v>0</v>
      </c>
      <c r="M254" s="1" t="s">
        <v>470</v>
      </c>
    </row>
    <row r="255" spans="2:13" x14ac:dyDescent="0.45">
      <c r="B255" s="14" t="s">
        <v>494</v>
      </c>
      <c r="C255" s="14"/>
      <c r="D255" s="9"/>
      <c r="E255" s="11">
        <f>SUM(E190:E254)</f>
        <v>601</v>
      </c>
      <c r="F255" s="11">
        <f t="shared" ref="F255:L255" si="5">SUM(F190:F254)</f>
        <v>0</v>
      </c>
      <c r="G255" s="11">
        <f t="shared" si="5"/>
        <v>451</v>
      </c>
      <c r="H255" s="11">
        <f t="shared" si="5"/>
        <v>7</v>
      </c>
      <c r="I255" s="11">
        <f t="shared" si="5"/>
        <v>40</v>
      </c>
      <c r="J255" s="11">
        <f t="shared" si="5"/>
        <v>49</v>
      </c>
      <c r="K255" s="11">
        <f t="shared" si="5"/>
        <v>4</v>
      </c>
      <c r="L255" s="11">
        <f t="shared" si="5"/>
        <v>50</v>
      </c>
      <c r="M255" s="9"/>
    </row>
  </sheetData>
  <autoFilter ref="B13:M13" xr:uid="{4C030DB8-7E5F-41FB-967E-AD7CB39FF156}"/>
  <mergeCells count="2">
    <mergeCell ref="B186:C186"/>
    <mergeCell ref="B255:C255"/>
  </mergeCells>
  <phoneticPr fontId="1"/>
  <hyperlinks>
    <hyperlink ref="M86" r:id="rId1" xr:uid="{307109CA-F163-4B15-8C22-CC6C787DC99C}"/>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大阪市（最終版）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徳野　隼人</dc:creator>
  <cp:lastModifiedBy>北島　平太</cp:lastModifiedBy>
  <cp:lastPrinted>2024-07-22T05:32:50Z</cp:lastPrinted>
  <dcterms:created xsi:type="dcterms:W3CDTF">2024-05-15T08:17:31Z</dcterms:created>
  <dcterms:modified xsi:type="dcterms:W3CDTF">2024-08-30T02:59:54Z</dcterms:modified>
</cp:coreProperties>
</file>