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4_病院事業グループ\08_評価委員会（実績評価等）\R6評価委員会（視察、年度評価）\2 第１回評価委員会\08 評価の決定・公表\HP更新\"/>
    </mc:Choice>
  </mc:AlternateContent>
  <xr:revisionPtr revIDLastSave="0" documentId="13_ncr:1_{01EB17CA-7D79-444A-B929-A7FB8BA5DA21}" xr6:coauthVersionLast="47" xr6:coauthVersionMax="47" xr10:uidLastSave="{00000000-0000-0000-0000-000000000000}"/>
  <bookViews>
    <workbookView xWindow="-110" yWindow="-110" windowWidth="19420" windowHeight="11760" xr2:uid="{BFFA074F-E660-401C-88DD-5E002E89FC9D}"/>
  </bookViews>
  <sheets>
    <sheet name="年度計画点検表" sheetId="5" r:id="rId1"/>
  </sheets>
  <definedNames>
    <definedName name="_xlnm.Print_Titles" localSheetId="0">年度計画点検表!$B:$E,年度計画点検表!$2:$4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5" l="1"/>
  <c r="G84" i="5"/>
  <c r="F8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 Nitta</author>
  </authors>
  <commentList>
    <comment ref="L93" authorId="0" shapeId="0" xr:uid="{CE4D76AF-E057-41A6-8C25-8E1EEF5596C9}">
      <text>
        <r>
          <rPr>
            <b/>
            <sz val="9"/>
            <color indexed="81"/>
            <rFont val="MS P ゴシック"/>
            <family val="3"/>
            <charset val="128"/>
          </rPr>
          <t>Yuki Nitta:</t>
        </r>
        <r>
          <rPr>
            <sz val="9"/>
            <color indexed="81"/>
            <rFont val="MS P ゴシック"/>
            <family val="3"/>
            <charset val="128"/>
          </rPr>
          <t xml:space="preserve">
数式を修正してます。
</t>
        </r>
      </text>
    </comment>
  </commentList>
</comments>
</file>

<file path=xl/sharedStrings.xml><?xml version="1.0" encoding="utf-8"?>
<sst xmlns="http://schemas.openxmlformats.org/spreadsheetml/2006/main" count="291" uniqueCount="84">
  <si>
    <t>紹介率、逆紹介率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</si>
  <si>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紹介率</t>
    <rPh sb="0" eb="2">
      <t>ショウカイ</t>
    </rPh>
    <rPh sb="2" eb="3">
      <t>リツ</t>
    </rPh>
    <phoneticPr fontId="2"/>
  </si>
  <si>
    <t>　</t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</si>
  <si>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</si>
  <si>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</si>
  <si>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</si>
  <si>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給与費比率</t>
    <rPh sb="0" eb="2">
      <t>キュウヨ</t>
    </rPh>
    <rPh sb="2" eb="3">
      <t>ヒ</t>
    </rPh>
    <rPh sb="3" eb="5">
      <t>ヒリツ</t>
    </rPh>
    <phoneticPr fontId="2"/>
  </si>
  <si>
    <t>材料費比率</t>
    <rPh sb="0" eb="3">
      <t>ザイリョウヒ</t>
    </rPh>
    <rPh sb="3" eb="5">
      <t>ヒリツ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</si>
  <si>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</si>
  <si>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</si>
  <si>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</si>
  <si>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</si>
  <si>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機関</t>
    <rPh sb="0" eb="2">
      <t>キカン</t>
    </rPh>
    <phoneticPr fontId="2"/>
  </si>
  <si>
    <t>全体</t>
    <rPh sb="0" eb="2">
      <t>ゼンタイ</t>
    </rPh>
    <phoneticPr fontId="2"/>
  </si>
  <si>
    <t>小項目
番号</t>
    <rPh sb="0" eb="3">
      <t>ショウコウモク</t>
    </rPh>
    <rPh sb="4" eb="6">
      <t>バンゴウ</t>
    </rPh>
    <phoneticPr fontId="2"/>
  </si>
  <si>
    <t>計</t>
    <rPh sb="0" eb="1">
      <t>ケイ</t>
    </rPh>
    <phoneticPr fontId="2"/>
  </si>
  <si>
    <t>人</t>
    <rPh sb="0" eb="1">
      <t>ヒト</t>
    </rPh>
    <phoneticPr fontId="2"/>
  </si>
  <si>
    <t>年度計画目標値点検表</t>
    <rPh sb="0" eb="2">
      <t>ヘイネンド</t>
    </rPh>
    <rPh sb="2" eb="4">
      <t>ケイカク</t>
    </rPh>
    <rPh sb="4" eb="7">
      <t>モクヒョウチ</t>
    </rPh>
    <rPh sb="7" eb="9">
      <t>テンケン</t>
    </rPh>
    <rPh sb="9" eb="10">
      <t>ヒョウ</t>
    </rPh>
    <phoneticPr fontId="2"/>
  </si>
  <si>
    <t>救急車搬入患者数</t>
    <phoneticPr fontId="2"/>
  </si>
  <si>
    <t>ＴＣＵ新入院患者数</t>
    <phoneticPr fontId="2"/>
  </si>
  <si>
    <t>ＳＣＵ新入院患者数</t>
    <phoneticPr fontId="2"/>
  </si>
  <si>
    <t>ＣＣＵ新入院患者数</t>
    <phoneticPr fontId="2"/>
  </si>
  <si>
    <t>肺がん新入院患者数</t>
    <rPh sb="0" eb="1">
      <t>ハイ</t>
    </rPh>
    <rPh sb="3" eb="6">
      <t>シンニュウイン</t>
    </rPh>
    <rPh sb="6" eb="9">
      <t>カンジャスウ</t>
    </rPh>
    <phoneticPr fontId="2"/>
  </si>
  <si>
    <t>肺がん手術件数</t>
    <rPh sb="0" eb="1">
      <t>ハイ</t>
    </rPh>
    <rPh sb="3" eb="5">
      <t>シュジュツ</t>
    </rPh>
    <rPh sb="5" eb="7">
      <t>ケンスウ</t>
    </rPh>
    <phoneticPr fontId="2"/>
  </si>
  <si>
    <t>訪問看護実施件数</t>
    <phoneticPr fontId="2"/>
  </si>
  <si>
    <t>発達障がい診断初診件数</t>
    <rPh sb="0" eb="2">
      <t>ハッタツ</t>
    </rPh>
    <rPh sb="2" eb="3">
      <t>ショウ</t>
    </rPh>
    <rPh sb="7" eb="9">
      <t>ショシン</t>
    </rPh>
    <phoneticPr fontId="2"/>
  </si>
  <si>
    <t>発達障がい診断初診待機患児数</t>
    <rPh sb="0" eb="2">
      <t>ハッタツ</t>
    </rPh>
    <rPh sb="2" eb="3">
      <t>ショウ</t>
    </rPh>
    <rPh sb="5" eb="7">
      <t>シンダン</t>
    </rPh>
    <rPh sb="7" eb="9">
      <t>ショシン</t>
    </rPh>
    <phoneticPr fontId="2"/>
  </si>
  <si>
    <t>手術件数</t>
    <phoneticPr fontId="2"/>
  </si>
  <si>
    <t>ＥＳＤ（内視鏡的粘膜下層剥離術）実施件数</t>
    <rPh sb="16" eb="18">
      <t>ジッシ</t>
    </rPh>
    <rPh sb="18" eb="20">
      <t>ケンスウ</t>
    </rPh>
    <phoneticPr fontId="2"/>
  </si>
  <si>
    <t>ＥＭＲ（内視鏡的粘膜切除術）実施件数</t>
    <rPh sb="14" eb="16">
      <t>ジッシ</t>
    </rPh>
    <rPh sb="16" eb="18">
      <t>ケンスウ</t>
    </rPh>
    <phoneticPr fontId="2"/>
  </si>
  <si>
    <t>1日当たり初診患者数</t>
    <rPh sb="1" eb="2">
      <t>ニチ</t>
    </rPh>
    <rPh sb="2" eb="3">
      <t>ア</t>
    </rPh>
    <rPh sb="5" eb="7">
      <t>ショシン</t>
    </rPh>
    <rPh sb="7" eb="10">
      <t>カンジャスウ</t>
    </rPh>
    <phoneticPr fontId="2"/>
  </si>
  <si>
    <t>人／日</t>
    <rPh sb="0" eb="1">
      <t>ヒト</t>
    </rPh>
    <rPh sb="2" eb="3">
      <t>ヒ</t>
    </rPh>
    <phoneticPr fontId="2"/>
  </si>
  <si>
    <t>母体緊急搬送受入件数</t>
    <phoneticPr fontId="2"/>
  </si>
  <si>
    <t>国際学術誌発表論文</t>
    <rPh sb="0" eb="2">
      <t>コクサイ</t>
    </rPh>
    <rPh sb="2" eb="5">
      <t>ガクジュツシ</t>
    </rPh>
    <rPh sb="5" eb="7">
      <t>ハッピョウ</t>
    </rPh>
    <rPh sb="7" eb="9">
      <t>ロンブン</t>
    </rPh>
    <phoneticPr fontId="2"/>
  </si>
  <si>
    <t>学会発表</t>
    <rPh sb="0" eb="2">
      <t>ガッカイ</t>
    </rPh>
    <rPh sb="2" eb="4">
      <t>ハッピョウ</t>
    </rPh>
    <phoneticPr fontId="2"/>
  </si>
  <si>
    <t>外部資金獲得件数</t>
    <rPh sb="0" eb="2">
      <t>ガイブ</t>
    </rPh>
    <rPh sb="2" eb="4">
      <t>シキン</t>
    </rPh>
    <rPh sb="4" eb="6">
      <t>カクトク</t>
    </rPh>
    <rPh sb="6" eb="8">
      <t>ケンスウ</t>
    </rPh>
    <phoneticPr fontId="2"/>
  </si>
  <si>
    <t>小児がん長期フォロー延べ患者数</t>
    <rPh sb="0" eb="2">
      <t>ショウニ</t>
    </rPh>
    <rPh sb="4" eb="6">
      <t>チョウキ</t>
    </rPh>
    <rPh sb="10" eb="11">
      <t>ノ</t>
    </rPh>
    <rPh sb="12" eb="15">
      <t>カンジャスウ</t>
    </rPh>
    <phoneticPr fontId="2"/>
  </si>
  <si>
    <t>％</t>
    <phoneticPr fontId="2"/>
  </si>
  <si>
    <t>連携登録医数</t>
    <rPh sb="0" eb="2">
      <t>レンケイ</t>
    </rPh>
    <rPh sb="2" eb="4">
      <t>トウロク</t>
    </rPh>
    <rPh sb="4" eb="5">
      <t>イ</t>
    </rPh>
    <rPh sb="5" eb="6">
      <t>スウ</t>
    </rPh>
    <phoneticPr fontId="2"/>
  </si>
  <si>
    <t>経常収支比率</t>
    <phoneticPr fontId="2"/>
  </si>
  <si>
    <t>医業収支比率</t>
    <phoneticPr fontId="2"/>
  </si>
  <si>
    <t>前年度に対する
増減率</t>
    <rPh sb="0" eb="3">
      <t>ゼンネンド</t>
    </rPh>
    <rPh sb="4" eb="5">
      <t>タイ</t>
    </rPh>
    <rPh sb="8" eb="10">
      <t>ゾウゲン</t>
    </rPh>
    <rPh sb="10" eb="11">
      <t>リツ</t>
    </rPh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</si>
  <si>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</si>
  <si>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大阪急性期・総合医療センター</t>
  </si>
  <si>
    <t>大阪急性期・総合医療センター</t>
    <phoneticPr fontId="2"/>
  </si>
  <si>
    <t>大阪はびきの医療センター</t>
  </si>
  <si>
    <t>大阪はびきの医療センター</t>
    <phoneticPr fontId="2"/>
  </si>
  <si>
    <t>大阪はびきの医療センター（一般病床のみ）</t>
    <rPh sb="13" eb="15">
      <t>イッパン</t>
    </rPh>
    <rPh sb="15" eb="17">
      <t>ビョウショウ</t>
    </rPh>
    <phoneticPr fontId="2"/>
  </si>
  <si>
    <t>大阪精神医療センター</t>
  </si>
  <si>
    <t>大阪精神医療センター</t>
    <phoneticPr fontId="2"/>
  </si>
  <si>
    <t>大阪国際がんセンター</t>
  </si>
  <si>
    <t>大阪国際がんセンター</t>
    <phoneticPr fontId="2"/>
  </si>
  <si>
    <t>大阪国際がんセンター連携登録医数</t>
    <phoneticPr fontId="2"/>
  </si>
  <si>
    <t>大阪国際がんセンター（人間ドック除く）</t>
    <rPh sb="11" eb="13">
      <t>ニンゲン</t>
    </rPh>
    <rPh sb="16" eb="17">
      <t>ノゾ</t>
    </rPh>
    <phoneticPr fontId="2"/>
  </si>
  <si>
    <t>大阪母子医療センター</t>
  </si>
  <si>
    <t>大阪母子医療センター</t>
    <phoneticPr fontId="2"/>
  </si>
  <si>
    <t>令和元年度
実績</t>
    <rPh sb="0" eb="1">
      <t>レイ</t>
    </rPh>
    <rPh sb="1" eb="2">
      <t>カズ</t>
    </rPh>
    <rPh sb="2" eb="4">
      <t>ガンネン</t>
    </rPh>
    <rPh sb="3" eb="5">
      <t>ネンド</t>
    </rPh>
    <rPh sb="6" eb="8">
      <t>ジッセキ</t>
    </rPh>
    <phoneticPr fontId="2"/>
  </si>
  <si>
    <t>件</t>
    <rPh sb="0" eb="1">
      <t>ケン</t>
    </rPh>
    <phoneticPr fontId="4"/>
  </si>
  <si>
    <t>令和４年度
実績</t>
    <rPh sb="0" eb="1">
      <t>レイ</t>
    </rPh>
    <rPh sb="1" eb="2">
      <t>カズ</t>
    </rPh>
    <rPh sb="3" eb="5">
      <t>ネンド</t>
    </rPh>
    <rPh sb="6" eb="8">
      <t>ジッセキ</t>
    </rPh>
    <phoneticPr fontId="2"/>
  </si>
  <si>
    <t>成人重症食物アレルギー患者数　</t>
    <phoneticPr fontId="4"/>
  </si>
  <si>
    <t>急速免疫療法実施数　</t>
    <phoneticPr fontId="4"/>
  </si>
  <si>
    <t>舌下免疫療法実施数　</t>
    <phoneticPr fontId="4"/>
  </si>
  <si>
    <t>登録医の件数　</t>
    <rPh sb="0" eb="2">
      <t>トウロク</t>
    </rPh>
    <rPh sb="2" eb="3">
      <t>イ</t>
    </rPh>
    <rPh sb="4" eb="6">
      <t>ケンスウ</t>
    </rPh>
    <phoneticPr fontId="6"/>
  </si>
  <si>
    <t>放射線治療人数</t>
    <rPh sb="5" eb="6">
      <t>ニン</t>
    </rPh>
    <rPh sb="6" eb="7">
      <t>スウ</t>
    </rPh>
    <phoneticPr fontId="2"/>
  </si>
  <si>
    <t>令和５年度
目標</t>
    <rPh sb="0" eb="1">
      <t>レイ</t>
    </rPh>
    <rPh sb="1" eb="2">
      <t>カズ</t>
    </rPh>
    <rPh sb="3" eb="5">
      <t>ネンド</t>
    </rPh>
    <rPh sb="4" eb="5">
      <t>ド</t>
    </rPh>
    <rPh sb="6" eb="8">
      <t>モクヒョウ</t>
    </rPh>
    <phoneticPr fontId="2"/>
  </si>
  <si>
    <t>令和５年度
実績</t>
    <rPh sb="0" eb="1">
      <t>レイ</t>
    </rPh>
    <rPh sb="1" eb="2">
      <t>カズ</t>
    </rPh>
    <rPh sb="3" eb="5">
      <t>ネンド</t>
    </rPh>
    <rPh sb="6" eb="8">
      <t>ジッセキ</t>
    </rPh>
    <phoneticPr fontId="2"/>
  </si>
  <si>
    <t>悪性腫瘍（肺がん以外）新入院患者数</t>
  </si>
  <si>
    <t>悪性腫瘍（肺がん以外）手術件数</t>
    <rPh sb="0" eb="2">
      <t>アクセイ</t>
    </rPh>
    <rPh sb="2" eb="4">
      <t>シュヨウ</t>
    </rPh>
    <rPh sb="5" eb="6">
      <t>ハイ</t>
    </rPh>
    <rPh sb="8" eb="10">
      <t>イガイ</t>
    </rPh>
    <rPh sb="11" eb="13">
      <t>シュジュツ</t>
    </rPh>
    <rPh sb="13" eb="15">
      <t>ケンスウ</t>
    </rPh>
    <phoneticPr fontId="6"/>
  </si>
  <si>
    <t>回復期病院との連携数</t>
  </si>
  <si>
    <t>－</t>
  </si>
  <si>
    <t>○相当程度上回るものはⅣ評価（501件以上…5%、101件～500件以下…10%、100件以下…20%）
○90%以上～110%未満はⅢ評価
○90%未満はⅡ評価
○重点取組項目の評価については、資料「年度計画の自己評価について」を参照のこと。</t>
  </si>
  <si>
    <t>Ⅱ</t>
  </si>
  <si>
    <t>Ⅲ</t>
  </si>
  <si>
    <t>Ⅳ</t>
  </si>
  <si>
    <t>億円</t>
    <rPh sb="0" eb="2">
      <t>オクエン</t>
    </rPh>
    <phoneticPr fontId="2"/>
  </si>
  <si>
    <t>中央手術室手術件数　</t>
    <rPh sb="0" eb="2">
      <t>チュウオウ</t>
    </rPh>
    <rPh sb="4" eb="5">
      <t>シツ</t>
    </rPh>
    <rPh sb="5" eb="7">
      <t>シュジュツ</t>
    </rPh>
    <phoneticPr fontId="2"/>
  </si>
  <si>
    <t>救急搬送受入件数　（新型コロナ除く）</t>
    <rPh sb="0" eb="2">
      <t>キュウキュウ</t>
    </rPh>
    <rPh sb="2" eb="4">
      <t>ハンソウ</t>
    </rPh>
    <rPh sb="4" eb="6">
      <t>ウケイ</t>
    </rPh>
    <rPh sb="6" eb="8">
      <t>ケンスウ</t>
    </rPh>
    <phoneticPr fontId="6"/>
  </si>
  <si>
    <t>新生児呼吸療法実施患者数</t>
    <phoneticPr fontId="4"/>
  </si>
  <si>
    <t>研究所における研究成果等の
外部発表数及び競争的資金獲得件数</t>
    <rPh sb="0" eb="3">
      <t>ケンキュウショ</t>
    </rPh>
    <rPh sb="7" eb="9">
      <t>ケンキュウ</t>
    </rPh>
    <rPh sb="9" eb="11">
      <t>セイカ</t>
    </rPh>
    <rPh sb="11" eb="12">
      <t>ナド</t>
    </rPh>
    <rPh sb="14" eb="16">
      <t>ガイブ</t>
    </rPh>
    <rPh sb="16" eb="18">
      <t>ハッピョウ</t>
    </rPh>
    <rPh sb="18" eb="19">
      <t>スウ</t>
    </rPh>
    <rPh sb="19" eb="20">
      <t>オヨ</t>
    </rPh>
    <rPh sb="21" eb="24">
      <t>キョウソウテキ</t>
    </rPh>
    <rPh sb="24" eb="26">
      <t>シキン</t>
    </rPh>
    <rPh sb="26" eb="28">
      <t>カクトク</t>
    </rPh>
    <rPh sb="28" eb="30">
      <t>ケンスウ</t>
    </rPh>
    <phoneticPr fontId="2"/>
  </si>
  <si>
    <t>自己
評価</t>
    <rPh sb="0" eb="2">
      <t>ジコ</t>
    </rPh>
    <rPh sb="3" eb="5">
      <t>ヒョウカ</t>
    </rPh>
    <phoneticPr fontId="4"/>
  </si>
  <si>
    <t>計</t>
    <rPh sb="0" eb="1">
      <t>ケイ</t>
    </rPh>
    <phoneticPr fontId="4"/>
  </si>
  <si>
    <t>　【参考】　延べ入院患者数</t>
    <rPh sb="6" eb="7">
      <t>ノ</t>
    </rPh>
    <rPh sb="8" eb="10">
      <t>ニュウイン</t>
    </rPh>
    <rPh sb="10" eb="13">
      <t>カンジャスウ</t>
    </rPh>
    <phoneticPr fontId="3"/>
  </si>
  <si>
    <t>　【参考】　経常収支（全体）</t>
    <rPh sb="6" eb="8">
      <t>ケイジョウ</t>
    </rPh>
    <rPh sb="8" eb="10">
      <t>シュウシ</t>
    </rPh>
    <rPh sb="11" eb="13">
      <t>ゼンタイ</t>
    </rPh>
    <phoneticPr fontId="3"/>
  </si>
  <si>
    <t>　【参考】　医業収支（全体）</t>
    <rPh sb="6" eb="8">
      <t>イギョウ</t>
    </rPh>
    <rPh sb="8" eb="10">
      <t>シュウシ</t>
    </rPh>
    <rPh sb="11" eb="13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</si>
</sst>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0.0_ "/>
    <numFmt numFmtId="177" formatCode="#,##0_ "/>
    <numFmt numFmtId="178" formatCode="#,##0_);[Red]\(#,##0\)"/>
    <numFmt numFmtId="179" formatCode="0.0_);[Red]\(0.0\)"/>
    <numFmt numFmtId="180" formatCode="#,##0.0_ "/>
    <numFmt numFmtId="181" formatCode="#,##0.0_);[Red]\(#,##0.0\)"/>
    <numFmt numFmtId="182" formatCode="0_);[Red]\(0\)"/>
    <numFmt numFmtId="183" formatCode="0.0%"/>
    <numFmt numFmtId="186" formatCode="0;&quot;▲ &quot;0"/>
  </numFmts>
  <fonts count="2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9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9" fillId="3" borderId="5" applyNumberFormat="0" applyProtection="0">
      <alignment horizontal="left" vertical="center" inden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5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10" fillId="0" borderId="0"/>
    <xf numFmtId="0" fontId="5" fillId="0" borderId="0">
      <alignment vertical="center"/>
    </xf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224">
    <xf numFmtId="0" fontId="0" fillId="0" borderId="0" xfId="0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15" fillId="0" borderId="15" xfId="0" applyFont="1" applyFill="1" applyBorder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5" fillId="0" borderId="7" xfId="0" applyFont="1" applyFill="1" applyBorder="1">
      <alignment vertical="center"/>
    </xf>
    <xf numFmtId="0" fontId="15" fillId="0" borderId="7" xfId="0" applyFont="1" applyFill="1" applyBorder="1" applyAlignment="1">
      <alignment vertical="center"/>
    </xf>
    <xf numFmtId="0" fontId="17" fillId="0" borderId="7" xfId="0" applyFont="1" applyFill="1" applyBorder="1">
      <alignment vertical="center"/>
    </xf>
    <xf numFmtId="0" fontId="17" fillId="0" borderId="3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7" fillId="0" borderId="23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0" fontId="15" fillId="0" borderId="23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18" fillId="0" borderId="2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right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8" fontId="21" fillId="0" borderId="3" xfId="0" applyNumberFormat="1" applyFont="1" applyFill="1" applyBorder="1">
      <alignment vertical="center"/>
    </xf>
    <xf numFmtId="178" fontId="21" fillId="0" borderId="2" xfId="0" applyNumberFormat="1" applyFont="1" applyFill="1" applyBorder="1">
      <alignment vertical="center"/>
    </xf>
    <xf numFmtId="178" fontId="21" fillId="2" borderId="4" xfId="0" applyNumberFormat="1" applyFont="1" applyFill="1" applyBorder="1" applyAlignment="1">
      <alignment horizontal="right" vertical="center"/>
    </xf>
    <xf numFmtId="38" fontId="22" fillId="5" borderId="17" xfId="2" applyNumberFormat="1" applyFont="1" applyFill="1" applyBorder="1">
      <alignment vertical="center"/>
    </xf>
    <xf numFmtId="178" fontId="21" fillId="4" borderId="1" xfId="0" applyNumberFormat="1" applyFont="1" applyFill="1" applyBorder="1" applyAlignment="1">
      <alignment horizontal="center" vertical="center"/>
    </xf>
    <xf numFmtId="183" fontId="21" fillId="0" borderId="3" xfId="0" applyNumberFormat="1" applyFont="1" applyFill="1" applyBorder="1">
      <alignment vertical="center"/>
    </xf>
    <xf numFmtId="183" fontId="22" fillId="0" borderId="17" xfId="0" applyNumberFormat="1" applyFont="1" applyFill="1" applyBorder="1">
      <alignment vertical="center"/>
    </xf>
    <xf numFmtId="38" fontId="21" fillId="0" borderId="3" xfId="0" applyNumberFormat="1" applyFont="1" applyFill="1" applyBorder="1">
      <alignment vertical="center"/>
    </xf>
    <xf numFmtId="38" fontId="21" fillId="0" borderId="2" xfId="0" applyNumberFormat="1" applyFont="1" applyFill="1" applyBorder="1">
      <alignment vertical="center"/>
    </xf>
    <xf numFmtId="38" fontId="21" fillId="2" borderId="4" xfId="0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center" vertical="center"/>
    </xf>
    <xf numFmtId="38" fontId="21" fillId="0" borderId="11" xfId="0" applyNumberFormat="1" applyFont="1" applyFill="1" applyBorder="1">
      <alignment vertical="center"/>
    </xf>
    <xf numFmtId="38" fontId="21" fillId="0" borderId="10" xfId="0" applyNumberFormat="1" applyFont="1" applyFill="1" applyBorder="1">
      <alignment vertical="center"/>
    </xf>
    <xf numFmtId="38" fontId="21" fillId="2" borderId="9" xfId="0" applyNumberFormat="1" applyFont="1" applyFill="1" applyBorder="1" applyAlignment="1">
      <alignment horizontal="right" vertical="center"/>
    </xf>
    <xf numFmtId="38" fontId="22" fillId="5" borderId="18" xfId="2" applyNumberFormat="1" applyFont="1" applyFill="1" applyBorder="1">
      <alignment vertical="center"/>
    </xf>
    <xf numFmtId="178" fontId="21" fillId="0" borderId="23" xfId="0" applyNumberFormat="1" applyFont="1" applyFill="1" applyBorder="1" applyAlignment="1">
      <alignment horizontal="center" vertical="center"/>
    </xf>
    <xf numFmtId="183" fontId="21" fillId="0" borderId="11" xfId="0" applyNumberFormat="1" applyFont="1" applyFill="1" applyBorder="1">
      <alignment vertical="center"/>
    </xf>
    <xf numFmtId="183" fontId="22" fillId="0" borderId="18" xfId="0" applyNumberFormat="1" applyFont="1" applyFill="1" applyBorder="1">
      <alignment vertical="center"/>
    </xf>
    <xf numFmtId="177" fontId="21" fillId="0" borderId="15" xfId="0" applyNumberFormat="1" applyFont="1" applyFill="1" applyBorder="1">
      <alignment vertical="center"/>
    </xf>
    <xf numFmtId="177" fontId="21" fillId="0" borderId="6" xfId="0" applyNumberFormat="1" applyFont="1" applyFill="1" applyBorder="1">
      <alignment vertical="center"/>
    </xf>
    <xf numFmtId="177" fontId="21" fillId="2" borderId="14" xfId="0" applyNumberFormat="1" applyFont="1" applyFill="1" applyBorder="1" applyAlignment="1">
      <alignment horizontal="right" vertical="center"/>
    </xf>
    <xf numFmtId="177" fontId="21" fillId="5" borderId="16" xfId="0" applyNumberFormat="1" applyFont="1" applyFill="1" applyBorder="1">
      <alignment vertical="center"/>
    </xf>
    <xf numFmtId="177" fontId="21" fillId="0" borderId="7" xfId="0" applyNumberFormat="1" applyFont="1" applyFill="1" applyBorder="1" applyAlignment="1">
      <alignment horizontal="center" vertical="center"/>
    </xf>
    <xf numFmtId="183" fontId="22" fillId="0" borderId="16" xfId="0" applyNumberFormat="1" applyFont="1" applyFill="1" applyBorder="1">
      <alignment vertical="center"/>
    </xf>
    <xf numFmtId="38" fontId="22" fillId="5" borderId="17" xfId="2" applyNumberFormat="1" applyFont="1" applyFill="1" applyBorder="1" applyAlignment="1">
      <alignment horizontal="right" vertical="center"/>
    </xf>
    <xf numFmtId="38" fontId="21" fillId="5" borderId="17" xfId="2" applyNumberFormat="1" applyFont="1" applyFill="1" applyBorder="1" applyAlignment="1">
      <alignment horizontal="right" vertical="center"/>
    </xf>
    <xf numFmtId="178" fontId="21" fillId="0" borderId="3" xfId="0" applyNumberFormat="1" applyFont="1" applyFill="1" applyBorder="1" applyAlignment="1">
      <alignment horizontal="right" vertical="center"/>
    </xf>
    <xf numFmtId="178" fontId="21" fillId="0" borderId="2" xfId="0" applyNumberFormat="1" applyFont="1" applyFill="1" applyBorder="1" applyAlignment="1">
      <alignment horizontal="right" vertical="center"/>
    </xf>
    <xf numFmtId="38" fontId="21" fillId="0" borderId="2" xfId="2" applyNumberFormat="1" applyFont="1" applyFill="1" applyBorder="1" applyAlignment="1">
      <alignment horizontal="right" vertical="center"/>
    </xf>
    <xf numFmtId="178" fontId="21" fillId="0" borderId="11" xfId="0" applyNumberFormat="1" applyFont="1" applyFill="1" applyBorder="1" applyAlignment="1">
      <alignment horizontal="right" vertical="center"/>
    </xf>
    <xf numFmtId="178" fontId="21" fillId="0" borderId="10" xfId="0" applyNumberFormat="1" applyFont="1" applyFill="1" applyBorder="1" applyAlignment="1">
      <alignment horizontal="center" vertical="center"/>
    </xf>
    <xf numFmtId="178" fontId="21" fillId="2" borderId="9" xfId="0" applyNumberFormat="1" applyFont="1" applyFill="1" applyBorder="1" applyAlignment="1">
      <alignment horizontal="right" vertical="center"/>
    </xf>
    <xf numFmtId="38" fontId="22" fillId="5" borderId="18" xfId="2" applyNumberFormat="1" applyFont="1" applyFill="1" applyBorder="1" applyAlignment="1">
      <alignment horizontal="right" vertical="center"/>
    </xf>
    <xf numFmtId="178" fontId="21" fillId="4" borderId="23" xfId="0" applyNumberFormat="1" applyFont="1" applyFill="1" applyBorder="1" applyAlignment="1">
      <alignment horizontal="center" vertical="center"/>
    </xf>
    <xf numFmtId="177" fontId="21" fillId="0" borderId="16" xfId="0" applyNumberFormat="1" applyFont="1" applyFill="1" applyBorder="1">
      <alignment vertical="center"/>
    </xf>
    <xf numFmtId="38" fontId="21" fillId="0" borderId="3" xfId="0" applyNumberFormat="1" applyFont="1" applyFill="1" applyBorder="1" applyAlignment="1">
      <alignment horizontal="right" vertical="center"/>
    </xf>
    <xf numFmtId="38" fontId="21" fillId="0" borderId="2" xfId="0" applyNumberFormat="1" applyFont="1" applyFill="1" applyBorder="1" applyAlignment="1">
      <alignment horizontal="right" vertical="center"/>
    </xf>
    <xf numFmtId="38" fontId="21" fillId="0" borderId="11" xfId="0" applyNumberFormat="1" applyFont="1" applyFill="1" applyBorder="1" applyAlignment="1">
      <alignment horizontal="right" vertical="center"/>
    </xf>
    <xf numFmtId="38" fontId="21" fillId="0" borderId="10" xfId="0" applyNumberFormat="1" applyFont="1" applyFill="1" applyBorder="1" applyAlignment="1">
      <alignment horizontal="right" vertical="center"/>
    </xf>
    <xf numFmtId="183" fontId="22" fillId="0" borderId="11" xfId="0" applyNumberFormat="1" applyFont="1" applyFill="1" applyBorder="1">
      <alignment vertical="center"/>
    </xf>
    <xf numFmtId="176" fontId="21" fillId="0" borderId="15" xfId="0" applyNumberFormat="1" applyFont="1" applyFill="1" applyBorder="1">
      <alignment vertical="center"/>
    </xf>
    <xf numFmtId="176" fontId="21" fillId="0" borderId="6" xfId="0" applyNumberFormat="1" applyFont="1" applyFill="1" applyBorder="1">
      <alignment vertical="center"/>
    </xf>
    <xf numFmtId="176" fontId="21" fillId="2" borderId="14" xfId="0" applyNumberFormat="1" applyFont="1" applyFill="1" applyBorder="1" applyAlignment="1">
      <alignment horizontal="right" vertical="center"/>
    </xf>
    <xf numFmtId="176" fontId="21" fillId="5" borderId="16" xfId="0" applyNumberFormat="1" applyFont="1" applyFill="1" applyBorder="1">
      <alignment vertical="center"/>
    </xf>
    <xf numFmtId="176" fontId="21" fillId="0" borderId="7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>
      <alignment vertical="center"/>
    </xf>
    <xf numFmtId="38" fontId="21" fillId="0" borderId="3" xfId="3" applyNumberFormat="1" applyFont="1" applyFill="1" applyBorder="1" applyAlignment="1">
      <alignment horizontal="right" vertical="center"/>
    </xf>
    <xf numFmtId="38" fontId="21" fillId="0" borderId="2" xfId="3" applyNumberFormat="1" applyFont="1" applyFill="1" applyBorder="1" applyAlignment="1">
      <alignment horizontal="right" vertical="center"/>
    </xf>
    <xf numFmtId="38" fontId="21" fillId="2" borderId="4" xfId="3" applyNumberFormat="1" applyFont="1" applyFill="1" applyBorder="1" applyAlignment="1">
      <alignment horizontal="right" vertical="center"/>
    </xf>
    <xf numFmtId="181" fontId="21" fillId="0" borderId="11" xfId="3" applyNumberFormat="1" applyFont="1" applyFill="1" applyBorder="1" applyAlignment="1">
      <alignment horizontal="right" vertical="center"/>
    </xf>
    <xf numFmtId="181" fontId="21" fillId="0" borderId="10" xfId="3" applyNumberFormat="1" applyFont="1" applyFill="1" applyBorder="1" applyAlignment="1">
      <alignment horizontal="right" vertical="center"/>
    </xf>
    <xf numFmtId="181" fontId="21" fillId="2" borderId="9" xfId="3" applyNumberFormat="1" applyFont="1" applyFill="1" applyBorder="1" applyAlignment="1">
      <alignment horizontal="right" vertical="center"/>
    </xf>
    <xf numFmtId="181" fontId="22" fillId="5" borderId="18" xfId="2" applyNumberFormat="1" applyFont="1" applyFill="1" applyBorder="1" applyAlignment="1">
      <alignment horizontal="right" vertical="center"/>
    </xf>
    <xf numFmtId="0" fontId="21" fillId="0" borderId="15" xfId="0" applyFont="1" applyFill="1" applyBorder="1">
      <alignment vertical="center"/>
    </xf>
    <xf numFmtId="0" fontId="21" fillId="0" borderId="6" xfId="0" applyFont="1" applyFill="1" applyBorder="1">
      <alignment vertical="center"/>
    </xf>
    <xf numFmtId="0" fontId="21" fillId="2" borderId="14" xfId="0" applyFont="1" applyFill="1" applyBorder="1" applyAlignment="1">
      <alignment horizontal="right" vertical="center"/>
    </xf>
    <xf numFmtId="0" fontId="21" fillId="5" borderId="16" xfId="0" applyFont="1" applyFill="1" applyBorder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6" xfId="0" applyFont="1" applyFill="1" applyBorder="1">
      <alignment vertical="center"/>
    </xf>
    <xf numFmtId="178" fontId="21" fillId="0" borderId="12" xfId="0" applyNumberFormat="1" applyFont="1" applyFill="1" applyBorder="1" applyAlignment="1">
      <alignment horizontal="center" vertical="center"/>
    </xf>
    <xf numFmtId="178" fontId="21" fillId="0" borderId="22" xfId="0" applyNumberFormat="1" applyFont="1" applyFill="1" applyBorder="1" applyAlignment="1">
      <alignment horizontal="center" vertical="center"/>
    </xf>
    <xf numFmtId="178" fontId="21" fillId="2" borderId="26" xfId="0" applyNumberFormat="1" applyFont="1" applyFill="1" applyBorder="1" applyAlignment="1">
      <alignment horizontal="right" vertical="center"/>
    </xf>
    <xf numFmtId="38" fontId="22" fillId="5" borderId="17" xfId="0" applyNumberFormat="1" applyFont="1" applyFill="1" applyBorder="1">
      <alignment vertical="center"/>
    </xf>
    <xf numFmtId="178" fontId="21" fillId="0" borderId="24" xfId="0" applyNumberFormat="1" applyFont="1" applyFill="1" applyBorder="1" applyAlignment="1">
      <alignment horizontal="center" vertical="center"/>
    </xf>
    <xf numFmtId="178" fontId="21" fillId="0" borderId="19" xfId="0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/>
    </xf>
    <xf numFmtId="0" fontId="21" fillId="5" borderId="16" xfId="0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right" vertical="center"/>
    </xf>
    <xf numFmtId="0" fontId="21" fillId="2" borderId="4" xfId="0" applyFont="1" applyFill="1" applyBorder="1" applyAlignment="1">
      <alignment horizontal="right" vertical="center"/>
    </xf>
    <xf numFmtId="0" fontId="21" fillId="5" borderId="17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right" vertical="center"/>
    </xf>
    <xf numFmtId="179" fontId="21" fillId="0" borderId="3" xfId="0" applyNumberFormat="1" applyFont="1" applyFill="1" applyBorder="1" applyAlignment="1">
      <alignment horizontal="right" vertical="center"/>
    </xf>
    <xf numFmtId="179" fontId="21" fillId="0" borderId="2" xfId="158" applyNumberFormat="1" applyFont="1" applyFill="1" applyBorder="1" applyAlignment="1">
      <alignment horizontal="right" vertical="center"/>
    </xf>
    <xf numFmtId="179" fontId="21" fillId="2" borderId="4" xfId="158" applyNumberFormat="1" applyFont="1" applyFill="1" applyBorder="1" applyAlignment="1">
      <alignment horizontal="right" vertical="center"/>
    </xf>
    <xf numFmtId="181" fontId="22" fillId="5" borderId="17" xfId="2" applyNumberFormat="1" applyFont="1" applyFill="1" applyBorder="1" applyAlignment="1">
      <alignment horizontal="right" vertical="center"/>
    </xf>
    <xf numFmtId="179" fontId="21" fillId="0" borderId="2" xfId="0" applyNumberFormat="1" applyFont="1" applyFill="1" applyBorder="1" applyAlignment="1">
      <alignment horizontal="right" vertical="center"/>
    </xf>
    <xf numFmtId="179" fontId="21" fillId="2" borderId="4" xfId="0" applyNumberFormat="1" applyFont="1" applyFill="1" applyBorder="1" applyAlignment="1">
      <alignment horizontal="right" vertical="center"/>
    </xf>
    <xf numFmtId="176" fontId="21" fillId="0" borderId="3" xfId="0" applyNumberFormat="1" applyFont="1" applyFill="1" applyBorder="1" applyAlignment="1">
      <alignment horizontal="right" vertical="center"/>
    </xf>
    <xf numFmtId="176" fontId="21" fillId="0" borderId="2" xfId="0" applyNumberFormat="1" applyFont="1" applyFill="1" applyBorder="1" applyAlignment="1">
      <alignment horizontal="right" vertical="center"/>
    </xf>
    <xf numFmtId="176" fontId="21" fillId="2" borderId="4" xfId="0" applyNumberFormat="1" applyFont="1" applyFill="1" applyBorder="1" applyAlignment="1">
      <alignment horizontal="right" vertical="center"/>
    </xf>
    <xf numFmtId="179" fontId="21" fillId="0" borderId="3" xfId="3" applyNumberFormat="1" applyFont="1" applyFill="1" applyBorder="1" applyAlignment="1">
      <alignment horizontal="right" vertical="center"/>
    </xf>
    <xf numFmtId="179" fontId="21" fillId="0" borderId="2" xfId="3" applyNumberFormat="1" applyFont="1" applyFill="1" applyBorder="1" applyAlignment="1">
      <alignment horizontal="right" vertical="center"/>
    </xf>
    <xf numFmtId="179" fontId="21" fillId="2" borderId="4" xfId="3" applyNumberFormat="1" applyFont="1" applyFill="1" applyBorder="1" applyAlignment="1">
      <alignment horizontal="right" vertical="center"/>
    </xf>
    <xf numFmtId="179" fontId="21" fillId="5" borderId="17" xfId="0" applyNumberFormat="1" applyFont="1" applyFill="1" applyBorder="1" applyAlignment="1">
      <alignment horizontal="right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17" xfId="0" applyNumberFormat="1" applyFont="1" applyFill="1" applyBorder="1" applyAlignment="1">
      <alignment horizontal="right" vertical="center"/>
    </xf>
    <xf numFmtId="177" fontId="21" fillId="5" borderId="17" xfId="0" applyNumberFormat="1" applyFont="1" applyFill="1" applyBorder="1" applyAlignment="1">
      <alignment horizontal="center" vertical="center"/>
    </xf>
    <xf numFmtId="182" fontId="21" fillId="0" borderId="11" xfId="0" applyNumberFormat="1" applyFont="1" applyFill="1" applyBorder="1" applyAlignment="1">
      <alignment horizontal="right" vertical="center"/>
    </xf>
    <xf numFmtId="182" fontId="21" fillId="0" borderId="10" xfId="0" applyNumberFormat="1" applyFont="1" applyFill="1" applyBorder="1" applyAlignment="1">
      <alignment horizontal="right" vertical="center"/>
    </xf>
    <xf numFmtId="182" fontId="21" fillId="2" borderId="9" xfId="0" applyNumberFormat="1" applyFont="1" applyFill="1" applyBorder="1" applyAlignment="1">
      <alignment horizontal="right" vertical="center"/>
    </xf>
    <xf numFmtId="177" fontId="21" fillId="0" borderId="15" xfId="0" applyNumberFormat="1" applyFont="1" applyFill="1" applyBorder="1" applyAlignment="1">
      <alignment horizontal="right" vertical="center"/>
    </xf>
    <xf numFmtId="177" fontId="21" fillId="0" borderId="6" xfId="0" applyNumberFormat="1" applyFont="1" applyFill="1" applyBorder="1" applyAlignment="1">
      <alignment horizontal="right" vertical="center"/>
    </xf>
    <xf numFmtId="177" fontId="21" fillId="5" borderId="16" xfId="0" applyNumberFormat="1" applyFont="1" applyFill="1" applyBorder="1" applyAlignment="1">
      <alignment horizontal="right" vertical="center"/>
    </xf>
    <xf numFmtId="178" fontId="21" fillId="0" borderId="7" xfId="0" applyNumberFormat="1" applyFont="1" applyFill="1" applyBorder="1" applyAlignment="1">
      <alignment horizontal="center" vertical="center"/>
    </xf>
    <xf numFmtId="183" fontId="21" fillId="0" borderId="15" xfId="0" applyNumberFormat="1" applyFont="1" applyFill="1" applyBorder="1">
      <alignment vertical="center"/>
    </xf>
    <xf numFmtId="176" fontId="21" fillId="0" borderId="3" xfId="0" applyNumberFormat="1" applyFont="1" applyFill="1" applyBorder="1" applyAlignment="1">
      <alignment vertical="center"/>
    </xf>
    <xf numFmtId="180" fontId="21" fillId="5" borderId="17" xfId="0" applyNumberFormat="1" applyFont="1" applyFill="1" applyBorder="1" applyAlignment="1">
      <alignment horizontal="right" vertical="center"/>
    </xf>
    <xf numFmtId="176" fontId="23" fillId="0" borderId="3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80" fontId="23" fillId="5" borderId="17" xfId="0" applyNumberFormat="1" applyFont="1" applyFill="1" applyBorder="1" applyAlignment="1">
      <alignment horizontal="right" vertical="center"/>
    </xf>
    <xf numFmtId="186" fontId="23" fillId="0" borderId="3" xfId="0" applyNumberFormat="1" applyFont="1" applyFill="1" applyBorder="1" applyAlignment="1">
      <alignment horizontal="right" vertical="center"/>
    </xf>
    <xf numFmtId="186" fontId="23" fillId="0" borderId="2" xfId="0" applyNumberFormat="1" applyFont="1" applyFill="1" applyBorder="1" applyAlignment="1">
      <alignment horizontal="right" vertical="center"/>
    </xf>
    <xf numFmtId="186" fontId="23" fillId="2" borderId="4" xfId="0" applyNumberFormat="1" applyFont="1" applyFill="1" applyBorder="1" applyAlignment="1">
      <alignment horizontal="right" vertical="center"/>
    </xf>
    <xf numFmtId="186" fontId="23" fillId="5" borderId="17" xfId="0" applyNumberFormat="1" applyFont="1" applyFill="1" applyBorder="1" applyAlignment="1">
      <alignment horizontal="right" vertical="center"/>
    </xf>
    <xf numFmtId="183" fontId="21" fillId="0" borderId="12" xfId="0" applyNumberFormat="1" applyFont="1" applyFill="1" applyBorder="1">
      <alignment vertical="center"/>
    </xf>
    <xf numFmtId="183" fontId="22" fillId="0" borderId="19" xfId="0" applyNumberFormat="1" applyFont="1" applyFill="1" applyBorder="1">
      <alignment vertical="center"/>
    </xf>
    <xf numFmtId="180" fontId="21" fillId="0" borderId="3" xfId="0" applyNumberFormat="1" applyFont="1" applyFill="1" applyBorder="1" applyAlignment="1">
      <alignment horizontal="right" vertical="center"/>
    </xf>
    <xf numFmtId="180" fontId="21" fillId="0" borderId="2" xfId="0" applyNumberFormat="1" applyFont="1" applyFill="1" applyBorder="1" applyAlignment="1">
      <alignment horizontal="right" vertical="center"/>
    </xf>
    <xf numFmtId="180" fontId="21" fillId="2" borderId="4" xfId="0" applyNumberFormat="1" applyFont="1" applyFill="1" applyBorder="1" applyAlignment="1">
      <alignment horizontal="right" vertical="center"/>
    </xf>
    <xf numFmtId="176" fontId="21" fillId="0" borderId="2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186" fontId="23" fillId="0" borderId="11" xfId="0" applyNumberFormat="1" applyFont="1" applyFill="1" applyBorder="1" applyAlignment="1">
      <alignment horizontal="right" vertical="center"/>
    </xf>
    <xf numFmtId="186" fontId="23" fillId="0" borderId="10" xfId="0" applyNumberFormat="1" applyFont="1" applyFill="1" applyBorder="1" applyAlignment="1">
      <alignment horizontal="right" vertical="center"/>
    </xf>
    <xf numFmtId="186" fontId="23" fillId="2" borderId="9" xfId="0" applyNumberFormat="1" applyFont="1" applyFill="1" applyBorder="1" applyAlignment="1">
      <alignment horizontal="right" vertical="center"/>
    </xf>
    <xf numFmtId="186" fontId="23" fillId="5" borderId="18" xfId="0" applyNumberFormat="1" applyFont="1" applyFill="1" applyBorder="1" applyAlignment="1">
      <alignment horizontal="right" vertical="center"/>
    </xf>
    <xf numFmtId="178" fontId="21" fillId="0" borderId="25" xfId="0" applyNumberFormat="1" applyFont="1" applyFill="1" applyBorder="1" applyAlignment="1">
      <alignment horizontal="center" vertical="center"/>
    </xf>
    <xf numFmtId="183" fontId="21" fillId="0" borderId="20" xfId="0" applyNumberFormat="1" applyFont="1" applyFill="1" applyBorder="1">
      <alignment vertical="center"/>
    </xf>
    <xf numFmtId="183" fontId="22" fillId="0" borderId="21" xfId="0" applyNumberFormat="1" applyFont="1" applyFill="1" applyBorder="1">
      <alignment vertical="center"/>
    </xf>
    <xf numFmtId="181" fontId="23" fillId="5" borderId="17" xfId="2" applyNumberFormat="1" applyFont="1" applyFill="1" applyBorder="1" applyAlignment="1">
      <alignment horizontal="right" vertical="center"/>
    </xf>
    <xf numFmtId="176" fontId="21" fillId="0" borderId="3" xfId="3" applyNumberFormat="1" applyFont="1" applyFill="1" applyBorder="1" applyAlignment="1">
      <alignment horizontal="right" vertical="center"/>
    </xf>
    <xf numFmtId="176" fontId="21" fillId="0" borderId="2" xfId="3" applyNumberFormat="1" applyFont="1" applyFill="1" applyBorder="1" applyAlignment="1">
      <alignment horizontal="right" vertical="center"/>
    </xf>
    <xf numFmtId="176" fontId="23" fillId="2" borderId="4" xfId="3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0" fontId="23" fillId="2" borderId="4" xfId="0" applyFont="1" applyFill="1" applyBorder="1" applyAlignment="1">
      <alignment horizontal="right" vertical="center"/>
    </xf>
    <xf numFmtId="177" fontId="21" fillId="0" borderId="3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right" vertical="center"/>
    </xf>
    <xf numFmtId="177" fontId="21" fillId="2" borderId="4" xfId="0" applyNumberFormat="1" applyFont="1" applyFill="1" applyBorder="1" applyAlignment="1">
      <alignment horizontal="right" vertical="center"/>
    </xf>
    <xf numFmtId="38" fontId="22" fillId="5" borderId="19" xfId="2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2" xfId="0" applyNumberFormat="1" applyFont="1" applyFill="1" applyBorder="1" applyAlignment="1">
      <alignment horizontal="right" vertical="center"/>
    </xf>
    <xf numFmtId="177" fontId="23" fillId="2" borderId="4" xfId="0" applyNumberFormat="1" applyFont="1" applyFill="1" applyBorder="1" applyAlignment="1">
      <alignment horizontal="right" vertical="center"/>
    </xf>
    <xf numFmtId="177" fontId="21" fillId="0" borderId="11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177" fontId="21" fillId="2" borderId="9" xfId="0" applyNumberFormat="1" applyFont="1" applyFill="1" applyBorder="1" applyAlignment="1">
      <alignment horizontal="right" vertical="center"/>
    </xf>
    <xf numFmtId="177" fontId="21" fillId="5" borderId="18" xfId="0" applyNumberFormat="1" applyFont="1" applyFill="1" applyBorder="1" applyAlignment="1">
      <alignment horizontal="right" vertical="center"/>
    </xf>
    <xf numFmtId="176" fontId="21" fillId="0" borderId="15" xfId="0" applyNumberFormat="1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176" fontId="21" fillId="5" borderId="17" xfId="0" applyNumberFormat="1" applyFont="1" applyFill="1" applyBorder="1" applyAlignment="1">
      <alignment horizontal="right" vertical="center"/>
    </xf>
    <xf numFmtId="181" fontId="22" fillId="5" borderId="17" xfId="0" applyNumberFormat="1" applyFont="1" applyFill="1" applyBorder="1" applyAlignment="1">
      <alignment horizontal="right" vertical="center"/>
    </xf>
    <xf numFmtId="181" fontId="22" fillId="5" borderId="17" xfId="0" applyNumberFormat="1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10" xfId="0" applyNumberFormat="1" applyFont="1" applyFill="1" applyBorder="1" applyAlignment="1">
      <alignment horizontal="right" vertical="center"/>
    </xf>
    <xf numFmtId="176" fontId="21" fillId="2" borderId="9" xfId="0" applyNumberFormat="1" applyFont="1" applyFill="1" applyBorder="1" applyAlignment="1">
      <alignment horizontal="right" vertical="center"/>
    </xf>
    <xf numFmtId="181" fontId="22" fillId="5" borderId="18" xfId="0" applyNumberFormat="1" applyFont="1" applyFill="1" applyBorder="1">
      <alignment vertical="center"/>
    </xf>
    <xf numFmtId="0" fontId="17" fillId="0" borderId="13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</cellXfs>
  <cellStyles count="591">
    <cellStyle name="SAPBEXHLevel1" xfId="5" xr:uid="{00000000-0005-0000-0000-000000000000}"/>
    <cellStyle name="パーセント" xfId="158" builtinId="5"/>
    <cellStyle name="パーセント 2" xfId="7" xr:uid="{00000000-0005-0000-0000-000001000000}"/>
    <cellStyle name="パーセント 2 2" xfId="8" xr:uid="{00000000-0005-0000-0000-000002000000}"/>
    <cellStyle name="パーセント 3" xfId="9" xr:uid="{00000000-0005-0000-0000-000003000000}"/>
    <cellStyle name="パーセント 4" xfId="10" xr:uid="{00000000-0005-0000-0000-000004000000}"/>
    <cellStyle name="パーセント 5" xfId="6" xr:uid="{00000000-0005-0000-0000-000005000000}"/>
    <cellStyle name="桁区切り" xfId="2" builtinId="6"/>
    <cellStyle name="桁区切り 2" xfId="1" xr:uid="{00000000-0005-0000-0000-000007000000}"/>
    <cellStyle name="桁区切り 2 2" xfId="13" xr:uid="{00000000-0005-0000-0000-000008000000}"/>
    <cellStyle name="桁区切り 2 3" xfId="14" xr:uid="{00000000-0005-0000-0000-000009000000}"/>
    <cellStyle name="桁区切り 2 4" xfId="12" xr:uid="{00000000-0005-0000-0000-00000A000000}"/>
    <cellStyle name="桁区切り 3" xfId="15" xr:uid="{00000000-0005-0000-0000-00000B000000}"/>
    <cellStyle name="桁区切り 3 2" xfId="16" xr:uid="{00000000-0005-0000-0000-00000C000000}"/>
    <cellStyle name="桁区切り 4" xfId="17" xr:uid="{00000000-0005-0000-0000-00000D000000}"/>
    <cellStyle name="桁区切り 5" xfId="18" xr:uid="{00000000-0005-0000-0000-00000E000000}"/>
    <cellStyle name="桁区切り 6" xfId="11" xr:uid="{00000000-0005-0000-0000-00000F000000}"/>
    <cellStyle name="通貨 2" xfId="20" xr:uid="{00000000-0005-0000-0000-000010000000}"/>
    <cellStyle name="通貨 2 10" xfId="127" xr:uid="{00000000-0005-0000-0000-000011000000}"/>
    <cellStyle name="通貨 2 10 2" xfId="448" xr:uid="{00000000-0005-0000-0000-000010000000}"/>
    <cellStyle name="通貨 2 10 3" xfId="256" xr:uid="{00000000-0005-0000-0000-000011000000}"/>
    <cellStyle name="通貨 2 10 4" xfId="560" xr:uid="{00000000-0005-0000-0000-000011000000}"/>
    <cellStyle name="通貨 2 11" xfId="288" xr:uid="{00000000-0005-0000-0000-000010000000}"/>
    <cellStyle name="通貨 2 12" xfId="160" xr:uid="{00000000-0005-0000-0000-000010000000}"/>
    <cellStyle name="通貨 2 13" xfId="464" xr:uid="{00000000-0005-0000-0000-000010000000}"/>
    <cellStyle name="通貨 2 2" xfId="31" xr:uid="{00000000-0005-0000-0000-000012000000}"/>
    <cellStyle name="通貨 2 2 10" xfId="290" xr:uid="{00000000-0005-0000-0000-000011000000}"/>
    <cellStyle name="通貨 2 2 11" xfId="162" xr:uid="{00000000-0005-0000-0000-000012000000}"/>
    <cellStyle name="通貨 2 2 12" xfId="466" xr:uid="{00000000-0005-0000-0000-000012000000}"/>
    <cellStyle name="通貨 2 2 2" xfId="47" xr:uid="{00000000-0005-0000-0000-000013000000}"/>
    <cellStyle name="通貨 2 2 2 10" xfId="178" xr:uid="{00000000-0005-0000-0000-000013000000}"/>
    <cellStyle name="通貨 2 2 2 11" xfId="482" xr:uid="{00000000-0005-0000-0000-000013000000}"/>
    <cellStyle name="通貨 2 2 2 2" xfId="81" xr:uid="{00000000-0005-0000-0000-000014000000}"/>
    <cellStyle name="通貨 2 2 2 2 2" xfId="334" xr:uid="{00000000-0005-0000-0000-000012000000}"/>
    <cellStyle name="通貨 2 2 2 2 2 2" xfId="414" xr:uid="{00000000-0005-0000-0000-000012000000}"/>
    <cellStyle name="通貨 2 2 2 2 3" xfId="358" xr:uid="{00000000-0005-0000-0000-000012000000}"/>
    <cellStyle name="通貨 2 2 2 2 3 2" xfId="438" xr:uid="{00000000-0005-0000-0000-000012000000}"/>
    <cellStyle name="通貨 2 2 2 2 4" xfId="390" xr:uid="{00000000-0005-0000-0000-000012000000}"/>
    <cellStyle name="通貨 2 2 2 2 5" xfId="462" xr:uid="{00000000-0005-0000-0000-000012000000}"/>
    <cellStyle name="通貨 2 2 2 2 6" xfId="310" xr:uid="{00000000-0005-0000-0000-000012000000}"/>
    <cellStyle name="通貨 2 2 2 2 7" xfId="210" xr:uid="{00000000-0005-0000-0000-000014000000}"/>
    <cellStyle name="通貨 2 2 2 2 8" xfId="514" xr:uid="{00000000-0005-0000-0000-000014000000}"/>
    <cellStyle name="通貨 2 2 2 3" xfId="113" xr:uid="{00000000-0005-0000-0000-000015000000}"/>
    <cellStyle name="通貨 2 2 2 3 2" xfId="342" xr:uid="{00000000-0005-0000-0000-000012000000}"/>
    <cellStyle name="通貨 2 2 2 3 2 2" xfId="422" xr:uid="{00000000-0005-0000-0000-000012000000}"/>
    <cellStyle name="通貨 2 2 2 3 3" xfId="366" xr:uid="{00000000-0005-0000-0000-000012000000}"/>
    <cellStyle name="通貨 2 2 2 3 3 2" xfId="446" xr:uid="{00000000-0005-0000-0000-000012000000}"/>
    <cellStyle name="通貨 2 2 2 3 4" xfId="398" xr:uid="{00000000-0005-0000-0000-000012000000}"/>
    <cellStyle name="通貨 2 2 2 3 5" xfId="318" xr:uid="{00000000-0005-0000-0000-000012000000}"/>
    <cellStyle name="通貨 2 2 2 3 6" xfId="242" xr:uid="{00000000-0005-0000-0000-000015000000}"/>
    <cellStyle name="通貨 2 2 2 3 7" xfId="546" xr:uid="{00000000-0005-0000-0000-000015000000}"/>
    <cellStyle name="通貨 2 2 2 4" xfId="145" xr:uid="{00000000-0005-0000-0000-000016000000}"/>
    <cellStyle name="通貨 2 2 2 4 2" xfId="406" xr:uid="{00000000-0005-0000-0000-000012000000}"/>
    <cellStyle name="通貨 2 2 2 4 3" xfId="326" xr:uid="{00000000-0005-0000-0000-000012000000}"/>
    <cellStyle name="通貨 2 2 2 4 4" xfId="274" xr:uid="{00000000-0005-0000-0000-000016000000}"/>
    <cellStyle name="通貨 2 2 2 4 5" xfId="578" xr:uid="{00000000-0005-0000-0000-000016000000}"/>
    <cellStyle name="通貨 2 2 2 5" xfId="350" xr:uid="{00000000-0005-0000-0000-000012000000}"/>
    <cellStyle name="通貨 2 2 2 5 2" xfId="430" xr:uid="{00000000-0005-0000-0000-000012000000}"/>
    <cellStyle name="通貨 2 2 2 6" xfId="302" xr:uid="{00000000-0005-0000-0000-000012000000}"/>
    <cellStyle name="通貨 2 2 2 6 2" xfId="382" xr:uid="{00000000-0005-0000-0000-000012000000}"/>
    <cellStyle name="通貨 2 2 2 7" xfId="374" xr:uid="{00000000-0005-0000-0000-000012000000}"/>
    <cellStyle name="通貨 2 2 2 8" xfId="454" xr:uid="{00000000-0005-0000-0000-000012000000}"/>
    <cellStyle name="通貨 2 2 2 9" xfId="294" xr:uid="{00000000-0005-0000-0000-000012000000}"/>
    <cellStyle name="通貨 2 2 3" xfId="39" xr:uid="{00000000-0005-0000-0000-000017000000}"/>
    <cellStyle name="通貨 2 2 3 2" xfId="73" xr:uid="{00000000-0005-0000-0000-000018000000}"/>
    <cellStyle name="通貨 2 2 3 2 2" xfId="410" xr:uid="{00000000-0005-0000-0000-000011000000}"/>
    <cellStyle name="通貨 2 2 3 2 3" xfId="330" xr:uid="{00000000-0005-0000-0000-000011000000}"/>
    <cellStyle name="通貨 2 2 3 2 4" xfId="202" xr:uid="{00000000-0005-0000-0000-000018000000}"/>
    <cellStyle name="通貨 2 2 3 2 5" xfId="506" xr:uid="{00000000-0005-0000-0000-000018000000}"/>
    <cellStyle name="通貨 2 2 3 3" xfId="105" xr:uid="{00000000-0005-0000-0000-000019000000}"/>
    <cellStyle name="通貨 2 2 3 3 2" xfId="434" xr:uid="{00000000-0005-0000-0000-000011000000}"/>
    <cellStyle name="通貨 2 2 3 3 3" xfId="354" xr:uid="{00000000-0005-0000-0000-000011000000}"/>
    <cellStyle name="通貨 2 2 3 3 4" xfId="234" xr:uid="{00000000-0005-0000-0000-000019000000}"/>
    <cellStyle name="通貨 2 2 3 3 5" xfId="538" xr:uid="{00000000-0005-0000-0000-000019000000}"/>
    <cellStyle name="通貨 2 2 3 4" xfId="137" xr:uid="{00000000-0005-0000-0000-00001A000000}"/>
    <cellStyle name="通貨 2 2 3 4 2" xfId="386" xr:uid="{00000000-0005-0000-0000-000011000000}"/>
    <cellStyle name="通貨 2 2 3 4 3" xfId="266" xr:uid="{00000000-0005-0000-0000-00001A000000}"/>
    <cellStyle name="通貨 2 2 3 4 4" xfId="570" xr:uid="{00000000-0005-0000-0000-00001A000000}"/>
    <cellStyle name="通貨 2 2 3 5" xfId="458" xr:uid="{00000000-0005-0000-0000-000011000000}"/>
    <cellStyle name="通貨 2 2 3 6" xfId="306" xr:uid="{00000000-0005-0000-0000-000011000000}"/>
    <cellStyle name="通貨 2 2 3 7" xfId="170" xr:uid="{00000000-0005-0000-0000-000017000000}"/>
    <cellStyle name="通貨 2 2 3 8" xfId="474" xr:uid="{00000000-0005-0000-0000-000017000000}"/>
    <cellStyle name="通貨 2 2 4" xfId="55" xr:uid="{00000000-0005-0000-0000-00001B000000}"/>
    <cellStyle name="通貨 2 2 4 2" xfId="89" xr:uid="{00000000-0005-0000-0000-00001C000000}"/>
    <cellStyle name="通貨 2 2 4 2 2" xfId="418" xr:uid="{00000000-0005-0000-0000-000011000000}"/>
    <cellStyle name="通貨 2 2 4 2 3" xfId="338" xr:uid="{00000000-0005-0000-0000-000011000000}"/>
    <cellStyle name="通貨 2 2 4 2 4" xfId="218" xr:uid="{00000000-0005-0000-0000-00001C000000}"/>
    <cellStyle name="通貨 2 2 4 2 5" xfId="522" xr:uid="{00000000-0005-0000-0000-00001C000000}"/>
    <cellStyle name="通貨 2 2 4 3" xfId="121" xr:uid="{00000000-0005-0000-0000-00001D000000}"/>
    <cellStyle name="通貨 2 2 4 3 2" xfId="442" xr:uid="{00000000-0005-0000-0000-000011000000}"/>
    <cellStyle name="通貨 2 2 4 3 3" xfId="362" xr:uid="{00000000-0005-0000-0000-000011000000}"/>
    <cellStyle name="通貨 2 2 4 3 4" xfId="250" xr:uid="{00000000-0005-0000-0000-00001D000000}"/>
    <cellStyle name="通貨 2 2 4 3 5" xfId="554" xr:uid="{00000000-0005-0000-0000-00001D000000}"/>
    <cellStyle name="通貨 2 2 4 4" xfId="153" xr:uid="{00000000-0005-0000-0000-00001E000000}"/>
    <cellStyle name="通貨 2 2 4 4 2" xfId="394" xr:uid="{00000000-0005-0000-0000-000011000000}"/>
    <cellStyle name="通貨 2 2 4 4 3" xfId="282" xr:uid="{00000000-0005-0000-0000-00001E000000}"/>
    <cellStyle name="通貨 2 2 4 4 4" xfId="586" xr:uid="{00000000-0005-0000-0000-00001E000000}"/>
    <cellStyle name="通貨 2 2 4 5" xfId="314" xr:uid="{00000000-0005-0000-0000-000011000000}"/>
    <cellStyle name="通貨 2 2 4 6" xfId="186" xr:uid="{00000000-0005-0000-0000-00001B000000}"/>
    <cellStyle name="通貨 2 2 4 7" xfId="490" xr:uid="{00000000-0005-0000-0000-00001B000000}"/>
    <cellStyle name="通貨 2 2 5" xfId="65" xr:uid="{00000000-0005-0000-0000-00001F000000}"/>
    <cellStyle name="通貨 2 2 5 2" xfId="402" xr:uid="{00000000-0005-0000-0000-000011000000}"/>
    <cellStyle name="通貨 2 2 5 3" xfId="322" xr:uid="{00000000-0005-0000-0000-000011000000}"/>
    <cellStyle name="通貨 2 2 5 4" xfId="194" xr:uid="{00000000-0005-0000-0000-00001F000000}"/>
    <cellStyle name="通貨 2 2 5 5" xfId="498" xr:uid="{00000000-0005-0000-0000-00001F000000}"/>
    <cellStyle name="通貨 2 2 6" xfId="97" xr:uid="{00000000-0005-0000-0000-000020000000}"/>
    <cellStyle name="通貨 2 2 6 2" xfId="426" xr:uid="{00000000-0005-0000-0000-000011000000}"/>
    <cellStyle name="通貨 2 2 6 3" xfId="346" xr:uid="{00000000-0005-0000-0000-000011000000}"/>
    <cellStyle name="通貨 2 2 6 4" xfId="226" xr:uid="{00000000-0005-0000-0000-000020000000}"/>
    <cellStyle name="通貨 2 2 6 5" xfId="530" xr:uid="{00000000-0005-0000-0000-000020000000}"/>
    <cellStyle name="通貨 2 2 7" xfId="129" xr:uid="{00000000-0005-0000-0000-000021000000}"/>
    <cellStyle name="通貨 2 2 7 2" xfId="378" xr:uid="{00000000-0005-0000-0000-000011000000}"/>
    <cellStyle name="通貨 2 2 7 3" xfId="298" xr:uid="{00000000-0005-0000-0000-000011000000}"/>
    <cellStyle name="通貨 2 2 7 4" xfId="258" xr:uid="{00000000-0005-0000-0000-000021000000}"/>
    <cellStyle name="通貨 2 2 7 5" xfId="562" xr:uid="{00000000-0005-0000-0000-000021000000}"/>
    <cellStyle name="通貨 2 2 8" xfId="370" xr:uid="{00000000-0005-0000-0000-000011000000}"/>
    <cellStyle name="通貨 2 2 9" xfId="450" xr:uid="{00000000-0005-0000-0000-000011000000}"/>
    <cellStyle name="通貨 2 3" xfId="33" xr:uid="{00000000-0005-0000-0000-000022000000}"/>
    <cellStyle name="通貨 2 3 10" xfId="164" xr:uid="{00000000-0005-0000-0000-000022000000}"/>
    <cellStyle name="通貨 2 3 11" xfId="468" xr:uid="{00000000-0005-0000-0000-000022000000}"/>
    <cellStyle name="通貨 2 3 2" xfId="49" xr:uid="{00000000-0005-0000-0000-000023000000}"/>
    <cellStyle name="通貨 2 3 2 2" xfId="83" xr:uid="{00000000-0005-0000-0000-000024000000}"/>
    <cellStyle name="通貨 2 3 2 2 2" xfId="412" xr:uid="{00000000-0005-0000-0000-000013000000}"/>
    <cellStyle name="通貨 2 3 2 2 3" xfId="332" xr:uid="{00000000-0005-0000-0000-000013000000}"/>
    <cellStyle name="通貨 2 3 2 2 4" xfId="212" xr:uid="{00000000-0005-0000-0000-000024000000}"/>
    <cellStyle name="通貨 2 3 2 2 5" xfId="516" xr:uid="{00000000-0005-0000-0000-000024000000}"/>
    <cellStyle name="通貨 2 3 2 3" xfId="115" xr:uid="{00000000-0005-0000-0000-000025000000}"/>
    <cellStyle name="通貨 2 3 2 3 2" xfId="436" xr:uid="{00000000-0005-0000-0000-000013000000}"/>
    <cellStyle name="通貨 2 3 2 3 3" xfId="356" xr:uid="{00000000-0005-0000-0000-000013000000}"/>
    <cellStyle name="通貨 2 3 2 3 4" xfId="244" xr:uid="{00000000-0005-0000-0000-000025000000}"/>
    <cellStyle name="通貨 2 3 2 3 5" xfId="548" xr:uid="{00000000-0005-0000-0000-000025000000}"/>
    <cellStyle name="通貨 2 3 2 4" xfId="147" xr:uid="{00000000-0005-0000-0000-000026000000}"/>
    <cellStyle name="通貨 2 3 2 4 2" xfId="388" xr:uid="{00000000-0005-0000-0000-000013000000}"/>
    <cellStyle name="通貨 2 3 2 4 3" xfId="276" xr:uid="{00000000-0005-0000-0000-000026000000}"/>
    <cellStyle name="通貨 2 3 2 4 4" xfId="580" xr:uid="{00000000-0005-0000-0000-000026000000}"/>
    <cellStyle name="通貨 2 3 2 5" xfId="460" xr:uid="{00000000-0005-0000-0000-000013000000}"/>
    <cellStyle name="通貨 2 3 2 6" xfId="308" xr:uid="{00000000-0005-0000-0000-000013000000}"/>
    <cellStyle name="通貨 2 3 2 7" xfId="180" xr:uid="{00000000-0005-0000-0000-000023000000}"/>
    <cellStyle name="通貨 2 3 2 8" xfId="484" xr:uid="{00000000-0005-0000-0000-000023000000}"/>
    <cellStyle name="通貨 2 3 3" xfId="41" xr:uid="{00000000-0005-0000-0000-000027000000}"/>
    <cellStyle name="通貨 2 3 3 2" xfId="75" xr:uid="{00000000-0005-0000-0000-000028000000}"/>
    <cellStyle name="通貨 2 3 3 2 2" xfId="420" xr:uid="{00000000-0005-0000-0000-000013000000}"/>
    <cellStyle name="通貨 2 3 3 2 3" xfId="340" xr:uid="{00000000-0005-0000-0000-000013000000}"/>
    <cellStyle name="通貨 2 3 3 2 4" xfId="204" xr:uid="{00000000-0005-0000-0000-000028000000}"/>
    <cellStyle name="通貨 2 3 3 2 5" xfId="508" xr:uid="{00000000-0005-0000-0000-000028000000}"/>
    <cellStyle name="通貨 2 3 3 3" xfId="107" xr:uid="{00000000-0005-0000-0000-000029000000}"/>
    <cellStyle name="通貨 2 3 3 3 2" xfId="444" xr:uid="{00000000-0005-0000-0000-000013000000}"/>
    <cellStyle name="通貨 2 3 3 3 3" xfId="364" xr:uid="{00000000-0005-0000-0000-000013000000}"/>
    <cellStyle name="通貨 2 3 3 3 4" xfId="236" xr:uid="{00000000-0005-0000-0000-000029000000}"/>
    <cellStyle name="通貨 2 3 3 3 5" xfId="540" xr:uid="{00000000-0005-0000-0000-000029000000}"/>
    <cellStyle name="通貨 2 3 3 4" xfId="139" xr:uid="{00000000-0005-0000-0000-00002A000000}"/>
    <cellStyle name="通貨 2 3 3 4 2" xfId="396" xr:uid="{00000000-0005-0000-0000-000013000000}"/>
    <cellStyle name="通貨 2 3 3 4 3" xfId="268" xr:uid="{00000000-0005-0000-0000-00002A000000}"/>
    <cellStyle name="通貨 2 3 3 4 4" xfId="572" xr:uid="{00000000-0005-0000-0000-00002A000000}"/>
    <cellStyle name="通貨 2 3 3 5" xfId="316" xr:uid="{00000000-0005-0000-0000-000013000000}"/>
    <cellStyle name="通貨 2 3 3 6" xfId="172" xr:uid="{00000000-0005-0000-0000-000027000000}"/>
    <cellStyle name="通貨 2 3 3 7" xfId="476" xr:uid="{00000000-0005-0000-0000-000027000000}"/>
    <cellStyle name="通貨 2 3 4" xfId="57" xr:uid="{00000000-0005-0000-0000-00002B000000}"/>
    <cellStyle name="通貨 2 3 4 2" xfId="91" xr:uid="{00000000-0005-0000-0000-00002C000000}"/>
    <cellStyle name="通貨 2 3 4 2 2" xfId="404" xr:uid="{00000000-0005-0000-0000-000013000000}"/>
    <cellStyle name="通貨 2 3 4 2 3" xfId="220" xr:uid="{00000000-0005-0000-0000-00002C000000}"/>
    <cellStyle name="通貨 2 3 4 2 4" xfId="524" xr:uid="{00000000-0005-0000-0000-00002C000000}"/>
    <cellStyle name="通貨 2 3 4 3" xfId="123" xr:uid="{00000000-0005-0000-0000-00002D000000}"/>
    <cellStyle name="通貨 2 3 4 3 2" xfId="252" xr:uid="{00000000-0005-0000-0000-00002D000000}"/>
    <cellStyle name="通貨 2 3 4 3 3" xfId="556" xr:uid="{00000000-0005-0000-0000-00002D000000}"/>
    <cellStyle name="通貨 2 3 4 4" xfId="155" xr:uid="{00000000-0005-0000-0000-00002E000000}"/>
    <cellStyle name="通貨 2 3 4 4 2" xfId="284" xr:uid="{00000000-0005-0000-0000-00002E000000}"/>
    <cellStyle name="通貨 2 3 4 4 3" xfId="588" xr:uid="{00000000-0005-0000-0000-00002E000000}"/>
    <cellStyle name="通貨 2 3 4 5" xfId="324" xr:uid="{00000000-0005-0000-0000-000013000000}"/>
    <cellStyle name="通貨 2 3 4 6" xfId="188" xr:uid="{00000000-0005-0000-0000-00002B000000}"/>
    <cellStyle name="通貨 2 3 4 7" xfId="492" xr:uid="{00000000-0005-0000-0000-00002B000000}"/>
    <cellStyle name="通貨 2 3 5" xfId="67" xr:uid="{00000000-0005-0000-0000-00002F000000}"/>
    <cellStyle name="通貨 2 3 5 2" xfId="428" xr:uid="{00000000-0005-0000-0000-000013000000}"/>
    <cellStyle name="通貨 2 3 5 3" xfId="348" xr:uid="{00000000-0005-0000-0000-000013000000}"/>
    <cellStyle name="通貨 2 3 5 4" xfId="196" xr:uid="{00000000-0005-0000-0000-00002F000000}"/>
    <cellStyle name="通貨 2 3 5 5" xfId="500" xr:uid="{00000000-0005-0000-0000-00002F000000}"/>
    <cellStyle name="通貨 2 3 6" xfId="99" xr:uid="{00000000-0005-0000-0000-000030000000}"/>
    <cellStyle name="通貨 2 3 6 2" xfId="380" xr:uid="{00000000-0005-0000-0000-000013000000}"/>
    <cellStyle name="通貨 2 3 6 3" xfId="300" xr:uid="{00000000-0005-0000-0000-000013000000}"/>
    <cellStyle name="通貨 2 3 6 4" xfId="228" xr:uid="{00000000-0005-0000-0000-000030000000}"/>
    <cellStyle name="通貨 2 3 6 5" xfId="532" xr:uid="{00000000-0005-0000-0000-000030000000}"/>
    <cellStyle name="通貨 2 3 7" xfId="131" xr:uid="{00000000-0005-0000-0000-000031000000}"/>
    <cellStyle name="通貨 2 3 7 2" xfId="372" xr:uid="{00000000-0005-0000-0000-000013000000}"/>
    <cellStyle name="通貨 2 3 7 3" xfId="260" xr:uid="{00000000-0005-0000-0000-000031000000}"/>
    <cellStyle name="通貨 2 3 7 4" xfId="564" xr:uid="{00000000-0005-0000-0000-000031000000}"/>
    <cellStyle name="通貨 2 3 8" xfId="452" xr:uid="{00000000-0005-0000-0000-000013000000}"/>
    <cellStyle name="通貨 2 3 9" xfId="292" xr:uid="{00000000-0005-0000-0000-000013000000}"/>
    <cellStyle name="通貨 2 4" xfId="35" xr:uid="{00000000-0005-0000-0000-000032000000}"/>
    <cellStyle name="通貨 2 4 10" xfId="470" xr:uid="{00000000-0005-0000-0000-000032000000}"/>
    <cellStyle name="通貨 2 4 2" xfId="51" xr:uid="{00000000-0005-0000-0000-000033000000}"/>
    <cellStyle name="通貨 2 4 2 2" xfId="85" xr:uid="{00000000-0005-0000-0000-000034000000}"/>
    <cellStyle name="通貨 2 4 2 2 2" xfId="408" xr:uid="{00000000-0005-0000-0000-000010000000}"/>
    <cellStyle name="通貨 2 4 2 2 3" xfId="214" xr:uid="{00000000-0005-0000-0000-000034000000}"/>
    <cellStyle name="通貨 2 4 2 2 4" xfId="518" xr:uid="{00000000-0005-0000-0000-000034000000}"/>
    <cellStyle name="通貨 2 4 2 3" xfId="117" xr:uid="{00000000-0005-0000-0000-000035000000}"/>
    <cellStyle name="通貨 2 4 2 3 2" xfId="246" xr:uid="{00000000-0005-0000-0000-000035000000}"/>
    <cellStyle name="通貨 2 4 2 3 3" xfId="550" xr:uid="{00000000-0005-0000-0000-000035000000}"/>
    <cellStyle name="通貨 2 4 2 4" xfId="149" xr:uid="{00000000-0005-0000-0000-000036000000}"/>
    <cellStyle name="通貨 2 4 2 4 2" xfId="278" xr:uid="{00000000-0005-0000-0000-000036000000}"/>
    <cellStyle name="通貨 2 4 2 4 3" xfId="582" xr:uid="{00000000-0005-0000-0000-000036000000}"/>
    <cellStyle name="通貨 2 4 2 5" xfId="328" xr:uid="{00000000-0005-0000-0000-000010000000}"/>
    <cellStyle name="通貨 2 4 2 6" xfId="182" xr:uid="{00000000-0005-0000-0000-000033000000}"/>
    <cellStyle name="通貨 2 4 2 7" xfId="486" xr:uid="{00000000-0005-0000-0000-000033000000}"/>
    <cellStyle name="通貨 2 4 3" xfId="43" xr:uid="{00000000-0005-0000-0000-000037000000}"/>
    <cellStyle name="通貨 2 4 3 2" xfId="77" xr:uid="{00000000-0005-0000-0000-000038000000}"/>
    <cellStyle name="通貨 2 4 3 2 2" xfId="432" xr:uid="{00000000-0005-0000-0000-000010000000}"/>
    <cellStyle name="通貨 2 4 3 2 3" xfId="206" xr:uid="{00000000-0005-0000-0000-000038000000}"/>
    <cellStyle name="通貨 2 4 3 2 4" xfId="510" xr:uid="{00000000-0005-0000-0000-000038000000}"/>
    <cellStyle name="通貨 2 4 3 3" xfId="109" xr:uid="{00000000-0005-0000-0000-000039000000}"/>
    <cellStyle name="通貨 2 4 3 3 2" xfId="238" xr:uid="{00000000-0005-0000-0000-000039000000}"/>
    <cellStyle name="通貨 2 4 3 3 3" xfId="542" xr:uid="{00000000-0005-0000-0000-000039000000}"/>
    <cellStyle name="通貨 2 4 3 4" xfId="141" xr:uid="{00000000-0005-0000-0000-00003A000000}"/>
    <cellStyle name="通貨 2 4 3 4 2" xfId="270" xr:uid="{00000000-0005-0000-0000-00003A000000}"/>
    <cellStyle name="通貨 2 4 3 4 3" xfId="574" xr:uid="{00000000-0005-0000-0000-00003A000000}"/>
    <cellStyle name="通貨 2 4 3 5" xfId="352" xr:uid="{00000000-0005-0000-0000-000010000000}"/>
    <cellStyle name="通貨 2 4 3 6" xfId="174" xr:uid="{00000000-0005-0000-0000-000037000000}"/>
    <cellStyle name="通貨 2 4 3 7" xfId="478" xr:uid="{00000000-0005-0000-0000-000037000000}"/>
    <cellStyle name="通貨 2 4 4" xfId="59" xr:uid="{00000000-0005-0000-0000-00003B000000}"/>
    <cellStyle name="通貨 2 4 4 2" xfId="93" xr:uid="{00000000-0005-0000-0000-00003C000000}"/>
    <cellStyle name="通貨 2 4 4 2 2" xfId="222" xr:uid="{00000000-0005-0000-0000-00003C000000}"/>
    <cellStyle name="通貨 2 4 4 2 3" xfId="526" xr:uid="{00000000-0005-0000-0000-00003C000000}"/>
    <cellStyle name="通貨 2 4 4 3" xfId="125" xr:uid="{00000000-0005-0000-0000-00003D000000}"/>
    <cellStyle name="通貨 2 4 4 3 2" xfId="254" xr:uid="{00000000-0005-0000-0000-00003D000000}"/>
    <cellStyle name="通貨 2 4 4 3 3" xfId="558" xr:uid="{00000000-0005-0000-0000-00003D000000}"/>
    <cellStyle name="通貨 2 4 4 4" xfId="157" xr:uid="{00000000-0005-0000-0000-00003E000000}"/>
    <cellStyle name="通貨 2 4 4 4 2" xfId="286" xr:uid="{00000000-0005-0000-0000-00003E000000}"/>
    <cellStyle name="通貨 2 4 4 4 3" xfId="590" xr:uid="{00000000-0005-0000-0000-00003E000000}"/>
    <cellStyle name="通貨 2 4 4 5" xfId="384" xr:uid="{00000000-0005-0000-0000-000010000000}"/>
    <cellStyle name="通貨 2 4 4 6" xfId="190" xr:uid="{00000000-0005-0000-0000-00003B000000}"/>
    <cellStyle name="通貨 2 4 4 7" xfId="494" xr:uid="{00000000-0005-0000-0000-00003B000000}"/>
    <cellStyle name="通貨 2 4 5" xfId="69" xr:uid="{00000000-0005-0000-0000-00003F000000}"/>
    <cellStyle name="通貨 2 4 5 2" xfId="456" xr:uid="{00000000-0005-0000-0000-000010000000}"/>
    <cellStyle name="通貨 2 4 5 3" xfId="198" xr:uid="{00000000-0005-0000-0000-00003F000000}"/>
    <cellStyle name="通貨 2 4 5 4" xfId="502" xr:uid="{00000000-0005-0000-0000-00003F000000}"/>
    <cellStyle name="通貨 2 4 6" xfId="101" xr:uid="{00000000-0005-0000-0000-000040000000}"/>
    <cellStyle name="通貨 2 4 6 2" xfId="230" xr:uid="{00000000-0005-0000-0000-000040000000}"/>
    <cellStyle name="通貨 2 4 6 3" xfId="534" xr:uid="{00000000-0005-0000-0000-000040000000}"/>
    <cellStyle name="通貨 2 4 7" xfId="133" xr:uid="{00000000-0005-0000-0000-000041000000}"/>
    <cellStyle name="通貨 2 4 7 2" xfId="262" xr:uid="{00000000-0005-0000-0000-000041000000}"/>
    <cellStyle name="通貨 2 4 7 3" xfId="566" xr:uid="{00000000-0005-0000-0000-000041000000}"/>
    <cellStyle name="通貨 2 4 8" xfId="304" xr:uid="{00000000-0005-0000-0000-000010000000}"/>
    <cellStyle name="通貨 2 4 9" xfId="166" xr:uid="{00000000-0005-0000-0000-000032000000}"/>
    <cellStyle name="通貨 2 5" xfId="45" xr:uid="{00000000-0005-0000-0000-000042000000}"/>
    <cellStyle name="通貨 2 5 2" xfId="79" xr:uid="{00000000-0005-0000-0000-000043000000}"/>
    <cellStyle name="通貨 2 5 2 2" xfId="416" xr:uid="{00000000-0005-0000-0000-000010000000}"/>
    <cellStyle name="通貨 2 5 2 3" xfId="336" xr:uid="{00000000-0005-0000-0000-000010000000}"/>
    <cellStyle name="通貨 2 5 2 4" xfId="208" xr:uid="{00000000-0005-0000-0000-000043000000}"/>
    <cellStyle name="通貨 2 5 2 5" xfId="512" xr:uid="{00000000-0005-0000-0000-000043000000}"/>
    <cellStyle name="通貨 2 5 3" xfId="111" xr:uid="{00000000-0005-0000-0000-000044000000}"/>
    <cellStyle name="通貨 2 5 3 2" xfId="440" xr:uid="{00000000-0005-0000-0000-000010000000}"/>
    <cellStyle name="通貨 2 5 3 3" xfId="360" xr:uid="{00000000-0005-0000-0000-000010000000}"/>
    <cellStyle name="通貨 2 5 3 4" xfId="240" xr:uid="{00000000-0005-0000-0000-000044000000}"/>
    <cellStyle name="通貨 2 5 3 5" xfId="544" xr:uid="{00000000-0005-0000-0000-000044000000}"/>
    <cellStyle name="通貨 2 5 4" xfId="143" xr:uid="{00000000-0005-0000-0000-000045000000}"/>
    <cellStyle name="通貨 2 5 4 2" xfId="392" xr:uid="{00000000-0005-0000-0000-000010000000}"/>
    <cellStyle name="通貨 2 5 4 3" xfId="272" xr:uid="{00000000-0005-0000-0000-000045000000}"/>
    <cellStyle name="通貨 2 5 4 4" xfId="576" xr:uid="{00000000-0005-0000-0000-000045000000}"/>
    <cellStyle name="通貨 2 5 5" xfId="312" xr:uid="{00000000-0005-0000-0000-000010000000}"/>
    <cellStyle name="通貨 2 5 6" xfId="176" xr:uid="{00000000-0005-0000-0000-000042000000}"/>
    <cellStyle name="通貨 2 5 7" xfId="480" xr:uid="{00000000-0005-0000-0000-000042000000}"/>
    <cellStyle name="通貨 2 6" xfId="37" xr:uid="{00000000-0005-0000-0000-000046000000}"/>
    <cellStyle name="通貨 2 6 2" xfId="71" xr:uid="{00000000-0005-0000-0000-000047000000}"/>
    <cellStyle name="通貨 2 6 2 2" xfId="400" xr:uid="{00000000-0005-0000-0000-000010000000}"/>
    <cellStyle name="通貨 2 6 2 3" xfId="200" xr:uid="{00000000-0005-0000-0000-000047000000}"/>
    <cellStyle name="通貨 2 6 2 4" xfId="504" xr:uid="{00000000-0005-0000-0000-000047000000}"/>
    <cellStyle name="通貨 2 6 3" xfId="103" xr:uid="{00000000-0005-0000-0000-000048000000}"/>
    <cellStyle name="通貨 2 6 3 2" xfId="232" xr:uid="{00000000-0005-0000-0000-000048000000}"/>
    <cellStyle name="通貨 2 6 3 3" xfId="536" xr:uid="{00000000-0005-0000-0000-000048000000}"/>
    <cellStyle name="通貨 2 6 4" xfId="135" xr:uid="{00000000-0005-0000-0000-000049000000}"/>
    <cellStyle name="通貨 2 6 4 2" xfId="264" xr:uid="{00000000-0005-0000-0000-000049000000}"/>
    <cellStyle name="通貨 2 6 4 3" xfId="568" xr:uid="{00000000-0005-0000-0000-000049000000}"/>
    <cellStyle name="通貨 2 6 5" xfId="320" xr:uid="{00000000-0005-0000-0000-000010000000}"/>
    <cellStyle name="通貨 2 6 6" xfId="168" xr:uid="{00000000-0005-0000-0000-000046000000}"/>
    <cellStyle name="通貨 2 6 7" xfId="472" xr:uid="{00000000-0005-0000-0000-000046000000}"/>
    <cellStyle name="通貨 2 7" xfId="53" xr:uid="{00000000-0005-0000-0000-00004A000000}"/>
    <cellStyle name="通貨 2 7 2" xfId="87" xr:uid="{00000000-0005-0000-0000-00004B000000}"/>
    <cellStyle name="通貨 2 7 2 2" xfId="424" xr:uid="{00000000-0005-0000-0000-000010000000}"/>
    <cellStyle name="通貨 2 7 2 3" xfId="216" xr:uid="{00000000-0005-0000-0000-00004B000000}"/>
    <cellStyle name="通貨 2 7 2 4" xfId="520" xr:uid="{00000000-0005-0000-0000-00004B000000}"/>
    <cellStyle name="通貨 2 7 3" xfId="119" xr:uid="{00000000-0005-0000-0000-00004C000000}"/>
    <cellStyle name="通貨 2 7 3 2" xfId="248" xr:uid="{00000000-0005-0000-0000-00004C000000}"/>
    <cellStyle name="通貨 2 7 3 3" xfId="552" xr:uid="{00000000-0005-0000-0000-00004C000000}"/>
    <cellStyle name="通貨 2 7 4" xfId="151" xr:uid="{00000000-0005-0000-0000-00004D000000}"/>
    <cellStyle name="通貨 2 7 4 2" xfId="280" xr:uid="{00000000-0005-0000-0000-00004D000000}"/>
    <cellStyle name="通貨 2 7 4 3" xfId="584" xr:uid="{00000000-0005-0000-0000-00004D000000}"/>
    <cellStyle name="通貨 2 7 5" xfId="344" xr:uid="{00000000-0005-0000-0000-000010000000}"/>
    <cellStyle name="通貨 2 7 6" xfId="184" xr:uid="{00000000-0005-0000-0000-00004A000000}"/>
    <cellStyle name="通貨 2 7 7" xfId="488" xr:uid="{00000000-0005-0000-0000-00004A000000}"/>
    <cellStyle name="通貨 2 8" xfId="63" xr:uid="{00000000-0005-0000-0000-00004E000000}"/>
    <cellStyle name="通貨 2 8 2" xfId="376" xr:uid="{00000000-0005-0000-0000-000010000000}"/>
    <cellStyle name="通貨 2 8 3" xfId="296" xr:uid="{00000000-0005-0000-0000-000010000000}"/>
    <cellStyle name="通貨 2 8 4" xfId="192" xr:uid="{00000000-0005-0000-0000-00004E000000}"/>
    <cellStyle name="通貨 2 8 5" xfId="496" xr:uid="{00000000-0005-0000-0000-00004E000000}"/>
    <cellStyle name="通貨 2 9" xfId="95" xr:uid="{00000000-0005-0000-0000-00004F000000}"/>
    <cellStyle name="通貨 2 9 2" xfId="368" xr:uid="{00000000-0005-0000-0000-000010000000}"/>
    <cellStyle name="通貨 2 9 3" xfId="224" xr:uid="{00000000-0005-0000-0000-00004F000000}"/>
    <cellStyle name="通貨 2 9 4" xfId="528" xr:uid="{00000000-0005-0000-0000-00004F000000}"/>
    <cellStyle name="通貨 3" xfId="19" xr:uid="{00000000-0005-0000-0000-000050000000}"/>
    <cellStyle name="通貨 3 10" xfId="126" xr:uid="{00000000-0005-0000-0000-000051000000}"/>
    <cellStyle name="通貨 3 10 2" xfId="447" xr:uid="{00000000-0005-0000-0000-000014000000}"/>
    <cellStyle name="通貨 3 10 3" xfId="255" xr:uid="{00000000-0005-0000-0000-000051000000}"/>
    <cellStyle name="通貨 3 10 4" xfId="559" xr:uid="{00000000-0005-0000-0000-000051000000}"/>
    <cellStyle name="通貨 3 11" xfId="287" xr:uid="{00000000-0005-0000-0000-000014000000}"/>
    <cellStyle name="通貨 3 12" xfId="159" xr:uid="{00000000-0005-0000-0000-000050000000}"/>
    <cellStyle name="通貨 3 13" xfId="463" xr:uid="{00000000-0005-0000-0000-000050000000}"/>
    <cellStyle name="通貨 3 2" xfId="30" xr:uid="{00000000-0005-0000-0000-000052000000}"/>
    <cellStyle name="通貨 3 2 10" xfId="289" xr:uid="{00000000-0005-0000-0000-000015000000}"/>
    <cellStyle name="通貨 3 2 11" xfId="161" xr:uid="{00000000-0005-0000-0000-000052000000}"/>
    <cellStyle name="通貨 3 2 12" xfId="465" xr:uid="{00000000-0005-0000-0000-000052000000}"/>
    <cellStyle name="通貨 3 2 2" xfId="46" xr:uid="{00000000-0005-0000-0000-000053000000}"/>
    <cellStyle name="通貨 3 2 2 10" xfId="177" xr:uid="{00000000-0005-0000-0000-000053000000}"/>
    <cellStyle name="通貨 3 2 2 11" xfId="481" xr:uid="{00000000-0005-0000-0000-000053000000}"/>
    <cellStyle name="通貨 3 2 2 2" xfId="80" xr:uid="{00000000-0005-0000-0000-000054000000}"/>
    <cellStyle name="通貨 3 2 2 2 2" xfId="333" xr:uid="{00000000-0005-0000-0000-000016000000}"/>
    <cellStyle name="通貨 3 2 2 2 2 2" xfId="413" xr:uid="{00000000-0005-0000-0000-000016000000}"/>
    <cellStyle name="通貨 3 2 2 2 3" xfId="357" xr:uid="{00000000-0005-0000-0000-000016000000}"/>
    <cellStyle name="通貨 3 2 2 2 3 2" xfId="437" xr:uid="{00000000-0005-0000-0000-000016000000}"/>
    <cellStyle name="通貨 3 2 2 2 4" xfId="389" xr:uid="{00000000-0005-0000-0000-000016000000}"/>
    <cellStyle name="通貨 3 2 2 2 5" xfId="461" xr:uid="{00000000-0005-0000-0000-000016000000}"/>
    <cellStyle name="通貨 3 2 2 2 6" xfId="309" xr:uid="{00000000-0005-0000-0000-000016000000}"/>
    <cellStyle name="通貨 3 2 2 2 7" xfId="209" xr:uid="{00000000-0005-0000-0000-000054000000}"/>
    <cellStyle name="通貨 3 2 2 2 8" xfId="513" xr:uid="{00000000-0005-0000-0000-000054000000}"/>
    <cellStyle name="通貨 3 2 2 3" xfId="112" xr:uid="{00000000-0005-0000-0000-000055000000}"/>
    <cellStyle name="通貨 3 2 2 3 2" xfId="341" xr:uid="{00000000-0005-0000-0000-000016000000}"/>
    <cellStyle name="通貨 3 2 2 3 2 2" xfId="421" xr:uid="{00000000-0005-0000-0000-000016000000}"/>
    <cellStyle name="通貨 3 2 2 3 3" xfId="365" xr:uid="{00000000-0005-0000-0000-000016000000}"/>
    <cellStyle name="通貨 3 2 2 3 3 2" xfId="445" xr:uid="{00000000-0005-0000-0000-000016000000}"/>
    <cellStyle name="通貨 3 2 2 3 4" xfId="397" xr:uid="{00000000-0005-0000-0000-000016000000}"/>
    <cellStyle name="通貨 3 2 2 3 5" xfId="317" xr:uid="{00000000-0005-0000-0000-000016000000}"/>
    <cellStyle name="通貨 3 2 2 3 6" xfId="241" xr:uid="{00000000-0005-0000-0000-000055000000}"/>
    <cellStyle name="通貨 3 2 2 3 7" xfId="545" xr:uid="{00000000-0005-0000-0000-000055000000}"/>
    <cellStyle name="通貨 3 2 2 4" xfId="144" xr:uid="{00000000-0005-0000-0000-000056000000}"/>
    <cellStyle name="通貨 3 2 2 4 2" xfId="405" xr:uid="{00000000-0005-0000-0000-000016000000}"/>
    <cellStyle name="通貨 3 2 2 4 3" xfId="325" xr:uid="{00000000-0005-0000-0000-000016000000}"/>
    <cellStyle name="通貨 3 2 2 4 4" xfId="273" xr:uid="{00000000-0005-0000-0000-000056000000}"/>
    <cellStyle name="通貨 3 2 2 4 5" xfId="577" xr:uid="{00000000-0005-0000-0000-000056000000}"/>
    <cellStyle name="通貨 3 2 2 5" xfId="349" xr:uid="{00000000-0005-0000-0000-000016000000}"/>
    <cellStyle name="通貨 3 2 2 5 2" xfId="429" xr:uid="{00000000-0005-0000-0000-000016000000}"/>
    <cellStyle name="通貨 3 2 2 6" xfId="301" xr:uid="{00000000-0005-0000-0000-000016000000}"/>
    <cellStyle name="通貨 3 2 2 6 2" xfId="381" xr:uid="{00000000-0005-0000-0000-000016000000}"/>
    <cellStyle name="通貨 3 2 2 7" xfId="373" xr:uid="{00000000-0005-0000-0000-000016000000}"/>
    <cellStyle name="通貨 3 2 2 8" xfId="453" xr:uid="{00000000-0005-0000-0000-000016000000}"/>
    <cellStyle name="通貨 3 2 2 9" xfId="293" xr:uid="{00000000-0005-0000-0000-000016000000}"/>
    <cellStyle name="通貨 3 2 3" xfId="38" xr:uid="{00000000-0005-0000-0000-000057000000}"/>
    <cellStyle name="通貨 3 2 3 2" xfId="72" xr:uid="{00000000-0005-0000-0000-000058000000}"/>
    <cellStyle name="通貨 3 2 3 2 2" xfId="409" xr:uid="{00000000-0005-0000-0000-000015000000}"/>
    <cellStyle name="通貨 3 2 3 2 3" xfId="329" xr:uid="{00000000-0005-0000-0000-000015000000}"/>
    <cellStyle name="通貨 3 2 3 2 4" xfId="201" xr:uid="{00000000-0005-0000-0000-000058000000}"/>
    <cellStyle name="通貨 3 2 3 2 5" xfId="505" xr:uid="{00000000-0005-0000-0000-000058000000}"/>
    <cellStyle name="通貨 3 2 3 3" xfId="104" xr:uid="{00000000-0005-0000-0000-000059000000}"/>
    <cellStyle name="通貨 3 2 3 3 2" xfId="433" xr:uid="{00000000-0005-0000-0000-000015000000}"/>
    <cellStyle name="通貨 3 2 3 3 3" xfId="353" xr:uid="{00000000-0005-0000-0000-000015000000}"/>
    <cellStyle name="通貨 3 2 3 3 4" xfId="233" xr:uid="{00000000-0005-0000-0000-000059000000}"/>
    <cellStyle name="通貨 3 2 3 3 5" xfId="537" xr:uid="{00000000-0005-0000-0000-000059000000}"/>
    <cellStyle name="通貨 3 2 3 4" xfId="136" xr:uid="{00000000-0005-0000-0000-00005A000000}"/>
    <cellStyle name="通貨 3 2 3 4 2" xfId="385" xr:uid="{00000000-0005-0000-0000-000015000000}"/>
    <cellStyle name="通貨 3 2 3 4 3" xfId="265" xr:uid="{00000000-0005-0000-0000-00005A000000}"/>
    <cellStyle name="通貨 3 2 3 4 4" xfId="569" xr:uid="{00000000-0005-0000-0000-00005A000000}"/>
    <cellStyle name="通貨 3 2 3 5" xfId="457" xr:uid="{00000000-0005-0000-0000-000015000000}"/>
    <cellStyle name="通貨 3 2 3 6" xfId="305" xr:uid="{00000000-0005-0000-0000-000015000000}"/>
    <cellStyle name="通貨 3 2 3 7" xfId="169" xr:uid="{00000000-0005-0000-0000-000057000000}"/>
    <cellStyle name="通貨 3 2 3 8" xfId="473" xr:uid="{00000000-0005-0000-0000-000057000000}"/>
    <cellStyle name="通貨 3 2 4" xfId="54" xr:uid="{00000000-0005-0000-0000-00005B000000}"/>
    <cellStyle name="通貨 3 2 4 2" xfId="88" xr:uid="{00000000-0005-0000-0000-00005C000000}"/>
    <cellStyle name="通貨 3 2 4 2 2" xfId="417" xr:uid="{00000000-0005-0000-0000-000015000000}"/>
    <cellStyle name="通貨 3 2 4 2 3" xfId="337" xr:uid="{00000000-0005-0000-0000-000015000000}"/>
    <cellStyle name="通貨 3 2 4 2 4" xfId="217" xr:uid="{00000000-0005-0000-0000-00005C000000}"/>
    <cellStyle name="通貨 3 2 4 2 5" xfId="521" xr:uid="{00000000-0005-0000-0000-00005C000000}"/>
    <cellStyle name="通貨 3 2 4 3" xfId="120" xr:uid="{00000000-0005-0000-0000-00005D000000}"/>
    <cellStyle name="通貨 3 2 4 3 2" xfId="441" xr:uid="{00000000-0005-0000-0000-000015000000}"/>
    <cellStyle name="通貨 3 2 4 3 3" xfId="361" xr:uid="{00000000-0005-0000-0000-000015000000}"/>
    <cellStyle name="通貨 3 2 4 3 4" xfId="249" xr:uid="{00000000-0005-0000-0000-00005D000000}"/>
    <cellStyle name="通貨 3 2 4 3 5" xfId="553" xr:uid="{00000000-0005-0000-0000-00005D000000}"/>
    <cellStyle name="通貨 3 2 4 4" xfId="152" xr:uid="{00000000-0005-0000-0000-00005E000000}"/>
    <cellStyle name="通貨 3 2 4 4 2" xfId="393" xr:uid="{00000000-0005-0000-0000-000015000000}"/>
    <cellStyle name="通貨 3 2 4 4 3" xfId="281" xr:uid="{00000000-0005-0000-0000-00005E000000}"/>
    <cellStyle name="通貨 3 2 4 4 4" xfId="585" xr:uid="{00000000-0005-0000-0000-00005E000000}"/>
    <cellStyle name="通貨 3 2 4 5" xfId="313" xr:uid="{00000000-0005-0000-0000-000015000000}"/>
    <cellStyle name="通貨 3 2 4 6" xfId="185" xr:uid="{00000000-0005-0000-0000-00005B000000}"/>
    <cellStyle name="通貨 3 2 4 7" xfId="489" xr:uid="{00000000-0005-0000-0000-00005B000000}"/>
    <cellStyle name="通貨 3 2 5" xfId="64" xr:uid="{00000000-0005-0000-0000-00005F000000}"/>
    <cellStyle name="通貨 3 2 5 2" xfId="401" xr:uid="{00000000-0005-0000-0000-000015000000}"/>
    <cellStyle name="通貨 3 2 5 3" xfId="321" xr:uid="{00000000-0005-0000-0000-000015000000}"/>
    <cellStyle name="通貨 3 2 5 4" xfId="193" xr:uid="{00000000-0005-0000-0000-00005F000000}"/>
    <cellStyle name="通貨 3 2 5 5" xfId="497" xr:uid="{00000000-0005-0000-0000-00005F000000}"/>
    <cellStyle name="通貨 3 2 6" xfId="96" xr:uid="{00000000-0005-0000-0000-000060000000}"/>
    <cellStyle name="通貨 3 2 6 2" xfId="425" xr:uid="{00000000-0005-0000-0000-000015000000}"/>
    <cellStyle name="通貨 3 2 6 3" xfId="345" xr:uid="{00000000-0005-0000-0000-000015000000}"/>
    <cellStyle name="通貨 3 2 6 4" xfId="225" xr:uid="{00000000-0005-0000-0000-000060000000}"/>
    <cellStyle name="通貨 3 2 6 5" xfId="529" xr:uid="{00000000-0005-0000-0000-000060000000}"/>
    <cellStyle name="通貨 3 2 7" xfId="128" xr:uid="{00000000-0005-0000-0000-000061000000}"/>
    <cellStyle name="通貨 3 2 7 2" xfId="377" xr:uid="{00000000-0005-0000-0000-000015000000}"/>
    <cellStyle name="通貨 3 2 7 3" xfId="297" xr:uid="{00000000-0005-0000-0000-000015000000}"/>
    <cellStyle name="通貨 3 2 7 4" xfId="257" xr:uid="{00000000-0005-0000-0000-000061000000}"/>
    <cellStyle name="通貨 3 2 7 5" xfId="561" xr:uid="{00000000-0005-0000-0000-000061000000}"/>
    <cellStyle name="通貨 3 2 8" xfId="369" xr:uid="{00000000-0005-0000-0000-000015000000}"/>
    <cellStyle name="通貨 3 2 9" xfId="449" xr:uid="{00000000-0005-0000-0000-000015000000}"/>
    <cellStyle name="通貨 3 3" xfId="32" xr:uid="{00000000-0005-0000-0000-000062000000}"/>
    <cellStyle name="通貨 3 3 10" xfId="163" xr:uid="{00000000-0005-0000-0000-000062000000}"/>
    <cellStyle name="通貨 3 3 11" xfId="467" xr:uid="{00000000-0005-0000-0000-000062000000}"/>
    <cellStyle name="通貨 3 3 2" xfId="48" xr:uid="{00000000-0005-0000-0000-000063000000}"/>
    <cellStyle name="通貨 3 3 2 2" xfId="82" xr:uid="{00000000-0005-0000-0000-000064000000}"/>
    <cellStyle name="通貨 3 3 2 2 2" xfId="411" xr:uid="{00000000-0005-0000-0000-000017000000}"/>
    <cellStyle name="通貨 3 3 2 2 3" xfId="331" xr:uid="{00000000-0005-0000-0000-000017000000}"/>
    <cellStyle name="通貨 3 3 2 2 4" xfId="211" xr:uid="{00000000-0005-0000-0000-000064000000}"/>
    <cellStyle name="通貨 3 3 2 2 5" xfId="515" xr:uid="{00000000-0005-0000-0000-000064000000}"/>
    <cellStyle name="通貨 3 3 2 3" xfId="114" xr:uid="{00000000-0005-0000-0000-000065000000}"/>
    <cellStyle name="通貨 3 3 2 3 2" xfId="435" xr:uid="{00000000-0005-0000-0000-000017000000}"/>
    <cellStyle name="通貨 3 3 2 3 3" xfId="355" xr:uid="{00000000-0005-0000-0000-000017000000}"/>
    <cellStyle name="通貨 3 3 2 3 4" xfId="243" xr:uid="{00000000-0005-0000-0000-000065000000}"/>
    <cellStyle name="通貨 3 3 2 3 5" xfId="547" xr:uid="{00000000-0005-0000-0000-000065000000}"/>
    <cellStyle name="通貨 3 3 2 4" xfId="146" xr:uid="{00000000-0005-0000-0000-000066000000}"/>
    <cellStyle name="通貨 3 3 2 4 2" xfId="387" xr:uid="{00000000-0005-0000-0000-000017000000}"/>
    <cellStyle name="通貨 3 3 2 4 3" xfId="275" xr:uid="{00000000-0005-0000-0000-000066000000}"/>
    <cellStyle name="通貨 3 3 2 4 4" xfId="579" xr:uid="{00000000-0005-0000-0000-000066000000}"/>
    <cellStyle name="通貨 3 3 2 5" xfId="459" xr:uid="{00000000-0005-0000-0000-000017000000}"/>
    <cellStyle name="通貨 3 3 2 6" xfId="307" xr:uid="{00000000-0005-0000-0000-000017000000}"/>
    <cellStyle name="通貨 3 3 2 7" xfId="179" xr:uid="{00000000-0005-0000-0000-000063000000}"/>
    <cellStyle name="通貨 3 3 2 8" xfId="483" xr:uid="{00000000-0005-0000-0000-000063000000}"/>
    <cellStyle name="通貨 3 3 3" xfId="40" xr:uid="{00000000-0005-0000-0000-000067000000}"/>
    <cellStyle name="通貨 3 3 3 2" xfId="74" xr:uid="{00000000-0005-0000-0000-000068000000}"/>
    <cellStyle name="通貨 3 3 3 2 2" xfId="419" xr:uid="{00000000-0005-0000-0000-000017000000}"/>
    <cellStyle name="通貨 3 3 3 2 3" xfId="339" xr:uid="{00000000-0005-0000-0000-000017000000}"/>
    <cellStyle name="通貨 3 3 3 2 4" xfId="203" xr:uid="{00000000-0005-0000-0000-000068000000}"/>
    <cellStyle name="通貨 3 3 3 2 5" xfId="507" xr:uid="{00000000-0005-0000-0000-000068000000}"/>
    <cellStyle name="通貨 3 3 3 3" xfId="106" xr:uid="{00000000-0005-0000-0000-000069000000}"/>
    <cellStyle name="通貨 3 3 3 3 2" xfId="443" xr:uid="{00000000-0005-0000-0000-000017000000}"/>
    <cellStyle name="通貨 3 3 3 3 3" xfId="363" xr:uid="{00000000-0005-0000-0000-000017000000}"/>
    <cellStyle name="通貨 3 3 3 3 4" xfId="235" xr:uid="{00000000-0005-0000-0000-000069000000}"/>
    <cellStyle name="通貨 3 3 3 3 5" xfId="539" xr:uid="{00000000-0005-0000-0000-000069000000}"/>
    <cellStyle name="通貨 3 3 3 4" xfId="138" xr:uid="{00000000-0005-0000-0000-00006A000000}"/>
    <cellStyle name="通貨 3 3 3 4 2" xfId="395" xr:uid="{00000000-0005-0000-0000-000017000000}"/>
    <cellStyle name="通貨 3 3 3 4 3" xfId="267" xr:uid="{00000000-0005-0000-0000-00006A000000}"/>
    <cellStyle name="通貨 3 3 3 4 4" xfId="571" xr:uid="{00000000-0005-0000-0000-00006A000000}"/>
    <cellStyle name="通貨 3 3 3 5" xfId="315" xr:uid="{00000000-0005-0000-0000-000017000000}"/>
    <cellStyle name="通貨 3 3 3 6" xfId="171" xr:uid="{00000000-0005-0000-0000-000067000000}"/>
    <cellStyle name="通貨 3 3 3 7" xfId="475" xr:uid="{00000000-0005-0000-0000-000067000000}"/>
    <cellStyle name="通貨 3 3 4" xfId="56" xr:uid="{00000000-0005-0000-0000-00006B000000}"/>
    <cellStyle name="通貨 3 3 4 2" xfId="90" xr:uid="{00000000-0005-0000-0000-00006C000000}"/>
    <cellStyle name="通貨 3 3 4 2 2" xfId="403" xr:uid="{00000000-0005-0000-0000-000017000000}"/>
    <cellStyle name="通貨 3 3 4 2 3" xfId="219" xr:uid="{00000000-0005-0000-0000-00006C000000}"/>
    <cellStyle name="通貨 3 3 4 2 4" xfId="523" xr:uid="{00000000-0005-0000-0000-00006C000000}"/>
    <cellStyle name="通貨 3 3 4 3" xfId="122" xr:uid="{00000000-0005-0000-0000-00006D000000}"/>
    <cellStyle name="通貨 3 3 4 3 2" xfId="251" xr:uid="{00000000-0005-0000-0000-00006D000000}"/>
    <cellStyle name="通貨 3 3 4 3 3" xfId="555" xr:uid="{00000000-0005-0000-0000-00006D000000}"/>
    <cellStyle name="通貨 3 3 4 4" xfId="154" xr:uid="{00000000-0005-0000-0000-00006E000000}"/>
    <cellStyle name="通貨 3 3 4 4 2" xfId="283" xr:uid="{00000000-0005-0000-0000-00006E000000}"/>
    <cellStyle name="通貨 3 3 4 4 3" xfId="587" xr:uid="{00000000-0005-0000-0000-00006E000000}"/>
    <cellStyle name="通貨 3 3 4 5" xfId="323" xr:uid="{00000000-0005-0000-0000-000017000000}"/>
    <cellStyle name="通貨 3 3 4 6" xfId="187" xr:uid="{00000000-0005-0000-0000-00006B000000}"/>
    <cellStyle name="通貨 3 3 4 7" xfId="491" xr:uid="{00000000-0005-0000-0000-00006B000000}"/>
    <cellStyle name="通貨 3 3 5" xfId="66" xr:uid="{00000000-0005-0000-0000-00006F000000}"/>
    <cellStyle name="通貨 3 3 5 2" xfId="427" xr:uid="{00000000-0005-0000-0000-000017000000}"/>
    <cellStyle name="通貨 3 3 5 3" xfId="347" xr:uid="{00000000-0005-0000-0000-000017000000}"/>
    <cellStyle name="通貨 3 3 5 4" xfId="195" xr:uid="{00000000-0005-0000-0000-00006F000000}"/>
    <cellStyle name="通貨 3 3 5 5" xfId="499" xr:uid="{00000000-0005-0000-0000-00006F000000}"/>
    <cellStyle name="通貨 3 3 6" xfId="98" xr:uid="{00000000-0005-0000-0000-000070000000}"/>
    <cellStyle name="通貨 3 3 6 2" xfId="379" xr:uid="{00000000-0005-0000-0000-000017000000}"/>
    <cellStyle name="通貨 3 3 6 3" xfId="299" xr:uid="{00000000-0005-0000-0000-000017000000}"/>
    <cellStyle name="通貨 3 3 6 4" xfId="227" xr:uid="{00000000-0005-0000-0000-000070000000}"/>
    <cellStyle name="通貨 3 3 6 5" xfId="531" xr:uid="{00000000-0005-0000-0000-000070000000}"/>
    <cellStyle name="通貨 3 3 7" xfId="130" xr:uid="{00000000-0005-0000-0000-000071000000}"/>
    <cellStyle name="通貨 3 3 7 2" xfId="371" xr:uid="{00000000-0005-0000-0000-000017000000}"/>
    <cellStyle name="通貨 3 3 7 3" xfId="259" xr:uid="{00000000-0005-0000-0000-000071000000}"/>
    <cellStyle name="通貨 3 3 7 4" xfId="563" xr:uid="{00000000-0005-0000-0000-000071000000}"/>
    <cellStyle name="通貨 3 3 8" xfId="451" xr:uid="{00000000-0005-0000-0000-000017000000}"/>
    <cellStyle name="通貨 3 3 9" xfId="291" xr:uid="{00000000-0005-0000-0000-000017000000}"/>
    <cellStyle name="通貨 3 4" xfId="34" xr:uid="{00000000-0005-0000-0000-000072000000}"/>
    <cellStyle name="通貨 3 4 10" xfId="469" xr:uid="{00000000-0005-0000-0000-000072000000}"/>
    <cellStyle name="通貨 3 4 2" xfId="50" xr:uid="{00000000-0005-0000-0000-000073000000}"/>
    <cellStyle name="通貨 3 4 2 2" xfId="84" xr:uid="{00000000-0005-0000-0000-000074000000}"/>
    <cellStyle name="通貨 3 4 2 2 2" xfId="407" xr:uid="{00000000-0005-0000-0000-000014000000}"/>
    <cellStyle name="通貨 3 4 2 2 3" xfId="213" xr:uid="{00000000-0005-0000-0000-000074000000}"/>
    <cellStyle name="通貨 3 4 2 2 4" xfId="517" xr:uid="{00000000-0005-0000-0000-000074000000}"/>
    <cellStyle name="通貨 3 4 2 3" xfId="116" xr:uid="{00000000-0005-0000-0000-000075000000}"/>
    <cellStyle name="通貨 3 4 2 3 2" xfId="245" xr:uid="{00000000-0005-0000-0000-000075000000}"/>
    <cellStyle name="通貨 3 4 2 3 3" xfId="549" xr:uid="{00000000-0005-0000-0000-000075000000}"/>
    <cellStyle name="通貨 3 4 2 4" xfId="148" xr:uid="{00000000-0005-0000-0000-000076000000}"/>
    <cellStyle name="通貨 3 4 2 4 2" xfId="277" xr:uid="{00000000-0005-0000-0000-000076000000}"/>
    <cellStyle name="通貨 3 4 2 4 3" xfId="581" xr:uid="{00000000-0005-0000-0000-000076000000}"/>
    <cellStyle name="通貨 3 4 2 5" xfId="327" xr:uid="{00000000-0005-0000-0000-000014000000}"/>
    <cellStyle name="通貨 3 4 2 6" xfId="181" xr:uid="{00000000-0005-0000-0000-000073000000}"/>
    <cellStyle name="通貨 3 4 2 7" xfId="485" xr:uid="{00000000-0005-0000-0000-000073000000}"/>
    <cellStyle name="通貨 3 4 3" xfId="42" xr:uid="{00000000-0005-0000-0000-000077000000}"/>
    <cellStyle name="通貨 3 4 3 2" xfId="76" xr:uid="{00000000-0005-0000-0000-000078000000}"/>
    <cellStyle name="通貨 3 4 3 2 2" xfId="431" xr:uid="{00000000-0005-0000-0000-000014000000}"/>
    <cellStyle name="通貨 3 4 3 2 3" xfId="205" xr:uid="{00000000-0005-0000-0000-000078000000}"/>
    <cellStyle name="通貨 3 4 3 2 4" xfId="509" xr:uid="{00000000-0005-0000-0000-000078000000}"/>
    <cellStyle name="通貨 3 4 3 3" xfId="108" xr:uid="{00000000-0005-0000-0000-000079000000}"/>
    <cellStyle name="通貨 3 4 3 3 2" xfId="237" xr:uid="{00000000-0005-0000-0000-000079000000}"/>
    <cellStyle name="通貨 3 4 3 3 3" xfId="541" xr:uid="{00000000-0005-0000-0000-000079000000}"/>
    <cellStyle name="通貨 3 4 3 4" xfId="140" xr:uid="{00000000-0005-0000-0000-00007A000000}"/>
    <cellStyle name="通貨 3 4 3 4 2" xfId="269" xr:uid="{00000000-0005-0000-0000-00007A000000}"/>
    <cellStyle name="通貨 3 4 3 4 3" xfId="573" xr:uid="{00000000-0005-0000-0000-00007A000000}"/>
    <cellStyle name="通貨 3 4 3 5" xfId="351" xr:uid="{00000000-0005-0000-0000-000014000000}"/>
    <cellStyle name="通貨 3 4 3 6" xfId="173" xr:uid="{00000000-0005-0000-0000-000077000000}"/>
    <cellStyle name="通貨 3 4 3 7" xfId="477" xr:uid="{00000000-0005-0000-0000-000077000000}"/>
    <cellStyle name="通貨 3 4 4" xfId="58" xr:uid="{00000000-0005-0000-0000-00007B000000}"/>
    <cellStyle name="通貨 3 4 4 2" xfId="92" xr:uid="{00000000-0005-0000-0000-00007C000000}"/>
    <cellStyle name="通貨 3 4 4 2 2" xfId="221" xr:uid="{00000000-0005-0000-0000-00007C000000}"/>
    <cellStyle name="通貨 3 4 4 2 3" xfId="525" xr:uid="{00000000-0005-0000-0000-00007C000000}"/>
    <cellStyle name="通貨 3 4 4 3" xfId="124" xr:uid="{00000000-0005-0000-0000-00007D000000}"/>
    <cellStyle name="通貨 3 4 4 3 2" xfId="253" xr:uid="{00000000-0005-0000-0000-00007D000000}"/>
    <cellStyle name="通貨 3 4 4 3 3" xfId="557" xr:uid="{00000000-0005-0000-0000-00007D000000}"/>
    <cellStyle name="通貨 3 4 4 4" xfId="156" xr:uid="{00000000-0005-0000-0000-00007E000000}"/>
    <cellStyle name="通貨 3 4 4 4 2" xfId="285" xr:uid="{00000000-0005-0000-0000-00007E000000}"/>
    <cellStyle name="通貨 3 4 4 4 3" xfId="589" xr:uid="{00000000-0005-0000-0000-00007E000000}"/>
    <cellStyle name="通貨 3 4 4 5" xfId="383" xr:uid="{00000000-0005-0000-0000-000014000000}"/>
    <cellStyle name="通貨 3 4 4 6" xfId="189" xr:uid="{00000000-0005-0000-0000-00007B000000}"/>
    <cellStyle name="通貨 3 4 4 7" xfId="493" xr:uid="{00000000-0005-0000-0000-00007B000000}"/>
    <cellStyle name="通貨 3 4 5" xfId="68" xr:uid="{00000000-0005-0000-0000-00007F000000}"/>
    <cellStyle name="通貨 3 4 5 2" xfId="455" xr:uid="{00000000-0005-0000-0000-000014000000}"/>
    <cellStyle name="通貨 3 4 5 3" xfId="197" xr:uid="{00000000-0005-0000-0000-00007F000000}"/>
    <cellStyle name="通貨 3 4 5 4" xfId="501" xr:uid="{00000000-0005-0000-0000-00007F000000}"/>
    <cellStyle name="通貨 3 4 6" xfId="100" xr:uid="{00000000-0005-0000-0000-000080000000}"/>
    <cellStyle name="通貨 3 4 6 2" xfId="229" xr:uid="{00000000-0005-0000-0000-000080000000}"/>
    <cellStyle name="通貨 3 4 6 3" xfId="533" xr:uid="{00000000-0005-0000-0000-000080000000}"/>
    <cellStyle name="通貨 3 4 7" xfId="132" xr:uid="{00000000-0005-0000-0000-000081000000}"/>
    <cellStyle name="通貨 3 4 7 2" xfId="261" xr:uid="{00000000-0005-0000-0000-000081000000}"/>
    <cellStyle name="通貨 3 4 7 3" xfId="565" xr:uid="{00000000-0005-0000-0000-000081000000}"/>
    <cellStyle name="通貨 3 4 8" xfId="303" xr:uid="{00000000-0005-0000-0000-000014000000}"/>
    <cellStyle name="通貨 3 4 9" xfId="165" xr:uid="{00000000-0005-0000-0000-000072000000}"/>
    <cellStyle name="通貨 3 5" xfId="44" xr:uid="{00000000-0005-0000-0000-000082000000}"/>
    <cellStyle name="通貨 3 5 2" xfId="78" xr:uid="{00000000-0005-0000-0000-000083000000}"/>
    <cellStyle name="通貨 3 5 2 2" xfId="415" xr:uid="{00000000-0005-0000-0000-000014000000}"/>
    <cellStyle name="通貨 3 5 2 3" xfId="335" xr:uid="{00000000-0005-0000-0000-000014000000}"/>
    <cellStyle name="通貨 3 5 2 4" xfId="207" xr:uid="{00000000-0005-0000-0000-000083000000}"/>
    <cellStyle name="通貨 3 5 2 5" xfId="511" xr:uid="{00000000-0005-0000-0000-000083000000}"/>
    <cellStyle name="通貨 3 5 3" xfId="110" xr:uid="{00000000-0005-0000-0000-000084000000}"/>
    <cellStyle name="通貨 3 5 3 2" xfId="439" xr:uid="{00000000-0005-0000-0000-000014000000}"/>
    <cellStyle name="通貨 3 5 3 3" xfId="359" xr:uid="{00000000-0005-0000-0000-000014000000}"/>
    <cellStyle name="通貨 3 5 3 4" xfId="239" xr:uid="{00000000-0005-0000-0000-000084000000}"/>
    <cellStyle name="通貨 3 5 3 5" xfId="543" xr:uid="{00000000-0005-0000-0000-000084000000}"/>
    <cellStyle name="通貨 3 5 4" xfId="142" xr:uid="{00000000-0005-0000-0000-000085000000}"/>
    <cellStyle name="通貨 3 5 4 2" xfId="391" xr:uid="{00000000-0005-0000-0000-000014000000}"/>
    <cellStyle name="通貨 3 5 4 3" xfId="271" xr:uid="{00000000-0005-0000-0000-000085000000}"/>
    <cellStyle name="通貨 3 5 4 4" xfId="575" xr:uid="{00000000-0005-0000-0000-000085000000}"/>
    <cellStyle name="通貨 3 5 5" xfId="311" xr:uid="{00000000-0005-0000-0000-000014000000}"/>
    <cellStyle name="通貨 3 5 6" xfId="175" xr:uid="{00000000-0005-0000-0000-000082000000}"/>
    <cellStyle name="通貨 3 5 7" xfId="479" xr:uid="{00000000-0005-0000-0000-000082000000}"/>
    <cellStyle name="通貨 3 6" xfId="36" xr:uid="{00000000-0005-0000-0000-000086000000}"/>
    <cellStyle name="通貨 3 6 2" xfId="70" xr:uid="{00000000-0005-0000-0000-000087000000}"/>
    <cellStyle name="通貨 3 6 2 2" xfId="399" xr:uid="{00000000-0005-0000-0000-000014000000}"/>
    <cellStyle name="通貨 3 6 2 3" xfId="199" xr:uid="{00000000-0005-0000-0000-000087000000}"/>
    <cellStyle name="通貨 3 6 2 4" xfId="503" xr:uid="{00000000-0005-0000-0000-000087000000}"/>
    <cellStyle name="通貨 3 6 3" xfId="102" xr:uid="{00000000-0005-0000-0000-000088000000}"/>
    <cellStyle name="通貨 3 6 3 2" xfId="231" xr:uid="{00000000-0005-0000-0000-000088000000}"/>
    <cellStyle name="通貨 3 6 3 3" xfId="535" xr:uid="{00000000-0005-0000-0000-000088000000}"/>
    <cellStyle name="通貨 3 6 4" xfId="134" xr:uid="{00000000-0005-0000-0000-000089000000}"/>
    <cellStyle name="通貨 3 6 4 2" xfId="263" xr:uid="{00000000-0005-0000-0000-000089000000}"/>
    <cellStyle name="通貨 3 6 4 3" xfId="567" xr:uid="{00000000-0005-0000-0000-000089000000}"/>
    <cellStyle name="通貨 3 6 5" xfId="319" xr:uid="{00000000-0005-0000-0000-000014000000}"/>
    <cellStyle name="通貨 3 6 6" xfId="167" xr:uid="{00000000-0005-0000-0000-000086000000}"/>
    <cellStyle name="通貨 3 6 7" xfId="471" xr:uid="{00000000-0005-0000-0000-000086000000}"/>
    <cellStyle name="通貨 3 7" xfId="52" xr:uid="{00000000-0005-0000-0000-00008A000000}"/>
    <cellStyle name="通貨 3 7 2" xfId="86" xr:uid="{00000000-0005-0000-0000-00008B000000}"/>
    <cellStyle name="通貨 3 7 2 2" xfId="423" xr:uid="{00000000-0005-0000-0000-000014000000}"/>
    <cellStyle name="通貨 3 7 2 3" xfId="215" xr:uid="{00000000-0005-0000-0000-00008B000000}"/>
    <cellStyle name="通貨 3 7 2 4" xfId="519" xr:uid="{00000000-0005-0000-0000-00008B000000}"/>
    <cellStyle name="通貨 3 7 3" xfId="118" xr:uid="{00000000-0005-0000-0000-00008C000000}"/>
    <cellStyle name="通貨 3 7 3 2" xfId="247" xr:uid="{00000000-0005-0000-0000-00008C000000}"/>
    <cellStyle name="通貨 3 7 3 3" xfId="551" xr:uid="{00000000-0005-0000-0000-00008C000000}"/>
    <cellStyle name="通貨 3 7 4" xfId="150" xr:uid="{00000000-0005-0000-0000-00008D000000}"/>
    <cellStyle name="通貨 3 7 4 2" xfId="279" xr:uid="{00000000-0005-0000-0000-00008D000000}"/>
    <cellStyle name="通貨 3 7 4 3" xfId="583" xr:uid="{00000000-0005-0000-0000-00008D000000}"/>
    <cellStyle name="通貨 3 7 5" xfId="343" xr:uid="{00000000-0005-0000-0000-000014000000}"/>
    <cellStyle name="通貨 3 7 6" xfId="183" xr:uid="{00000000-0005-0000-0000-00008A000000}"/>
    <cellStyle name="通貨 3 7 7" xfId="487" xr:uid="{00000000-0005-0000-0000-00008A000000}"/>
    <cellStyle name="通貨 3 8" xfId="62" xr:uid="{00000000-0005-0000-0000-00008E000000}"/>
    <cellStyle name="通貨 3 8 2" xfId="375" xr:uid="{00000000-0005-0000-0000-000014000000}"/>
    <cellStyle name="通貨 3 8 3" xfId="295" xr:uid="{00000000-0005-0000-0000-000014000000}"/>
    <cellStyle name="通貨 3 8 4" xfId="191" xr:uid="{00000000-0005-0000-0000-00008E000000}"/>
    <cellStyle name="通貨 3 8 5" xfId="495" xr:uid="{00000000-0005-0000-0000-00008E000000}"/>
    <cellStyle name="通貨 3 9" xfId="94" xr:uid="{00000000-0005-0000-0000-00008F000000}"/>
    <cellStyle name="通貨 3 9 2" xfId="367" xr:uid="{00000000-0005-0000-0000-000014000000}"/>
    <cellStyle name="通貨 3 9 3" xfId="223" xr:uid="{00000000-0005-0000-0000-00008F000000}"/>
    <cellStyle name="通貨 3 9 4" xfId="527" xr:uid="{00000000-0005-0000-0000-00008F000000}"/>
    <cellStyle name="標準" xfId="0" builtinId="0"/>
    <cellStyle name="標準 10" xfId="21" xr:uid="{00000000-0005-0000-0000-000091000000}"/>
    <cellStyle name="標準 2" xfId="3" xr:uid="{00000000-0005-0000-0000-000092000000}"/>
    <cellStyle name="標準 2 2" xfId="23" xr:uid="{00000000-0005-0000-0000-000093000000}"/>
    <cellStyle name="標準 2 3" xfId="24" xr:uid="{00000000-0005-0000-0000-000094000000}"/>
    <cellStyle name="標準 2 4" xfId="22" xr:uid="{00000000-0005-0000-0000-000095000000}"/>
    <cellStyle name="標準 2 5" xfId="61" xr:uid="{00000000-0005-0000-0000-000096000000}"/>
    <cellStyle name="標準 3" xfId="25" xr:uid="{00000000-0005-0000-0000-000097000000}"/>
    <cellStyle name="標準 3 2" xfId="26" xr:uid="{00000000-0005-0000-0000-000098000000}"/>
    <cellStyle name="標準 4" xfId="27" xr:uid="{00000000-0005-0000-0000-000099000000}"/>
    <cellStyle name="標準 5" xfId="28" xr:uid="{00000000-0005-0000-0000-00009A000000}"/>
    <cellStyle name="標準 6" xfId="29" xr:uid="{00000000-0005-0000-0000-00009B000000}"/>
    <cellStyle name="標準 7" xfId="4" xr:uid="{00000000-0005-0000-0000-00009C000000}"/>
    <cellStyle name="標準 8" xfId="60" xr:uid="{00000000-0005-0000-0000-00009D000000}"/>
  </cellStyles>
  <dxfs count="0"/>
  <tableStyles count="0" defaultTableStyle="TableStyleMedium2" defaultPivotStyle="PivotStyleLight16"/>
  <colors>
    <mruColors>
      <color rgb="FFFFCCCC"/>
      <color rgb="FFE412A8"/>
      <color rgb="FFDAEEF3"/>
      <color rgb="FFFFFFCC"/>
      <color rgb="FFFDE9D9"/>
      <color rgb="FFFBCDEE"/>
      <color rgb="FFFF00FF"/>
      <color rgb="FFFF99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814916</xdr:colOff>
      <xdr:row>1</xdr:row>
      <xdr:rowOff>211667</xdr:rowOff>
    </xdr:from>
    <xdr:to>
      <xdr:col>11</xdr:col>
      <xdr:colOff>1079500</xdr:colOff>
      <xdr:row>2</xdr:row>
      <xdr:rowOff>296334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0B3A493-0544-49C3-8600-CB9C5F02DB80}"/>
            </a:ext>
          </a:extLst>
        </xdr:cNvPr>
        <xdr:cNvSpPr/>
      </xdr:nvSpPr>
      <xdr:spPr>
        <a:xfrm>
          <a:off x="10244666" y="423334"/>
          <a:ext cx="1703917" cy="39158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参考資料４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3B3C-0473-487B-A23E-4079E4738E8F}">
  <sheetPr>
    <tabColor rgb="FFFFFF00"/>
    <pageSetUpPr fitToPage="1"/>
  </sheetPr>
  <dimension ref="A2:Y112"/>
  <sheetViews>
    <sheetView tabSelected="1" view="pageBreakPreview" topLeftCell="A11" zoomScale="60" zoomScaleNormal="85" workbookViewId="0">
      <selection activeCell="O7" sqref="O7"/>
    </sheetView>
  </sheetViews>
  <sheetFormatPr defaultColWidth="9" defaultRowHeight="16.5"/>
  <cols>
    <col min="1" max="1" width="10.36328125" style="5" customWidth="1"/>
    <col min="2" max="2" width="2.7265625" style="3" customWidth="1"/>
    <col min="3" max="3" width="2.36328125" style="3" customWidth="1"/>
    <col min="4" max="4" width="53.54296875" style="3" bestFit="1" customWidth="1"/>
    <col min="5" max="5" width="7" style="3" customWidth="1"/>
    <col min="6" max="7" width="20.6328125" style="11" customWidth="1"/>
    <col min="8" max="8" width="20.6328125" style="12" customWidth="1"/>
    <col min="9" max="9" width="20.6328125" style="4" customWidth="1"/>
    <col min="10" max="10" width="10.6328125" style="13" customWidth="1"/>
    <col min="11" max="12" width="20.6328125" style="4" customWidth="1"/>
    <col min="13" max="13" width="9" style="3" customWidth="1"/>
    <col min="14" max="16384" width="9" style="3"/>
  </cols>
  <sheetData>
    <row r="2" spans="1:12" ht="24.75" customHeight="1">
      <c r="A2" s="213" t="s">
        <v>17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ht="67.5" customHeight="1" thickBot="1">
      <c r="A3" s="1"/>
      <c r="B3" s="219" t="s">
        <v>70</v>
      </c>
      <c r="C3" s="219"/>
      <c r="D3" s="219"/>
      <c r="E3" s="219"/>
      <c r="F3" s="219"/>
      <c r="G3" s="219"/>
      <c r="H3" s="219"/>
      <c r="I3" s="219"/>
      <c r="J3" s="219"/>
      <c r="K3" s="219"/>
      <c r="L3" s="2"/>
    </row>
    <row r="4" spans="1:12" s="32" customFormat="1" ht="52.5" customHeight="1" thickBot="1">
      <c r="A4" s="52" t="s">
        <v>14</v>
      </c>
      <c r="B4" s="222"/>
      <c r="C4" s="223"/>
      <c r="D4" s="223"/>
      <c r="E4" s="14" t="s">
        <v>9</v>
      </c>
      <c r="F4" s="15" t="s">
        <v>56</v>
      </c>
      <c r="G4" s="16" t="s">
        <v>58</v>
      </c>
      <c r="H4" s="17" t="s">
        <v>65</v>
      </c>
      <c r="I4" s="18" t="s">
        <v>64</v>
      </c>
      <c r="J4" s="19" t="s">
        <v>79</v>
      </c>
      <c r="K4" s="15" t="s">
        <v>41</v>
      </c>
      <c r="L4" s="20" t="s">
        <v>42</v>
      </c>
    </row>
    <row r="5" spans="1:12" s="32" customFormat="1" ht="23" customHeight="1">
      <c r="A5" s="214">
        <v>1</v>
      </c>
      <c r="B5" s="33" t="s">
        <v>44</v>
      </c>
      <c r="C5" s="14"/>
      <c r="D5" s="14"/>
      <c r="E5" s="14"/>
      <c r="F5" s="54"/>
      <c r="G5" s="55"/>
      <c r="H5" s="56"/>
      <c r="I5" s="57"/>
      <c r="J5" s="58"/>
      <c r="K5" s="54"/>
      <c r="L5" s="59"/>
    </row>
    <row r="6" spans="1:12" s="32" customFormat="1" ht="23" customHeight="1">
      <c r="A6" s="215"/>
      <c r="B6" s="36"/>
      <c r="C6" s="22" t="s">
        <v>18</v>
      </c>
      <c r="D6" s="22"/>
      <c r="E6" s="21" t="s">
        <v>10</v>
      </c>
      <c r="F6" s="60">
        <v>9872</v>
      </c>
      <c r="G6" s="61">
        <v>7402</v>
      </c>
      <c r="H6" s="62">
        <v>8104</v>
      </c>
      <c r="I6" s="63">
        <v>9280</v>
      </c>
      <c r="J6" s="64" t="s">
        <v>71</v>
      </c>
      <c r="K6" s="65">
        <v>1.0948392326398271</v>
      </c>
      <c r="L6" s="66">
        <v>0.87327586206896557</v>
      </c>
    </row>
    <row r="7" spans="1:12" s="32" customFormat="1" ht="23" customHeight="1">
      <c r="A7" s="215"/>
      <c r="B7" s="36"/>
      <c r="C7" s="22" t="s">
        <v>19</v>
      </c>
      <c r="D7" s="22"/>
      <c r="E7" s="21" t="s">
        <v>10</v>
      </c>
      <c r="F7" s="67">
        <v>1587</v>
      </c>
      <c r="G7" s="68">
        <v>1209</v>
      </c>
      <c r="H7" s="69">
        <v>1109</v>
      </c>
      <c r="I7" s="63">
        <v>1460</v>
      </c>
      <c r="J7" s="64" t="s">
        <v>71</v>
      </c>
      <c r="K7" s="65">
        <v>0.91728701406120761</v>
      </c>
      <c r="L7" s="66">
        <v>0.75958904109589043</v>
      </c>
    </row>
    <row r="8" spans="1:12" s="32" customFormat="1" ht="23" customHeight="1">
      <c r="A8" s="215"/>
      <c r="B8" s="36"/>
      <c r="C8" s="22" t="s">
        <v>20</v>
      </c>
      <c r="D8" s="22"/>
      <c r="E8" s="21" t="s">
        <v>10</v>
      </c>
      <c r="F8" s="67">
        <v>437</v>
      </c>
      <c r="G8" s="68">
        <v>368</v>
      </c>
      <c r="H8" s="69">
        <v>338</v>
      </c>
      <c r="I8" s="63">
        <v>430</v>
      </c>
      <c r="J8" s="64" t="s">
        <v>71</v>
      </c>
      <c r="K8" s="65">
        <v>0.91847826086956519</v>
      </c>
      <c r="L8" s="66">
        <v>0.78604651162790695</v>
      </c>
    </row>
    <row r="9" spans="1:12" s="32" customFormat="1" ht="23" customHeight="1">
      <c r="A9" s="215"/>
      <c r="B9" s="36"/>
      <c r="C9" s="22" t="s">
        <v>21</v>
      </c>
      <c r="D9" s="22"/>
      <c r="E9" s="21" t="s">
        <v>10</v>
      </c>
      <c r="F9" s="67">
        <v>440</v>
      </c>
      <c r="G9" s="68">
        <v>429</v>
      </c>
      <c r="H9" s="69">
        <v>445</v>
      </c>
      <c r="I9" s="63">
        <v>440</v>
      </c>
      <c r="J9" s="70" t="s">
        <v>72</v>
      </c>
      <c r="K9" s="65">
        <v>1.0372960372960374</v>
      </c>
      <c r="L9" s="66">
        <v>1.0113636363636365</v>
      </c>
    </row>
    <row r="10" spans="1:12" s="32" customFormat="1" ht="23" customHeight="1" thickBot="1">
      <c r="A10" s="216"/>
      <c r="B10" s="37"/>
      <c r="C10" s="38" t="s">
        <v>75</v>
      </c>
      <c r="D10" s="38"/>
      <c r="E10" s="24" t="s">
        <v>57</v>
      </c>
      <c r="F10" s="71">
        <v>6955</v>
      </c>
      <c r="G10" s="72">
        <v>5768</v>
      </c>
      <c r="H10" s="73">
        <v>6587</v>
      </c>
      <c r="I10" s="74">
        <v>6840</v>
      </c>
      <c r="J10" s="75" t="s">
        <v>72</v>
      </c>
      <c r="K10" s="76">
        <v>1.141990291262136</v>
      </c>
      <c r="L10" s="77">
        <v>0.96301169590643276</v>
      </c>
    </row>
    <row r="11" spans="1:12" s="32" customFormat="1" ht="23" customHeight="1">
      <c r="A11" s="214">
        <v>2</v>
      </c>
      <c r="B11" s="39" t="s">
        <v>46</v>
      </c>
      <c r="C11" s="40"/>
      <c r="D11" s="40"/>
      <c r="E11" s="14"/>
      <c r="F11" s="78"/>
      <c r="G11" s="79"/>
      <c r="H11" s="80"/>
      <c r="I11" s="81"/>
      <c r="J11" s="82"/>
      <c r="K11" s="78"/>
      <c r="L11" s="83"/>
    </row>
    <row r="12" spans="1:12" s="32" customFormat="1" ht="23" customHeight="1">
      <c r="A12" s="215"/>
      <c r="B12" s="34"/>
      <c r="C12" s="22" t="s">
        <v>59</v>
      </c>
      <c r="D12" s="22"/>
      <c r="E12" s="21" t="s">
        <v>57</v>
      </c>
      <c r="F12" s="60">
        <v>65</v>
      </c>
      <c r="G12" s="61">
        <v>67</v>
      </c>
      <c r="H12" s="62">
        <v>66</v>
      </c>
      <c r="I12" s="84">
        <v>73</v>
      </c>
      <c r="J12" s="70" t="s">
        <v>72</v>
      </c>
      <c r="K12" s="65">
        <v>0.9850746268656716</v>
      </c>
      <c r="L12" s="66">
        <v>0.90410958904109584</v>
      </c>
    </row>
    <row r="13" spans="1:12" s="32" customFormat="1" ht="23" customHeight="1">
      <c r="A13" s="215"/>
      <c r="B13" s="34"/>
      <c r="C13" s="22" t="s">
        <v>60</v>
      </c>
      <c r="D13" s="22"/>
      <c r="E13" s="21" t="s">
        <v>57</v>
      </c>
      <c r="F13" s="60">
        <v>68</v>
      </c>
      <c r="G13" s="61">
        <v>21</v>
      </c>
      <c r="H13" s="62">
        <v>13</v>
      </c>
      <c r="I13" s="85">
        <v>30</v>
      </c>
      <c r="J13" s="64" t="s">
        <v>71</v>
      </c>
      <c r="K13" s="65">
        <v>0.61904761904761907</v>
      </c>
      <c r="L13" s="66">
        <v>0.43333333333333335</v>
      </c>
    </row>
    <row r="14" spans="1:12" s="32" customFormat="1" ht="23" customHeight="1">
      <c r="A14" s="215"/>
      <c r="B14" s="34"/>
      <c r="C14" s="22" t="s">
        <v>61</v>
      </c>
      <c r="D14" s="22"/>
      <c r="E14" s="21" t="s">
        <v>57</v>
      </c>
      <c r="F14" s="60">
        <v>124</v>
      </c>
      <c r="G14" s="61">
        <v>125</v>
      </c>
      <c r="H14" s="62">
        <v>129</v>
      </c>
      <c r="I14" s="85">
        <v>120</v>
      </c>
      <c r="J14" s="70" t="s">
        <v>72</v>
      </c>
      <c r="K14" s="65">
        <v>1.032</v>
      </c>
      <c r="L14" s="66">
        <v>1.075</v>
      </c>
    </row>
    <row r="15" spans="1:12" s="32" customFormat="1" ht="23" customHeight="1">
      <c r="A15" s="215"/>
      <c r="B15" s="36"/>
      <c r="C15" s="22" t="s">
        <v>22</v>
      </c>
      <c r="D15" s="22"/>
      <c r="E15" s="21" t="s">
        <v>16</v>
      </c>
      <c r="F15" s="86">
        <v>1553</v>
      </c>
      <c r="G15" s="87">
        <v>711</v>
      </c>
      <c r="H15" s="62">
        <v>793</v>
      </c>
      <c r="I15" s="85">
        <v>800</v>
      </c>
      <c r="J15" s="70" t="s">
        <v>72</v>
      </c>
      <c r="K15" s="65">
        <v>1.1153305203938115</v>
      </c>
      <c r="L15" s="66">
        <v>0.99124999999999996</v>
      </c>
    </row>
    <row r="16" spans="1:12" s="32" customFormat="1" ht="23" customHeight="1">
      <c r="A16" s="215"/>
      <c r="B16" s="36"/>
      <c r="C16" s="41" t="s">
        <v>66</v>
      </c>
      <c r="D16" s="22"/>
      <c r="E16" s="21"/>
      <c r="F16" s="86"/>
      <c r="G16" s="88">
        <v>780</v>
      </c>
      <c r="H16" s="62">
        <v>935</v>
      </c>
      <c r="I16" s="85">
        <v>975</v>
      </c>
      <c r="J16" s="70" t="s">
        <v>72</v>
      </c>
      <c r="K16" s="65">
        <v>1.1987179487179487</v>
      </c>
      <c r="L16" s="66">
        <v>0.95897435897435901</v>
      </c>
    </row>
    <row r="17" spans="1:12" s="32" customFormat="1" ht="23" customHeight="1">
      <c r="A17" s="215"/>
      <c r="B17" s="36"/>
      <c r="C17" s="22" t="s">
        <v>23</v>
      </c>
      <c r="D17" s="22"/>
      <c r="E17" s="21" t="s">
        <v>11</v>
      </c>
      <c r="F17" s="86">
        <v>169</v>
      </c>
      <c r="G17" s="87">
        <v>126</v>
      </c>
      <c r="H17" s="62">
        <v>109</v>
      </c>
      <c r="I17" s="85">
        <v>120</v>
      </c>
      <c r="J17" s="70" t="s">
        <v>72</v>
      </c>
      <c r="K17" s="65">
        <v>0.86507936507936511</v>
      </c>
      <c r="L17" s="66">
        <v>0.90833333333333333</v>
      </c>
    </row>
    <row r="18" spans="1:12" s="32" customFormat="1" ht="23" customHeight="1">
      <c r="A18" s="215"/>
      <c r="B18" s="36"/>
      <c r="C18" s="41" t="s">
        <v>67</v>
      </c>
      <c r="D18" s="22"/>
      <c r="E18" s="21"/>
      <c r="F18" s="86"/>
      <c r="G18" s="88">
        <v>261</v>
      </c>
      <c r="H18" s="62">
        <v>308</v>
      </c>
      <c r="I18" s="85">
        <v>326</v>
      </c>
      <c r="J18" s="70" t="s">
        <v>72</v>
      </c>
      <c r="K18" s="65">
        <v>1.1800766283524904</v>
      </c>
      <c r="L18" s="66">
        <v>0.94478527607361962</v>
      </c>
    </row>
    <row r="19" spans="1:12" s="32" customFormat="1" ht="23" customHeight="1">
      <c r="A19" s="215"/>
      <c r="B19" s="36"/>
      <c r="C19" s="22" t="s">
        <v>76</v>
      </c>
      <c r="D19" s="22"/>
      <c r="E19" s="21" t="s">
        <v>11</v>
      </c>
      <c r="F19" s="86">
        <v>1092</v>
      </c>
      <c r="G19" s="87">
        <v>1701</v>
      </c>
      <c r="H19" s="62">
        <v>2450</v>
      </c>
      <c r="I19" s="85">
        <v>1600</v>
      </c>
      <c r="J19" s="70" t="s">
        <v>73</v>
      </c>
      <c r="K19" s="65">
        <v>1.440329218106996</v>
      </c>
      <c r="L19" s="66">
        <v>1.53125</v>
      </c>
    </row>
    <row r="20" spans="1:12" s="32" customFormat="1" ht="23" customHeight="1">
      <c r="A20" s="215"/>
      <c r="B20" s="36"/>
      <c r="C20" s="22" t="s">
        <v>62</v>
      </c>
      <c r="D20" s="22"/>
      <c r="E20" s="21" t="s">
        <v>11</v>
      </c>
      <c r="F20" s="86">
        <v>164</v>
      </c>
      <c r="G20" s="87">
        <v>266</v>
      </c>
      <c r="H20" s="62">
        <v>310</v>
      </c>
      <c r="I20" s="84">
        <v>290</v>
      </c>
      <c r="J20" s="70" t="s">
        <v>72</v>
      </c>
      <c r="K20" s="65">
        <v>1.1654135338345866</v>
      </c>
      <c r="L20" s="66">
        <v>1.0689655172413792</v>
      </c>
    </row>
    <row r="21" spans="1:12" s="32" customFormat="1" ht="23" customHeight="1" thickBot="1">
      <c r="A21" s="216"/>
      <c r="B21" s="37"/>
      <c r="C21" s="42" t="s">
        <v>68</v>
      </c>
      <c r="D21" s="38"/>
      <c r="E21" s="24"/>
      <c r="F21" s="89"/>
      <c r="G21" s="90" t="s">
        <v>69</v>
      </c>
      <c r="H21" s="91">
        <v>2</v>
      </c>
      <c r="I21" s="92">
        <v>5</v>
      </c>
      <c r="J21" s="93" t="s">
        <v>71</v>
      </c>
      <c r="K21" s="76"/>
      <c r="L21" s="77">
        <v>0.4</v>
      </c>
    </row>
    <row r="22" spans="1:12" s="32" customFormat="1" ht="23" customHeight="1">
      <c r="A22" s="214">
        <v>3</v>
      </c>
      <c r="B22" s="39" t="s">
        <v>49</v>
      </c>
      <c r="C22" s="40"/>
      <c r="D22" s="40"/>
      <c r="E22" s="25"/>
      <c r="F22" s="78"/>
      <c r="G22" s="79"/>
      <c r="H22" s="80"/>
      <c r="I22" s="81"/>
      <c r="J22" s="82"/>
      <c r="K22" s="78"/>
      <c r="L22" s="94"/>
    </row>
    <row r="23" spans="1:12" s="32" customFormat="1" ht="23" customHeight="1">
      <c r="A23" s="215"/>
      <c r="B23" s="36"/>
      <c r="C23" s="22" t="s">
        <v>24</v>
      </c>
      <c r="D23" s="22"/>
      <c r="E23" s="21" t="s">
        <v>11</v>
      </c>
      <c r="F23" s="95">
        <v>5128</v>
      </c>
      <c r="G23" s="96">
        <v>4843</v>
      </c>
      <c r="H23" s="69">
        <v>5417</v>
      </c>
      <c r="I23" s="84">
        <v>5400</v>
      </c>
      <c r="J23" s="70" t="s">
        <v>72</v>
      </c>
      <c r="K23" s="65">
        <v>1.118521577534586</v>
      </c>
      <c r="L23" s="66">
        <v>1.0031481481481481</v>
      </c>
    </row>
    <row r="24" spans="1:12" s="32" customFormat="1" ht="23" customHeight="1">
      <c r="A24" s="215"/>
      <c r="B24" s="36"/>
      <c r="C24" s="22" t="s">
        <v>25</v>
      </c>
      <c r="D24" s="22"/>
      <c r="E24" s="21" t="s">
        <v>11</v>
      </c>
      <c r="F24" s="95">
        <v>233</v>
      </c>
      <c r="G24" s="96">
        <v>199</v>
      </c>
      <c r="H24" s="69">
        <v>183</v>
      </c>
      <c r="I24" s="84">
        <v>192</v>
      </c>
      <c r="J24" s="70" t="s">
        <v>72</v>
      </c>
      <c r="K24" s="65">
        <v>0.91959798994974873</v>
      </c>
      <c r="L24" s="66">
        <v>0.953125</v>
      </c>
    </row>
    <row r="25" spans="1:12" s="32" customFormat="1" ht="23" customHeight="1" thickBot="1">
      <c r="A25" s="216"/>
      <c r="B25" s="37"/>
      <c r="C25" s="38" t="s">
        <v>26</v>
      </c>
      <c r="D25" s="38"/>
      <c r="E25" s="24" t="s">
        <v>10</v>
      </c>
      <c r="F25" s="97">
        <v>67</v>
      </c>
      <c r="G25" s="98">
        <v>56</v>
      </c>
      <c r="H25" s="73">
        <v>116</v>
      </c>
      <c r="I25" s="92">
        <v>68</v>
      </c>
      <c r="J25" s="93" t="s">
        <v>71</v>
      </c>
      <c r="K25" s="99">
        <v>-7.1428571428571397E-2</v>
      </c>
      <c r="L25" s="77">
        <v>0.29411764705882348</v>
      </c>
    </row>
    <row r="26" spans="1:12" s="32" customFormat="1" ht="23" customHeight="1">
      <c r="A26" s="214">
        <v>4</v>
      </c>
      <c r="B26" s="33" t="s">
        <v>51</v>
      </c>
      <c r="C26" s="40"/>
      <c r="D26" s="40"/>
      <c r="E26" s="25"/>
      <c r="F26" s="100"/>
      <c r="G26" s="101"/>
      <c r="H26" s="102"/>
      <c r="I26" s="103"/>
      <c r="J26" s="104"/>
      <c r="K26" s="100"/>
      <c r="L26" s="105"/>
    </row>
    <row r="27" spans="1:12" s="32" customFormat="1" ht="23" customHeight="1">
      <c r="A27" s="215"/>
      <c r="B27" s="36"/>
      <c r="C27" s="22" t="s">
        <v>27</v>
      </c>
      <c r="D27" s="22"/>
      <c r="E27" s="21" t="s">
        <v>11</v>
      </c>
      <c r="F27" s="106">
        <v>4204</v>
      </c>
      <c r="G27" s="107">
        <v>4404</v>
      </c>
      <c r="H27" s="108">
        <v>4296</v>
      </c>
      <c r="I27" s="84">
        <v>4350</v>
      </c>
      <c r="J27" s="70" t="s">
        <v>72</v>
      </c>
      <c r="K27" s="65">
        <v>0.97547683923705719</v>
      </c>
      <c r="L27" s="66">
        <v>0.98758620689655174</v>
      </c>
    </row>
    <row r="28" spans="1:12" s="32" customFormat="1" ht="23" customHeight="1">
      <c r="A28" s="215"/>
      <c r="B28" s="36"/>
      <c r="C28" s="22" t="s">
        <v>28</v>
      </c>
      <c r="D28" s="22"/>
      <c r="E28" s="21" t="s">
        <v>11</v>
      </c>
      <c r="F28" s="106">
        <v>828</v>
      </c>
      <c r="G28" s="107">
        <v>913</v>
      </c>
      <c r="H28" s="108">
        <v>833</v>
      </c>
      <c r="I28" s="84">
        <v>880</v>
      </c>
      <c r="J28" s="70" t="s">
        <v>72</v>
      </c>
      <c r="K28" s="65">
        <v>0.91237677984665932</v>
      </c>
      <c r="L28" s="66">
        <v>0.94659090909090904</v>
      </c>
    </row>
    <row r="29" spans="1:12" s="32" customFormat="1" ht="23" customHeight="1">
      <c r="A29" s="215"/>
      <c r="B29" s="36"/>
      <c r="C29" s="22" t="s">
        <v>29</v>
      </c>
      <c r="D29" s="22"/>
      <c r="E29" s="21" t="s">
        <v>11</v>
      </c>
      <c r="F29" s="106">
        <v>1463</v>
      </c>
      <c r="G29" s="107">
        <v>1465</v>
      </c>
      <c r="H29" s="108">
        <v>1333</v>
      </c>
      <c r="I29" s="84">
        <v>1500</v>
      </c>
      <c r="J29" s="64" t="s">
        <v>71</v>
      </c>
      <c r="K29" s="65">
        <v>0.90989761092150168</v>
      </c>
      <c r="L29" s="66">
        <v>0.88866666666666672</v>
      </c>
    </row>
    <row r="30" spans="1:12" s="32" customFormat="1" ht="23" customHeight="1">
      <c r="A30" s="215"/>
      <c r="B30" s="36"/>
      <c r="C30" s="22" t="s">
        <v>63</v>
      </c>
      <c r="D30" s="22"/>
      <c r="E30" s="21" t="s">
        <v>16</v>
      </c>
      <c r="F30" s="106">
        <v>2064</v>
      </c>
      <c r="G30" s="107">
        <v>2068</v>
      </c>
      <c r="H30" s="108">
        <v>2070</v>
      </c>
      <c r="I30" s="84">
        <v>2120</v>
      </c>
      <c r="J30" s="70" t="s">
        <v>72</v>
      </c>
      <c r="K30" s="65">
        <v>1.0009671179883946</v>
      </c>
      <c r="L30" s="66">
        <v>0.97641509433962259</v>
      </c>
    </row>
    <row r="31" spans="1:12" s="32" customFormat="1" ht="23" customHeight="1">
      <c r="A31" s="215"/>
      <c r="B31" s="36"/>
      <c r="C31" s="22" t="s">
        <v>5</v>
      </c>
      <c r="D31" s="22"/>
      <c r="E31" s="21" t="s">
        <v>11</v>
      </c>
      <c r="F31" s="106">
        <v>14503</v>
      </c>
      <c r="G31" s="107">
        <v>16432</v>
      </c>
      <c r="H31" s="108">
        <v>16484</v>
      </c>
      <c r="I31" s="84">
        <v>16703</v>
      </c>
      <c r="J31" s="70" t="s">
        <v>72</v>
      </c>
      <c r="K31" s="65">
        <v>1.0031645569620253</v>
      </c>
      <c r="L31" s="66">
        <v>0.98688858288930137</v>
      </c>
    </row>
    <row r="32" spans="1:12" s="32" customFormat="1" ht="23" customHeight="1" thickBot="1">
      <c r="A32" s="216"/>
      <c r="B32" s="37"/>
      <c r="C32" s="38" t="s">
        <v>30</v>
      </c>
      <c r="D32" s="38"/>
      <c r="E32" s="53" t="s">
        <v>31</v>
      </c>
      <c r="F32" s="109">
        <v>36.200000000000003</v>
      </c>
      <c r="G32" s="110">
        <v>40.200000000000003</v>
      </c>
      <c r="H32" s="111">
        <v>38.5</v>
      </c>
      <c r="I32" s="112">
        <v>40.200000000000003</v>
      </c>
      <c r="J32" s="75" t="s">
        <v>72</v>
      </c>
      <c r="K32" s="76">
        <v>0.95771144278606957</v>
      </c>
      <c r="L32" s="77">
        <v>0.95771144278606957</v>
      </c>
    </row>
    <row r="33" spans="1:12" s="32" customFormat="1" ht="23" customHeight="1">
      <c r="A33" s="214">
        <v>5</v>
      </c>
      <c r="B33" s="33" t="s">
        <v>55</v>
      </c>
      <c r="C33" s="40"/>
      <c r="D33" s="40"/>
      <c r="E33" s="25"/>
      <c r="F33" s="113"/>
      <c r="G33" s="114"/>
      <c r="H33" s="115"/>
      <c r="I33" s="116"/>
      <c r="J33" s="117"/>
      <c r="K33" s="113"/>
      <c r="L33" s="118"/>
    </row>
    <row r="34" spans="1:12" s="32" customFormat="1" ht="23" customHeight="1">
      <c r="A34" s="215"/>
      <c r="B34" s="36"/>
      <c r="C34" s="22" t="s">
        <v>32</v>
      </c>
      <c r="D34" s="22"/>
      <c r="E34" s="21" t="s">
        <v>11</v>
      </c>
      <c r="F34" s="86">
        <v>195</v>
      </c>
      <c r="G34" s="87">
        <v>176</v>
      </c>
      <c r="H34" s="62">
        <v>158</v>
      </c>
      <c r="I34" s="84">
        <v>180</v>
      </c>
      <c r="J34" s="70" t="s">
        <v>71</v>
      </c>
      <c r="K34" s="65">
        <v>0.89772727272727271</v>
      </c>
      <c r="L34" s="66">
        <v>0.87777777777777777</v>
      </c>
    </row>
    <row r="35" spans="1:12" s="32" customFormat="1" ht="38" customHeight="1">
      <c r="A35" s="215"/>
      <c r="B35" s="36"/>
      <c r="C35" s="220" t="s">
        <v>78</v>
      </c>
      <c r="D35" s="221"/>
      <c r="E35" s="28"/>
      <c r="F35" s="119"/>
      <c r="G35" s="120"/>
      <c r="H35" s="121"/>
      <c r="I35" s="122"/>
      <c r="J35" s="123"/>
      <c r="K35" s="119"/>
      <c r="L35" s="124"/>
    </row>
    <row r="36" spans="1:12" s="32" customFormat="1" ht="23" customHeight="1">
      <c r="A36" s="215"/>
      <c r="B36" s="36"/>
      <c r="C36" s="22"/>
      <c r="D36" s="22" t="s">
        <v>33</v>
      </c>
      <c r="E36" s="21" t="s">
        <v>11</v>
      </c>
      <c r="F36" s="86">
        <v>40</v>
      </c>
      <c r="G36" s="87">
        <v>44</v>
      </c>
      <c r="H36" s="62">
        <v>43</v>
      </c>
      <c r="I36" s="84">
        <v>40</v>
      </c>
      <c r="J36" s="70" t="s">
        <v>72</v>
      </c>
      <c r="K36" s="65">
        <v>0.97727272727272729</v>
      </c>
      <c r="L36" s="66">
        <v>1.075</v>
      </c>
    </row>
    <row r="37" spans="1:12" s="32" customFormat="1" ht="23" customHeight="1">
      <c r="A37" s="215"/>
      <c r="B37" s="36"/>
      <c r="C37" s="22"/>
      <c r="D37" s="22" t="s">
        <v>34</v>
      </c>
      <c r="E37" s="21" t="s">
        <v>11</v>
      </c>
      <c r="F37" s="86">
        <v>46</v>
      </c>
      <c r="G37" s="87">
        <v>43</v>
      </c>
      <c r="H37" s="62">
        <v>61</v>
      </c>
      <c r="I37" s="84">
        <v>40</v>
      </c>
      <c r="J37" s="70" t="s">
        <v>73</v>
      </c>
      <c r="K37" s="65">
        <v>1.4186046511627908</v>
      </c>
      <c r="L37" s="66">
        <v>1.5249999999999999</v>
      </c>
    </row>
    <row r="38" spans="1:12" s="32" customFormat="1" ht="23" customHeight="1">
      <c r="A38" s="215"/>
      <c r="B38" s="36"/>
      <c r="C38" s="22"/>
      <c r="D38" s="22" t="s">
        <v>35</v>
      </c>
      <c r="E38" s="21" t="s">
        <v>11</v>
      </c>
      <c r="F38" s="86">
        <v>42</v>
      </c>
      <c r="G38" s="87">
        <v>35</v>
      </c>
      <c r="H38" s="62">
        <v>35</v>
      </c>
      <c r="I38" s="84">
        <v>35</v>
      </c>
      <c r="J38" s="70" t="s">
        <v>72</v>
      </c>
      <c r="K38" s="65">
        <v>1</v>
      </c>
      <c r="L38" s="66">
        <v>1</v>
      </c>
    </row>
    <row r="39" spans="1:12" s="32" customFormat="1" ht="23" customHeight="1">
      <c r="A39" s="215"/>
      <c r="B39" s="36"/>
      <c r="C39" s="22" t="s">
        <v>36</v>
      </c>
      <c r="D39" s="22"/>
      <c r="E39" s="21" t="s">
        <v>11</v>
      </c>
      <c r="F39" s="86">
        <v>406</v>
      </c>
      <c r="G39" s="87">
        <v>489</v>
      </c>
      <c r="H39" s="62">
        <v>505</v>
      </c>
      <c r="I39" s="84">
        <v>512</v>
      </c>
      <c r="J39" s="70" t="s">
        <v>72</v>
      </c>
      <c r="K39" s="65">
        <v>1.0327198364008181</v>
      </c>
      <c r="L39" s="66">
        <v>0.986328125</v>
      </c>
    </row>
    <row r="40" spans="1:12" s="32" customFormat="1" ht="23" customHeight="1" thickBot="1">
      <c r="A40" s="216"/>
      <c r="B40" s="37"/>
      <c r="C40" s="38" t="s">
        <v>77</v>
      </c>
      <c r="D40" s="38"/>
      <c r="E40" s="24" t="s">
        <v>10</v>
      </c>
      <c r="F40" s="89">
        <v>261</v>
      </c>
      <c r="G40" s="125">
        <v>289</v>
      </c>
      <c r="H40" s="91">
        <v>305</v>
      </c>
      <c r="I40" s="92">
        <v>280</v>
      </c>
      <c r="J40" s="75" t="s">
        <v>72</v>
      </c>
      <c r="K40" s="76">
        <v>1.0553633217993079</v>
      </c>
      <c r="L40" s="77">
        <v>1.0892857142857142</v>
      </c>
    </row>
    <row r="41" spans="1:12" s="32" customFormat="1" ht="23" customHeight="1">
      <c r="A41" s="214">
        <v>8</v>
      </c>
      <c r="B41" s="44"/>
      <c r="C41" s="26" t="s">
        <v>0</v>
      </c>
      <c r="D41" s="26"/>
      <c r="E41" s="14"/>
      <c r="F41" s="126"/>
      <c r="G41" s="127"/>
      <c r="H41" s="115"/>
      <c r="I41" s="128"/>
      <c r="J41" s="117"/>
      <c r="K41" s="126"/>
      <c r="L41" s="129"/>
    </row>
    <row r="42" spans="1:12" s="32" customFormat="1" ht="23" customHeight="1">
      <c r="A42" s="215"/>
      <c r="B42" s="36"/>
      <c r="C42" s="22" t="s">
        <v>1</v>
      </c>
      <c r="D42" s="22"/>
      <c r="E42" s="21"/>
      <c r="F42" s="130"/>
      <c r="G42" s="131"/>
      <c r="H42" s="132"/>
      <c r="I42" s="133"/>
      <c r="J42" s="134"/>
      <c r="K42" s="130"/>
      <c r="L42" s="135"/>
    </row>
    <row r="43" spans="1:12" s="32" customFormat="1" ht="23" customHeight="1">
      <c r="A43" s="215"/>
      <c r="B43" s="36"/>
      <c r="C43" s="22"/>
      <c r="D43" s="22" t="s">
        <v>43</v>
      </c>
      <c r="E43" s="21" t="s">
        <v>37</v>
      </c>
      <c r="F43" s="136">
        <v>86.25</v>
      </c>
      <c r="G43" s="137">
        <v>82.1</v>
      </c>
      <c r="H43" s="138">
        <v>82.5</v>
      </c>
      <c r="I43" s="139">
        <v>84.7</v>
      </c>
      <c r="J43" s="70" t="s">
        <v>72</v>
      </c>
      <c r="K43" s="65">
        <v>1.0048721071863582</v>
      </c>
      <c r="L43" s="66">
        <v>0.97402597402597402</v>
      </c>
    </row>
    <row r="44" spans="1:12" s="32" customFormat="1" ht="23" customHeight="1">
      <c r="A44" s="215"/>
      <c r="B44" s="36"/>
      <c r="C44" s="22"/>
      <c r="D44" s="22" t="s">
        <v>45</v>
      </c>
      <c r="E44" s="21" t="s">
        <v>37</v>
      </c>
      <c r="F44" s="136">
        <v>68</v>
      </c>
      <c r="G44" s="140">
        <v>80.400000000000006</v>
      </c>
      <c r="H44" s="141">
        <v>89</v>
      </c>
      <c r="I44" s="139">
        <v>79</v>
      </c>
      <c r="J44" s="70" t="s">
        <v>72</v>
      </c>
      <c r="K44" s="65">
        <v>1.1069651741293531</v>
      </c>
      <c r="L44" s="66">
        <v>1.1265822784810127</v>
      </c>
    </row>
    <row r="45" spans="1:12" s="32" customFormat="1" ht="23" customHeight="1">
      <c r="A45" s="215"/>
      <c r="B45" s="36"/>
      <c r="C45" s="22"/>
      <c r="D45" s="22" t="s">
        <v>49</v>
      </c>
      <c r="E45" s="21" t="s">
        <v>37</v>
      </c>
      <c r="F45" s="142">
        <v>39.299999999999997</v>
      </c>
      <c r="G45" s="143">
        <v>47.7</v>
      </c>
      <c r="H45" s="144">
        <v>53.1</v>
      </c>
      <c r="I45" s="139">
        <v>56.2</v>
      </c>
      <c r="J45" s="70" t="s">
        <v>72</v>
      </c>
      <c r="K45" s="65">
        <v>1.1132075471698113</v>
      </c>
      <c r="L45" s="66">
        <v>0.94483985765124556</v>
      </c>
    </row>
    <row r="46" spans="1:12" s="32" customFormat="1" ht="23" customHeight="1">
      <c r="A46" s="215"/>
      <c r="B46" s="36"/>
      <c r="C46" s="22"/>
      <c r="D46" s="22" t="s">
        <v>50</v>
      </c>
      <c r="E46" s="21" t="s">
        <v>37</v>
      </c>
      <c r="F46" s="145">
        <v>85.2</v>
      </c>
      <c r="G46" s="146">
        <v>78.5</v>
      </c>
      <c r="H46" s="147">
        <v>77.5</v>
      </c>
      <c r="I46" s="139">
        <v>79.599999999999994</v>
      </c>
      <c r="J46" s="70" t="s">
        <v>72</v>
      </c>
      <c r="K46" s="65">
        <v>0.98726114649681529</v>
      </c>
      <c r="L46" s="66">
        <v>0.97361809045226133</v>
      </c>
    </row>
    <row r="47" spans="1:12" s="32" customFormat="1" ht="23" customHeight="1">
      <c r="A47" s="215"/>
      <c r="B47" s="36"/>
      <c r="C47" s="22"/>
      <c r="D47" s="22" t="s">
        <v>54</v>
      </c>
      <c r="E47" s="21" t="s">
        <v>37</v>
      </c>
      <c r="F47" s="136">
        <v>93.56</v>
      </c>
      <c r="G47" s="140">
        <v>92.44</v>
      </c>
      <c r="H47" s="141">
        <v>92.1</v>
      </c>
      <c r="I47" s="139">
        <v>90</v>
      </c>
      <c r="J47" s="70" t="s">
        <v>72</v>
      </c>
      <c r="K47" s="65">
        <v>0.99632193855473816</v>
      </c>
      <c r="L47" s="66">
        <v>1.0233333333333332</v>
      </c>
    </row>
    <row r="48" spans="1:12" s="32" customFormat="1" ht="23" customHeight="1">
      <c r="A48" s="215"/>
      <c r="B48" s="36"/>
      <c r="C48" s="22" t="s">
        <v>3</v>
      </c>
      <c r="D48" s="22"/>
      <c r="E48" s="21"/>
      <c r="F48" s="136"/>
      <c r="G48" s="140"/>
      <c r="H48" s="141"/>
      <c r="I48" s="148"/>
      <c r="J48" s="149"/>
      <c r="K48" s="136"/>
      <c r="L48" s="150"/>
    </row>
    <row r="49" spans="1:12" s="32" customFormat="1" ht="23" customHeight="1">
      <c r="A49" s="215"/>
      <c r="B49" s="36" t="s">
        <v>2</v>
      </c>
      <c r="C49" s="22"/>
      <c r="D49" s="22" t="s">
        <v>43</v>
      </c>
      <c r="E49" s="21" t="s">
        <v>37</v>
      </c>
      <c r="F49" s="136">
        <v>81.06</v>
      </c>
      <c r="G49" s="137">
        <v>84.8</v>
      </c>
      <c r="H49" s="138">
        <v>84.8</v>
      </c>
      <c r="I49" s="139">
        <v>81.599999999999994</v>
      </c>
      <c r="J49" s="70" t="s">
        <v>72</v>
      </c>
      <c r="K49" s="65">
        <v>1</v>
      </c>
      <c r="L49" s="66">
        <v>1.0392156862745099</v>
      </c>
    </row>
    <row r="50" spans="1:12" s="32" customFormat="1" ht="23" customHeight="1">
      <c r="A50" s="215"/>
      <c r="B50" s="36" t="s">
        <v>2</v>
      </c>
      <c r="C50" s="22"/>
      <c r="D50" s="22" t="s">
        <v>45</v>
      </c>
      <c r="E50" s="21" t="s">
        <v>37</v>
      </c>
      <c r="F50" s="136">
        <v>67.5</v>
      </c>
      <c r="G50" s="140">
        <v>110.2</v>
      </c>
      <c r="H50" s="141">
        <v>115</v>
      </c>
      <c r="I50" s="139">
        <v>83</v>
      </c>
      <c r="J50" s="70" t="s">
        <v>73</v>
      </c>
      <c r="K50" s="65">
        <v>1.043557168784029</v>
      </c>
      <c r="L50" s="66">
        <v>1.3855421686746987</v>
      </c>
    </row>
    <row r="51" spans="1:12" s="32" customFormat="1" ht="23" customHeight="1">
      <c r="A51" s="215"/>
      <c r="B51" s="36"/>
      <c r="C51" s="22"/>
      <c r="D51" s="22" t="s">
        <v>49</v>
      </c>
      <c r="E51" s="21" t="s">
        <v>37</v>
      </c>
      <c r="F51" s="136">
        <v>42.8</v>
      </c>
      <c r="G51" s="140">
        <v>49.3</v>
      </c>
      <c r="H51" s="141">
        <v>54.7</v>
      </c>
      <c r="I51" s="139">
        <v>55.7</v>
      </c>
      <c r="J51" s="70" t="s">
        <v>72</v>
      </c>
      <c r="K51" s="65">
        <v>1.1095334685598379</v>
      </c>
      <c r="L51" s="66">
        <v>0.98204667863554762</v>
      </c>
    </row>
    <row r="52" spans="1:12" s="32" customFormat="1" ht="23" customHeight="1">
      <c r="A52" s="215"/>
      <c r="B52" s="36" t="s">
        <v>2</v>
      </c>
      <c r="C52" s="22"/>
      <c r="D52" s="22" t="s">
        <v>50</v>
      </c>
      <c r="E52" s="21" t="s">
        <v>37</v>
      </c>
      <c r="F52" s="145">
        <v>96.1</v>
      </c>
      <c r="G52" s="146">
        <v>104.1</v>
      </c>
      <c r="H52" s="147">
        <v>114.9</v>
      </c>
      <c r="I52" s="151"/>
      <c r="J52" s="70"/>
      <c r="K52" s="65">
        <v>1.1037463976945245</v>
      </c>
      <c r="L52" s="66"/>
    </row>
    <row r="53" spans="1:12" s="32" customFormat="1" ht="23" customHeight="1">
      <c r="A53" s="215"/>
      <c r="B53" s="36" t="s">
        <v>2</v>
      </c>
      <c r="C53" s="22"/>
      <c r="D53" s="22" t="s">
        <v>54</v>
      </c>
      <c r="E53" s="21" t="s">
        <v>37</v>
      </c>
      <c r="F53" s="136">
        <v>36.43</v>
      </c>
      <c r="G53" s="140">
        <v>42.146999999999998</v>
      </c>
      <c r="H53" s="141">
        <v>46</v>
      </c>
      <c r="I53" s="139">
        <v>36</v>
      </c>
      <c r="J53" s="70" t="s">
        <v>73</v>
      </c>
      <c r="K53" s="65">
        <v>1.0914181317768763</v>
      </c>
      <c r="L53" s="66">
        <v>1.2777777777777777</v>
      </c>
    </row>
    <row r="54" spans="1:12" s="32" customFormat="1" ht="23" customHeight="1">
      <c r="A54" s="215"/>
      <c r="B54" s="36"/>
      <c r="C54" s="22" t="s">
        <v>52</v>
      </c>
      <c r="D54" s="22"/>
      <c r="E54" s="21"/>
      <c r="F54" s="136"/>
      <c r="G54" s="140"/>
      <c r="H54" s="141"/>
      <c r="I54" s="148"/>
      <c r="J54" s="149"/>
      <c r="K54" s="136"/>
      <c r="L54" s="150"/>
    </row>
    <row r="55" spans="1:12" s="32" customFormat="1" ht="23" customHeight="1" thickBot="1">
      <c r="A55" s="216"/>
      <c r="B55" s="37" t="s">
        <v>2</v>
      </c>
      <c r="C55" s="38"/>
      <c r="D55" s="38" t="s">
        <v>38</v>
      </c>
      <c r="E55" s="24" t="s">
        <v>12</v>
      </c>
      <c r="F55" s="152">
        <v>358</v>
      </c>
      <c r="G55" s="153">
        <v>423</v>
      </c>
      <c r="H55" s="154">
        <v>447</v>
      </c>
      <c r="I55" s="92">
        <v>450</v>
      </c>
      <c r="J55" s="75" t="s">
        <v>72</v>
      </c>
      <c r="K55" s="76">
        <v>1.0567375886524824</v>
      </c>
      <c r="L55" s="77">
        <v>0.99333333333333329</v>
      </c>
    </row>
    <row r="56" spans="1:12" s="32" customFormat="1" ht="23" customHeight="1">
      <c r="A56" s="214">
        <v>12</v>
      </c>
      <c r="B56" s="45" t="s">
        <v>39</v>
      </c>
      <c r="C56" s="27"/>
      <c r="D56" s="27"/>
      <c r="E56" s="14"/>
      <c r="F56" s="155"/>
      <c r="G56" s="156"/>
      <c r="H56" s="80"/>
      <c r="I56" s="157"/>
      <c r="J56" s="158"/>
      <c r="K56" s="159"/>
      <c r="L56" s="83"/>
    </row>
    <row r="57" spans="1:12" s="32" customFormat="1" ht="23" customHeight="1">
      <c r="A57" s="215"/>
      <c r="B57" s="35"/>
      <c r="C57" s="23" t="s">
        <v>43</v>
      </c>
      <c r="D57" s="23"/>
      <c r="E57" s="21" t="s">
        <v>37</v>
      </c>
      <c r="F57" s="160">
        <v>101.3</v>
      </c>
      <c r="G57" s="143">
        <v>100</v>
      </c>
      <c r="H57" s="144">
        <v>93</v>
      </c>
      <c r="I57" s="161">
        <v>99.4</v>
      </c>
      <c r="J57" s="70" t="s">
        <v>72</v>
      </c>
      <c r="K57" s="65">
        <v>0.93</v>
      </c>
      <c r="L57" s="66">
        <v>0.93561368209255524</v>
      </c>
    </row>
    <row r="58" spans="1:12" s="32" customFormat="1" ht="23" customHeight="1">
      <c r="A58" s="215"/>
      <c r="B58" s="35"/>
      <c r="C58" s="23" t="s">
        <v>45</v>
      </c>
      <c r="D58" s="23"/>
      <c r="E58" s="21" t="s">
        <v>37</v>
      </c>
      <c r="F58" s="160">
        <v>99.5</v>
      </c>
      <c r="G58" s="143">
        <v>102.5</v>
      </c>
      <c r="H58" s="144">
        <v>85</v>
      </c>
      <c r="I58" s="161">
        <v>96.3</v>
      </c>
      <c r="J58" s="70" t="s">
        <v>71</v>
      </c>
      <c r="K58" s="65">
        <v>0.82926829268292679</v>
      </c>
      <c r="L58" s="66">
        <v>0.88265835929387337</v>
      </c>
    </row>
    <row r="59" spans="1:12" s="32" customFormat="1" ht="23" customHeight="1">
      <c r="A59" s="215"/>
      <c r="B59" s="35"/>
      <c r="C59" s="23" t="s">
        <v>48</v>
      </c>
      <c r="D59" s="23"/>
      <c r="E59" s="21" t="s">
        <v>37</v>
      </c>
      <c r="F59" s="160">
        <v>104</v>
      </c>
      <c r="G59" s="143">
        <v>99.2</v>
      </c>
      <c r="H59" s="144">
        <v>95.2</v>
      </c>
      <c r="I59" s="161">
        <v>95.2</v>
      </c>
      <c r="J59" s="70" t="s">
        <v>72</v>
      </c>
      <c r="K59" s="65">
        <v>0.95967741935483875</v>
      </c>
      <c r="L59" s="66">
        <v>1</v>
      </c>
    </row>
    <row r="60" spans="1:12" s="32" customFormat="1" ht="23" customHeight="1">
      <c r="A60" s="215"/>
      <c r="B60" s="35"/>
      <c r="C60" s="23" t="s">
        <v>50</v>
      </c>
      <c r="D60" s="23"/>
      <c r="E60" s="21" t="s">
        <v>37</v>
      </c>
      <c r="F60" s="160">
        <v>99.4</v>
      </c>
      <c r="G60" s="143">
        <v>97.9</v>
      </c>
      <c r="H60" s="144">
        <v>99.1</v>
      </c>
      <c r="I60" s="161">
        <v>98.6</v>
      </c>
      <c r="J60" s="70" t="s">
        <v>72</v>
      </c>
      <c r="K60" s="65">
        <v>1.0122574055158324</v>
      </c>
      <c r="L60" s="66">
        <v>1.0050709939148073</v>
      </c>
    </row>
    <row r="61" spans="1:12" s="32" customFormat="1" ht="23" customHeight="1">
      <c r="A61" s="215"/>
      <c r="B61" s="35"/>
      <c r="C61" s="23" t="s">
        <v>54</v>
      </c>
      <c r="D61" s="23"/>
      <c r="E61" s="21" t="s">
        <v>37</v>
      </c>
      <c r="F61" s="160">
        <v>99.6</v>
      </c>
      <c r="G61" s="143">
        <v>106</v>
      </c>
      <c r="H61" s="144">
        <v>100.6</v>
      </c>
      <c r="I61" s="161">
        <v>100</v>
      </c>
      <c r="J61" s="70" t="s">
        <v>72</v>
      </c>
      <c r="K61" s="65">
        <v>0.94905660377358481</v>
      </c>
      <c r="L61" s="66">
        <v>1.006</v>
      </c>
    </row>
    <row r="62" spans="1:12" s="32" customFormat="1" ht="23" customHeight="1">
      <c r="A62" s="215"/>
      <c r="B62" s="35"/>
      <c r="C62" s="46" t="s">
        <v>13</v>
      </c>
      <c r="D62" s="46"/>
      <c r="E62" s="29" t="s">
        <v>37</v>
      </c>
      <c r="F62" s="162">
        <v>99.4</v>
      </c>
      <c r="G62" s="163">
        <v>99.7</v>
      </c>
      <c r="H62" s="164">
        <v>94.4</v>
      </c>
      <c r="I62" s="165">
        <v>97.5</v>
      </c>
      <c r="J62" s="70" t="s">
        <v>72</v>
      </c>
      <c r="K62" s="65">
        <v>0.94684052156469412</v>
      </c>
      <c r="L62" s="66">
        <v>0.96820512820512827</v>
      </c>
    </row>
    <row r="63" spans="1:12" s="32" customFormat="1" ht="23" customHeight="1">
      <c r="A63" s="215"/>
      <c r="B63" s="47"/>
      <c r="C63" s="46" t="s">
        <v>82</v>
      </c>
      <c r="D63" s="46"/>
      <c r="E63" s="30" t="s">
        <v>74</v>
      </c>
      <c r="F63" s="166">
        <v>-5</v>
      </c>
      <c r="G63" s="167">
        <v>-3</v>
      </c>
      <c r="H63" s="168">
        <v>-59</v>
      </c>
      <c r="I63" s="169">
        <v>-26</v>
      </c>
      <c r="J63" s="123"/>
      <c r="K63" s="170"/>
      <c r="L63" s="171"/>
    </row>
    <row r="64" spans="1:12" s="32" customFormat="1" ht="23" customHeight="1">
      <c r="A64" s="215"/>
      <c r="B64" s="47" t="s">
        <v>40</v>
      </c>
      <c r="C64" s="23"/>
      <c r="D64" s="23"/>
      <c r="E64" s="21" t="s">
        <v>2</v>
      </c>
      <c r="F64" s="172"/>
      <c r="G64" s="173"/>
      <c r="H64" s="174"/>
      <c r="I64" s="161"/>
      <c r="J64" s="70"/>
      <c r="K64" s="65"/>
      <c r="L64" s="66"/>
    </row>
    <row r="65" spans="1:12" s="32" customFormat="1" ht="23" customHeight="1">
      <c r="A65" s="215"/>
      <c r="B65" s="35"/>
      <c r="C65" s="23" t="s">
        <v>43</v>
      </c>
      <c r="D65" s="23"/>
      <c r="E65" s="21" t="s">
        <v>37</v>
      </c>
      <c r="F65" s="160">
        <v>99.5</v>
      </c>
      <c r="G65" s="175">
        <v>85.9</v>
      </c>
      <c r="H65" s="144">
        <v>91.9</v>
      </c>
      <c r="I65" s="161">
        <v>99.4</v>
      </c>
      <c r="J65" s="70" t="s">
        <v>72</v>
      </c>
      <c r="K65" s="65">
        <v>1.069848661233993</v>
      </c>
      <c r="L65" s="66">
        <v>0.92454728370221329</v>
      </c>
    </row>
    <row r="66" spans="1:12" s="32" customFormat="1" ht="23" customHeight="1">
      <c r="A66" s="215"/>
      <c r="B66" s="35"/>
      <c r="C66" s="23" t="s">
        <v>45</v>
      </c>
      <c r="D66" s="23"/>
      <c r="E66" s="21" t="s">
        <v>37</v>
      </c>
      <c r="F66" s="160">
        <v>91</v>
      </c>
      <c r="G66" s="175">
        <v>74.7</v>
      </c>
      <c r="H66" s="144">
        <v>73</v>
      </c>
      <c r="I66" s="161">
        <v>87.5</v>
      </c>
      <c r="J66" s="64" t="s">
        <v>71</v>
      </c>
      <c r="K66" s="65">
        <v>0.9772423025435073</v>
      </c>
      <c r="L66" s="66">
        <v>0.8342857142857143</v>
      </c>
    </row>
    <row r="67" spans="1:12" s="32" customFormat="1" ht="23" customHeight="1">
      <c r="A67" s="215"/>
      <c r="B67" s="35"/>
      <c r="C67" s="23" t="s">
        <v>48</v>
      </c>
      <c r="D67" s="23"/>
      <c r="E67" s="21" t="s">
        <v>37</v>
      </c>
      <c r="F67" s="160">
        <v>73.7</v>
      </c>
      <c r="G67" s="175">
        <v>62.2</v>
      </c>
      <c r="H67" s="144">
        <v>63.7</v>
      </c>
      <c r="I67" s="161">
        <v>69.2</v>
      </c>
      <c r="J67" s="70" t="s">
        <v>72</v>
      </c>
      <c r="K67" s="65">
        <v>1.0241157556270097</v>
      </c>
      <c r="L67" s="66">
        <v>0.92052023121387283</v>
      </c>
    </row>
    <row r="68" spans="1:12" s="32" customFormat="1" ht="23" customHeight="1">
      <c r="A68" s="215"/>
      <c r="B68" s="35"/>
      <c r="C68" s="23" t="s">
        <v>50</v>
      </c>
      <c r="D68" s="23"/>
      <c r="E68" s="21" t="s">
        <v>37</v>
      </c>
      <c r="F68" s="160">
        <v>95.6</v>
      </c>
      <c r="G68" s="175">
        <v>96.3</v>
      </c>
      <c r="H68" s="144">
        <v>98</v>
      </c>
      <c r="I68" s="161">
        <v>97.8</v>
      </c>
      <c r="J68" s="70" t="s">
        <v>72</v>
      </c>
      <c r="K68" s="65">
        <v>1.0176531671858775</v>
      </c>
      <c r="L68" s="66">
        <v>1.0020449897750512</v>
      </c>
    </row>
    <row r="69" spans="1:12" s="32" customFormat="1" ht="23" customHeight="1">
      <c r="A69" s="215"/>
      <c r="B69" s="35"/>
      <c r="C69" s="23" t="s">
        <v>54</v>
      </c>
      <c r="D69" s="23"/>
      <c r="E69" s="21" t="s">
        <v>37</v>
      </c>
      <c r="F69" s="160">
        <v>91.3</v>
      </c>
      <c r="G69" s="175">
        <v>95</v>
      </c>
      <c r="H69" s="144">
        <v>92.6</v>
      </c>
      <c r="I69" s="161">
        <v>91.6</v>
      </c>
      <c r="J69" s="70" t="s">
        <v>72</v>
      </c>
      <c r="K69" s="65">
        <v>0.97473684210526312</v>
      </c>
      <c r="L69" s="66">
        <v>1.0109170305676856</v>
      </c>
    </row>
    <row r="70" spans="1:12" s="32" customFormat="1" ht="23" customHeight="1">
      <c r="A70" s="215"/>
      <c r="B70" s="35"/>
      <c r="C70" s="46" t="s">
        <v>13</v>
      </c>
      <c r="D70" s="46"/>
      <c r="E70" s="29" t="s">
        <v>37</v>
      </c>
      <c r="F70" s="162">
        <v>93.4</v>
      </c>
      <c r="G70" s="176">
        <v>87.1</v>
      </c>
      <c r="H70" s="164">
        <v>89</v>
      </c>
      <c r="I70" s="165">
        <v>93.3</v>
      </c>
      <c r="J70" s="70" t="s">
        <v>72</v>
      </c>
      <c r="K70" s="65">
        <v>1.0218140068886339</v>
      </c>
      <c r="L70" s="66">
        <v>0.95391211146838162</v>
      </c>
    </row>
    <row r="71" spans="1:12" s="32" customFormat="1" ht="23" customHeight="1" thickBot="1">
      <c r="A71" s="216"/>
      <c r="B71" s="48"/>
      <c r="C71" s="49" t="s">
        <v>83</v>
      </c>
      <c r="D71" s="49"/>
      <c r="E71" s="31" t="s">
        <v>74</v>
      </c>
      <c r="F71" s="177">
        <v>-59</v>
      </c>
      <c r="G71" s="178">
        <v>-125</v>
      </c>
      <c r="H71" s="179">
        <v>-110</v>
      </c>
      <c r="I71" s="180">
        <v>-66</v>
      </c>
      <c r="J71" s="181"/>
      <c r="K71" s="182"/>
      <c r="L71" s="183"/>
    </row>
    <row r="72" spans="1:12" s="32" customFormat="1" ht="23" customHeight="1">
      <c r="A72" s="214">
        <v>13</v>
      </c>
      <c r="B72" s="45" t="s">
        <v>4</v>
      </c>
      <c r="C72" s="27"/>
      <c r="D72" s="27"/>
      <c r="E72" s="14"/>
      <c r="F72" s="126"/>
      <c r="G72" s="127"/>
      <c r="H72" s="115"/>
      <c r="I72" s="128"/>
      <c r="J72" s="117"/>
      <c r="K72" s="126"/>
      <c r="L72" s="129"/>
    </row>
    <row r="73" spans="1:12" s="32" customFormat="1" ht="23" customHeight="1">
      <c r="A73" s="215"/>
      <c r="B73" s="35"/>
      <c r="C73" s="23" t="s">
        <v>43</v>
      </c>
      <c r="D73" s="23"/>
      <c r="E73" s="21" t="s">
        <v>37</v>
      </c>
      <c r="F73" s="142">
        <v>87.6</v>
      </c>
      <c r="G73" s="143">
        <v>66.099999999999994</v>
      </c>
      <c r="H73" s="164">
        <v>77.400000000000006</v>
      </c>
      <c r="I73" s="184">
        <v>83.7</v>
      </c>
      <c r="J73" s="70" t="s">
        <v>72</v>
      </c>
      <c r="K73" s="65">
        <v>1.1709531013615735</v>
      </c>
      <c r="L73" s="66">
        <v>0.92473118279569899</v>
      </c>
    </row>
    <row r="74" spans="1:12" s="32" customFormat="1" ht="23" customHeight="1">
      <c r="A74" s="215"/>
      <c r="B74" s="35"/>
      <c r="C74" s="23" t="s">
        <v>47</v>
      </c>
      <c r="D74" s="23"/>
      <c r="E74" s="21" t="s">
        <v>37</v>
      </c>
      <c r="F74" s="142">
        <v>79.2</v>
      </c>
      <c r="G74" s="143">
        <v>56.9</v>
      </c>
      <c r="H74" s="164">
        <v>64.900000000000006</v>
      </c>
      <c r="I74" s="184">
        <v>76.544669243009778</v>
      </c>
      <c r="J74" s="64" t="s">
        <v>71</v>
      </c>
      <c r="K74" s="65">
        <v>1.1405975395430581</v>
      </c>
      <c r="L74" s="66">
        <v>0.84787093133760993</v>
      </c>
    </row>
    <row r="75" spans="1:12" s="32" customFormat="1" ht="23" customHeight="1">
      <c r="A75" s="215"/>
      <c r="B75" s="35"/>
      <c r="C75" s="23" t="s">
        <v>48</v>
      </c>
      <c r="D75" s="23"/>
      <c r="E75" s="21" t="s">
        <v>37</v>
      </c>
      <c r="F75" s="142">
        <v>86.9</v>
      </c>
      <c r="G75" s="143">
        <v>68.900000000000006</v>
      </c>
      <c r="H75" s="164">
        <v>69.3</v>
      </c>
      <c r="I75" s="184">
        <v>78.5</v>
      </c>
      <c r="J75" s="64" t="s">
        <v>71</v>
      </c>
      <c r="K75" s="65">
        <v>1.0058055152394774</v>
      </c>
      <c r="L75" s="66">
        <v>0.88280254777070055</v>
      </c>
    </row>
    <row r="76" spans="1:12" s="32" customFormat="1" ht="23" customHeight="1">
      <c r="A76" s="215"/>
      <c r="B76" s="35"/>
      <c r="C76" s="23" t="s">
        <v>53</v>
      </c>
      <c r="D76" s="23"/>
      <c r="E76" s="21" t="s">
        <v>37</v>
      </c>
      <c r="F76" s="185">
        <v>88.4</v>
      </c>
      <c r="G76" s="186">
        <v>83.4</v>
      </c>
      <c r="H76" s="187">
        <v>84.1</v>
      </c>
      <c r="I76" s="184">
        <v>87.2</v>
      </c>
      <c r="J76" s="70" t="s">
        <v>72</v>
      </c>
      <c r="K76" s="65">
        <v>1.0083932853717026</v>
      </c>
      <c r="L76" s="66">
        <v>0.96444954128440352</v>
      </c>
    </row>
    <row r="77" spans="1:12" s="32" customFormat="1" ht="23" customHeight="1">
      <c r="A77" s="215"/>
      <c r="B77" s="35"/>
      <c r="C77" s="23" t="s">
        <v>54</v>
      </c>
      <c r="D77" s="23"/>
      <c r="E77" s="21" t="s">
        <v>37</v>
      </c>
      <c r="F77" s="142">
        <v>91.1</v>
      </c>
      <c r="G77" s="143">
        <v>86.9</v>
      </c>
      <c r="H77" s="164">
        <v>89</v>
      </c>
      <c r="I77" s="184">
        <v>89.8</v>
      </c>
      <c r="J77" s="70" t="s">
        <v>72</v>
      </c>
      <c r="K77" s="65">
        <v>1.0241657077100115</v>
      </c>
      <c r="L77" s="66">
        <v>0.99109131403118045</v>
      </c>
    </row>
    <row r="78" spans="1:12" s="32" customFormat="1" ht="23" customHeight="1">
      <c r="A78" s="218"/>
      <c r="B78" s="46"/>
      <c r="C78" s="212" t="s">
        <v>81</v>
      </c>
      <c r="D78" s="46"/>
      <c r="E78" s="29"/>
      <c r="F78" s="188"/>
      <c r="G78" s="189"/>
      <c r="H78" s="190"/>
      <c r="I78" s="133"/>
      <c r="J78" s="134"/>
      <c r="K78" s="130"/>
      <c r="L78" s="135"/>
    </row>
    <row r="79" spans="1:12" s="32" customFormat="1" ht="23" customHeight="1">
      <c r="A79" s="218"/>
      <c r="B79" s="46"/>
      <c r="C79" s="217"/>
      <c r="D79" s="23" t="s">
        <v>43</v>
      </c>
      <c r="E79" s="21" t="s">
        <v>10</v>
      </c>
      <c r="F79" s="191">
        <v>273683</v>
      </c>
      <c r="G79" s="192">
        <v>208794</v>
      </c>
      <c r="H79" s="193">
        <v>238077</v>
      </c>
      <c r="I79" s="194"/>
      <c r="J79" s="123"/>
      <c r="K79" s="170"/>
      <c r="L79" s="171"/>
    </row>
    <row r="80" spans="1:12" s="32" customFormat="1" ht="23" customHeight="1">
      <c r="A80" s="218"/>
      <c r="B80" s="46"/>
      <c r="C80" s="217"/>
      <c r="D80" s="23" t="s">
        <v>45</v>
      </c>
      <c r="E80" s="21" t="s">
        <v>10</v>
      </c>
      <c r="F80" s="191">
        <v>122655</v>
      </c>
      <c r="G80" s="192">
        <v>88637</v>
      </c>
      <c r="H80" s="193">
        <v>95205</v>
      </c>
      <c r="I80" s="194"/>
      <c r="J80" s="123"/>
      <c r="K80" s="170"/>
      <c r="L80" s="171"/>
    </row>
    <row r="81" spans="1:12" s="32" customFormat="1" ht="23" customHeight="1">
      <c r="A81" s="218"/>
      <c r="B81" s="46"/>
      <c r="C81" s="217"/>
      <c r="D81" s="23" t="s">
        <v>48</v>
      </c>
      <c r="E81" s="21" t="s">
        <v>10</v>
      </c>
      <c r="F81" s="191">
        <v>150430</v>
      </c>
      <c r="G81" s="192">
        <v>115703</v>
      </c>
      <c r="H81" s="193">
        <v>116863</v>
      </c>
      <c r="I81" s="194"/>
      <c r="J81" s="123"/>
      <c r="K81" s="170"/>
      <c r="L81" s="171"/>
    </row>
    <row r="82" spans="1:12" s="32" customFormat="1" ht="23" customHeight="1">
      <c r="A82" s="218"/>
      <c r="B82" s="46"/>
      <c r="C82" s="217"/>
      <c r="D82" s="23" t="s">
        <v>53</v>
      </c>
      <c r="E82" s="21" t="s">
        <v>10</v>
      </c>
      <c r="F82" s="191">
        <v>159250</v>
      </c>
      <c r="G82" s="192">
        <v>149856</v>
      </c>
      <c r="H82" s="193">
        <v>151376</v>
      </c>
      <c r="I82" s="194"/>
      <c r="J82" s="123"/>
      <c r="K82" s="170"/>
      <c r="L82" s="171"/>
    </row>
    <row r="83" spans="1:12" s="32" customFormat="1" ht="23" customHeight="1">
      <c r="A83" s="218"/>
      <c r="B83" s="46"/>
      <c r="C83" s="217"/>
      <c r="D83" s="23" t="s">
        <v>54</v>
      </c>
      <c r="E83" s="21" t="s">
        <v>10</v>
      </c>
      <c r="F83" s="191">
        <v>114331</v>
      </c>
      <c r="G83" s="192">
        <v>108826</v>
      </c>
      <c r="H83" s="193">
        <v>111775</v>
      </c>
      <c r="I83" s="194"/>
      <c r="J83" s="123"/>
      <c r="K83" s="170"/>
      <c r="L83" s="171"/>
    </row>
    <row r="84" spans="1:12" s="32" customFormat="1" ht="23" customHeight="1">
      <c r="A84" s="218"/>
      <c r="B84" s="211"/>
      <c r="C84" s="217"/>
      <c r="D84" s="211" t="s">
        <v>80</v>
      </c>
      <c r="E84" s="29" t="s">
        <v>10</v>
      </c>
      <c r="F84" s="195">
        <f>SUM(F79:F83)</f>
        <v>820349</v>
      </c>
      <c r="G84" s="196">
        <f>SUM(G79:G83)</f>
        <v>671816</v>
      </c>
      <c r="H84" s="197">
        <f>SUM(H79:H83)</f>
        <v>713296</v>
      </c>
      <c r="I84" s="194"/>
      <c r="J84" s="123"/>
      <c r="K84" s="170"/>
      <c r="L84" s="171"/>
    </row>
    <row r="85" spans="1:12" s="32" customFormat="1" ht="23" customHeight="1">
      <c r="A85" s="218"/>
      <c r="B85" s="23" t="s">
        <v>5</v>
      </c>
      <c r="C85" s="23"/>
      <c r="D85" s="23"/>
      <c r="E85" s="21"/>
      <c r="F85" s="130"/>
      <c r="G85" s="131"/>
      <c r="H85" s="132"/>
      <c r="I85" s="133"/>
      <c r="J85" s="134"/>
      <c r="K85" s="130"/>
      <c r="L85" s="135"/>
    </row>
    <row r="86" spans="1:12" s="32" customFormat="1" ht="23" customHeight="1">
      <c r="A86" s="215"/>
      <c r="B86" s="35"/>
      <c r="C86" s="23" t="s">
        <v>43</v>
      </c>
      <c r="D86" s="23"/>
      <c r="E86" s="21" t="s">
        <v>10</v>
      </c>
      <c r="F86" s="191">
        <v>23649</v>
      </c>
      <c r="G86" s="192">
        <v>17188</v>
      </c>
      <c r="H86" s="193">
        <v>19699</v>
      </c>
      <c r="I86" s="84">
        <v>21760</v>
      </c>
      <c r="J86" s="70" t="s">
        <v>72</v>
      </c>
      <c r="K86" s="65">
        <v>1.1460902955550385</v>
      </c>
      <c r="L86" s="66">
        <v>0.90528492647058822</v>
      </c>
    </row>
    <row r="87" spans="1:12" s="32" customFormat="1" ht="23" customHeight="1">
      <c r="A87" s="215"/>
      <c r="B87" s="35"/>
      <c r="C87" s="23" t="s">
        <v>45</v>
      </c>
      <c r="D87" s="23"/>
      <c r="E87" s="21" t="s">
        <v>10</v>
      </c>
      <c r="F87" s="191">
        <v>10266</v>
      </c>
      <c r="G87" s="192">
        <v>8764</v>
      </c>
      <c r="H87" s="193">
        <v>10434</v>
      </c>
      <c r="I87" s="84">
        <v>11553</v>
      </c>
      <c r="J87" s="70" t="s">
        <v>72</v>
      </c>
      <c r="K87" s="65">
        <v>1.1905522592423552</v>
      </c>
      <c r="L87" s="66">
        <v>0.90314204102830431</v>
      </c>
    </row>
    <row r="88" spans="1:12" s="32" customFormat="1" ht="23" customHeight="1">
      <c r="A88" s="215"/>
      <c r="B88" s="35"/>
      <c r="C88" s="23" t="s">
        <v>48</v>
      </c>
      <c r="D88" s="23"/>
      <c r="E88" s="21" t="s">
        <v>10</v>
      </c>
      <c r="F88" s="191">
        <v>1135</v>
      </c>
      <c r="G88" s="192">
        <v>1021</v>
      </c>
      <c r="H88" s="193">
        <v>961</v>
      </c>
      <c r="I88" s="84">
        <v>1112</v>
      </c>
      <c r="J88" s="64" t="s">
        <v>71</v>
      </c>
      <c r="K88" s="65">
        <v>0.94123408423114596</v>
      </c>
      <c r="L88" s="66">
        <v>0.86420863309352514</v>
      </c>
    </row>
    <row r="89" spans="1:12" s="32" customFormat="1" ht="23" customHeight="1">
      <c r="A89" s="215"/>
      <c r="B89" s="35"/>
      <c r="C89" s="23" t="s">
        <v>53</v>
      </c>
      <c r="D89" s="23"/>
      <c r="E89" s="21" t="s">
        <v>10</v>
      </c>
      <c r="F89" s="191">
        <v>14503</v>
      </c>
      <c r="G89" s="192">
        <v>16432</v>
      </c>
      <c r="H89" s="193">
        <v>16484</v>
      </c>
      <c r="I89" s="84">
        <v>16703</v>
      </c>
      <c r="J89" s="70" t="s">
        <v>72</v>
      </c>
      <c r="K89" s="65">
        <v>1.0031645569620253</v>
      </c>
      <c r="L89" s="66">
        <v>0.98688858288930137</v>
      </c>
    </row>
    <row r="90" spans="1:12" s="32" customFormat="1" ht="23" customHeight="1">
      <c r="A90" s="215"/>
      <c r="B90" s="35"/>
      <c r="C90" s="23" t="s">
        <v>54</v>
      </c>
      <c r="D90" s="23"/>
      <c r="E90" s="21" t="s">
        <v>10</v>
      </c>
      <c r="F90" s="191">
        <v>10998</v>
      </c>
      <c r="G90" s="192">
        <v>11818</v>
      </c>
      <c r="H90" s="193">
        <v>11717</v>
      </c>
      <c r="I90" s="84">
        <v>11800</v>
      </c>
      <c r="J90" s="70" t="s">
        <v>72</v>
      </c>
      <c r="K90" s="65">
        <v>0.9914537146725334</v>
      </c>
      <c r="L90" s="66">
        <v>0.99296610169491528</v>
      </c>
    </row>
    <row r="91" spans="1:12" s="32" customFormat="1" ht="23" customHeight="1" thickBot="1">
      <c r="A91" s="216"/>
      <c r="B91" s="50"/>
      <c r="C91" s="51" t="s">
        <v>15</v>
      </c>
      <c r="D91" s="51"/>
      <c r="E91" s="24" t="s">
        <v>10</v>
      </c>
      <c r="F91" s="198">
        <v>60551</v>
      </c>
      <c r="G91" s="199">
        <v>55223</v>
      </c>
      <c r="H91" s="200">
        <v>59295</v>
      </c>
      <c r="I91" s="201">
        <v>62928</v>
      </c>
      <c r="J91" s="75" t="s">
        <v>72</v>
      </c>
      <c r="K91" s="76">
        <v>1.0737373920286837</v>
      </c>
      <c r="L91" s="77">
        <v>0.94226735316552246</v>
      </c>
    </row>
    <row r="92" spans="1:12" s="32" customFormat="1" ht="23" customHeight="1">
      <c r="A92" s="214">
        <v>14</v>
      </c>
      <c r="B92" s="43" t="s">
        <v>6</v>
      </c>
      <c r="C92" s="27"/>
      <c r="D92" s="27"/>
      <c r="E92" s="14"/>
      <c r="F92" s="202"/>
      <c r="G92" s="203"/>
      <c r="H92" s="102"/>
      <c r="I92" s="157"/>
      <c r="J92" s="158"/>
      <c r="K92" s="159"/>
      <c r="L92" s="83"/>
    </row>
    <row r="93" spans="1:12" s="32" customFormat="1" ht="23" customHeight="1">
      <c r="A93" s="215"/>
      <c r="B93" s="35"/>
      <c r="C93" s="23" t="s">
        <v>43</v>
      </c>
      <c r="D93" s="23"/>
      <c r="E93" s="21" t="s">
        <v>37</v>
      </c>
      <c r="F93" s="160">
        <v>45.8</v>
      </c>
      <c r="G93" s="175">
        <v>52.8</v>
      </c>
      <c r="H93" s="144">
        <v>48</v>
      </c>
      <c r="I93" s="204">
        <v>44.2</v>
      </c>
      <c r="J93" s="70" t="s">
        <v>72</v>
      </c>
      <c r="K93" s="65">
        <v>1.0909090909090908</v>
      </c>
      <c r="L93" s="66">
        <v>0.91402714932126705</v>
      </c>
    </row>
    <row r="94" spans="1:12" s="32" customFormat="1" ht="23" customHeight="1">
      <c r="A94" s="215"/>
      <c r="B94" s="35"/>
      <c r="C94" s="23" t="s">
        <v>45</v>
      </c>
      <c r="D94" s="23"/>
      <c r="E94" s="21" t="s">
        <v>37</v>
      </c>
      <c r="F94" s="160">
        <v>58.3</v>
      </c>
      <c r="G94" s="175">
        <v>69.400000000000006</v>
      </c>
      <c r="H94" s="144">
        <v>68.2</v>
      </c>
      <c r="I94" s="204">
        <v>57.1</v>
      </c>
      <c r="J94" s="64" t="s">
        <v>71</v>
      </c>
      <c r="K94" s="65">
        <v>1.0172910662824208</v>
      </c>
      <c r="L94" s="66">
        <v>0.80560420315236425</v>
      </c>
    </row>
    <row r="95" spans="1:12" s="32" customFormat="1" ht="23" customHeight="1">
      <c r="A95" s="215"/>
      <c r="B95" s="35"/>
      <c r="C95" s="23" t="s">
        <v>48</v>
      </c>
      <c r="D95" s="23"/>
      <c r="E95" s="21" t="s">
        <v>37</v>
      </c>
      <c r="F95" s="160">
        <v>90.9</v>
      </c>
      <c r="G95" s="175">
        <v>108.7</v>
      </c>
      <c r="H95" s="144">
        <v>107.2</v>
      </c>
      <c r="I95" s="204">
        <v>96.1</v>
      </c>
      <c r="J95" s="64" t="s">
        <v>71</v>
      </c>
      <c r="K95" s="65">
        <v>1.0137994480220791</v>
      </c>
      <c r="L95" s="66">
        <v>0.88449531737773146</v>
      </c>
    </row>
    <row r="96" spans="1:12" s="32" customFormat="1" ht="23" customHeight="1">
      <c r="A96" s="215"/>
      <c r="B96" s="35"/>
      <c r="C96" s="23" t="s">
        <v>50</v>
      </c>
      <c r="D96" s="23"/>
      <c r="E96" s="21" t="s">
        <v>37</v>
      </c>
      <c r="F96" s="160">
        <v>37.700000000000003</v>
      </c>
      <c r="G96" s="175">
        <v>36.1</v>
      </c>
      <c r="H96" s="144">
        <v>35</v>
      </c>
      <c r="I96" s="204">
        <v>34.700000000000003</v>
      </c>
      <c r="J96" s="70" t="s">
        <v>72</v>
      </c>
      <c r="K96" s="65">
        <v>1.0304709141274238</v>
      </c>
      <c r="L96" s="66">
        <v>0.9913544668587897</v>
      </c>
    </row>
    <row r="97" spans="1:12" s="32" customFormat="1" ht="23" customHeight="1">
      <c r="A97" s="215"/>
      <c r="B97" s="35"/>
      <c r="C97" s="23" t="s">
        <v>54</v>
      </c>
      <c r="D97" s="23"/>
      <c r="E97" s="21" t="s">
        <v>37</v>
      </c>
      <c r="F97" s="160">
        <v>58.6</v>
      </c>
      <c r="G97" s="175">
        <v>55.7</v>
      </c>
      <c r="H97" s="144">
        <v>56.8</v>
      </c>
      <c r="I97" s="204">
        <v>58.5</v>
      </c>
      <c r="J97" s="70" t="s">
        <v>72</v>
      </c>
      <c r="K97" s="65">
        <v>0.98025134649910239</v>
      </c>
      <c r="L97" s="66">
        <v>1.0290598290598292</v>
      </c>
    </row>
    <row r="98" spans="1:12" s="32" customFormat="1" ht="23" customHeight="1">
      <c r="A98" s="215"/>
      <c r="B98" s="35"/>
      <c r="C98" s="23" t="s">
        <v>13</v>
      </c>
      <c r="D98" s="23"/>
      <c r="E98" s="21" t="s">
        <v>37</v>
      </c>
      <c r="F98" s="160">
        <v>49.5</v>
      </c>
      <c r="G98" s="175">
        <v>52.2</v>
      </c>
      <c r="H98" s="144">
        <v>50</v>
      </c>
      <c r="I98" s="204">
        <v>47.7</v>
      </c>
      <c r="J98" s="70" t="s">
        <v>72</v>
      </c>
      <c r="K98" s="65">
        <v>1.0421455938697319</v>
      </c>
      <c r="L98" s="66">
        <v>0.95178197064989523</v>
      </c>
    </row>
    <row r="99" spans="1:12" s="32" customFormat="1" ht="23" customHeight="1">
      <c r="A99" s="215"/>
      <c r="B99" s="35" t="s">
        <v>7</v>
      </c>
      <c r="C99" s="23"/>
      <c r="D99" s="23"/>
      <c r="E99" s="21"/>
      <c r="F99" s="160"/>
      <c r="G99" s="143"/>
      <c r="H99" s="144"/>
      <c r="I99" s="204"/>
      <c r="J99" s="70"/>
      <c r="K99" s="65"/>
      <c r="L99" s="66"/>
    </row>
    <row r="100" spans="1:12" s="32" customFormat="1" ht="23" customHeight="1">
      <c r="A100" s="215"/>
      <c r="B100" s="35"/>
      <c r="C100" s="23" t="s">
        <v>43</v>
      </c>
      <c r="D100" s="23"/>
      <c r="E100" s="21" t="s">
        <v>37</v>
      </c>
      <c r="F100" s="160">
        <v>32.1</v>
      </c>
      <c r="G100" s="175">
        <v>33.5</v>
      </c>
      <c r="H100" s="144">
        <v>33.700000000000003</v>
      </c>
      <c r="I100" s="204">
        <v>32.9</v>
      </c>
      <c r="J100" s="70" t="s">
        <v>72</v>
      </c>
      <c r="K100" s="65">
        <v>0.9940298507462686</v>
      </c>
      <c r="L100" s="66">
        <v>0.97568389057750748</v>
      </c>
    </row>
    <row r="101" spans="1:12" s="32" customFormat="1" ht="23" customHeight="1">
      <c r="A101" s="215"/>
      <c r="B101" s="35"/>
      <c r="C101" s="23" t="s">
        <v>45</v>
      </c>
      <c r="D101" s="23"/>
      <c r="E101" s="21" t="s">
        <v>37</v>
      </c>
      <c r="F101" s="160">
        <v>25.1</v>
      </c>
      <c r="G101" s="175">
        <v>22.1</v>
      </c>
      <c r="H101" s="144">
        <v>24.6</v>
      </c>
      <c r="I101" s="204">
        <v>21.5</v>
      </c>
      <c r="J101" s="64" t="s">
        <v>71</v>
      </c>
      <c r="K101" s="65">
        <v>0.8868778280542986</v>
      </c>
      <c r="L101" s="66">
        <v>0.85581395348837197</v>
      </c>
    </row>
    <row r="102" spans="1:12" s="32" customFormat="1" ht="23" customHeight="1">
      <c r="A102" s="215"/>
      <c r="B102" s="35"/>
      <c r="C102" s="23" t="s">
        <v>48</v>
      </c>
      <c r="D102" s="23"/>
      <c r="E102" s="21" t="s">
        <v>37</v>
      </c>
      <c r="F102" s="160">
        <v>6.6</v>
      </c>
      <c r="G102" s="175">
        <v>7.3</v>
      </c>
      <c r="H102" s="144">
        <v>6.7</v>
      </c>
      <c r="I102" s="204">
        <v>6.6</v>
      </c>
      <c r="J102" s="70" t="s">
        <v>72</v>
      </c>
      <c r="K102" s="65">
        <v>1.0821917808219177</v>
      </c>
      <c r="L102" s="66">
        <v>0.98484848484848475</v>
      </c>
    </row>
    <row r="103" spans="1:12" s="32" customFormat="1" ht="23" customHeight="1">
      <c r="A103" s="215"/>
      <c r="B103" s="35"/>
      <c r="C103" s="23" t="s">
        <v>50</v>
      </c>
      <c r="D103" s="23"/>
      <c r="E103" s="21" t="s">
        <v>37</v>
      </c>
      <c r="F103" s="160">
        <v>39.200000000000003</v>
      </c>
      <c r="G103" s="175">
        <v>40.6</v>
      </c>
      <c r="H103" s="144">
        <v>43.1</v>
      </c>
      <c r="I103" s="204">
        <v>39.200000000000003</v>
      </c>
      <c r="J103" s="70" t="s">
        <v>72</v>
      </c>
      <c r="K103" s="65">
        <v>0.93842364532019706</v>
      </c>
      <c r="L103" s="66">
        <v>0.90051020408163274</v>
      </c>
    </row>
    <row r="104" spans="1:12" s="32" customFormat="1" ht="23" customHeight="1">
      <c r="A104" s="215"/>
      <c r="B104" s="35"/>
      <c r="C104" s="23" t="s">
        <v>54</v>
      </c>
      <c r="D104" s="23"/>
      <c r="E104" s="21" t="s">
        <v>37</v>
      </c>
      <c r="F104" s="160">
        <v>23.3</v>
      </c>
      <c r="G104" s="175">
        <v>23.3</v>
      </c>
      <c r="H104" s="144">
        <v>24.2</v>
      </c>
      <c r="I104" s="204">
        <v>21.9</v>
      </c>
      <c r="J104" s="64" t="s">
        <v>71</v>
      </c>
      <c r="K104" s="65">
        <v>0.96137339055794002</v>
      </c>
      <c r="L104" s="66">
        <v>0.89497716894977164</v>
      </c>
    </row>
    <row r="105" spans="1:12" s="32" customFormat="1" ht="23" customHeight="1">
      <c r="A105" s="215"/>
      <c r="B105" s="35"/>
      <c r="C105" s="23" t="s">
        <v>13</v>
      </c>
      <c r="D105" s="23"/>
      <c r="E105" s="21" t="s">
        <v>37</v>
      </c>
      <c r="F105" s="160">
        <v>30.8</v>
      </c>
      <c r="G105" s="175">
        <v>31.8</v>
      </c>
      <c r="H105" s="144">
        <v>33.200000000000003</v>
      </c>
      <c r="I105" s="204">
        <v>30.6</v>
      </c>
      <c r="J105" s="70" t="s">
        <v>72</v>
      </c>
      <c r="K105" s="65">
        <v>0.9559748427672955</v>
      </c>
      <c r="L105" s="66">
        <v>0.91503267973856206</v>
      </c>
    </row>
    <row r="106" spans="1:12" s="32" customFormat="1" ht="23" customHeight="1">
      <c r="A106" s="215"/>
      <c r="B106" s="35" t="s">
        <v>8</v>
      </c>
      <c r="C106" s="23"/>
      <c r="D106" s="23"/>
      <c r="E106" s="21"/>
      <c r="F106" s="130"/>
      <c r="G106" s="131"/>
      <c r="H106" s="132"/>
      <c r="I106" s="133"/>
      <c r="J106" s="134"/>
      <c r="K106" s="130"/>
      <c r="L106" s="135"/>
    </row>
    <row r="107" spans="1:12" s="32" customFormat="1" ht="23" customHeight="1">
      <c r="A107" s="215"/>
      <c r="B107" s="35"/>
      <c r="C107" s="23" t="s">
        <v>43</v>
      </c>
      <c r="D107" s="23"/>
      <c r="E107" s="21" t="s">
        <v>37</v>
      </c>
      <c r="F107" s="142">
        <v>87.4</v>
      </c>
      <c r="G107" s="143">
        <v>89.3</v>
      </c>
      <c r="H107" s="144">
        <v>89.7</v>
      </c>
      <c r="I107" s="205">
        <v>90</v>
      </c>
      <c r="J107" s="70" t="s">
        <v>72</v>
      </c>
      <c r="K107" s="65">
        <v>1.0044792833146696</v>
      </c>
      <c r="L107" s="66">
        <v>0.9966666666666667</v>
      </c>
    </row>
    <row r="108" spans="1:12" s="32" customFormat="1" ht="23" customHeight="1">
      <c r="A108" s="215"/>
      <c r="B108" s="35"/>
      <c r="C108" s="23" t="s">
        <v>45</v>
      </c>
      <c r="D108" s="23"/>
      <c r="E108" s="21" t="s">
        <v>37</v>
      </c>
      <c r="F108" s="142">
        <v>84.7</v>
      </c>
      <c r="G108" s="143">
        <v>96.3</v>
      </c>
      <c r="H108" s="144">
        <v>95.1</v>
      </c>
      <c r="I108" s="205">
        <v>90</v>
      </c>
      <c r="J108" s="70" t="s">
        <v>72</v>
      </c>
      <c r="K108" s="65">
        <v>0.98753894080996885</v>
      </c>
      <c r="L108" s="66">
        <v>1.0566666666666666</v>
      </c>
    </row>
    <row r="109" spans="1:12" s="32" customFormat="1" ht="23" customHeight="1">
      <c r="A109" s="215"/>
      <c r="B109" s="35"/>
      <c r="C109" s="23" t="s">
        <v>48</v>
      </c>
      <c r="D109" s="23"/>
      <c r="E109" s="21" t="s">
        <v>37</v>
      </c>
      <c r="F109" s="142">
        <v>78.099999999999994</v>
      </c>
      <c r="G109" s="143">
        <v>75.87</v>
      </c>
      <c r="H109" s="144">
        <v>77.3</v>
      </c>
      <c r="I109" s="205">
        <v>80</v>
      </c>
      <c r="J109" s="70" t="s">
        <v>72</v>
      </c>
      <c r="K109" s="65">
        <v>1.018848029524186</v>
      </c>
      <c r="L109" s="66">
        <v>0.96624999999999994</v>
      </c>
    </row>
    <row r="110" spans="1:12" s="32" customFormat="1" ht="23" customHeight="1">
      <c r="A110" s="215"/>
      <c r="B110" s="35"/>
      <c r="C110" s="23" t="s">
        <v>50</v>
      </c>
      <c r="D110" s="23"/>
      <c r="E110" s="21" t="s">
        <v>37</v>
      </c>
      <c r="F110" s="142">
        <v>89.3</v>
      </c>
      <c r="G110" s="143">
        <v>92.2</v>
      </c>
      <c r="H110" s="144">
        <v>93</v>
      </c>
      <c r="I110" s="206">
        <v>92</v>
      </c>
      <c r="J110" s="70" t="s">
        <v>72</v>
      </c>
      <c r="K110" s="65">
        <v>1.0086767895878526</v>
      </c>
      <c r="L110" s="66">
        <v>1.0108695652173914</v>
      </c>
    </row>
    <row r="111" spans="1:12" s="32" customFormat="1" ht="23" customHeight="1" thickBot="1">
      <c r="A111" s="216"/>
      <c r="B111" s="50"/>
      <c r="C111" s="51" t="s">
        <v>54</v>
      </c>
      <c r="D111" s="51"/>
      <c r="E111" s="24" t="s">
        <v>37</v>
      </c>
      <c r="F111" s="207">
        <v>87.9</v>
      </c>
      <c r="G111" s="208">
        <v>88.5</v>
      </c>
      <c r="H111" s="209">
        <v>86.4</v>
      </c>
      <c r="I111" s="210">
        <v>87</v>
      </c>
      <c r="J111" s="75" t="s">
        <v>72</v>
      </c>
      <c r="K111" s="76">
        <v>0.97627118644067801</v>
      </c>
      <c r="L111" s="77">
        <v>0.99310344827586217</v>
      </c>
    </row>
    <row r="112" spans="1:12" ht="23" customHeight="1">
      <c r="B112" s="6"/>
      <c r="C112" s="6"/>
      <c r="D112" s="6"/>
      <c r="E112" s="6"/>
      <c r="F112" s="7"/>
      <c r="G112" s="7"/>
      <c r="H112" s="8"/>
      <c r="I112" s="9"/>
      <c r="J112" s="10"/>
      <c r="K112" s="9"/>
      <c r="L112" s="9"/>
    </row>
  </sheetData>
  <mergeCells count="14">
    <mergeCell ref="B4:D4"/>
    <mergeCell ref="A22:A25"/>
    <mergeCell ref="A26:A32"/>
    <mergeCell ref="A2:L2"/>
    <mergeCell ref="A5:A10"/>
    <mergeCell ref="A11:A21"/>
    <mergeCell ref="C79:C84"/>
    <mergeCell ref="A92:A111"/>
    <mergeCell ref="A72:A91"/>
    <mergeCell ref="A56:A71"/>
    <mergeCell ref="B3:K3"/>
    <mergeCell ref="C35:D35"/>
    <mergeCell ref="A41:A55"/>
    <mergeCell ref="A33:A40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51" fitToHeight="0" orientation="landscape" cellComments="asDisplayed" r:id="rId1"/>
  <headerFooter>
    <oddFooter>&amp;C&amp;26&amp;P</oddFooter>
  </headerFooter>
  <rowBreaks count="3" manualBreakCount="3">
    <brk id="25" max="16383" man="1"/>
    <brk id="55" max="16383" man="1"/>
    <brk id="9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年度計画点検表</vt:lpstr>
      <vt:lpstr>年度計画点検表!Print_Titles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藤見　雅之</dc:creator>
  <cp:lastModifiedBy>丹内　秀輔</cp:lastModifiedBy>
  <cp:lastPrinted>2024-07-25T09:14:10Z</cp:lastPrinted>
  <dcterms:created xsi:type="dcterms:W3CDTF">2011-09-09T04:02:18Z</dcterms:created>
  <dcterms:modified xsi:type="dcterms:W3CDTF">2024-08-06T02:15:14Z</dcterms:modified>
</cp:coreProperties>
</file>