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068$\doc\02_医療対策課\01_医療人材確保G\02 看護Ｌ\90 地域で活躍する看護職員等の確保推進事業（感染症ＮＷ）\02　感染管理の専門医療従事者の育成支援関係\02　補助金要綱・様式\20250829　施行（要綱・様式）【←現行ココ】\改正後\HP用\"/>
    </mc:Choice>
  </mc:AlternateContent>
  <xr:revisionPtr revIDLastSave="0" documentId="13_ncr:1_{CD897C17-96FB-42F7-A79D-741F93DB708E}" xr6:coauthVersionLast="47" xr6:coauthVersionMax="47" xr10:uidLastSave="{00000000-0000-0000-0000-000000000000}"/>
  <bookViews>
    <workbookView xWindow="-104" yWindow="-104" windowWidth="20098" windowHeight="11914" tabRatio="902" xr2:uid="{CE1ECA88-5C47-47E4-80C6-4B634CD297EC}"/>
  </bookViews>
  <sheets>
    <sheet name="基本情報（最初に入力）" sheetId="1" r:id="rId1"/>
    <sheet name="様式3】内容変更・中止(廃止)承認申請書" sheetId="2" r:id="rId2"/>
    <sheet name="別紙1-1】ICN養成事業" sheetId="5" r:id="rId3"/>
    <sheet name="別紙1-2】ICN養成事業" sheetId="6" r:id="rId4"/>
    <sheet name="別紙2-1】研修運営事業" sheetId="8" r:id="rId5"/>
    <sheet name="別紙2-2】研修運営事業" sheetId="9" r:id="rId6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27" i="2" l="1"/>
  <c r="R28" i="2"/>
  <c r="R27" i="2"/>
  <c r="G8" i="5" l="1"/>
  <c r="D21" i="2"/>
  <c r="T14" i="2"/>
  <c r="L14" i="2"/>
  <c r="I14" i="2"/>
  <c r="F14" i="2"/>
  <c r="D14" i="2"/>
  <c r="T30" i="2"/>
  <c r="G14" i="8"/>
  <c r="G13" i="8"/>
  <c r="G16" i="8"/>
  <c r="G8" i="8"/>
  <c r="G17" i="8" l="1"/>
  <c r="G15" i="8"/>
  <c r="G11" i="8"/>
  <c r="G11" i="5"/>
  <c r="F13" i="6"/>
  <c r="G13" i="5" s="1"/>
  <c r="G14" i="5" s="1"/>
  <c r="Q29" i="2"/>
  <c r="Z26" i="2"/>
  <c r="Q26" i="2"/>
  <c r="Z25" i="2"/>
  <c r="Q25" i="2"/>
  <c r="P9" i="2"/>
  <c r="P8" i="2"/>
  <c r="P7" i="2"/>
  <c r="Y3" i="2"/>
  <c r="G18" i="8" l="1"/>
  <c r="G20" i="8" s="1"/>
  <c r="G15" i="5"/>
  <c r="G17" i="5" s="1"/>
  <c r="G18" i="5" s="1"/>
  <c r="G2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Q31" authorId="0" shapeId="0" xr:uid="{D3243AE6-3C4B-4684-BD63-CA84EE79D92E}">
      <text>
        <r>
          <rPr>
            <sz val="11"/>
            <color indexed="81"/>
            <rFont val="BIZ UDゴシック"/>
            <family val="3"/>
            <charset val="128"/>
          </rPr>
          <t>例）自己資金、寄付</t>
        </r>
      </text>
    </comment>
  </commentList>
</comments>
</file>

<file path=xl/sharedStrings.xml><?xml version="1.0" encoding="utf-8"?>
<sst xmlns="http://schemas.openxmlformats.org/spreadsheetml/2006/main" count="210" uniqueCount="122">
  <si>
    <t>【基本情報】　※最初に入力してください</t>
    <rPh sb="1" eb="3">
      <t>キホン</t>
    </rPh>
    <rPh sb="3" eb="5">
      <t>ジョウホウ</t>
    </rPh>
    <rPh sb="8" eb="10">
      <t>サイショ</t>
    </rPh>
    <rPh sb="11" eb="13">
      <t>ニュウリョク</t>
    </rPh>
    <phoneticPr fontId="1"/>
  </si>
  <si>
    <t>申請日</t>
    <rPh sb="0" eb="3">
      <t>シンセイビ</t>
    </rPh>
    <phoneticPr fontId="1"/>
  </si>
  <si>
    <t>郵便番号（法人）</t>
    <rPh sb="0" eb="4">
      <t>ユウビンバンゴウ</t>
    </rPh>
    <rPh sb="5" eb="7">
      <t>ホウジン</t>
    </rPh>
    <phoneticPr fontId="1"/>
  </si>
  <si>
    <t>法人所在地</t>
    <rPh sb="0" eb="2">
      <t>ホウジン</t>
    </rPh>
    <rPh sb="2" eb="5">
      <t>ショザイチ</t>
    </rPh>
    <phoneticPr fontId="1"/>
  </si>
  <si>
    <t>法人名</t>
    <rPh sb="0" eb="3">
      <t>ホウジンメイ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</si>
  <si>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</si>
  <si>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郵便番号（病院）</t>
    <rPh sb="0" eb="4">
      <t>ユウビンバンゴウ</t>
    </rPh>
    <rPh sb="5" eb="7">
      <t>ビョウイン</t>
    </rPh>
    <phoneticPr fontId="1"/>
  </si>
  <si>
    <t>病院所在地</t>
    <rPh sb="0" eb="5">
      <t>ビョウインショザイチ</t>
    </rPh>
    <phoneticPr fontId="1"/>
  </si>
  <si>
    <t>病院名</t>
    <rPh sb="0" eb="3">
      <t>ビョウインメイ</t>
    </rPh>
    <phoneticPr fontId="1"/>
  </si>
  <si>
    <t>補助金担当者名</t>
    <rPh sb="0" eb="6">
      <t>ホジョキンタントウシャ</t>
    </rPh>
    <rPh sb="6" eb="7">
      <t>メイ</t>
    </rPh>
    <phoneticPr fontId="1"/>
  </si>
  <si>
    <t>担当者名（ふりがな）</t>
    <rPh sb="0" eb="4">
      <t>タントウシャメイ</t>
    </rPh>
    <phoneticPr fontId="1"/>
  </si>
  <si>
    <t>連絡先電話番号</t>
    <rPh sb="0" eb="3">
      <t>レンラクサキ</t>
    </rPh>
    <rPh sb="3" eb="7">
      <t>デンワバンゴウ</t>
    </rPh>
    <phoneticPr fontId="1"/>
  </si>
  <si>
    <t>連絡先メールアドレス</t>
    <rPh sb="0" eb="2">
      <t>レンラク</t>
    </rPh>
    <rPh sb="2" eb="3">
      <t>サキ</t>
    </rPh>
    <phoneticPr fontId="1"/>
  </si>
  <si>
    <t>始期</t>
    <rPh sb="0" eb="2">
      <t>シキ</t>
    </rPh>
    <phoneticPr fontId="1"/>
  </si>
  <si>
    <t>終期</t>
    <rPh sb="0" eb="2">
      <t>シュウキ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</si>
  <si>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</si>
  <si>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</si>
  <si>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</si>
  <si>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</si>
  <si>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※黄色セルに入力必須</t>
    <rPh sb="1" eb="3">
      <t>キイロ</t>
    </rPh>
    <rPh sb="6" eb="8">
      <t>ニュウリョク</t>
    </rPh>
    <rPh sb="8" eb="10">
      <t>ヒッス</t>
    </rPh>
    <phoneticPr fontId="1"/>
  </si>
  <si>
    <t>大阪府知事　様</t>
    <rPh sb="0" eb="5">
      <t>オオサカフチジ</t>
    </rPh>
    <rPh sb="6" eb="7">
      <t>サマ</t>
    </rPh>
    <phoneticPr fontId="1"/>
  </si>
  <si>
    <t>所在地</t>
    <rPh sb="0" eb="3">
      <t>ショザイチ</t>
    </rPh>
    <phoneticPr fontId="1"/>
  </si>
  <si>
    <t>代表者</t>
    <rPh sb="0" eb="3">
      <t>ダイヒョウシャ</t>
    </rPh>
    <phoneticPr fontId="1"/>
  </si>
  <si>
    <t>記</t>
    <rPh sb="0" eb="1">
      <t>キ</t>
    </rPh>
    <phoneticPr fontId="1"/>
  </si>
  <si>
    <t>負担者</t>
    <rPh sb="0" eb="3">
      <t>フタンシャ</t>
    </rPh>
    <phoneticPr fontId="1"/>
  </si>
  <si>
    <t>負担額</t>
    <rPh sb="0" eb="3">
      <t>フタンガク</t>
    </rPh>
    <phoneticPr fontId="1"/>
  </si>
  <si>
    <t>負担方法</t>
    <rPh sb="0" eb="2">
      <t>フタン</t>
    </rPh>
    <rPh sb="2" eb="4">
      <t>ホウホウ</t>
    </rPh>
    <phoneticPr fontId="1"/>
  </si>
  <si>
    <t>補助対象事業期間
（ICN養成事業）</t>
    <rPh sb="0" eb="8">
      <t>ホジョタイショウジギョウキカン</t>
    </rPh>
    <rPh sb="13" eb="15">
      <t>ヨウセイ</t>
    </rPh>
    <rPh sb="15" eb="17">
      <t>ジギョウ</t>
    </rPh>
    <phoneticPr fontId="1"/>
  </si>
  <si>
    <t>　補助事業の経費の配分</t>
  </si>
  <si>
    <t>　補助事業の経費の使用方法</t>
  </si>
  <si>
    <t>　補助事業を</t>
    <phoneticPr fontId="1"/>
  </si>
  <si>
    <t>　行う期間</t>
    <phoneticPr fontId="1"/>
  </si>
  <si>
    <t>　</t>
    <phoneticPr fontId="1"/>
  </si>
  <si>
    <t>　補助事業の経費のうち</t>
    <phoneticPr fontId="1"/>
  </si>
  <si>
    <t>　補助金によって賄われる</t>
  </si>
  <si>
    <t>　部分以外に関する事項</t>
  </si>
  <si>
    <t>　補助事業の効果</t>
  </si>
  <si>
    <t>　備考</t>
  </si>
  <si>
    <t>（ICN養成事業）</t>
    <rPh sb="4" eb="6">
      <t>ヨウセイ</t>
    </rPh>
    <rPh sb="6" eb="8">
      <t>ジギョウ</t>
    </rPh>
    <phoneticPr fontId="1"/>
  </si>
  <si>
    <t>別紙のとおり</t>
    <rPh sb="0" eb="2">
      <t>ベッシ</t>
    </rPh>
    <phoneticPr fontId="1"/>
  </si>
  <si>
    <t>～</t>
    <phoneticPr fontId="1"/>
  </si>
  <si>
    <t>金</t>
    <rPh sb="0" eb="1">
      <t>キン</t>
    </rPh>
    <phoneticPr fontId="1"/>
  </si>
  <si>
    <t>円</t>
    <rPh sb="0" eb="1">
      <t>エン</t>
    </rPh>
    <phoneticPr fontId="1"/>
  </si>
  <si>
    <t>直接執行</t>
    <rPh sb="0" eb="1">
      <t>ナオ</t>
    </rPh>
    <rPh sb="1" eb="2">
      <t>セッ</t>
    </rPh>
    <rPh sb="2" eb="4">
      <t>シッコウ</t>
    </rPh>
    <phoneticPr fontId="1"/>
  </si>
  <si>
    <t>（別紙1-1）</t>
    <rPh sb="1" eb="3">
      <t>ベッシ</t>
    </rPh>
    <phoneticPr fontId="1"/>
  </si>
  <si>
    <t>施設名</t>
    <rPh sb="0" eb="3">
      <t>シセツメイ</t>
    </rPh>
    <phoneticPr fontId="1"/>
  </si>
  <si>
    <t>Ａ</t>
    <phoneticPr fontId="1"/>
  </si>
  <si>
    <t>基準額</t>
    <rPh sb="0" eb="3">
      <t>キジュンガク</t>
    </rPh>
    <phoneticPr fontId="1"/>
  </si>
  <si>
    <t>Ｂ</t>
    <phoneticPr fontId="1"/>
  </si>
  <si>
    <t>対象経費の実支出額（予定）</t>
    <rPh sb="0" eb="4">
      <t>タイショウケイヒ</t>
    </rPh>
    <rPh sb="5" eb="6">
      <t>ジツ</t>
    </rPh>
    <rPh sb="6" eb="9">
      <t>シシュツガク</t>
    </rPh>
    <rPh sb="10" eb="12">
      <t>ヨテイ</t>
    </rPh>
    <phoneticPr fontId="1"/>
  </si>
  <si>
    <t>Ｃ</t>
    <phoneticPr fontId="1"/>
  </si>
  <si>
    <t>選定額
（ＡとＢを比較し、低い額）</t>
    <rPh sb="0" eb="3">
      <t>センテイガク</t>
    </rPh>
    <rPh sb="9" eb="11">
      <t>ヒカク</t>
    </rPh>
    <rPh sb="13" eb="14">
      <t>ヒク</t>
    </rPh>
    <rPh sb="15" eb="16">
      <t>ガク</t>
    </rPh>
    <phoneticPr fontId="1"/>
  </si>
  <si>
    <t>Ｄ</t>
    <phoneticPr fontId="1"/>
  </si>
  <si>
    <t>総事業費</t>
    <rPh sb="0" eb="4">
      <t>ソウジギョウヒ</t>
    </rPh>
    <phoneticPr fontId="1"/>
  </si>
  <si>
    <t>Ｅ</t>
    <phoneticPr fontId="1"/>
  </si>
  <si>
    <t>寄付金その他収入額（予定）</t>
    <rPh sb="0" eb="3">
      <t>キフキン</t>
    </rPh>
    <rPh sb="5" eb="6">
      <t>タ</t>
    </rPh>
    <rPh sb="6" eb="9">
      <t>シュウニュウガク</t>
    </rPh>
    <rPh sb="10" eb="12">
      <t>ヨテイ</t>
    </rPh>
    <phoneticPr fontId="1"/>
  </si>
  <si>
    <t>Ｆ</t>
    <phoneticPr fontId="1"/>
  </si>
  <si>
    <t>差引額（Ｄ－Ｅ）</t>
    <rPh sb="0" eb="2">
      <t>サシヒキ</t>
    </rPh>
    <rPh sb="2" eb="3">
      <t>ガク</t>
    </rPh>
    <phoneticPr fontId="1"/>
  </si>
  <si>
    <t>Ｇ</t>
    <phoneticPr fontId="1"/>
  </si>
  <si>
    <t>交付基礎額
（ＣとＦを比較し、低い額）</t>
    <rPh sb="0" eb="2">
      <t>コウフ</t>
    </rPh>
    <rPh sb="2" eb="5">
      <t>キソガク</t>
    </rPh>
    <rPh sb="11" eb="13">
      <t>ヒカク</t>
    </rPh>
    <rPh sb="15" eb="16">
      <t>ヒク</t>
    </rPh>
    <rPh sb="17" eb="18">
      <t>ガク</t>
    </rPh>
    <phoneticPr fontId="1"/>
  </si>
  <si>
    <t>Ｈ</t>
    <phoneticPr fontId="1"/>
  </si>
  <si>
    <t>補助率</t>
    <rPh sb="0" eb="3">
      <t>ホジョリツ</t>
    </rPh>
    <phoneticPr fontId="1"/>
  </si>
  <si>
    <t>Ｉ</t>
    <phoneticPr fontId="1"/>
  </si>
  <si>
    <r>
      <t>交付額</t>
    </r>
    <r>
      <rPr>
        <vertAlign val="superscript"/>
        <sz val="11"/>
        <color theme="1"/>
        <rFont val="BIZ UDゴシック"/>
        <family val="3"/>
        <charset val="128"/>
      </rPr>
      <t>※</t>
    </r>
    <rPh sb="0" eb="3">
      <t>コウフガク</t>
    </rPh>
    <phoneticPr fontId="1"/>
  </si>
  <si>
    <t>備考</t>
    <rPh sb="0" eb="2">
      <t>ビコウ</t>
    </rPh>
    <phoneticPr fontId="1"/>
  </si>
  <si>
    <t>※算出された補助額に、1,000円未満の端数が生じた場合は、これを切り捨てる。</t>
    <rPh sb="1" eb="3">
      <t>サンシュツ</t>
    </rPh>
    <rPh sb="6" eb="9">
      <t>ホジョガク</t>
    </rPh>
    <rPh sb="16" eb="17">
      <t>エン</t>
    </rPh>
    <rPh sb="17" eb="19">
      <t>ミマン</t>
    </rPh>
    <rPh sb="20" eb="22">
      <t>ハスウ</t>
    </rPh>
    <rPh sb="23" eb="24">
      <t>ショウ</t>
    </rPh>
    <rPh sb="26" eb="28">
      <t>バアイ</t>
    </rPh>
    <rPh sb="33" eb="34">
      <t>キ</t>
    </rPh>
    <rPh sb="35" eb="36">
      <t>ス</t>
    </rPh>
    <phoneticPr fontId="1"/>
  </si>
  <si>
    <t>（別紙1-2）</t>
    <rPh sb="1" eb="3">
      <t>ベッシ</t>
    </rPh>
    <phoneticPr fontId="1"/>
  </si>
  <si>
    <t>補助対象となる受講人数</t>
    <rPh sb="0" eb="4">
      <t>ホジョタイショウ</t>
    </rPh>
    <rPh sb="7" eb="9">
      <t>ジュコウ</t>
    </rPh>
    <rPh sb="9" eb="11">
      <t>ニンズウ</t>
    </rPh>
    <phoneticPr fontId="1"/>
  </si>
  <si>
    <t>研修・教育課程等受講開始日</t>
    <rPh sb="0" eb="2">
      <t>ケンシュウ</t>
    </rPh>
    <rPh sb="3" eb="5">
      <t>キョウイク</t>
    </rPh>
    <rPh sb="5" eb="7">
      <t>カテイ</t>
    </rPh>
    <rPh sb="7" eb="8">
      <t>トウ</t>
    </rPh>
    <rPh sb="8" eb="10">
      <t>ジュコウ</t>
    </rPh>
    <rPh sb="10" eb="13">
      <t>カイシビ</t>
    </rPh>
    <phoneticPr fontId="1"/>
  </si>
  <si>
    <t>研修・教育課程等修了日</t>
    <rPh sb="0" eb="2">
      <t>ケンシュウ</t>
    </rPh>
    <rPh sb="3" eb="5">
      <t>キョウイク</t>
    </rPh>
    <rPh sb="5" eb="7">
      <t>カテイ</t>
    </rPh>
    <rPh sb="7" eb="8">
      <t>トウ</t>
    </rPh>
    <rPh sb="8" eb="11">
      <t>シュウリョウビ</t>
    </rPh>
    <phoneticPr fontId="1"/>
  </si>
  <si>
    <t>研修・教育課程等受講機関</t>
    <rPh sb="0" eb="2">
      <t>ケンシュウ</t>
    </rPh>
    <rPh sb="3" eb="5">
      <t>キョウイク</t>
    </rPh>
    <rPh sb="5" eb="7">
      <t>カテイ</t>
    </rPh>
    <rPh sb="7" eb="8">
      <t>トウ</t>
    </rPh>
    <rPh sb="8" eb="10">
      <t>ジュコウ</t>
    </rPh>
    <rPh sb="10" eb="12">
      <t>キカン</t>
    </rPh>
    <phoneticPr fontId="1"/>
  </si>
  <si>
    <t>入学金・入講金</t>
    <rPh sb="0" eb="3">
      <t>ニュウガクキン</t>
    </rPh>
    <rPh sb="4" eb="7">
      <t>ニュウコウキン</t>
    </rPh>
    <phoneticPr fontId="1"/>
  </si>
  <si>
    <t>授業料・受講料</t>
    <rPh sb="0" eb="3">
      <t>ジュギョウリョウ</t>
    </rPh>
    <rPh sb="4" eb="7">
      <t>ジュコウリョウ</t>
    </rPh>
    <phoneticPr fontId="1"/>
  </si>
  <si>
    <t>人</t>
    <rPh sb="0" eb="1">
      <t>ヒト</t>
    </rPh>
    <phoneticPr fontId="1"/>
  </si>
  <si>
    <t>協力する取組み
（予定）の内容</t>
    <rPh sb="0" eb="2">
      <t>キョウリョク</t>
    </rPh>
    <rPh sb="4" eb="6">
      <t>トリク</t>
    </rPh>
    <rPh sb="9" eb="11">
      <t>ヨテイ</t>
    </rPh>
    <rPh sb="13" eb="15">
      <t>ナイヨウ</t>
    </rPh>
    <phoneticPr fontId="1"/>
  </si>
  <si>
    <r>
      <t>地域における感染症への対応力向上を
図る取組み</t>
    </r>
    <r>
      <rPr>
        <vertAlign val="superscript"/>
        <sz val="11"/>
        <color theme="1"/>
        <rFont val="BIZ UDゴシック"/>
        <family val="3"/>
        <charset val="128"/>
      </rPr>
      <t>※１</t>
    </r>
    <r>
      <rPr>
        <sz val="11"/>
        <color theme="1"/>
        <rFont val="BIZ UDゴシック"/>
        <family val="3"/>
        <charset val="128"/>
      </rPr>
      <t>への協力の意向</t>
    </r>
    <r>
      <rPr>
        <vertAlign val="superscript"/>
        <sz val="11"/>
        <color theme="1"/>
        <rFont val="BIZ UDゴシック"/>
        <family val="3"/>
        <charset val="128"/>
      </rPr>
      <t>※２</t>
    </r>
    <rPh sb="0" eb="2">
      <t>チイキ</t>
    </rPh>
    <rPh sb="6" eb="9">
      <t>カンセンショウ</t>
    </rPh>
    <rPh sb="11" eb="14">
      <t>タイオウリョク</t>
    </rPh>
    <rPh sb="14" eb="16">
      <t>コウジョウ</t>
    </rPh>
    <rPh sb="18" eb="19">
      <t>ハカ</t>
    </rPh>
    <rPh sb="20" eb="22">
      <t>トリク</t>
    </rPh>
    <rPh sb="27" eb="29">
      <t>キョウリョク</t>
    </rPh>
    <rPh sb="30" eb="32">
      <t>イコウ</t>
    </rPh>
    <phoneticPr fontId="1"/>
  </si>
  <si>
    <t>※１　医療機関として、取組みへの協力を行うことを前提としています。</t>
    <rPh sb="3" eb="7">
      <t>イリョウキカン</t>
    </rPh>
    <rPh sb="11" eb="13">
      <t>トリク</t>
    </rPh>
    <rPh sb="16" eb="18">
      <t>キョウリョク</t>
    </rPh>
    <rPh sb="19" eb="20">
      <t>オコナ</t>
    </rPh>
    <rPh sb="24" eb="26">
      <t>ゼンテイ</t>
    </rPh>
    <phoneticPr fontId="1"/>
  </si>
  <si>
    <t>　　　（職員が個人で報酬等受け取って参加している取組み等を除く。）</t>
    <rPh sb="4" eb="6">
      <t>ショクイン</t>
    </rPh>
    <rPh sb="7" eb="9">
      <t>コジン</t>
    </rPh>
    <rPh sb="10" eb="13">
      <t>ホウシュウトウ</t>
    </rPh>
    <rPh sb="13" eb="14">
      <t>ウ</t>
    </rPh>
    <rPh sb="15" eb="16">
      <t>ト</t>
    </rPh>
    <rPh sb="18" eb="20">
      <t>サンカ</t>
    </rPh>
    <rPh sb="24" eb="26">
      <t>トリク</t>
    </rPh>
    <rPh sb="27" eb="28">
      <t>トウ</t>
    </rPh>
    <rPh sb="29" eb="30">
      <t>ノゾ</t>
    </rPh>
    <phoneticPr fontId="1"/>
  </si>
  <si>
    <t>　　　なお、診療報酬で報酬を受ける取組みを除きます。</t>
    <rPh sb="6" eb="10">
      <t>シンリョウホウシュウ</t>
    </rPh>
    <rPh sb="11" eb="13">
      <t>ホウシュウ</t>
    </rPh>
    <rPh sb="14" eb="15">
      <t>ウ</t>
    </rPh>
    <rPh sb="17" eb="19">
      <t>トリク</t>
    </rPh>
    <rPh sb="21" eb="22">
      <t>ノゾ</t>
    </rPh>
    <phoneticPr fontId="1"/>
  </si>
  <si>
    <t>※２　意向が「なし」の場合、補助金を交付することはできません。</t>
    <rPh sb="3" eb="5">
      <t>イコウ</t>
    </rPh>
    <rPh sb="11" eb="13">
      <t>バアイ</t>
    </rPh>
    <rPh sb="14" eb="17">
      <t>ホジョキン</t>
    </rPh>
    <rPh sb="18" eb="20">
      <t>コウフ</t>
    </rPh>
    <phoneticPr fontId="1"/>
  </si>
  <si>
    <t>補助事業者：</t>
    <rPh sb="0" eb="2">
      <t>ホジョ</t>
    </rPh>
    <rPh sb="2" eb="5">
      <t>ジギョウシャ</t>
    </rPh>
    <phoneticPr fontId="1"/>
  </si>
  <si>
    <t>10/10</t>
    <phoneticPr fontId="1"/>
  </si>
  <si>
    <t>（別紙2-1）</t>
    <rPh sb="1" eb="3">
      <t>ベッシ</t>
    </rPh>
    <phoneticPr fontId="1"/>
  </si>
  <si>
    <t>（別紙2-2）</t>
    <rPh sb="1" eb="3">
      <t>ベッシ</t>
    </rPh>
    <phoneticPr fontId="1"/>
  </si>
  <si>
    <t>経費区分</t>
    <rPh sb="0" eb="2">
      <t>ケイヒ</t>
    </rPh>
    <rPh sb="2" eb="4">
      <t>クブン</t>
    </rPh>
    <phoneticPr fontId="1"/>
  </si>
  <si>
    <t>（単位：円）</t>
    <rPh sb="1" eb="3">
      <t>タンイ</t>
    </rPh>
    <rPh sb="4" eb="5">
      <t>エン</t>
    </rPh>
    <phoneticPr fontId="1"/>
  </si>
  <si>
    <t>合　　計</t>
    <rPh sb="0" eb="1">
      <t>ア</t>
    </rPh>
    <rPh sb="3" eb="4">
      <t>ケイ</t>
    </rPh>
    <phoneticPr fontId="1"/>
  </si>
  <si>
    <t>○事業に係る支出</t>
    <rPh sb="1" eb="3">
      <t>ジギョウ</t>
    </rPh>
    <rPh sb="4" eb="5">
      <t>カカ</t>
    </rPh>
    <rPh sb="6" eb="8">
      <t>シシュツ</t>
    </rPh>
    <phoneticPr fontId="1"/>
  </si>
  <si>
    <t>金　　額</t>
    <rPh sb="0" eb="1">
      <t>カネ</t>
    </rPh>
    <rPh sb="3" eb="4">
      <t>ガク</t>
    </rPh>
    <phoneticPr fontId="1"/>
  </si>
  <si>
    <t>金　額</t>
    <rPh sb="0" eb="1">
      <t>カネ</t>
    </rPh>
    <rPh sb="2" eb="3">
      <t>ガク</t>
    </rPh>
    <phoneticPr fontId="1"/>
  </si>
  <si>
    <t>事　業　内　容</t>
    <rPh sb="0" eb="1">
      <t>ジ</t>
    </rPh>
    <rPh sb="2" eb="3">
      <t>ギョウ</t>
    </rPh>
    <rPh sb="4" eb="5">
      <t>ナイ</t>
    </rPh>
    <rPh sb="6" eb="7">
      <t>カタチ</t>
    </rPh>
    <phoneticPr fontId="1"/>
  </si>
  <si>
    <t>収 入 の 内 容</t>
    <rPh sb="0" eb="1">
      <t>オサム</t>
    </rPh>
    <rPh sb="2" eb="3">
      <t>イ</t>
    </rPh>
    <rPh sb="6" eb="7">
      <t>ナイ</t>
    </rPh>
    <rPh sb="8" eb="9">
      <t>カタチ</t>
    </rPh>
    <phoneticPr fontId="1"/>
  </si>
  <si>
    <t>積　算　内　訳</t>
    <rPh sb="0" eb="1">
      <t>セキ</t>
    </rPh>
    <rPh sb="2" eb="3">
      <t>サン</t>
    </rPh>
    <rPh sb="4" eb="5">
      <t>ナイ</t>
    </rPh>
    <rPh sb="6" eb="7">
      <t>ヤク</t>
    </rPh>
    <phoneticPr fontId="1"/>
  </si>
  <si>
    <t>支　出　予　定　額　内　訳</t>
    <rPh sb="0" eb="1">
      <t>シ</t>
    </rPh>
    <rPh sb="2" eb="3">
      <t>デ</t>
    </rPh>
    <rPh sb="4" eb="5">
      <t>ヨ</t>
    </rPh>
    <rPh sb="6" eb="7">
      <t>サダム</t>
    </rPh>
    <rPh sb="8" eb="9">
      <t>ガク</t>
    </rPh>
    <rPh sb="10" eb="11">
      <t>ナイ</t>
    </rPh>
    <rPh sb="12" eb="13">
      <t>ヤク</t>
    </rPh>
    <phoneticPr fontId="1"/>
  </si>
  <si>
    <t>収 入 予 定 額 内 訳</t>
    <rPh sb="0" eb="1">
      <t>オサム</t>
    </rPh>
    <rPh sb="2" eb="3">
      <t>イ</t>
    </rPh>
    <rPh sb="4" eb="5">
      <t>ヨ</t>
    </rPh>
    <rPh sb="6" eb="7">
      <t>サダム</t>
    </rPh>
    <rPh sb="8" eb="9">
      <t>ガク</t>
    </rPh>
    <rPh sb="10" eb="11">
      <t>ナイ</t>
    </rPh>
    <rPh sb="12" eb="13">
      <t>ヤク</t>
    </rPh>
    <phoneticPr fontId="1"/>
  </si>
  <si>
    <t>交付決定年月日</t>
    <rPh sb="0" eb="2">
      <t>コウフ</t>
    </rPh>
    <rPh sb="2" eb="4">
      <t>ケッテイ</t>
    </rPh>
    <rPh sb="4" eb="7">
      <t>ネンガッピ</t>
    </rPh>
    <phoneticPr fontId="1"/>
  </si>
  <si>
    <t>交付決定番号</t>
    <rPh sb="0" eb="2">
      <t>コウフ</t>
    </rPh>
    <rPh sb="2" eb="4">
      <t>ケッテイ</t>
    </rPh>
    <rPh sb="4" eb="6">
      <t>バンゴウ</t>
    </rPh>
    <phoneticPr fontId="1"/>
  </si>
  <si>
    <t>号</t>
    <rPh sb="0" eb="1">
      <t>ゴウ</t>
    </rPh>
    <phoneticPr fontId="1"/>
  </si>
  <si>
    <t>内容変更・中止（廃止）承認申請書</t>
    <rPh sb="0" eb="4">
      <t>ナイヨウヘンコウ</t>
    </rPh>
    <rPh sb="5" eb="7">
      <t>チュウシ</t>
    </rPh>
    <rPh sb="8" eb="10">
      <t>ハイシ</t>
    </rPh>
    <rPh sb="11" eb="13">
      <t>ショウニン</t>
    </rPh>
    <rPh sb="13" eb="16">
      <t>シンセイショ</t>
    </rPh>
    <phoneticPr fontId="1"/>
  </si>
  <si>
    <t>号により交付決定を受け</t>
    <rPh sb="0" eb="1">
      <t>ゴウ</t>
    </rPh>
    <rPh sb="4" eb="6">
      <t>コウフ</t>
    </rPh>
    <rPh sb="6" eb="8">
      <t>ケッテイ</t>
    </rPh>
    <rPh sb="9" eb="10">
      <t>ウ</t>
    </rPh>
    <phoneticPr fontId="1"/>
  </si>
  <si>
    <t>た標記補助金について、大阪府補助金交付規則第６条第１項第１号、第２号及び第３号</t>
    <rPh sb="1" eb="3">
      <t>ヒョウキ</t>
    </rPh>
    <rPh sb="3" eb="6">
      <t>ホジョキン</t>
    </rPh>
    <rPh sb="11" eb="14">
      <t>オオサカフ</t>
    </rPh>
    <rPh sb="14" eb="17">
      <t>ホジョキン</t>
    </rPh>
    <rPh sb="17" eb="19">
      <t>コウフ</t>
    </rPh>
    <rPh sb="19" eb="21">
      <t>キソク</t>
    </rPh>
    <rPh sb="21" eb="22">
      <t>ダイ</t>
    </rPh>
    <rPh sb="23" eb="24">
      <t>ジョウ</t>
    </rPh>
    <rPh sb="24" eb="25">
      <t>ダイ</t>
    </rPh>
    <rPh sb="26" eb="27">
      <t>コウ</t>
    </rPh>
    <rPh sb="27" eb="28">
      <t>ダイ</t>
    </rPh>
    <rPh sb="29" eb="30">
      <t>ゴウ</t>
    </rPh>
    <rPh sb="31" eb="32">
      <t>ダイ</t>
    </rPh>
    <rPh sb="33" eb="34">
      <t>ゴウ</t>
    </rPh>
    <rPh sb="34" eb="35">
      <t>オヨ</t>
    </rPh>
    <rPh sb="36" eb="37">
      <t>ダイ</t>
    </rPh>
    <rPh sb="38" eb="39">
      <t>ゴウ</t>
    </rPh>
    <phoneticPr fontId="1"/>
  </si>
  <si>
    <t>の規定により、関係書類を添えて申請します。</t>
    <rPh sb="1" eb="3">
      <t>キテイ</t>
    </rPh>
    <rPh sb="7" eb="9">
      <t>カンケイ</t>
    </rPh>
    <rPh sb="9" eb="11">
      <t>ショルイ</t>
    </rPh>
    <rPh sb="12" eb="13">
      <t>ソ</t>
    </rPh>
    <rPh sb="15" eb="17">
      <t>シンセイ</t>
    </rPh>
    <phoneticPr fontId="1"/>
  </si>
  <si>
    <t>（様式第３号）</t>
    <rPh sb="1" eb="3">
      <t>ヨウシキ</t>
    </rPh>
    <rPh sb="3" eb="4">
      <t>ダイ</t>
    </rPh>
    <rPh sb="5" eb="6">
      <t>ゴウ</t>
    </rPh>
    <phoneticPr fontId="1"/>
  </si>
  <si>
    <t>←内容変更による変更後の始期を入力
　中止（廃止）の場合は、記入不要</t>
    <rPh sb="1" eb="5">
      <t>ナイヨウヘンコウ</t>
    </rPh>
    <rPh sb="8" eb="11">
      <t>ヘンコウゴ</t>
    </rPh>
    <rPh sb="12" eb="14">
      <t>シキ</t>
    </rPh>
    <rPh sb="15" eb="17">
      <t>ニュウリョク</t>
    </rPh>
    <rPh sb="19" eb="21">
      <t>チュウシ</t>
    </rPh>
    <rPh sb="22" eb="24">
      <t>ハイシ</t>
    </rPh>
    <rPh sb="26" eb="28">
      <t>バアイ</t>
    </rPh>
    <rPh sb="30" eb="32">
      <t>キニュウ</t>
    </rPh>
    <rPh sb="32" eb="34">
      <t>フヨウ</t>
    </rPh>
    <phoneticPr fontId="1"/>
  </si>
  <si>
    <t>←内容変更による変更後の終期を入力
　中止（廃止）の場合は、記入不要</t>
    <rPh sb="1" eb="5">
      <t>ナイヨウヘンコウ</t>
    </rPh>
    <rPh sb="8" eb="11">
      <t>ヘンコウゴ</t>
    </rPh>
    <rPh sb="12" eb="14">
      <t>シュウキ</t>
    </rPh>
    <rPh sb="15" eb="17">
      <t>ニュウリョク</t>
    </rPh>
    <rPh sb="19" eb="21">
      <t>チュウシ</t>
    </rPh>
    <rPh sb="22" eb="24">
      <t>ハイシ</t>
    </rPh>
    <rPh sb="26" eb="28">
      <t>バアイ</t>
    </rPh>
    <rPh sb="30" eb="32">
      <t>キニュウ</t>
    </rPh>
    <rPh sb="32" eb="34">
      <t>フヨウ</t>
    </rPh>
    <phoneticPr fontId="1"/>
  </si>
  <si>
    <t>←内容変更・中止（廃止）の申請日を入力</t>
    <rPh sb="1" eb="5">
      <t>ナイヨウヘンコウ</t>
    </rPh>
    <rPh sb="6" eb="8">
      <t>チュウシ</t>
    </rPh>
    <rPh sb="9" eb="11">
      <t>ハイシ</t>
    </rPh>
    <rPh sb="13" eb="15">
      <t>シンセイ</t>
    </rPh>
    <rPh sb="15" eb="16">
      <t>ビ</t>
    </rPh>
    <rPh sb="17" eb="19">
      <t>ニュウリョク</t>
    </rPh>
    <phoneticPr fontId="1"/>
  </si>
  <si>
    <t>　申請の内容</t>
    <rPh sb="1" eb="3">
      <t>シンセイ</t>
    </rPh>
    <rPh sb="4" eb="6">
      <t>ナイヨウ</t>
    </rPh>
    <phoneticPr fontId="1"/>
  </si>
  <si>
    <t>の理由</t>
    <rPh sb="1" eb="3">
      <t>リユウ</t>
    </rPh>
    <phoneticPr fontId="1"/>
  </si>
  <si>
    <t>以下、「内容変更」の場合に、「変更後の内容」を記入</t>
    <rPh sb="0" eb="2">
      <t>イカ</t>
    </rPh>
    <rPh sb="4" eb="8">
      <t>ナイヨウヘンコウ</t>
    </rPh>
    <rPh sb="10" eb="12">
      <t>バアイ</t>
    </rPh>
    <rPh sb="15" eb="18">
      <t>ヘンコウゴ</t>
    </rPh>
    <rPh sb="19" eb="21">
      <t>ナイヨウ</t>
    </rPh>
    <rPh sb="23" eb="25">
      <t>キニュウ</t>
    </rPh>
    <phoneticPr fontId="1"/>
  </si>
  <si>
    <t>ICN養成事業経費所要額調（内容変更後）</t>
    <rPh sb="3" eb="5">
      <t>ヨウセイ</t>
    </rPh>
    <rPh sb="5" eb="7">
      <t>ジギョウ</t>
    </rPh>
    <rPh sb="7" eb="9">
      <t>ケイヒ</t>
    </rPh>
    <rPh sb="9" eb="12">
      <t>ショヨウガク</t>
    </rPh>
    <rPh sb="12" eb="13">
      <t>シラ</t>
    </rPh>
    <rPh sb="14" eb="16">
      <t>ナイヨウ</t>
    </rPh>
    <rPh sb="16" eb="19">
      <t>ヘンコウゴ</t>
    </rPh>
    <phoneticPr fontId="1"/>
  </si>
  <si>
    <t>○事業に係る収入</t>
    <rPh sb="1" eb="3">
      <t>ジギョウ</t>
    </rPh>
    <rPh sb="4" eb="5">
      <t>カカ</t>
    </rPh>
    <rPh sb="6" eb="8">
      <t>シュウニュウ</t>
    </rPh>
    <phoneticPr fontId="1"/>
  </si>
  <si>
    <t>　交付を受けよう</t>
    <phoneticPr fontId="1"/>
  </si>
  <si>
    <t>計</t>
    <rPh sb="0" eb="1">
      <t>ケイ</t>
    </rPh>
    <phoneticPr fontId="1"/>
  </si>
  <si>
    <t>　とする補助金額</t>
    <phoneticPr fontId="1"/>
  </si>
  <si>
    <t>ICN養成事業計画書（内容変更後）</t>
    <rPh sb="3" eb="5">
      <t>ヨウセイ</t>
    </rPh>
    <rPh sb="5" eb="7">
      <t>ジギョウ</t>
    </rPh>
    <rPh sb="7" eb="10">
      <t>ケイカクショ</t>
    </rPh>
    <rPh sb="11" eb="13">
      <t>ナイヨウ</t>
    </rPh>
    <rPh sb="13" eb="16">
      <t>ヘンコウゴ</t>
    </rPh>
    <phoneticPr fontId="1"/>
  </si>
  <si>
    <t>医 感  第</t>
    <rPh sb="0" eb="1">
      <t>イ</t>
    </rPh>
    <rPh sb="2" eb="3">
      <t>カン</t>
    </rPh>
    <rPh sb="5" eb="6">
      <t>ダイ</t>
    </rPh>
    <phoneticPr fontId="1"/>
  </si>
  <si>
    <t>日付け医感第</t>
    <rPh sb="0" eb="1">
      <t>ニチ</t>
    </rPh>
    <rPh sb="1" eb="2">
      <t>ヅ</t>
    </rPh>
    <rPh sb="3" eb="4">
      <t>イ</t>
    </rPh>
    <rPh sb="4" eb="5">
      <t>カン</t>
    </rPh>
    <rPh sb="5" eb="6">
      <t>ダイ</t>
    </rPh>
    <phoneticPr fontId="1"/>
  </si>
  <si>
    <t>大阪府感染管理に係る専門医療従事者の育成支援事業補助金</t>
    <rPh sb="8" eb="9">
      <t>カカ</t>
    </rPh>
    <phoneticPr fontId="1"/>
  </si>
  <si>
    <r>
      <t xml:space="preserve">補助対象事業期間
</t>
    </r>
    <r>
      <rPr>
        <sz val="11"/>
        <color theme="1"/>
        <rFont val="BIZ UDゴシック"/>
        <family val="3"/>
        <charset val="128"/>
      </rPr>
      <t>（開講準備事業）</t>
    </r>
    <rPh sb="0" eb="8">
      <t>ホジョタイショウジギョウキカン</t>
    </rPh>
    <rPh sb="10" eb="12">
      <t>カイコウ</t>
    </rPh>
    <rPh sb="12" eb="14">
      <t>ジュンビ</t>
    </rPh>
    <rPh sb="14" eb="16">
      <t>ジギョウ</t>
    </rPh>
    <phoneticPr fontId="1"/>
  </si>
  <si>
    <t>（開講準備事業）</t>
    <rPh sb="1" eb="3">
      <t>カイコウ</t>
    </rPh>
    <rPh sb="3" eb="5">
      <t>ジュンビ</t>
    </rPh>
    <rPh sb="5" eb="7">
      <t>ジギョウ</t>
    </rPh>
    <phoneticPr fontId="1"/>
  </si>
  <si>
    <t>開講準備事業経費所要額調（内容変更後）</t>
    <rPh sb="0" eb="2">
      <t>カイコウ</t>
    </rPh>
    <rPh sb="2" eb="4">
      <t>ジュンビ</t>
    </rPh>
    <rPh sb="4" eb="6">
      <t>ジギョウ</t>
    </rPh>
    <rPh sb="6" eb="8">
      <t>ケイヒ</t>
    </rPh>
    <rPh sb="8" eb="11">
      <t>ショヨウガク</t>
    </rPh>
    <rPh sb="11" eb="12">
      <t>シラ</t>
    </rPh>
    <rPh sb="13" eb="15">
      <t>ナイヨウ</t>
    </rPh>
    <rPh sb="15" eb="17">
      <t>ヘンコウ</t>
    </rPh>
    <rPh sb="17" eb="18">
      <t>ゴ</t>
    </rPh>
    <phoneticPr fontId="1"/>
  </si>
  <si>
    <t>開講準備事業計画書（内容変更後）</t>
    <rPh sb="0" eb="2">
      <t>カイコウ</t>
    </rPh>
    <rPh sb="2" eb="4">
      <t>ジュンビ</t>
    </rPh>
    <rPh sb="4" eb="6">
      <t>ジギョウ</t>
    </rPh>
    <rPh sb="6" eb="9">
      <t>ケイカクショ</t>
    </rPh>
    <rPh sb="10" eb="12">
      <t>ナイヨウ</t>
    </rPh>
    <rPh sb="12" eb="15">
      <t>ヘンコウゴ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</si>
</sst>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BIZ UDゴシック"/>
      <family val="3"/>
      <charset val="128"/>
    </font>
    <font>
      <vertAlign val="superscript"/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indexed="81"/>
      <name val="BIZ UDゴシック"/>
      <family val="3"/>
      <charset val="128"/>
    </font>
    <font>
      <sz val="12"/>
      <color rgb="FFFF0000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13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 indent="1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>
      <alignment vertical="center"/>
    </xf>
    <xf numFmtId="0" fontId="5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30" xfId="0" applyFont="1" applyBorder="1">
      <alignment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34" xfId="0" applyFont="1" applyFill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3" fillId="0" borderId="0" xfId="0" applyFont="1" applyAlignment="1"/>
    <xf numFmtId="0" fontId="3" fillId="0" borderId="6" xfId="0" applyFont="1" applyBorder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indent="1"/>
    </xf>
    <xf numFmtId="0" fontId="2" fillId="0" borderId="2" xfId="0" applyFont="1" applyBorder="1" applyAlignment="1">
      <alignment horizontal="distributed" vertical="center" inden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4" xfId="0" applyFont="1" applyBorder="1" applyAlignment="1">
      <alignment horizontal="distributed" vertical="center" indent="1"/>
    </xf>
    <xf numFmtId="0" fontId="2" fillId="0" borderId="35" xfId="0" applyFont="1" applyBorder="1" applyAlignment="1">
      <alignment horizontal="distributed" vertical="center" indent="1"/>
    </xf>
    <xf numFmtId="0" fontId="3" fillId="0" borderId="6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2" xfId="0" applyFont="1" applyBorder="1" applyAlignment="1"/>
    <xf numFmtId="0" fontId="3" fillId="0" borderId="13" xfId="0" applyFont="1" applyBorder="1" applyAlignment="1"/>
    <xf numFmtId="0" fontId="3" fillId="0" borderId="0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7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shrinkToFit="1"/>
    </xf>
    <xf numFmtId="0" fontId="3" fillId="0" borderId="13" xfId="0" applyFont="1" applyBorder="1" applyAlignment="1">
      <alignment shrinkToFit="1"/>
    </xf>
    <xf numFmtId="176" fontId="3" fillId="0" borderId="6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6" fontId="3" fillId="0" borderId="17" xfId="0" applyNumberFormat="1" applyFont="1" applyBorder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vertical="top" shrinkToFit="1"/>
    </xf>
    <xf numFmtId="0" fontId="3" fillId="0" borderId="18" xfId="0" applyFont="1" applyBorder="1" applyAlignment="1">
      <alignment vertical="top" shrinkToFit="1"/>
    </xf>
    <xf numFmtId="176" fontId="7" fillId="0" borderId="5" xfId="0" applyNumberFormat="1" applyFont="1" applyBorder="1" applyAlignment="1">
      <alignment horizontal="right" vertical="center" indent="1"/>
    </xf>
    <xf numFmtId="176" fontId="7" fillId="0" borderId="6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7" xfId="0" applyFont="1" applyFill="1" applyBorder="1" applyAlignment="1">
      <alignment vertical="center"/>
    </xf>
    <xf numFmtId="176" fontId="7" fillId="3" borderId="5" xfId="0" applyNumberFormat="1" applyFont="1" applyFill="1" applyBorder="1" applyAlignment="1">
      <alignment horizontal="right" vertical="center" indent="1"/>
    </xf>
    <xf numFmtId="176" fontId="7" fillId="3" borderId="6" xfId="0" applyNumberFormat="1" applyFont="1" applyFill="1" applyBorder="1" applyAlignment="1">
      <alignment horizontal="right" vertical="center" indent="1"/>
    </xf>
    <xf numFmtId="0" fontId="3" fillId="0" borderId="5" xfId="0" applyFont="1" applyBorder="1" applyAlignment="1">
      <alignment horizontal="distributed" vertical="center" indent="1"/>
    </xf>
    <xf numFmtId="0" fontId="3" fillId="0" borderId="6" xfId="0" applyFont="1" applyBorder="1" applyAlignment="1">
      <alignment horizontal="distributed" vertical="center" indent="1"/>
    </xf>
    <xf numFmtId="0" fontId="3" fillId="0" borderId="7" xfId="0" applyFont="1" applyBorder="1" applyAlignment="1">
      <alignment horizontal="distributed" vertical="center" inden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3" borderId="23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0" fontId="3" fillId="3" borderId="31" xfId="0" applyFont="1" applyFill="1" applyBorder="1" applyAlignment="1">
      <alignment vertical="center"/>
    </xf>
    <xf numFmtId="0" fontId="3" fillId="3" borderId="32" xfId="0" applyFont="1" applyFill="1" applyBorder="1" applyAlignment="1">
      <alignment vertical="center"/>
    </xf>
    <xf numFmtId="0" fontId="3" fillId="3" borderId="33" xfId="0" applyFont="1" applyFill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3" borderId="29" xfId="0" applyFont="1" applyFill="1" applyBorder="1" applyAlignment="1">
      <alignment vertical="center"/>
    </xf>
  </cellXfs>
  <cellStyles count="2">
    <cellStyle name="標準" xfId="0" builtinId="0"/>
    <cellStyle name="標準 2" xfId="1" xr:uid="{26A8E5D2-EB94-4B67-B6BD-B71AD522C5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40FAA-375D-4A5E-9AD9-18ADC6BD0424}">
  <sheetPr>
    <tabColor rgb="FFFF0000"/>
    <pageSetUpPr fitToPage="1"/>
  </sheetPr>
  <dimension ref="B1:K21"/>
  <sheetViews>
    <sheetView showGridLines="0" tabSelected="1" zoomScale="85" zoomScaleNormal="85" workbookViewId="0">
      <selection activeCell="B7" sqref="B7:B8"/>
    </sheetView>
  </sheetViews>
  <sheetFormatPr defaultColWidth="9" defaultRowHeight="14" x14ac:dyDescent="0.5"/>
  <cols>
    <col min="1" max="1" width="1.25" style="1" customWidth="1"/>
    <col min="2" max="2" width="19.25" style="1" customWidth="1"/>
    <col min="3" max="3" width="10" style="1" customWidth="1"/>
    <col min="4" max="10" width="9" style="1"/>
    <col min="11" max="11" width="50" style="1" customWidth="1"/>
    <col min="12" max="16384" width="9" style="1"/>
  </cols>
  <sheetData>
    <row r="1" spans="2:11" ht="7.55" customHeight="1" x14ac:dyDescent="0.5"/>
    <row r="2" spans="2:11" ht="22.55" customHeight="1" x14ac:dyDescent="0.5">
      <c r="B2" s="1" t="s">
        <v>0</v>
      </c>
      <c r="J2" s="6" t="s">
        <v>19</v>
      </c>
    </row>
    <row r="3" spans="2:11" ht="7.55" customHeight="1" x14ac:dyDescent="0.5"/>
    <row r="4" spans="2:11" ht="30.05" customHeight="1" x14ac:dyDescent="0.5">
      <c r="B4" s="49" t="s">
        <v>1</v>
      </c>
      <c r="C4" s="50"/>
      <c r="D4" s="4" t="s">
        <v>15</v>
      </c>
      <c r="E4" s="23"/>
      <c r="F4" s="2" t="s">
        <v>16</v>
      </c>
      <c r="G4" s="23"/>
      <c r="H4" s="2" t="s">
        <v>17</v>
      </c>
      <c r="I4" s="23"/>
      <c r="J4" s="2" t="s">
        <v>18</v>
      </c>
      <c r="K4" s="39" t="s">
        <v>105</v>
      </c>
    </row>
    <row r="5" spans="2:11" ht="42" customHeight="1" x14ac:dyDescent="0.5">
      <c r="B5" s="51" t="s">
        <v>27</v>
      </c>
      <c r="C5" s="5" t="s">
        <v>13</v>
      </c>
      <c r="D5" s="4" t="s">
        <v>15</v>
      </c>
      <c r="E5" s="23"/>
      <c r="F5" s="2" t="s">
        <v>16</v>
      </c>
      <c r="G5" s="23"/>
      <c r="H5" s="2" t="s">
        <v>17</v>
      </c>
      <c r="I5" s="23"/>
      <c r="J5" s="2" t="s">
        <v>18</v>
      </c>
      <c r="K5" s="38" t="s">
        <v>103</v>
      </c>
    </row>
    <row r="6" spans="2:11" ht="42" customHeight="1" x14ac:dyDescent="0.5">
      <c r="B6" s="52"/>
      <c r="C6" s="5" t="s">
        <v>14</v>
      </c>
      <c r="D6" s="4" t="s">
        <v>15</v>
      </c>
      <c r="E6" s="23"/>
      <c r="F6" s="2" t="s">
        <v>16</v>
      </c>
      <c r="G6" s="23"/>
      <c r="H6" s="2" t="s">
        <v>17</v>
      </c>
      <c r="I6" s="23"/>
      <c r="J6" s="2" t="s">
        <v>18</v>
      </c>
      <c r="K6" s="38" t="s">
        <v>104</v>
      </c>
    </row>
    <row r="7" spans="2:11" ht="42" customHeight="1" x14ac:dyDescent="0.5">
      <c r="B7" s="51" t="s">
        <v>118</v>
      </c>
      <c r="C7" s="5" t="s">
        <v>13</v>
      </c>
      <c r="D7" s="4" t="s">
        <v>15</v>
      </c>
      <c r="E7" s="23"/>
      <c r="F7" s="3" t="s">
        <v>16</v>
      </c>
      <c r="G7" s="23"/>
      <c r="H7" s="3" t="s">
        <v>17</v>
      </c>
      <c r="I7" s="23"/>
      <c r="J7" s="3" t="s">
        <v>18</v>
      </c>
      <c r="K7" s="38" t="s">
        <v>103</v>
      </c>
    </row>
    <row r="8" spans="2:11" ht="42" customHeight="1" x14ac:dyDescent="0.5">
      <c r="B8" s="52"/>
      <c r="C8" s="5" t="s">
        <v>14</v>
      </c>
      <c r="D8" s="4" t="s">
        <v>15</v>
      </c>
      <c r="E8" s="23"/>
      <c r="F8" s="3" t="s">
        <v>16</v>
      </c>
      <c r="G8" s="23"/>
      <c r="H8" s="3" t="s">
        <v>17</v>
      </c>
      <c r="I8" s="23"/>
      <c r="J8" s="3" t="s">
        <v>18</v>
      </c>
      <c r="K8" s="38" t="s">
        <v>104</v>
      </c>
    </row>
    <row r="9" spans="2:11" ht="36" customHeight="1" x14ac:dyDescent="0.5">
      <c r="B9" s="53" t="s">
        <v>95</v>
      </c>
      <c r="C9" s="54"/>
      <c r="D9" s="4" t="s">
        <v>15</v>
      </c>
      <c r="E9" s="23"/>
      <c r="F9" s="7" t="s">
        <v>16</v>
      </c>
      <c r="G9" s="23"/>
      <c r="H9" s="7" t="s">
        <v>17</v>
      </c>
      <c r="I9" s="23"/>
      <c r="J9" s="7" t="s">
        <v>18</v>
      </c>
    </row>
    <row r="10" spans="2:11" ht="36" customHeight="1" x14ac:dyDescent="0.5">
      <c r="B10" s="53" t="s">
        <v>96</v>
      </c>
      <c r="C10" s="54"/>
      <c r="D10" s="42" t="s">
        <v>115</v>
      </c>
      <c r="E10" s="43"/>
      <c r="F10" s="44"/>
      <c r="G10" s="45"/>
      <c r="H10" s="35" t="s">
        <v>97</v>
      </c>
      <c r="I10" s="36"/>
      <c r="J10" s="37"/>
    </row>
    <row r="11" spans="2:11" ht="36" customHeight="1" x14ac:dyDescent="0.5">
      <c r="B11" s="49" t="s">
        <v>2</v>
      </c>
      <c r="C11" s="50"/>
      <c r="D11" s="46"/>
      <c r="E11" s="47"/>
      <c r="F11" s="47"/>
      <c r="G11" s="48"/>
      <c r="H11" s="48"/>
      <c r="I11" s="48"/>
      <c r="J11" s="48"/>
    </row>
    <row r="12" spans="2:11" ht="36" customHeight="1" x14ac:dyDescent="0.5">
      <c r="B12" s="49" t="s">
        <v>3</v>
      </c>
      <c r="C12" s="50"/>
      <c r="D12" s="46"/>
      <c r="E12" s="47"/>
      <c r="F12" s="47"/>
      <c r="G12" s="47"/>
      <c r="H12" s="47"/>
      <c r="I12" s="47"/>
      <c r="J12" s="47"/>
    </row>
    <row r="13" spans="2:11" ht="36" customHeight="1" x14ac:dyDescent="0.5">
      <c r="B13" s="49" t="s">
        <v>4</v>
      </c>
      <c r="C13" s="50"/>
      <c r="D13" s="46"/>
      <c r="E13" s="47"/>
      <c r="F13" s="47"/>
      <c r="G13" s="47"/>
      <c r="H13" s="47"/>
      <c r="I13" s="47"/>
      <c r="J13" s="47"/>
    </row>
    <row r="14" spans="2:11" ht="36" customHeight="1" x14ac:dyDescent="0.5">
      <c r="B14" s="49" t="s">
        <v>5</v>
      </c>
      <c r="C14" s="50"/>
      <c r="D14" s="46"/>
      <c r="E14" s="47"/>
      <c r="F14" s="47"/>
      <c r="G14" s="47"/>
      <c r="H14" s="47"/>
      <c r="I14" s="47"/>
      <c r="J14" s="47"/>
    </row>
    <row r="15" spans="2:11" ht="36" customHeight="1" x14ac:dyDescent="0.5">
      <c r="B15" s="49" t="s">
        <v>6</v>
      </c>
      <c r="C15" s="50"/>
      <c r="D15" s="46"/>
      <c r="E15" s="47"/>
      <c r="F15" s="47"/>
      <c r="G15" s="48"/>
      <c r="H15" s="48"/>
      <c r="I15" s="48"/>
      <c r="J15" s="48"/>
    </row>
    <row r="16" spans="2:11" ht="36" customHeight="1" x14ac:dyDescent="0.5">
      <c r="B16" s="49" t="s">
        <v>7</v>
      </c>
      <c r="C16" s="50"/>
      <c r="D16" s="46"/>
      <c r="E16" s="47"/>
      <c r="F16" s="47"/>
      <c r="G16" s="47"/>
      <c r="H16" s="47"/>
      <c r="I16" s="47"/>
      <c r="J16" s="47"/>
    </row>
    <row r="17" spans="2:10" ht="36" customHeight="1" x14ac:dyDescent="0.5">
      <c r="B17" s="49" t="s">
        <v>8</v>
      </c>
      <c r="C17" s="50"/>
      <c r="D17" s="46"/>
      <c r="E17" s="47"/>
      <c r="F17" s="47"/>
      <c r="G17" s="47"/>
      <c r="H17" s="47"/>
      <c r="I17" s="47"/>
      <c r="J17" s="47"/>
    </row>
    <row r="18" spans="2:10" ht="36" customHeight="1" x14ac:dyDescent="0.5">
      <c r="B18" s="49" t="s">
        <v>9</v>
      </c>
      <c r="C18" s="50"/>
      <c r="D18" s="46"/>
      <c r="E18" s="47"/>
      <c r="F18" s="47"/>
      <c r="G18" s="47"/>
      <c r="H18" s="47"/>
      <c r="I18" s="47"/>
      <c r="J18" s="47"/>
    </row>
    <row r="19" spans="2:10" ht="36" customHeight="1" x14ac:dyDescent="0.5">
      <c r="B19" s="49" t="s">
        <v>10</v>
      </c>
      <c r="C19" s="50"/>
      <c r="D19" s="46"/>
      <c r="E19" s="47"/>
      <c r="F19" s="47"/>
      <c r="G19" s="47"/>
      <c r="H19" s="47"/>
      <c r="I19" s="47"/>
      <c r="J19" s="47"/>
    </row>
    <row r="20" spans="2:10" ht="36" customHeight="1" x14ac:dyDescent="0.5">
      <c r="B20" s="49" t="s">
        <v>11</v>
      </c>
      <c r="C20" s="50"/>
      <c r="D20" s="46"/>
      <c r="E20" s="47"/>
      <c r="F20" s="47"/>
      <c r="G20" s="47"/>
      <c r="H20" s="47"/>
      <c r="I20" s="47"/>
      <c r="J20" s="47"/>
    </row>
    <row r="21" spans="2:10" ht="36" customHeight="1" x14ac:dyDescent="0.5">
      <c r="B21" s="49" t="s">
        <v>12</v>
      </c>
      <c r="C21" s="50"/>
      <c r="D21" s="46"/>
      <c r="E21" s="47"/>
      <c r="F21" s="47"/>
      <c r="G21" s="47"/>
      <c r="H21" s="47"/>
      <c r="I21" s="47"/>
      <c r="J21" s="47"/>
    </row>
  </sheetData>
  <mergeCells count="31">
    <mergeCell ref="B4:C4"/>
    <mergeCell ref="B5:B6"/>
    <mergeCell ref="B11:C11"/>
    <mergeCell ref="B12:C12"/>
    <mergeCell ref="B13:C13"/>
    <mergeCell ref="B9:C9"/>
    <mergeCell ref="B10:C10"/>
    <mergeCell ref="B15:C15"/>
    <mergeCell ref="B16:C16"/>
    <mergeCell ref="B17:C17"/>
    <mergeCell ref="B14:C14"/>
    <mergeCell ref="B7:B8"/>
    <mergeCell ref="D21:J21"/>
    <mergeCell ref="B21:C21"/>
    <mergeCell ref="B18:C18"/>
    <mergeCell ref="B19:C19"/>
    <mergeCell ref="B20:C20"/>
    <mergeCell ref="D10:E10"/>
    <mergeCell ref="F10:G10"/>
    <mergeCell ref="D18:J18"/>
    <mergeCell ref="D19:J19"/>
    <mergeCell ref="D20:J20"/>
    <mergeCell ref="D11:F11"/>
    <mergeCell ref="D12:J12"/>
    <mergeCell ref="D13:J13"/>
    <mergeCell ref="D14:J14"/>
    <mergeCell ref="D15:F15"/>
    <mergeCell ref="G11:J11"/>
    <mergeCell ref="G15:J15"/>
    <mergeCell ref="D16:J16"/>
    <mergeCell ref="D17:J17"/>
  </mergeCells>
  <phoneticPr fontId="1"/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C09C1-FA1A-4C31-A1FE-AD2BB0EDCA26}">
  <sheetPr>
    <pageSetUpPr fitToPage="1"/>
  </sheetPr>
  <dimension ref="B1:AG33"/>
  <sheetViews>
    <sheetView showGridLines="0" topLeftCell="A4" workbookViewId="0">
      <selection activeCell="J28" sqref="J28:P28"/>
    </sheetView>
  </sheetViews>
  <sheetFormatPr defaultColWidth="9" defaultRowHeight="12.95" x14ac:dyDescent="0.5"/>
  <cols>
    <col min="1" max="1" width="1.25" style="8" customWidth="1"/>
    <col min="2" max="33" width="2.5" style="8" customWidth="1"/>
    <col min="34" max="16384" width="9" style="8"/>
  </cols>
  <sheetData>
    <row r="1" spans="2:33" ht="7.55" customHeight="1" x14ac:dyDescent="0.5"/>
    <row r="2" spans="2:33" ht="16.45" customHeight="1" x14ac:dyDescent="0.5">
      <c r="B2" s="8" t="s">
        <v>102</v>
      </c>
    </row>
    <row r="3" spans="2:33" ht="16.45" customHeight="1" x14ac:dyDescent="0.5">
      <c r="Y3" s="73" t="str">
        <f>'基本情報（最初に入力）'!D4&amp;'基本情報（最初に入力）'!E4&amp;'基本情報（最初に入力）'!F4&amp;'基本情報（最初に入力）'!G4&amp;'基本情報（最初に入力）'!H4&amp;'基本情報（最初に入力）'!I4&amp;'基本情報（最初に入力）'!J4</f>
        <v>令和年月日</v>
      </c>
      <c r="Z3" s="73"/>
      <c r="AA3" s="73"/>
      <c r="AB3" s="73"/>
      <c r="AC3" s="73"/>
      <c r="AD3" s="73"/>
      <c r="AE3" s="73"/>
      <c r="AF3" s="73"/>
      <c r="AG3" s="73"/>
    </row>
    <row r="4" spans="2:33" ht="16.45" customHeight="1" x14ac:dyDescent="0.5"/>
    <row r="5" spans="2:33" ht="16.45" customHeight="1" x14ac:dyDescent="0.5">
      <c r="B5" s="8" t="s">
        <v>20</v>
      </c>
    </row>
    <row r="6" spans="2:33" ht="16.45" customHeight="1" x14ac:dyDescent="0.5"/>
    <row r="7" spans="2:33" ht="16.45" customHeight="1" x14ac:dyDescent="0.5">
      <c r="M7" s="63" t="s">
        <v>21</v>
      </c>
      <c r="N7" s="63"/>
      <c r="O7" s="63"/>
      <c r="P7" s="74">
        <f>'基本情報（最初に入力）'!D12</f>
        <v>0</v>
      </c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</row>
    <row r="8" spans="2:33" ht="16.45" customHeight="1" x14ac:dyDescent="0.5">
      <c r="M8" s="63" t="s">
        <v>4</v>
      </c>
      <c r="N8" s="63"/>
      <c r="O8" s="63"/>
      <c r="P8" s="74">
        <f>'基本情報（最初に入力）'!D13</f>
        <v>0</v>
      </c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</row>
    <row r="9" spans="2:33" ht="16.45" customHeight="1" x14ac:dyDescent="0.5">
      <c r="M9" s="63" t="s">
        <v>22</v>
      </c>
      <c r="N9" s="63"/>
      <c r="O9" s="63"/>
      <c r="P9" s="74">
        <f>'基本情報（最初に入力）'!D14</f>
        <v>0</v>
      </c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</row>
    <row r="10" spans="2:33" ht="16.45" customHeight="1" x14ac:dyDescent="0.5"/>
    <row r="11" spans="2:33" ht="16.45" customHeight="1" x14ac:dyDescent="0.5">
      <c r="B11" s="63" t="s">
        <v>117</v>
      </c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</row>
    <row r="12" spans="2:33" ht="16.45" customHeight="1" x14ac:dyDescent="0.5">
      <c r="B12" s="63" t="s">
        <v>98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</row>
    <row r="13" spans="2:33" ht="16.45" customHeight="1" x14ac:dyDescent="0.5"/>
    <row r="14" spans="2:33" ht="16.45" customHeight="1" x14ac:dyDescent="0.5">
      <c r="C14" s="9"/>
      <c r="D14" s="63" t="str">
        <f>'基本情報（最初に入力）'!D9</f>
        <v>令和</v>
      </c>
      <c r="E14" s="63"/>
      <c r="F14" s="63">
        <f>'基本情報（最初に入力）'!E9</f>
        <v>0</v>
      </c>
      <c r="G14" s="63"/>
      <c r="H14" s="9" t="s">
        <v>16</v>
      </c>
      <c r="I14" s="63">
        <f>'基本情報（最初に入力）'!G9</f>
        <v>0</v>
      </c>
      <c r="J14" s="63"/>
      <c r="K14" s="9" t="s">
        <v>17</v>
      </c>
      <c r="L14" s="63">
        <f>'基本情報（最初に入力）'!I9</f>
        <v>0</v>
      </c>
      <c r="M14" s="63"/>
      <c r="N14" s="63" t="s">
        <v>116</v>
      </c>
      <c r="O14" s="63"/>
      <c r="P14" s="63"/>
      <c r="Q14" s="63"/>
      <c r="R14" s="63"/>
      <c r="S14" s="63"/>
      <c r="T14" s="63">
        <f>'基本情報（最初に入力）'!F10</f>
        <v>0</v>
      </c>
      <c r="U14" s="63"/>
      <c r="V14" s="63"/>
      <c r="W14" s="63"/>
      <c r="X14" s="9" t="s">
        <v>99</v>
      </c>
      <c r="Y14" s="9"/>
      <c r="Z14" s="9"/>
      <c r="AA14" s="9"/>
      <c r="AB14" s="9"/>
      <c r="AC14" s="9"/>
      <c r="AD14" s="9"/>
      <c r="AE14" s="9"/>
      <c r="AF14" s="9"/>
      <c r="AG14" s="9"/>
    </row>
    <row r="15" spans="2:33" ht="16.45" customHeight="1" x14ac:dyDescent="0.5">
      <c r="C15" s="74" t="s">
        <v>100</v>
      </c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</row>
    <row r="16" spans="2:33" ht="16.45" customHeight="1" x14ac:dyDescent="0.5">
      <c r="C16" s="74" t="s">
        <v>101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</row>
    <row r="17" spans="2:33" ht="16.45" customHeight="1" x14ac:dyDescent="0.5"/>
    <row r="18" spans="2:33" ht="16.45" customHeight="1" x14ac:dyDescent="0.5">
      <c r="B18" s="63" t="s">
        <v>23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</row>
    <row r="19" spans="2:33" ht="16.45" customHeight="1" x14ac:dyDescent="0.5"/>
    <row r="20" spans="2:33" ht="30.05" customHeight="1" x14ac:dyDescent="0.5">
      <c r="C20" s="10">
        <v>1</v>
      </c>
      <c r="D20" s="55" t="s">
        <v>106</v>
      </c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6"/>
      <c r="Q20" s="57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9"/>
    </row>
    <row r="21" spans="2:33" ht="60" customHeight="1" x14ac:dyDescent="0.5">
      <c r="C21" s="10">
        <v>2</v>
      </c>
      <c r="D21" s="62">
        <f>Q20</f>
        <v>0</v>
      </c>
      <c r="E21" s="62"/>
      <c r="F21" s="62"/>
      <c r="G21" s="62"/>
      <c r="H21" s="62"/>
      <c r="I21" s="62"/>
      <c r="J21" s="60" t="s">
        <v>107</v>
      </c>
      <c r="K21" s="60"/>
      <c r="L21" s="60"/>
      <c r="M21" s="60"/>
      <c r="N21" s="60"/>
      <c r="O21" s="60"/>
      <c r="P21" s="61"/>
      <c r="Q21" s="57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9"/>
    </row>
    <row r="22" spans="2:33" ht="22.55" customHeight="1" x14ac:dyDescent="0.2">
      <c r="C22" s="40" t="s">
        <v>108</v>
      </c>
    </row>
    <row r="23" spans="2:33" ht="30.05" customHeight="1" x14ac:dyDescent="0.5">
      <c r="C23" s="10">
        <v>3</v>
      </c>
      <c r="D23" s="55" t="s">
        <v>28</v>
      </c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6"/>
      <c r="Q23" s="77" t="s">
        <v>39</v>
      </c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78"/>
    </row>
    <row r="24" spans="2:33" ht="30.05" customHeight="1" x14ac:dyDescent="0.5">
      <c r="C24" s="10">
        <v>4</v>
      </c>
      <c r="D24" s="55" t="s">
        <v>29</v>
      </c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6"/>
      <c r="Q24" s="77" t="s">
        <v>43</v>
      </c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78"/>
    </row>
    <row r="25" spans="2:33" ht="30.05" customHeight="1" x14ac:dyDescent="0.2">
      <c r="C25" s="75">
        <v>5</v>
      </c>
      <c r="D25" s="67" t="s">
        <v>30</v>
      </c>
      <c r="E25" s="67"/>
      <c r="F25" s="67"/>
      <c r="G25" s="67"/>
      <c r="H25" s="67"/>
      <c r="I25" s="67"/>
      <c r="J25" s="64" t="s">
        <v>38</v>
      </c>
      <c r="K25" s="65"/>
      <c r="L25" s="65"/>
      <c r="M25" s="65"/>
      <c r="N25" s="65"/>
      <c r="O25" s="65"/>
      <c r="P25" s="66"/>
      <c r="Q25" s="80" t="str">
        <f>'基本情報（最初に入力）'!D5&amp;'基本情報（最初に入力）'!E5&amp;'基本情報（最初に入力）'!F5&amp;'基本情報（最初に入力）'!G5&amp;'基本情報（最初に入力）'!H5&amp;'基本情報（最初に入力）'!I5&amp;'基本情報（最初に入力）'!J5</f>
        <v>令和年月日</v>
      </c>
      <c r="R25" s="65"/>
      <c r="S25" s="65"/>
      <c r="T25" s="65"/>
      <c r="U25" s="65"/>
      <c r="V25" s="65"/>
      <c r="W25" s="65"/>
      <c r="X25" s="65" t="s">
        <v>40</v>
      </c>
      <c r="Y25" s="65"/>
      <c r="Z25" s="65" t="str">
        <f>'基本情報（最初に入力）'!D6&amp;'基本情報（最初に入力）'!E6&amp;'基本情報（最初に入力）'!F6&amp;'基本情報（最初に入力）'!G6&amp;'基本情報（最初に入力）'!H6&amp;'基本情報（最初に入力）'!I6&amp;'基本情報（最初に入力）'!J6</f>
        <v>令和年月日</v>
      </c>
      <c r="AA25" s="65"/>
      <c r="AB25" s="65"/>
      <c r="AC25" s="65"/>
      <c r="AD25" s="65"/>
      <c r="AE25" s="65"/>
      <c r="AF25" s="79"/>
    </row>
    <row r="26" spans="2:33" ht="30.05" customHeight="1" x14ac:dyDescent="0.5">
      <c r="C26" s="76"/>
      <c r="D26" s="71" t="s">
        <v>31</v>
      </c>
      <c r="E26" s="71"/>
      <c r="F26" s="71"/>
      <c r="G26" s="71"/>
      <c r="H26" s="71"/>
      <c r="I26" s="71"/>
      <c r="J26" s="64" t="s">
        <v>119</v>
      </c>
      <c r="K26" s="65"/>
      <c r="L26" s="65"/>
      <c r="M26" s="65"/>
      <c r="N26" s="65"/>
      <c r="O26" s="65"/>
      <c r="P26" s="66"/>
      <c r="Q26" s="80" t="str">
        <f>'基本情報（最初に入力）'!D7&amp;'基本情報（最初に入力）'!E7&amp;'基本情報（最初に入力）'!F7&amp;'基本情報（最初に入力）'!G7&amp;'基本情報（最初に入力）'!H7&amp;'基本情報（最初に入力）'!I7&amp;'基本情報（最初に入力）'!J7</f>
        <v>令和年月日</v>
      </c>
      <c r="R26" s="65"/>
      <c r="S26" s="65"/>
      <c r="T26" s="65"/>
      <c r="U26" s="65"/>
      <c r="V26" s="65"/>
      <c r="W26" s="65"/>
      <c r="X26" s="65" t="s">
        <v>40</v>
      </c>
      <c r="Y26" s="65"/>
      <c r="Z26" s="65" t="str">
        <f>'基本情報（最初に入力）'!D8&amp;'基本情報（最初に入力）'!E8&amp;'基本情報（最初に入力）'!F8&amp;'基本情報（最初に入力）'!G8&amp;'基本情報（最初に入力）'!H8&amp;'基本情報（最初に入力）'!I8&amp;'基本情報（最初に入力）'!J8</f>
        <v>令和年月日</v>
      </c>
      <c r="AA26" s="65"/>
      <c r="AB26" s="65"/>
      <c r="AC26" s="65"/>
      <c r="AD26" s="65"/>
      <c r="AE26" s="65"/>
      <c r="AF26" s="79"/>
    </row>
    <row r="27" spans="2:33" ht="30.05" customHeight="1" x14ac:dyDescent="0.2">
      <c r="C27" s="75">
        <v>6</v>
      </c>
      <c r="D27" s="84" t="s">
        <v>111</v>
      </c>
      <c r="E27" s="84"/>
      <c r="F27" s="84"/>
      <c r="G27" s="84"/>
      <c r="H27" s="84"/>
      <c r="I27" s="85"/>
      <c r="J27" s="64" t="s">
        <v>38</v>
      </c>
      <c r="K27" s="65"/>
      <c r="L27" s="65"/>
      <c r="M27" s="65"/>
      <c r="N27" s="65"/>
      <c r="O27" s="65"/>
      <c r="P27" s="66"/>
      <c r="Q27" s="41" t="s">
        <v>41</v>
      </c>
      <c r="R27" s="86">
        <f>'別紙1-1】ICN養成事業'!G20</f>
        <v>0</v>
      </c>
      <c r="S27" s="86"/>
      <c r="T27" s="86"/>
      <c r="U27" s="86"/>
      <c r="V27" s="86"/>
      <c r="W27" s="41" t="s">
        <v>42</v>
      </c>
      <c r="X27" s="82"/>
      <c r="Y27" s="82" t="s">
        <v>112</v>
      </c>
      <c r="Z27" s="87">
        <f>R27+R28</f>
        <v>0</v>
      </c>
      <c r="AA27" s="87"/>
      <c r="AB27" s="87"/>
      <c r="AC27" s="87"/>
      <c r="AD27" s="87"/>
      <c r="AE27" s="87"/>
      <c r="AF27" s="89" t="s">
        <v>42</v>
      </c>
    </row>
    <row r="28" spans="2:33" ht="30.05" customHeight="1" x14ac:dyDescent="0.5">
      <c r="C28" s="76"/>
      <c r="D28" s="91" t="s">
        <v>113</v>
      </c>
      <c r="E28" s="91"/>
      <c r="F28" s="91"/>
      <c r="G28" s="91"/>
      <c r="H28" s="91"/>
      <c r="I28" s="92"/>
      <c r="J28" s="64" t="s">
        <v>119</v>
      </c>
      <c r="K28" s="65"/>
      <c r="L28" s="65"/>
      <c r="M28" s="65"/>
      <c r="N28" s="65"/>
      <c r="O28" s="65"/>
      <c r="P28" s="66"/>
      <c r="Q28" s="41" t="s">
        <v>41</v>
      </c>
      <c r="R28" s="86">
        <f>'別紙2-1】研修運営事業'!G20</f>
        <v>0</v>
      </c>
      <c r="S28" s="86"/>
      <c r="T28" s="86"/>
      <c r="U28" s="86"/>
      <c r="V28" s="86"/>
      <c r="W28" s="41" t="s">
        <v>42</v>
      </c>
      <c r="X28" s="83"/>
      <c r="Y28" s="83"/>
      <c r="Z28" s="88"/>
      <c r="AA28" s="88"/>
      <c r="AB28" s="88"/>
      <c r="AC28" s="88"/>
      <c r="AD28" s="88"/>
      <c r="AE28" s="88"/>
      <c r="AF28" s="90"/>
    </row>
    <row r="29" spans="2:33" ht="30.05" customHeight="1" x14ac:dyDescent="0.2">
      <c r="C29" s="15"/>
      <c r="D29" s="67" t="s">
        <v>33</v>
      </c>
      <c r="E29" s="67"/>
      <c r="F29" s="67"/>
      <c r="G29" s="67"/>
      <c r="H29" s="67"/>
      <c r="I29" s="67"/>
      <c r="J29" s="67"/>
      <c r="K29" s="67"/>
      <c r="L29" s="67"/>
      <c r="M29" s="68"/>
      <c r="N29" s="64" t="s">
        <v>24</v>
      </c>
      <c r="O29" s="65"/>
      <c r="P29" s="66"/>
      <c r="Q29" s="77">
        <f>'基本情報（最初に入力）'!D13</f>
        <v>0</v>
      </c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78"/>
    </row>
    <row r="30" spans="2:33" ht="30.05" customHeight="1" x14ac:dyDescent="0.5">
      <c r="C30" s="16">
        <v>7</v>
      </c>
      <c r="D30" s="69" t="s">
        <v>34</v>
      </c>
      <c r="E30" s="69"/>
      <c r="F30" s="69"/>
      <c r="G30" s="69"/>
      <c r="H30" s="69"/>
      <c r="I30" s="69"/>
      <c r="J30" s="69"/>
      <c r="K30" s="69"/>
      <c r="L30" s="69"/>
      <c r="M30" s="70"/>
      <c r="N30" s="64" t="s">
        <v>25</v>
      </c>
      <c r="O30" s="65"/>
      <c r="P30" s="66"/>
      <c r="Q30" s="18"/>
      <c r="R30" s="11"/>
      <c r="S30" s="11" t="s">
        <v>41</v>
      </c>
      <c r="T30" s="81">
        <f>'別紙1-1】ICN養成事業'!G16+'別紙2-1】研修運営事業'!G16</f>
        <v>0</v>
      </c>
      <c r="U30" s="81"/>
      <c r="V30" s="81"/>
      <c r="W30" s="81"/>
      <c r="X30" s="81"/>
      <c r="Y30" s="81"/>
      <c r="Z30" s="81"/>
      <c r="AA30" s="11" t="s">
        <v>42</v>
      </c>
      <c r="AB30" s="11"/>
      <c r="AC30" s="11"/>
      <c r="AD30" s="11"/>
      <c r="AE30" s="11"/>
      <c r="AF30" s="19"/>
    </row>
    <row r="31" spans="2:33" ht="30.05" customHeight="1" x14ac:dyDescent="0.5">
      <c r="C31" s="17" t="s">
        <v>32</v>
      </c>
      <c r="D31" s="71" t="s">
        <v>35</v>
      </c>
      <c r="E31" s="71"/>
      <c r="F31" s="71"/>
      <c r="G31" s="71"/>
      <c r="H31" s="71"/>
      <c r="I31" s="71"/>
      <c r="J31" s="71"/>
      <c r="K31" s="71"/>
      <c r="L31" s="71"/>
      <c r="M31" s="72"/>
      <c r="N31" s="64" t="s">
        <v>26</v>
      </c>
      <c r="O31" s="65"/>
      <c r="P31" s="66"/>
      <c r="Q31" s="57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9"/>
    </row>
    <row r="32" spans="2:33" ht="60" customHeight="1" x14ac:dyDescent="0.5">
      <c r="C32" s="10">
        <v>8</v>
      </c>
      <c r="D32" s="55" t="s">
        <v>36</v>
      </c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6"/>
      <c r="Q32" s="57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9"/>
    </row>
    <row r="33" spans="3:32" ht="30.05" customHeight="1" x14ac:dyDescent="0.5">
      <c r="C33" s="10">
        <v>9</v>
      </c>
      <c r="D33" s="55" t="s">
        <v>37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6"/>
      <c r="Q33" s="57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9"/>
    </row>
  </sheetData>
  <mergeCells count="62">
    <mergeCell ref="Z27:AE28"/>
    <mergeCell ref="AF27:AF28"/>
    <mergeCell ref="D28:I28"/>
    <mergeCell ref="J28:P28"/>
    <mergeCell ref="R28:V28"/>
    <mergeCell ref="C27:C28"/>
    <mergeCell ref="D27:I27"/>
    <mergeCell ref="J27:P27"/>
    <mergeCell ref="R27:V27"/>
    <mergeCell ref="X27:X28"/>
    <mergeCell ref="D32:P32"/>
    <mergeCell ref="D33:P33"/>
    <mergeCell ref="Z25:AF25"/>
    <mergeCell ref="Q26:W26"/>
    <mergeCell ref="X26:Y26"/>
    <mergeCell ref="Z26:AF26"/>
    <mergeCell ref="X25:Y25"/>
    <mergeCell ref="Q25:W25"/>
    <mergeCell ref="T30:Z30"/>
    <mergeCell ref="Q32:AF32"/>
    <mergeCell ref="Q33:AF33"/>
    <mergeCell ref="Q29:AF29"/>
    <mergeCell ref="Q31:AF31"/>
    <mergeCell ref="N29:P29"/>
    <mergeCell ref="Y27:Y28"/>
    <mergeCell ref="N30:P30"/>
    <mergeCell ref="C25:C26"/>
    <mergeCell ref="D23:P23"/>
    <mergeCell ref="D24:P24"/>
    <mergeCell ref="Q23:AF23"/>
    <mergeCell ref="Q24:AF24"/>
    <mergeCell ref="D25:I25"/>
    <mergeCell ref="D26:I26"/>
    <mergeCell ref="J25:P25"/>
    <mergeCell ref="J26:P26"/>
    <mergeCell ref="N31:P31"/>
    <mergeCell ref="D29:M29"/>
    <mergeCell ref="D30:M30"/>
    <mergeCell ref="D31:M31"/>
    <mergeCell ref="Y3:AG3"/>
    <mergeCell ref="B18:AG18"/>
    <mergeCell ref="C15:AG15"/>
    <mergeCell ref="C16:AG16"/>
    <mergeCell ref="B11:AG11"/>
    <mergeCell ref="B12:AG12"/>
    <mergeCell ref="P7:AG7"/>
    <mergeCell ref="P8:AG8"/>
    <mergeCell ref="P9:AG9"/>
    <mergeCell ref="M7:O7"/>
    <mergeCell ref="M8:O8"/>
    <mergeCell ref="M9:O9"/>
    <mergeCell ref="T14:W14"/>
    <mergeCell ref="D14:E14"/>
    <mergeCell ref="N14:S14"/>
    <mergeCell ref="F14:G14"/>
    <mergeCell ref="I14:J14"/>
    <mergeCell ref="L14:M14"/>
    <mergeCell ref="D20:P20"/>
    <mergeCell ref="Q20:AF20"/>
    <mergeCell ref="Q21:AF21"/>
    <mergeCell ref="J21:P21"/>
    <mergeCell ref="D21:I21"/>
  </mergeCells>
  <phoneticPr fontId="1"/>
  <dataValidations count="1">
    <dataValidation type="list" allowBlank="1" showInputMessage="1" showErrorMessage="1" sqref="Q20:AF20" xr:uid="{1494452F-BCEE-484E-89C3-7BA1093B7840}">
      <formula1>"内容変更,中止（廃止）"</formula1>
    </dataValidation>
  </dataValidations>
  <pageMargins left="0.59055118110236227" right="0.59055118110236227" top="0.59055118110236227" bottom="0.59055118110236227" header="0.31496062992125984" footer="0.31496062992125984"/>
  <pageSetup paperSize="9" scale="9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94CAC-16E9-4E88-B377-6BD96B7F3F01}">
  <dimension ref="B1:K22"/>
  <sheetViews>
    <sheetView showGridLines="0" topLeftCell="A13" workbookViewId="0">
      <selection activeCell="L4" sqref="L4"/>
    </sheetView>
  </sheetViews>
  <sheetFormatPr defaultColWidth="9" defaultRowHeight="12.95" x14ac:dyDescent="0.5"/>
  <cols>
    <col min="1" max="1" width="1.25" style="8" customWidth="1"/>
    <col min="2" max="2" width="2.5" style="8" customWidth="1"/>
    <col min="3" max="3" width="3.75" style="8" customWidth="1"/>
    <col min="4" max="10" width="9" style="8"/>
    <col min="11" max="11" width="3.75" style="8" customWidth="1"/>
    <col min="12" max="12" width="2.5" style="8" customWidth="1"/>
    <col min="13" max="16384" width="9" style="8"/>
  </cols>
  <sheetData>
    <row r="1" spans="2:11" ht="7.55" customHeight="1" x14ac:dyDescent="0.5"/>
    <row r="2" spans="2:11" x14ac:dyDescent="0.5">
      <c r="B2" s="8" t="s">
        <v>44</v>
      </c>
    </row>
    <row r="4" spans="2:11" ht="18.8" customHeight="1" x14ac:dyDescent="0.5">
      <c r="B4" s="95" t="s">
        <v>117</v>
      </c>
      <c r="C4" s="95"/>
      <c r="D4" s="95"/>
      <c r="E4" s="95"/>
      <c r="F4" s="95"/>
      <c r="G4" s="95"/>
      <c r="H4" s="95"/>
      <c r="I4" s="95"/>
      <c r="J4" s="95"/>
      <c r="K4" s="95"/>
    </row>
    <row r="5" spans="2:11" ht="18.8" customHeight="1" x14ac:dyDescent="0.5">
      <c r="B5" s="95" t="s">
        <v>109</v>
      </c>
      <c r="C5" s="95"/>
      <c r="D5" s="95"/>
      <c r="E5" s="95"/>
      <c r="F5" s="95"/>
      <c r="G5" s="95"/>
      <c r="H5" s="95"/>
      <c r="I5" s="95"/>
      <c r="J5" s="95"/>
      <c r="K5" s="95"/>
    </row>
    <row r="8" spans="2:11" x14ac:dyDescent="0.5">
      <c r="F8" s="20" t="s">
        <v>80</v>
      </c>
      <c r="G8" s="74">
        <f>'基本情報（最初に入力）'!D13</f>
        <v>0</v>
      </c>
      <c r="H8" s="74"/>
      <c r="I8" s="74"/>
      <c r="J8" s="74"/>
      <c r="K8" s="74"/>
    </row>
    <row r="11" spans="2:11" ht="37.549999999999997" customHeight="1" x14ac:dyDescent="0.5">
      <c r="C11" s="97" t="s">
        <v>45</v>
      </c>
      <c r="D11" s="62"/>
      <c r="E11" s="62"/>
      <c r="F11" s="62"/>
      <c r="G11" s="97">
        <f>'基本情報（最初に入力）'!D17</f>
        <v>0</v>
      </c>
      <c r="H11" s="62"/>
      <c r="I11" s="62"/>
      <c r="J11" s="62"/>
      <c r="K11" s="78"/>
    </row>
    <row r="12" spans="2:11" ht="37.549999999999997" customHeight="1" x14ac:dyDescent="0.5">
      <c r="C12" s="14" t="s">
        <v>46</v>
      </c>
      <c r="D12" s="62" t="s">
        <v>47</v>
      </c>
      <c r="E12" s="62"/>
      <c r="F12" s="62"/>
      <c r="G12" s="93">
        <v>1500000</v>
      </c>
      <c r="H12" s="94"/>
      <c r="I12" s="94"/>
      <c r="J12" s="94"/>
      <c r="K12" s="21" t="s">
        <v>42</v>
      </c>
    </row>
    <row r="13" spans="2:11" ht="37.549999999999997" customHeight="1" x14ac:dyDescent="0.5">
      <c r="C13" s="14" t="s">
        <v>48</v>
      </c>
      <c r="D13" s="62" t="s">
        <v>49</v>
      </c>
      <c r="E13" s="62"/>
      <c r="F13" s="62"/>
      <c r="G13" s="93">
        <f>'別紙1-2】ICN養成事業'!F13-'別紙1-1】ICN養成事業'!G16</f>
        <v>0</v>
      </c>
      <c r="H13" s="94"/>
      <c r="I13" s="94"/>
      <c r="J13" s="94"/>
      <c r="K13" s="21" t="s">
        <v>42</v>
      </c>
    </row>
    <row r="14" spans="2:11" ht="37.549999999999997" customHeight="1" x14ac:dyDescent="0.5">
      <c r="C14" s="14" t="s">
        <v>50</v>
      </c>
      <c r="D14" s="96" t="s">
        <v>51</v>
      </c>
      <c r="E14" s="96"/>
      <c r="F14" s="96"/>
      <c r="G14" s="93">
        <f>IF(G12&lt;G13,G12,G13)</f>
        <v>0</v>
      </c>
      <c r="H14" s="94"/>
      <c r="I14" s="94"/>
      <c r="J14" s="94"/>
      <c r="K14" s="21" t="s">
        <v>42</v>
      </c>
    </row>
    <row r="15" spans="2:11" ht="37.549999999999997" customHeight="1" x14ac:dyDescent="0.5">
      <c r="C15" s="14" t="s">
        <v>52</v>
      </c>
      <c r="D15" s="62" t="s">
        <v>53</v>
      </c>
      <c r="E15" s="62"/>
      <c r="F15" s="62"/>
      <c r="G15" s="93">
        <f>'別紙1-2】ICN養成事業'!F13</f>
        <v>0</v>
      </c>
      <c r="H15" s="94"/>
      <c r="I15" s="94"/>
      <c r="J15" s="94"/>
      <c r="K15" s="21" t="s">
        <v>42</v>
      </c>
    </row>
    <row r="16" spans="2:11" ht="37.549999999999997" customHeight="1" x14ac:dyDescent="0.5">
      <c r="C16" s="14" t="s">
        <v>54</v>
      </c>
      <c r="D16" s="62" t="s">
        <v>55</v>
      </c>
      <c r="E16" s="62"/>
      <c r="F16" s="62"/>
      <c r="G16" s="104"/>
      <c r="H16" s="105"/>
      <c r="I16" s="105"/>
      <c r="J16" s="105"/>
      <c r="K16" s="21" t="s">
        <v>42</v>
      </c>
    </row>
    <row r="17" spans="3:11" ht="37.549999999999997" customHeight="1" x14ac:dyDescent="0.5">
      <c r="C17" s="14" t="s">
        <v>56</v>
      </c>
      <c r="D17" s="62" t="s">
        <v>57</v>
      </c>
      <c r="E17" s="62"/>
      <c r="F17" s="62"/>
      <c r="G17" s="93">
        <f>G15-G16</f>
        <v>0</v>
      </c>
      <c r="H17" s="94"/>
      <c r="I17" s="94"/>
      <c r="J17" s="94"/>
      <c r="K17" s="21" t="s">
        <v>42</v>
      </c>
    </row>
    <row r="18" spans="3:11" ht="37.549999999999997" customHeight="1" x14ac:dyDescent="0.5">
      <c r="C18" s="14" t="s">
        <v>58</v>
      </c>
      <c r="D18" s="96" t="s">
        <v>59</v>
      </c>
      <c r="E18" s="96"/>
      <c r="F18" s="96"/>
      <c r="G18" s="93">
        <f>IF(G14&lt;G17,G14,G17)</f>
        <v>0</v>
      </c>
      <c r="H18" s="94"/>
      <c r="I18" s="94"/>
      <c r="J18" s="94"/>
      <c r="K18" s="21" t="s">
        <v>42</v>
      </c>
    </row>
    <row r="19" spans="3:11" ht="37.549999999999997" customHeight="1" x14ac:dyDescent="0.5">
      <c r="C19" s="14" t="s">
        <v>60</v>
      </c>
      <c r="D19" s="62" t="s">
        <v>61</v>
      </c>
      <c r="E19" s="62"/>
      <c r="F19" s="62"/>
      <c r="G19" s="98">
        <v>0.5</v>
      </c>
      <c r="H19" s="99"/>
      <c r="I19" s="99"/>
      <c r="J19" s="99"/>
      <c r="K19" s="100"/>
    </row>
    <row r="20" spans="3:11" ht="37.549999999999997" customHeight="1" x14ac:dyDescent="0.5">
      <c r="C20" s="14" t="s">
        <v>62</v>
      </c>
      <c r="D20" s="62" t="s">
        <v>63</v>
      </c>
      <c r="E20" s="62"/>
      <c r="F20" s="62"/>
      <c r="G20" s="93">
        <f>ROUNDDOWN(G18*G19,-3)</f>
        <v>0</v>
      </c>
      <c r="H20" s="94"/>
      <c r="I20" s="94"/>
      <c r="J20" s="94"/>
      <c r="K20" s="21" t="s">
        <v>42</v>
      </c>
    </row>
    <row r="21" spans="3:11" ht="112.55" customHeight="1" x14ac:dyDescent="0.5">
      <c r="C21" s="97" t="s">
        <v>64</v>
      </c>
      <c r="D21" s="62"/>
      <c r="E21" s="62"/>
      <c r="F21" s="62"/>
      <c r="G21" s="101"/>
      <c r="H21" s="102"/>
      <c r="I21" s="102"/>
      <c r="J21" s="102"/>
      <c r="K21" s="103"/>
    </row>
    <row r="22" spans="3:11" x14ac:dyDescent="0.5">
      <c r="C22" s="22" t="s">
        <v>65</v>
      </c>
    </row>
  </sheetData>
  <mergeCells count="25">
    <mergeCell ref="G19:K19"/>
    <mergeCell ref="G20:J20"/>
    <mergeCell ref="G21:K21"/>
    <mergeCell ref="D15:F15"/>
    <mergeCell ref="G11:K11"/>
    <mergeCell ref="G12:J12"/>
    <mergeCell ref="G13:J13"/>
    <mergeCell ref="G14:J14"/>
    <mergeCell ref="G15:J15"/>
    <mergeCell ref="C21:F21"/>
    <mergeCell ref="D20:F20"/>
    <mergeCell ref="D19:F19"/>
    <mergeCell ref="D18:F18"/>
    <mergeCell ref="D17:F17"/>
    <mergeCell ref="D16:F16"/>
    <mergeCell ref="G16:J16"/>
    <mergeCell ref="G17:J17"/>
    <mergeCell ref="G18:J18"/>
    <mergeCell ref="B4:K4"/>
    <mergeCell ref="B5:K5"/>
    <mergeCell ref="G8:K8"/>
    <mergeCell ref="D14:F14"/>
    <mergeCell ref="C11:F11"/>
    <mergeCell ref="D12:F12"/>
    <mergeCell ref="D13:F13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BCEEF-69C7-493A-B45B-5B520354B302}">
  <dimension ref="B1:L22"/>
  <sheetViews>
    <sheetView topLeftCell="A10" workbookViewId="0">
      <selection activeCell="B5" sqref="B5"/>
    </sheetView>
  </sheetViews>
  <sheetFormatPr defaultColWidth="9" defaultRowHeight="12.95" x14ac:dyDescent="0.5"/>
  <cols>
    <col min="1" max="1" width="1.25" style="8" customWidth="1"/>
    <col min="2" max="2" width="2.5" style="8" customWidth="1"/>
    <col min="3" max="5" width="10" style="8" customWidth="1"/>
    <col min="6" max="6" width="6.25" style="8" customWidth="1"/>
    <col min="7" max="7" width="3.75" style="8" customWidth="1"/>
    <col min="8" max="8" width="6.25" style="8" customWidth="1"/>
    <col min="9" max="9" width="3.75" style="8" customWidth="1"/>
    <col min="10" max="10" width="6.25" style="8" customWidth="1"/>
    <col min="11" max="11" width="3.75" style="8" customWidth="1"/>
    <col min="12" max="16384" width="9" style="8"/>
  </cols>
  <sheetData>
    <row r="1" spans="2:12" ht="7.55" customHeight="1" x14ac:dyDescent="0.5"/>
    <row r="2" spans="2:12" x14ac:dyDescent="0.5">
      <c r="B2" s="8" t="s">
        <v>66</v>
      </c>
    </row>
    <row r="4" spans="2:12" ht="22.55" customHeight="1" x14ac:dyDescent="0.5">
      <c r="B4" s="95" t="s">
        <v>114</v>
      </c>
      <c r="C4" s="95"/>
      <c r="D4" s="95"/>
      <c r="E4" s="95"/>
      <c r="F4" s="95"/>
      <c r="G4" s="95"/>
      <c r="H4" s="95"/>
      <c r="I4" s="95"/>
      <c r="J4" s="95"/>
      <c r="K4" s="95"/>
      <c r="L4" s="95"/>
    </row>
    <row r="7" spans="2:12" ht="37.549999999999997" customHeight="1" x14ac:dyDescent="0.5">
      <c r="C7" s="106" t="s">
        <v>67</v>
      </c>
      <c r="D7" s="107"/>
      <c r="E7" s="108"/>
      <c r="F7" s="99">
        <v>1</v>
      </c>
      <c r="G7" s="99"/>
      <c r="H7" s="99"/>
      <c r="I7" s="99"/>
      <c r="J7" s="99"/>
      <c r="K7" s="13" t="s">
        <v>73</v>
      </c>
    </row>
    <row r="8" spans="2:12" ht="37.549999999999997" customHeight="1" x14ac:dyDescent="0.5">
      <c r="C8" s="106" t="s">
        <v>70</v>
      </c>
      <c r="D8" s="107"/>
      <c r="E8" s="108"/>
      <c r="F8" s="58"/>
      <c r="G8" s="58"/>
      <c r="H8" s="58"/>
      <c r="I8" s="58"/>
      <c r="J8" s="58"/>
      <c r="K8" s="59"/>
    </row>
    <row r="9" spans="2:12" ht="37.549999999999997" customHeight="1" x14ac:dyDescent="0.5">
      <c r="C9" s="106" t="s">
        <v>68</v>
      </c>
      <c r="D9" s="107"/>
      <c r="E9" s="108"/>
      <c r="F9" s="24"/>
      <c r="G9" s="12" t="s">
        <v>16</v>
      </c>
      <c r="H9" s="24"/>
      <c r="I9" s="12" t="s">
        <v>17</v>
      </c>
      <c r="J9" s="24"/>
      <c r="K9" s="13" t="s">
        <v>18</v>
      </c>
    </row>
    <row r="10" spans="2:12" ht="37.549999999999997" customHeight="1" x14ac:dyDescent="0.5">
      <c r="C10" s="106" t="s">
        <v>69</v>
      </c>
      <c r="D10" s="107"/>
      <c r="E10" s="108"/>
      <c r="F10" s="24"/>
      <c r="G10" s="12" t="s">
        <v>16</v>
      </c>
      <c r="H10" s="24"/>
      <c r="I10" s="12" t="s">
        <v>17</v>
      </c>
      <c r="J10" s="24"/>
      <c r="K10" s="13" t="s">
        <v>18</v>
      </c>
    </row>
    <row r="11" spans="2:12" ht="37.549999999999997" customHeight="1" x14ac:dyDescent="0.5">
      <c r="C11" s="106" t="s">
        <v>71</v>
      </c>
      <c r="D11" s="107"/>
      <c r="E11" s="108"/>
      <c r="F11" s="104"/>
      <c r="G11" s="105"/>
      <c r="H11" s="105"/>
      <c r="I11" s="105"/>
      <c r="J11" s="105"/>
      <c r="K11" s="13" t="s">
        <v>42</v>
      </c>
    </row>
    <row r="12" spans="2:12" ht="37.549999999999997" customHeight="1" x14ac:dyDescent="0.5">
      <c r="C12" s="106" t="s">
        <v>72</v>
      </c>
      <c r="D12" s="107"/>
      <c r="E12" s="108"/>
      <c r="F12" s="104"/>
      <c r="G12" s="105"/>
      <c r="H12" s="105"/>
      <c r="I12" s="105"/>
      <c r="J12" s="105"/>
      <c r="K12" s="13" t="s">
        <v>42</v>
      </c>
    </row>
    <row r="13" spans="2:12" ht="37.549999999999997" customHeight="1" x14ac:dyDescent="0.5">
      <c r="C13" s="106" t="s">
        <v>53</v>
      </c>
      <c r="D13" s="107"/>
      <c r="E13" s="108"/>
      <c r="F13" s="93">
        <f>F11+F12</f>
        <v>0</v>
      </c>
      <c r="G13" s="94"/>
      <c r="H13" s="94"/>
      <c r="I13" s="94"/>
      <c r="J13" s="94"/>
      <c r="K13" s="13" t="s">
        <v>42</v>
      </c>
    </row>
    <row r="15" spans="2:12" ht="37.549999999999997" customHeight="1" x14ac:dyDescent="0.5">
      <c r="C15" s="110" t="s">
        <v>75</v>
      </c>
      <c r="D15" s="110"/>
      <c r="E15" s="110"/>
      <c r="F15" s="110"/>
      <c r="G15" s="110"/>
      <c r="H15" s="111"/>
      <c r="I15" s="111"/>
    </row>
    <row r="16" spans="2:12" ht="112.55" customHeight="1" x14ac:dyDescent="0.5">
      <c r="C16" s="109" t="s">
        <v>74</v>
      </c>
      <c r="D16" s="109"/>
      <c r="E16" s="112"/>
      <c r="F16" s="112"/>
      <c r="G16" s="112"/>
      <c r="H16" s="112"/>
      <c r="I16" s="112"/>
      <c r="J16" s="112"/>
      <c r="K16" s="112"/>
      <c r="L16" s="112"/>
    </row>
    <row r="17" spans="3:3" ht="7.55" customHeight="1" x14ac:dyDescent="0.5"/>
    <row r="18" spans="3:3" x14ac:dyDescent="0.5">
      <c r="C18" s="8" t="s">
        <v>76</v>
      </c>
    </row>
    <row r="19" spans="3:3" x14ac:dyDescent="0.5">
      <c r="C19" s="8" t="s">
        <v>77</v>
      </c>
    </row>
    <row r="20" spans="3:3" x14ac:dyDescent="0.5">
      <c r="C20" s="8" t="s">
        <v>78</v>
      </c>
    </row>
    <row r="21" spans="3:3" ht="7.55" customHeight="1" x14ac:dyDescent="0.5"/>
    <row r="22" spans="3:3" x14ac:dyDescent="0.5">
      <c r="C22" s="8" t="s">
        <v>79</v>
      </c>
    </row>
  </sheetData>
  <mergeCells count="17">
    <mergeCell ref="F12:J12"/>
    <mergeCell ref="F13:J13"/>
    <mergeCell ref="C16:D16"/>
    <mergeCell ref="C15:G15"/>
    <mergeCell ref="H15:I15"/>
    <mergeCell ref="E16:L16"/>
    <mergeCell ref="C12:E12"/>
    <mergeCell ref="C13:E13"/>
    <mergeCell ref="C11:E11"/>
    <mergeCell ref="B4:L4"/>
    <mergeCell ref="C7:E7"/>
    <mergeCell ref="C8:E8"/>
    <mergeCell ref="C9:E9"/>
    <mergeCell ref="C10:E10"/>
    <mergeCell ref="F7:J7"/>
    <mergeCell ref="F8:K8"/>
    <mergeCell ref="F11:J11"/>
  </mergeCells>
  <phoneticPr fontId="1"/>
  <dataValidations count="1">
    <dataValidation type="list" allowBlank="1" showInputMessage="1" showErrorMessage="1" sqref="H15:I15" xr:uid="{4B7B2706-A2A4-4B27-AB54-95F515355414}">
      <formula1>"あり,なし"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E40F9-84AE-4FAE-BFF0-7EF3BBB8D138}">
  <dimension ref="B1:K22"/>
  <sheetViews>
    <sheetView topLeftCell="A4" workbookViewId="0">
      <selection activeCell="Q18" sqref="Q18"/>
    </sheetView>
  </sheetViews>
  <sheetFormatPr defaultColWidth="9" defaultRowHeight="12.95" x14ac:dyDescent="0.5"/>
  <cols>
    <col min="1" max="1" width="1.25" style="8" customWidth="1"/>
    <col min="2" max="2" width="2.5" style="8" customWidth="1"/>
    <col min="3" max="3" width="3.75" style="8" customWidth="1"/>
    <col min="4" max="10" width="9" style="8"/>
    <col min="11" max="11" width="3.75" style="8" customWidth="1"/>
    <col min="12" max="12" width="2.5" style="8" customWidth="1"/>
    <col min="13" max="16384" width="9" style="8"/>
  </cols>
  <sheetData>
    <row r="1" spans="2:11" ht="7.55" customHeight="1" x14ac:dyDescent="0.5"/>
    <row r="2" spans="2:11" x14ac:dyDescent="0.5">
      <c r="B2" s="8" t="s">
        <v>82</v>
      </c>
    </row>
    <row r="4" spans="2:11" ht="18.8" customHeight="1" x14ac:dyDescent="0.5">
      <c r="B4" s="95" t="s">
        <v>117</v>
      </c>
      <c r="C4" s="95"/>
      <c r="D4" s="95"/>
      <c r="E4" s="95"/>
      <c r="F4" s="95"/>
      <c r="G4" s="95"/>
      <c r="H4" s="95"/>
      <c r="I4" s="95"/>
      <c r="J4" s="95"/>
      <c r="K4" s="95"/>
    </row>
    <row r="5" spans="2:11" ht="18.8" customHeight="1" x14ac:dyDescent="0.5">
      <c r="B5" s="95" t="s">
        <v>120</v>
      </c>
      <c r="C5" s="95"/>
      <c r="D5" s="95"/>
      <c r="E5" s="95"/>
      <c r="F5" s="95"/>
      <c r="G5" s="95"/>
      <c r="H5" s="95"/>
      <c r="I5" s="95"/>
      <c r="J5" s="95"/>
      <c r="K5" s="95"/>
    </row>
    <row r="8" spans="2:11" x14ac:dyDescent="0.5">
      <c r="F8" s="20" t="s">
        <v>80</v>
      </c>
      <c r="G8" s="74">
        <f>'基本情報（最初に入力）'!D13</f>
        <v>0</v>
      </c>
      <c r="H8" s="74"/>
      <c r="I8" s="74"/>
      <c r="J8" s="74"/>
      <c r="K8" s="74"/>
    </row>
    <row r="11" spans="2:11" ht="37.549999999999997" customHeight="1" x14ac:dyDescent="0.5">
      <c r="C11" s="97" t="s">
        <v>45</v>
      </c>
      <c r="D11" s="62"/>
      <c r="E11" s="62"/>
      <c r="F11" s="62"/>
      <c r="G11" s="97">
        <f>'基本情報（最初に入力）'!D17</f>
        <v>0</v>
      </c>
      <c r="H11" s="62"/>
      <c r="I11" s="62"/>
      <c r="J11" s="62"/>
      <c r="K11" s="78"/>
    </row>
    <row r="12" spans="2:11" ht="37.549999999999997" customHeight="1" x14ac:dyDescent="0.5">
      <c r="C12" s="14" t="s">
        <v>46</v>
      </c>
      <c r="D12" s="62" t="s">
        <v>47</v>
      </c>
      <c r="E12" s="62"/>
      <c r="F12" s="62"/>
      <c r="G12" s="93">
        <v>1000000</v>
      </c>
      <c r="H12" s="94"/>
      <c r="I12" s="94"/>
      <c r="J12" s="94"/>
      <c r="K12" s="21" t="s">
        <v>42</v>
      </c>
    </row>
    <row r="13" spans="2:11" ht="37.549999999999997" customHeight="1" x14ac:dyDescent="0.5">
      <c r="C13" s="14" t="s">
        <v>48</v>
      </c>
      <c r="D13" s="62" t="s">
        <v>49</v>
      </c>
      <c r="E13" s="62"/>
      <c r="F13" s="62"/>
      <c r="G13" s="93">
        <f>'別紙2-2】研修運営事業'!F25</f>
        <v>0</v>
      </c>
      <c r="H13" s="94"/>
      <c r="I13" s="94"/>
      <c r="J13" s="94"/>
      <c r="K13" s="21" t="s">
        <v>42</v>
      </c>
    </row>
    <row r="14" spans="2:11" ht="37.549999999999997" customHeight="1" x14ac:dyDescent="0.5">
      <c r="C14" s="14" t="s">
        <v>50</v>
      </c>
      <c r="D14" s="96" t="s">
        <v>51</v>
      </c>
      <c r="E14" s="96"/>
      <c r="F14" s="96"/>
      <c r="G14" s="93">
        <f>IF(G12&lt;G13,G12,G13)</f>
        <v>0</v>
      </c>
      <c r="H14" s="94"/>
      <c r="I14" s="94"/>
      <c r="J14" s="94"/>
      <c r="K14" s="21" t="s">
        <v>42</v>
      </c>
    </row>
    <row r="15" spans="2:11" ht="37.549999999999997" customHeight="1" x14ac:dyDescent="0.5">
      <c r="C15" s="14" t="s">
        <v>52</v>
      </c>
      <c r="D15" s="62" t="s">
        <v>53</v>
      </c>
      <c r="E15" s="62"/>
      <c r="F15" s="62"/>
      <c r="G15" s="93">
        <f>'別紙1-2】ICN養成事業'!F13</f>
        <v>0</v>
      </c>
      <c r="H15" s="94"/>
      <c r="I15" s="94"/>
      <c r="J15" s="94"/>
      <c r="K15" s="21" t="s">
        <v>42</v>
      </c>
    </row>
    <row r="16" spans="2:11" ht="37.549999999999997" customHeight="1" x14ac:dyDescent="0.5">
      <c r="C16" s="14" t="s">
        <v>54</v>
      </c>
      <c r="D16" s="62" t="s">
        <v>55</v>
      </c>
      <c r="E16" s="62"/>
      <c r="F16" s="62"/>
      <c r="G16" s="104">
        <f>'別紙2-2】研修運営事業'!E40</f>
        <v>0</v>
      </c>
      <c r="H16" s="105"/>
      <c r="I16" s="105"/>
      <c r="J16" s="105"/>
      <c r="K16" s="21" t="s">
        <v>42</v>
      </c>
    </row>
    <row r="17" spans="3:11" ht="37.549999999999997" customHeight="1" x14ac:dyDescent="0.5">
      <c r="C17" s="14" t="s">
        <v>56</v>
      </c>
      <c r="D17" s="62" t="s">
        <v>57</v>
      </c>
      <c r="E17" s="62"/>
      <c r="F17" s="62"/>
      <c r="G17" s="93">
        <f>G15-G16</f>
        <v>0</v>
      </c>
      <c r="H17" s="94"/>
      <c r="I17" s="94"/>
      <c r="J17" s="94"/>
      <c r="K17" s="21" t="s">
        <v>42</v>
      </c>
    </row>
    <row r="18" spans="3:11" ht="37.549999999999997" customHeight="1" x14ac:dyDescent="0.5">
      <c r="C18" s="14" t="s">
        <v>58</v>
      </c>
      <c r="D18" s="96" t="s">
        <v>59</v>
      </c>
      <c r="E18" s="96"/>
      <c r="F18" s="96"/>
      <c r="G18" s="93">
        <f>IF(G14&lt;G17,G14,G17)</f>
        <v>0</v>
      </c>
      <c r="H18" s="94"/>
      <c r="I18" s="94"/>
      <c r="J18" s="94"/>
      <c r="K18" s="21" t="s">
        <v>42</v>
      </c>
    </row>
    <row r="19" spans="3:11" ht="37.549999999999997" customHeight="1" x14ac:dyDescent="0.5">
      <c r="C19" s="14" t="s">
        <v>60</v>
      </c>
      <c r="D19" s="62" t="s">
        <v>61</v>
      </c>
      <c r="E19" s="62"/>
      <c r="F19" s="62"/>
      <c r="G19" s="113" t="s">
        <v>81</v>
      </c>
      <c r="H19" s="114"/>
      <c r="I19" s="114"/>
      <c r="J19" s="114"/>
      <c r="K19" s="115"/>
    </row>
    <row r="20" spans="3:11" ht="37.549999999999997" customHeight="1" x14ac:dyDescent="0.5">
      <c r="C20" s="14" t="s">
        <v>62</v>
      </c>
      <c r="D20" s="62" t="s">
        <v>63</v>
      </c>
      <c r="E20" s="62"/>
      <c r="F20" s="62"/>
      <c r="G20" s="93">
        <f>ROUNDDOWN(G18,-3)</f>
        <v>0</v>
      </c>
      <c r="H20" s="94"/>
      <c r="I20" s="94"/>
      <c r="J20" s="94"/>
      <c r="K20" s="21" t="s">
        <v>42</v>
      </c>
    </row>
    <row r="21" spans="3:11" ht="112.55" customHeight="1" x14ac:dyDescent="0.5">
      <c r="C21" s="97" t="s">
        <v>64</v>
      </c>
      <c r="D21" s="62"/>
      <c r="E21" s="62"/>
      <c r="F21" s="62"/>
      <c r="G21" s="101"/>
      <c r="H21" s="102"/>
      <c r="I21" s="102"/>
      <c r="J21" s="102"/>
      <c r="K21" s="103"/>
    </row>
    <row r="22" spans="3:11" x14ac:dyDescent="0.5">
      <c r="C22" s="22" t="s">
        <v>65</v>
      </c>
    </row>
  </sheetData>
  <mergeCells count="25">
    <mergeCell ref="D19:F19"/>
    <mergeCell ref="G19:K19"/>
    <mergeCell ref="D20:F20"/>
    <mergeCell ref="G20:J20"/>
    <mergeCell ref="C21:F21"/>
    <mergeCell ref="G21:K21"/>
    <mergeCell ref="D16:F16"/>
    <mergeCell ref="G16:J16"/>
    <mergeCell ref="D17:F17"/>
    <mergeCell ref="G17:J17"/>
    <mergeCell ref="D18:F18"/>
    <mergeCell ref="G18:J18"/>
    <mergeCell ref="D13:F13"/>
    <mergeCell ref="G13:J13"/>
    <mergeCell ref="D14:F14"/>
    <mergeCell ref="G14:J14"/>
    <mergeCell ref="D15:F15"/>
    <mergeCell ref="G15:J15"/>
    <mergeCell ref="D12:F12"/>
    <mergeCell ref="G12:J12"/>
    <mergeCell ref="B4:K4"/>
    <mergeCell ref="B5:K5"/>
    <mergeCell ref="G8:K8"/>
    <mergeCell ref="C11:F11"/>
    <mergeCell ref="G11:K11"/>
  </mergeCells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C57A8-2EF2-41D4-A25F-57A558148DA1}">
  <dimension ref="B1:I40"/>
  <sheetViews>
    <sheetView showGridLines="0" topLeftCell="A16" workbookViewId="0">
      <selection activeCell="B4" sqref="B4:I4"/>
    </sheetView>
  </sheetViews>
  <sheetFormatPr defaultColWidth="9" defaultRowHeight="12.95" x14ac:dyDescent="0.5"/>
  <cols>
    <col min="1" max="1" width="1.25" style="8" customWidth="1"/>
    <col min="2" max="4" width="9.33203125" style="8" customWidth="1"/>
    <col min="5" max="6" width="10" style="8" customWidth="1"/>
    <col min="7" max="9" width="9.33203125" style="8" customWidth="1"/>
    <col min="10" max="10" width="1.25" style="8" customWidth="1"/>
    <col min="11" max="16384" width="9" style="8"/>
  </cols>
  <sheetData>
    <row r="1" spans="2:9" ht="7.55" customHeight="1" x14ac:dyDescent="0.5"/>
    <row r="2" spans="2:9" x14ac:dyDescent="0.5">
      <c r="B2" s="8" t="s">
        <v>83</v>
      </c>
    </row>
    <row r="4" spans="2:9" ht="18.8" customHeight="1" x14ac:dyDescent="0.5">
      <c r="B4" s="95" t="s">
        <v>121</v>
      </c>
      <c r="C4" s="95"/>
      <c r="D4" s="95"/>
      <c r="E4" s="95"/>
      <c r="F4" s="95"/>
      <c r="G4" s="95"/>
      <c r="H4" s="95"/>
      <c r="I4" s="95"/>
    </row>
    <row r="5" spans="2:9" ht="14" x14ac:dyDescent="0.5">
      <c r="B5" s="25"/>
      <c r="C5" s="25"/>
      <c r="D5" s="25"/>
      <c r="E5" s="25"/>
      <c r="F5" s="25"/>
      <c r="G5" s="25"/>
      <c r="H5" s="25"/>
      <c r="I5" s="25"/>
    </row>
    <row r="6" spans="2:9" x14ac:dyDescent="0.5">
      <c r="B6" s="8" t="s">
        <v>87</v>
      </c>
    </row>
    <row r="7" spans="2:9" x14ac:dyDescent="0.5">
      <c r="I7" s="20" t="s">
        <v>85</v>
      </c>
    </row>
    <row r="8" spans="2:9" ht="18.8" customHeight="1" x14ac:dyDescent="0.5">
      <c r="B8" s="119" t="s">
        <v>90</v>
      </c>
      <c r="C8" s="119"/>
      <c r="D8" s="119"/>
      <c r="E8" s="119" t="s">
        <v>93</v>
      </c>
      <c r="F8" s="119"/>
      <c r="G8" s="119"/>
      <c r="H8" s="119"/>
      <c r="I8" s="119"/>
    </row>
    <row r="9" spans="2:9" ht="18.8" customHeight="1" thickBot="1" x14ac:dyDescent="0.55000000000000004">
      <c r="B9" s="120"/>
      <c r="C9" s="120"/>
      <c r="D9" s="120"/>
      <c r="E9" s="26" t="s">
        <v>84</v>
      </c>
      <c r="F9" s="26" t="s">
        <v>89</v>
      </c>
      <c r="G9" s="120" t="s">
        <v>92</v>
      </c>
      <c r="H9" s="120"/>
      <c r="I9" s="120"/>
    </row>
    <row r="10" spans="2:9" ht="18.8" customHeight="1" thickTop="1" x14ac:dyDescent="0.5">
      <c r="B10" s="121"/>
      <c r="C10" s="122"/>
      <c r="D10" s="123"/>
      <c r="E10" s="29"/>
      <c r="F10" s="30"/>
      <c r="G10" s="121"/>
      <c r="H10" s="122"/>
      <c r="I10" s="123"/>
    </row>
    <row r="11" spans="2:9" ht="18.8" customHeight="1" x14ac:dyDescent="0.5">
      <c r="B11" s="116"/>
      <c r="C11" s="117"/>
      <c r="D11" s="118"/>
      <c r="E11" s="31"/>
      <c r="F11" s="32"/>
      <c r="G11" s="116"/>
      <c r="H11" s="117"/>
      <c r="I11" s="118"/>
    </row>
    <row r="12" spans="2:9" ht="18.8" customHeight="1" x14ac:dyDescent="0.5">
      <c r="B12" s="116"/>
      <c r="C12" s="117"/>
      <c r="D12" s="118"/>
      <c r="E12" s="31"/>
      <c r="F12" s="32"/>
      <c r="G12" s="116"/>
      <c r="H12" s="117"/>
      <c r="I12" s="118"/>
    </row>
    <row r="13" spans="2:9" ht="18.8" customHeight="1" x14ac:dyDescent="0.5">
      <c r="B13" s="116"/>
      <c r="C13" s="117"/>
      <c r="D13" s="118"/>
      <c r="E13" s="31"/>
      <c r="F13" s="32"/>
      <c r="G13" s="116"/>
      <c r="H13" s="117"/>
      <c r="I13" s="118"/>
    </row>
    <row r="14" spans="2:9" ht="18.8" customHeight="1" x14ac:dyDescent="0.5">
      <c r="B14" s="116"/>
      <c r="C14" s="117"/>
      <c r="D14" s="118"/>
      <c r="E14" s="31"/>
      <c r="F14" s="32"/>
      <c r="G14" s="116"/>
      <c r="H14" s="117"/>
      <c r="I14" s="118"/>
    </row>
    <row r="15" spans="2:9" ht="18.8" customHeight="1" x14ac:dyDescent="0.5">
      <c r="B15" s="116"/>
      <c r="C15" s="117"/>
      <c r="D15" s="118"/>
      <c r="E15" s="31"/>
      <c r="F15" s="32"/>
      <c r="G15" s="116"/>
      <c r="H15" s="117"/>
      <c r="I15" s="118"/>
    </row>
    <row r="16" spans="2:9" ht="18.8" customHeight="1" x14ac:dyDescent="0.5">
      <c r="B16" s="116"/>
      <c r="C16" s="117"/>
      <c r="D16" s="118"/>
      <c r="E16" s="31"/>
      <c r="F16" s="32"/>
      <c r="G16" s="116"/>
      <c r="H16" s="117"/>
      <c r="I16" s="118"/>
    </row>
    <row r="17" spans="2:9" ht="18.8" customHeight="1" x14ac:dyDescent="0.5">
      <c r="B17" s="116"/>
      <c r="C17" s="117"/>
      <c r="D17" s="118"/>
      <c r="E17" s="31"/>
      <c r="F17" s="32"/>
      <c r="G17" s="116"/>
      <c r="H17" s="117"/>
      <c r="I17" s="118"/>
    </row>
    <row r="18" spans="2:9" ht="18.8" customHeight="1" x14ac:dyDescent="0.5">
      <c r="B18" s="116"/>
      <c r="C18" s="117"/>
      <c r="D18" s="118"/>
      <c r="E18" s="31"/>
      <c r="F18" s="32"/>
      <c r="G18" s="116"/>
      <c r="H18" s="117"/>
      <c r="I18" s="118"/>
    </row>
    <row r="19" spans="2:9" ht="18.8" customHeight="1" x14ac:dyDescent="0.5">
      <c r="B19" s="116"/>
      <c r="C19" s="117"/>
      <c r="D19" s="118"/>
      <c r="E19" s="31"/>
      <c r="F19" s="32"/>
      <c r="G19" s="116"/>
      <c r="H19" s="117"/>
      <c r="I19" s="118"/>
    </row>
    <row r="20" spans="2:9" ht="18.8" customHeight="1" x14ac:dyDescent="0.5">
      <c r="B20" s="116"/>
      <c r="C20" s="117"/>
      <c r="D20" s="118"/>
      <c r="E20" s="31"/>
      <c r="F20" s="32"/>
      <c r="G20" s="116"/>
      <c r="H20" s="117"/>
      <c r="I20" s="118"/>
    </row>
    <row r="21" spans="2:9" ht="18.8" customHeight="1" x14ac:dyDescent="0.5">
      <c r="B21" s="116"/>
      <c r="C21" s="117"/>
      <c r="D21" s="118"/>
      <c r="E21" s="31"/>
      <c r="F21" s="32"/>
      <c r="G21" s="116"/>
      <c r="H21" s="117"/>
      <c r="I21" s="118"/>
    </row>
    <row r="22" spans="2:9" ht="18.8" customHeight="1" x14ac:dyDescent="0.5">
      <c r="B22" s="116"/>
      <c r="C22" s="117"/>
      <c r="D22" s="118"/>
      <c r="E22" s="31"/>
      <c r="F22" s="32"/>
      <c r="G22" s="116"/>
      <c r="H22" s="117"/>
      <c r="I22" s="118"/>
    </row>
    <row r="23" spans="2:9" ht="18.8" customHeight="1" x14ac:dyDescent="0.5">
      <c r="B23" s="116"/>
      <c r="C23" s="117"/>
      <c r="D23" s="118"/>
      <c r="E23" s="31"/>
      <c r="F23" s="32"/>
      <c r="G23" s="116"/>
      <c r="H23" s="117"/>
      <c r="I23" s="118"/>
    </row>
    <row r="24" spans="2:9" ht="18.8" customHeight="1" thickBot="1" x14ac:dyDescent="0.55000000000000004">
      <c r="B24" s="124"/>
      <c r="C24" s="125"/>
      <c r="D24" s="126"/>
      <c r="E24" s="33"/>
      <c r="F24" s="34"/>
      <c r="G24" s="124"/>
      <c r="H24" s="125"/>
      <c r="I24" s="126"/>
    </row>
    <row r="25" spans="2:9" ht="18.8" customHeight="1" thickTop="1" x14ac:dyDescent="0.5">
      <c r="B25" s="76" t="s">
        <v>86</v>
      </c>
      <c r="C25" s="127"/>
      <c r="D25" s="90"/>
      <c r="E25" s="28"/>
      <c r="F25" s="27"/>
      <c r="G25" s="128"/>
      <c r="H25" s="129"/>
      <c r="I25" s="130"/>
    </row>
    <row r="28" spans="2:9" x14ac:dyDescent="0.5">
      <c r="B28" s="8" t="s">
        <v>110</v>
      </c>
    </row>
    <row r="29" spans="2:9" x14ac:dyDescent="0.5">
      <c r="B29" s="8" t="s">
        <v>32</v>
      </c>
      <c r="I29" s="20" t="s">
        <v>85</v>
      </c>
    </row>
    <row r="30" spans="2:9" ht="18.8" customHeight="1" thickBot="1" x14ac:dyDescent="0.55000000000000004">
      <c r="B30" s="120" t="s">
        <v>91</v>
      </c>
      <c r="C30" s="120"/>
      <c r="D30" s="120"/>
      <c r="E30" s="120" t="s">
        <v>88</v>
      </c>
      <c r="F30" s="120"/>
      <c r="G30" s="120" t="s">
        <v>94</v>
      </c>
      <c r="H30" s="120"/>
      <c r="I30" s="120"/>
    </row>
    <row r="31" spans="2:9" ht="18.8" customHeight="1" thickTop="1" x14ac:dyDescent="0.5">
      <c r="B31" s="131"/>
      <c r="C31" s="131"/>
      <c r="D31" s="131"/>
      <c r="E31" s="131"/>
      <c r="F31" s="131"/>
      <c r="G31" s="131"/>
      <c r="H31" s="131"/>
      <c r="I31" s="131"/>
    </row>
    <row r="32" spans="2:9" ht="18.8" customHeight="1" x14ac:dyDescent="0.5">
      <c r="B32" s="131"/>
      <c r="C32" s="131"/>
      <c r="D32" s="131"/>
      <c r="E32" s="131"/>
      <c r="F32" s="131"/>
      <c r="G32" s="131"/>
      <c r="H32" s="131"/>
      <c r="I32" s="131"/>
    </row>
    <row r="33" spans="2:9" ht="18.8" customHeight="1" x14ac:dyDescent="0.5">
      <c r="B33" s="131"/>
      <c r="C33" s="131"/>
      <c r="D33" s="131"/>
      <c r="E33" s="131"/>
      <c r="F33" s="131"/>
      <c r="G33" s="131"/>
      <c r="H33" s="131"/>
      <c r="I33" s="131"/>
    </row>
    <row r="34" spans="2:9" ht="18.8" customHeight="1" x14ac:dyDescent="0.5">
      <c r="B34" s="131"/>
      <c r="C34" s="131"/>
      <c r="D34" s="131"/>
      <c r="E34" s="131"/>
      <c r="F34" s="131"/>
      <c r="G34" s="131"/>
      <c r="H34" s="131"/>
      <c r="I34" s="131"/>
    </row>
    <row r="35" spans="2:9" ht="18.8" customHeight="1" x14ac:dyDescent="0.5">
      <c r="B35" s="131"/>
      <c r="C35" s="131"/>
      <c r="D35" s="131"/>
      <c r="E35" s="131"/>
      <c r="F35" s="131"/>
      <c r="G35" s="131"/>
      <c r="H35" s="131"/>
      <c r="I35" s="131"/>
    </row>
    <row r="36" spans="2:9" ht="18.8" customHeight="1" x14ac:dyDescent="0.5">
      <c r="B36" s="131"/>
      <c r="C36" s="131"/>
      <c r="D36" s="131"/>
      <c r="E36" s="131"/>
      <c r="F36" s="131"/>
      <c r="G36" s="131"/>
      <c r="H36" s="131"/>
      <c r="I36" s="131"/>
    </row>
    <row r="37" spans="2:9" ht="18.8" customHeight="1" x14ac:dyDescent="0.5">
      <c r="B37" s="131"/>
      <c r="C37" s="131"/>
      <c r="D37" s="131"/>
      <c r="E37" s="131"/>
      <c r="F37" s="131"/>
      <c r="G37" s="131"/>
      <c r="H37" s="131"/>
      <c r="I37" s="131"/>
    </row>
    <row r="38" spans="2:9" ht="18.8" customHeight="1" x14ac:dyDescent="0.5">
      <c r="B38" s="131"/>
      <c r="C38" s="131"/>
      <c r="D38" s="131"/>
      <c r="E38" s="131"/>
      <c r="F38" s="131"/>
      <c r="G38" s="131"/>
      <c r="H38" s="131"/>
      <c r="I38" s="131"/>
    </row>
    <row r="39" spans="2:9" ht="18.8" customHeight="1" thickBot="1" x14ac:dyDescent="0.55000000000000004">
      <c r="B39" s="134"/>
      <c r="C39" s="134"/>
      <c r="D39" s="134"/>
      <c r="E39" s="134"/>
      <c r="F39" s="134"/>
      <c r="G39" s="134"/>
      <c r="H39" s="134"/>
      <c r="I39" s="134"/>
    </row>
    <row r="40" spans="2:9" ht="18.8" customHeight="1" thickTop="1" x14ac:dyDescent="0.5">
      <c r="B40" s="132" t="s">
        <v>86</v>
      </c>
      <c r="C40" s="132"/>
      <c r="D40" s="132"/>
      <c r="E40" s="133"/>
      <c r="F40" s="133"/>
      <c r="G40" s="133"/>
      <c r="H40" s="133"/>
      <c r="I40" s="133"/>
    </row>
  </sheetData>
  <mergeCells count="69">
    <mergeCell ref="B40:D40"/>
    <mergeCell ref="E40:F40"/>
    <mergeCell ref="G40:I40"/>
    <mergeCell ref="B39:D39"/>
    <mergeCell ref="E39:F39"/>
    <mergeCell ref="G39:I39"/>
    <mergeCell ref="B38:D38"/>
    <mergeCell ref="E38:F38"/>
    <mergeCell ref="G38:I38"/>
    <mergeCell ref="B15:D15"/>
    <mergeCell ref="G15:I15"/>
    <mergeCell ref="B16:D16"/>
    <mergeCell ref="G16:I16"/>
    <mergeCell ref="B17:D17"/>
    <mergeCell ref="G17:I17"/>
    <mergeCell ref="B36:D36"/>
    <mergeCell ref="E36:F36"/>
    <mergeCell ref="G36:I36"/>
    <mergeCell ref="B37:D37"/>
    <mergeCell ref="E37:F37"/>
    <mergeCell ref="G37:I37"/>
    <mergeCell ref="B34:D34"/>
    <mergeCell ref="E34:F34"/>
    <mergeCell ref="G34:I34"/>
    <mergeCell ref="B35:D35"/>
    <mergeCell ref="E35:F35"/>
    <mergeCell ref="G35:I35"/>
    <mergeCell ref="B32:D32"/>
    <mergeCell ref="E32:F32"/>
    <mergeCell ref="G32:I32"/>
    <mergeCell ref="B33:D33"/>
    <mergeCell ref="E33:F33"/>
    <mergeCell ref="G33:I33"/>
    <mergeCell ref="B30:D30"/>
    <mergeCell ref="E30:F30"/>
    <mergeCell ref="G30:I30"/>
    <mergeCell ref="B31:D31"/>
    <mergeCell ref="E31:F31"/>
    <mergeCell ref="G31:I31"/>
    <mergeCell ref="B23:D23"/>
    <mergeCell ref="B24:D24"/>
    <mergeCell ref="G23:I23"/>
    <mergeCell ref="G24:I24"/>
    <mergeCell ref="B25:D25"/>
    <mergeCell ref="G25:I25"/>
    <mergeCell ref="G18:I18"/>
    <mergeCell ref="G19:I19"/>
    <mergeCell ref="B21:D21"/>
    <mergeCell ref="B22:D22"/>
    <mergeCell ref="B12:D12"/>
    <mergeCell ref="B13:D13"/>
    <mergeCell ref="B14:D14"/>
    <mergeCell ref="B18:D18"/>
    <mergeCell ref="B19:D19"/>
    <mergeCell ref="B20:D20"/>
    <mergeCell ref="G12:I12"/>
    <mergeCell ref="G13:I13"/>
    <mergeCell ref="G14:I14"/>
    <mergeCell ref="G20:I20"/>
    <mergeCell ref="G21:I21"/>
    <mergeCell ref="G22:I22"/>
    <mergeCell ref="B11:D11"/>
    <mergeCell ref="B8:D9"/>
    <mergeCell ref="B4:I4"/>
    <mergeCell ref="E8:I8"/>
    <mergeCell ref="G9:I9"/>
    <mergeCell ref="B10:D10"/>
    <mergeCell ref="G10:I10"/>
    <mergeCell ref="G11:I1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基本情報（最初に入力）</vt:lpstr>
      <vt:lpstr>様式3】内容変更・中止(廃止)承認申請書</vt:lpstr>
      <vt:lpstr>別紙1-1】ICN養成事業</vt:lpstr>
      <vt:lpstr>別紙1-2】ICN養成事業</vt:lpstr>
      <vt:lpstr>別紙2-1】研修運営事業</vt:lpstr>
      <vt:lpstr>別紙2-2】研修運営事業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山岡　優士</dc:creator>
  <cp:lastModifiedBy>山根　千紗都</cp:lastModifiedBy>
  <cp:lastPrinted>2025-07-22T02:37:45Z</cp:lastPrinted>
  <dcterms:created xsi:type="dcterms:W3CDTF">2025-03-27T01:58:12Z</dcterms:created>
  <dcterms:modified xsi:type="dcterms:W3CDTF">2025-09-08T13:55:49Z</dcterms:modified>
</cp:coreProperties>
</file>