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8$\doc\02_医療対策課\01_医療人材確保G\02 看護Ｌ\90 地域で活躍する看護職員等の確保推進事業（感染症ＮＷ）\02　感染管理の専門医療従事者の育成支援関係\02　補助金要綱・様式\20250829　施行（要綱・様式）【←現行ココ】\改正後\"/>
    </mc:Choice>
  </mc:AlternateContent>
  <xr:revisionPtr revIDLastSave="0" documentId="13_ncr:1_{94CA52A2-8A4F-423F-9CFC-B35C77E828A3}" xr6:coauthVersionLast="47" xr6:coauthVersionMax="47" xr10:uidLastSave="{00000000-0000-0000-0000-000000000000}"/>
  <bookViews>
    <workbookView xWindow="-104" yWindow="-104" windowWidth="20098" windowHeight="11914" tabRatio="902" xr2:uid="{CE1ECA88-5C47-47E4-80C6-4B634CD297EC}"/>
  </bookViews>
  <sheets>
    <sheet name="基本情報（最初に入力）" sheetId="1" r:id="rId1"/>
    <sheet name="様式1】交付申請書" sheetId="2" r:id="rId2"/>
    <sheet name="様式1-2】要件確認申立書" sheetId="3" r:id="rId3"/>
    <sheet name="様式1-3】暴力団等審査情報" sheetId="4" r:id="rId4"/>
    <sheet name="口振依頼書" sheetId="7" r:id="rId5"/>
    <sheet name="別紙1-1】ICN養成事業" sheetId="5" r:id="rId6"/>
    <sheet name="別紙1-2】ICN養成事業" sheetId="6" r:id="rId7"/>
    <sheet name="別紙2-1】開講準備事業" sheetId="8" r:id="rId8"/>
    <sheet name="別紙2-2】開講準備事業" sheetId="9" r:id="rId9"/>
  </sheets>
  <definedNames>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Sort" localSheetId="4" hidden="1">#REF!</definedName>
    <definedName name="_Sort" hidden="1">#REF!</definedName>
    <definedName name="_xlnm.Print_Area" localSheetId="4">口振依頼書!$B$2:$W$35</definedName>
    <definedName name="_xlnm.Print_Area" localSheetId="2">'様式1-2】要件確認申立書'!$A$1:$O$34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9" l="1"/>
  <c r="G16" i="8" s="1"/>
  <c r="T30" i="2" s="1"/>
  <c r="F25" i="9"/>
  <c r="G13" i="8" s="1"/>
  <c r="G14" i="8" s="1"/>
  <c r="X26" i="2"/>
  <c r="R27" i="2"/>
  <c r="G8" i="5"/>
  <c r="G8" i="8"/>
  <c r="G15" i="8" l="1"/>
  <c r="G17" i="8"/>
  <c r="G11" i="8"/>
  <c r="N14" i="7"/>
  <c r="N13" i="7"/>
  <c r="N12" i="7"/>
  <c r="K27" i="4"/>
  <c r="K26" i="4"/>
  <c r="K25" i="4"/>
  <c r="K24" i="4"/>
  <c r="K23" i="4"/>
  <c r="K22" i="4"/>
  <c r="K21" i="4"/>
  <c r="K20" i="4"/>
  <c r="K19" i="4"/>
  <c r="K18" i="4"/>
  <c r="K17" i="4"/>
  <c r="K16" i="4"/>
  <c r="K15" i="4"/>
  <c r="K14" i="4"/>
  <c r="K13" i="4"/>
  <c r="J36" i="4"/>
  <c r="J35" i="4"/>
  <c r="J34" i="4"/>
  <c r="G33" i="4"/>
  <c r="I34" i="3"/>
  <c r="I33" i="3"/>
  <c r="I32" i="3"/>
  <c r="F31" i="3"/>
  <c r="G11" i="5"/>
  <c r="F13" i="6"/>
  <c r="G13" i="5" s="1"/>
  <c r="G14" i="5" s="1"/>
  <c r="Q29" i="2"/>
  <c r="Z25" i="2"/>
  <c r="Q25" i="2"/>
  <c r="Z24" i="2"/>
  <c r="Q24" i="2"/>
  <c r="P9" i="2"/>
  <c r="P8" i="2"/>
  <c r="P7" i="2"/>
  <c r="Y3" i="2"/>
  <c r="G18" i="8" l="1"/>
  <c r="G20" i="8" s="1"/>
  <c r="R28" i="2" s="1"/>
  <c r="Z27" i="2" s="1"/>
  <c r="G15" i="5"/>
  <c r="G17" i="5" s="1"/>
  <c r="G18" i="5" s="1"/>
  <c r="G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Q31" authorId="0" shapeId="0" xr:uid="{D3243AE6-3C4B-4684-BD63-CA84EE79D92E}">
      <text>
        <r>
          <rPr>
            <sz val="11"/>
            <color indexed="81"/>
            <rFont val="BIZ UDゴシック"/>
            <family val="3"/>
            <charset val="128"/>
          </rPr>
          <t>例）自己資金、寄付</t>
        </r>
      </text>
    </comment>
  </commentList>
</comments>
</file>

<file path=xl/sharedStrings.xml><?xml version="1.0" encoding="utf-8"?>
<sst xmlns="http://schemas.openxmlformats.org/spreadsheetml/2006/main" count="275" uniqueCount="173">
  <si>
    <t>【基本情報】　※最初に入力してください</t>
    <rPh sb="1" eb="3">
      <t>キホン</t>
    </rPh>
    <rPh sb="3" eb="5">
      <t>ジョウホウ</t>
    </rPh>
    <rPh sb="8" eb="10">
      <t>サイショ</t>
    </rPh>
    <rPh sb="11" eb="13">
      <t>ニュウリョク</t>
    </rPh>
    <phoneticPr fontId="1"/>
  </si>
  <si>
    <t>申請日</t>
    <rPh sb="0" eb="3">
      <t>シンセイビ</t>
    </rPh>
    <phoneticPr fontId="1"/>
  </si>
  <si>
    <t>郵便番号（法人）</t>
    <rPh sb="0" eb="4">
      <t>ユウビンバンゴウ</t>
    </rPh>
    <rPh sb="5" eb="7">
      <t>ホウジン</t>
    </rPh>
    <phoneticPr fontId="1"/>
  </si>
  <si>
    <t>法人所在地</t>
    <rPh sb="0" eb="2">
      <t>ホウジン</t>
    </rPh>
    <rPh sb="2" eb="5">
      <t>ショザイチ</t>
    </rPh>
    <phoneticPr fontId="1"/>
  </si>
  <si>
    <t>法人名</t>
    <rPh sb="0" eb="3">
      <t>ホウジンメイ</t>
    </rPh>
    <phoneticPr fontId="1"/>
  </si>
  <si>
    <t>代表者職・氏名</t>
    <rPh sb="0" eb="3">
      <t>ダイヒョウシャ</t>
    </rPh>
    <rPh sb="3" eb="4">
      <t>ショク</t>
    </rPh>
    <rPh sb="5" eb="7">
      <t>シメイ</t>
    </rPh>
    <phoneticPr fontId="1"/>
  </si>
  <si>
    <t>郵便番号（病院）</t>
    <rPh sb="0" eb="4">
      <t>ユウビンバンゴウ</t>
    </rPh>
    <rPh sb="5" eb="7">
      <t>ビョウイン</t>
    </rPh>
    <phoneticPr fontId="1"/>
  </si>
  <si>
    <t>病院所在地</t>
    <rPh sb="0" eb="5">
      <t>ビョウインショザイチ</t>
    </rPh>
    <phoneticPr fontId="1"/>
  </si>
  <si>
    <t>病院名</t>
    <rPh sb="0" eb="3">
      <t>ビョウインメイ</t>
    </rPh>
    <phoneticPr fontId="1"/>
  </si>
  <si>
    <t>補助金担当者名</t>
    <rPh sb="0" eb="6">
      <t>ホジョキンタントウシャ</t>
    </rPh>
    <rPh sb="6" eb="7">
      <t>メイ</t>
    </rPh>
    <phoneticPr fontId="1"/>
  </si>
  <si>
    <t>担当者名（ふりがな）</t>
    <rPh sb="0" eb="4">
      <t>タントウシャメイ</t>
    </rPh>
    <phoneticPr fontId="1"/>
  </si>
  <si>
    <t>連絡先電話番号</t>
    <rPh sb="0" eb="3">
      <t>レンラクサキ</t>
    </rPh>
    <rPh sb="3" eb="7">
      <t>デンワバンゴウ</t>
    </rPh>
    <phoneticPr fontId="1"/>
  </si>
  <si>
    <t>連絡先メールアドレス</t>
    <rPh sb="0" eb="2">
      <t>レンラク</t>
    </rPh>
    <rPh sb="2" eb="3">
      <t>サキ</t>
    </rPh>
    <phoneticPr fontId="1"/>
  </si>
  <si>
    <t>始期</t>
    <rPh sb="0" eb="2">
      <t>シキ</t>
    </rPh>
    <phoneticPr fontId="1"/>
  </si>
  <si>
    <t>終期</t>
    <rPh sb="0" eb="2">
      <t>シュウキ</t>
    </rPh>
    <phoneticPr fontId="1"/>
  </si>
  <si>
    <t>令和</t>
    <rPh sb="0" eb="2">
      <t>レイワ</t>
    </rPh>
    <phoneticPr fontId="1"/>
  </si>
  <si>
    <t>年</t>
    <rPh sb="0" eb="1">
      <t>ネン</t>
    </rPh>
    <phoneticPr fontId="1"/>
  </si>
  <si>
    <t>月</t>
    <rPh sb="0" eb="1">
      <t>ツキ</t>
    </rPh>
    <phoneticPr fontId="1"/>
  </si>
  <si>
    <t>日</t>
    <rPh sb="0" eb="1">
      <t>ヒ</t>
    </rPh>
    <phoneticPr fontId="1"/>
  </si>
  <si>
    <t>※黄色セルに入力必須</t>
    <rPh sb="1" eb="3">
      <t>キイロ</t>
    </rPh>
    <rPh sb="6" eb="8">
      <t>ニュウリョク</t>
    </rPh>
    <rPh sb="8" eb="10">
      <t>ヒッス</t>
    </rPh>
    <phoneticPr fontId="1"/>
  </si>
  <si>
    <t>大阪府知事　様</t>
    <rPh sb="0" eb="5">
      <t>オオサカフチジ</t>
    </rPh>
    <rPh sb="6" eb="7">
      <t>サマ</t>
    </rPh>
    <phoneticPr fontId="1"/>
  </si>
  <si>
    <t>所在地</t>
    <rPh sb="0" eb="3">
      <t>ショザイチ</t>
    </rPh>
    <phoneticPr fontId="1"/>
  </si>
  <si>
    <t>代表者</t>
    <rPh sb="0" eb="3">
      <t>ダイヒョウシャ</t>
    </rPh>
    <phoneticPr fontId="1"/>
  </si>
  <si>
    <t>交付申請書</t>
    <rPh sb="0" eb="2">
      <t>コウフ</t>
    </rPh>
    <rPh sb="2" eb="5">
      <t>シンセイショ</t>
    </rPh>
    <phoneticPr fontId="1"/>
  </si>
  <si>
    <t>　標記補助金について、大阪府補助金交付規則第４条の規定により、関係書類を添えて</t>
    <rPh sb="1" eb="3">
      <t>ヒョウキ</t>
    </rPh>
    <rPh sb="3" eb="6">
      <t>ホジョキン</t>
    </rPh>
    <rPh sb="11" eb="14">
      <t>オオサカフ</t>
    </rPh>
    <rPh sb="14" eb="17">
      <t>ホジョキン</t>
    </rPh>
    <rPh sb="17" eb="19">
      <t>コウフ</t>
    </rPh>
    <rPh sb="19" eb="21">
      <t>キソク</t>
    </rPh>
    <rPh sb="21" eb="22">
      <t>ダイ</t>
    </rPh>
    <rPh sb="23" eb="24">
      <t>ジョウ</t>
    </rPh>
    <rPh sb="25" eb="27">
      <t>キテイ</t>
    </rPh>
    <rPh sb="31" eb="35">
      <t>カンケイショルイ</t>
    </rPh>
    <rPh sb="36" eb="37">
      <t>ソ</t>
    </rPh>
    <phoneticPr fontId="1"/>
  </si>
  <si>
    <t>申請します。</t>
    <rPh sb="0" eb="2">
      <t>シンセイ</t>
    </rPh>
    <phoneticPr fontId="1"/>
  </si>
  <si>
    <t>　なお、補助金の申請にあたっては、補助金の目的を理解し、府等が実施する感染症に</t>
    <rPh sb="4" eb="7">
      <t>ホジョキン</t>
    </rPh>
    <rPh sb="8" eb="10">
      <t>シンセイ</t>
    </rPh>
    <rPh sb="17" eb="20">
      <t>ホジョキン</t>
    </rPh>
    <rPh sb="21" eb="23">
      <t>モクテキ</t>
    </rPh>
    <rPh sb="24" eb="26">
      <t>リカイ</t>
    </rPh>
    <rPh sb="28" eb="29">
      <t>フ</t>
    </rPh>
    <rPh sb="29" eb="30">
      <t>トウ</t>
    </rPh>
    <rPh sb="31" eb="33">
      <t>ジッシ</t>
    </rPh>
    <rPh sb="35" eb="38">
      <t>カンセンショウ</t>
    </rPh>
    <phoneticPr fontId="1"/>
  </si>
  <si>
    <t>関する施策に積極的に協力します。</t>
    <rPh sb="0" eb="1">
      <t>カン</t>
    </rPh>
    <rPh sb="3" eb="5">
      <t>シサク</t>
    </rPh>
    <rPh sb="6" eb="9">
      <t>セッキョクテキ</t>
    </rPh>
    <rPh sb="10" eb="12">
      <t>キョウリョク</t>
    </rPh>
    <phoneticPr fontId="1"/>
  </si>
  <si>
    <t>記</t>
    <rPh sb="0" eb="1">
      <t>キ</t>
    </rPh>
    <phoneticPr fontId="1"/>
  </si>
  <si>
    <t>負担者</t>
    <rPh sb="0" eb="3">
      <t>フタンシャ</t>
    </rPh>
    <phoneticPr fontId="1"/>
  </si>
  <si>
    <t>負担額</t>
    <rPh sb="0" eb="3">
      <t>フタンガク</t>
    </rPh>
    <phoneticPr fontId="1"/>
  </si>
  <si>
    <t>負担方法</t>
    <rPh sb="0" eb="2">
      <t>フタン</t>
    </rPh>
    <rPh sb="2" eb="4">
      <t>ホウホウ</t>
    </rPh>
    <phoneticPr fontId="1"/>
  </si>
  <si>
    <t>補助対象事業期間
（ICN養成事業）</t>
    <rPh sb="0" eb="8">
      <t>ホジョタイショウジギョウキカン</t>
    </rPh>
    <rPh sb="13" eb="15">
      <t>ヨウセイ</t>
    </rPh>
    <rPh sb="15" eb="17">
      <t>ジギョウ</t>
    </rPh>
    <phoneticPr fontId="1"/>
  </si>
  <si>
    <t>　補助事業の目的及び内容</t>
  </si>
  <si>
    <t>　補助事業の経費の配分</t>
  </si>
  <si>
    <t>　補助事業の経費の使用方法</t>
  </si>
  <si>
    <t>　</t>
    <phoneticPr fontId="1"/>
  </si>
  <si>
    <t>　補助事業の経費のうち</t>
    <phoneticPr fontId="1"/>
  </si>
  <si>
    <t>　補助金によって賄われる</t>
  </si>
  <si>
    <t>　部分以外に関する事項</t>
  </si>
  <si>
    <t>　補助事業の効果</t>
  </si>
  <si>
    <t>　備考</t>
  </si>
  <si>
    <t>（ICN養成事業）</t>
    <rPh sb="4" eb="6">
      <t>ヨウセイ</t>
    </rPh>
    <rPh sb="6" eb="8">
      <t>ジギョウ</t>
    </rPh>
    <phoneticPr fontId="1"/>
  </si>
  <si>
    <t>別紙のとおり</t>
    <rPh sb="0" eb="2">
      <t>ベッシ</t>
    </rPh>
    <phoneticPr fontId="1"/>
  </si>
  <si>
    <t>～</t>
    <phoneticPr fontId="1"/>
  </si>
  <si>
    <t>金</t>
    <rPh sb="0" eb="1">
      <t>キン</t>
    </rPh>
    <phoneticPr fontId="1"/>
  </si>
  <si>
    <t>円</t>
    <rPh sb="0" eb="1">
      <t>エン</t>
    </rPh>
    <phoneticPr fontId="1"/>
  </si>
  <si>
    <t>直接執行</t>
    <rPh sb="0" eb="1">
      <t>ナオ</t>
    </rPh>
    <rPh sb="1" eb="2">
      <t>セッ</t>
    </rPh>
    <rPh sb="2" eb="4">
      <t>シッコウ</t>
    </rPh>
    <phoneticPr fontId="1"/>
  </si>
  <si>
    <t>要件確認申立書</t>
    <rPh sb="0" eb="2">
      <t>ヨウケン</t>
    </rPh>
    <rPh sb="2" eb="4">
      <t>カクニン</t>
    </rPh>
    <rPh sb="4" eb="7">
      <t>モウシタテショ</t>
    </rPh>
    <phoneticPr fontId="5"/>
  </si>
  <si>
    <t>大阪府知事　様</t>
    <rPh sb="0" eb="3">
      <t>オオサカフ</t>
    </rPh>
    <rPh sb="3" eb="5">
      <t>チジ</t>
    </rPh>
    <rPh sb="6" eb="7">
      <t>サマ</t>
    </rPh>
    <phoneticPr fontId="5"/>
  </si>
  <si>
    <t>記</t>
    <rPh sb="0" eb="1">
      <t>キ</t>
    </rPh>
    <phoneticPr fontId="5"/>
  </si>
  <si>
    <t>申　立　事　項</t>
    <phoneticPr fontId="5"/>
  </si>
  <si>
    <t>はい・いいえ</t>
    <phoneticPr fontId="5"/>
  </si>
  <si>
    <t>自己、自社若しくは第三者の不正の利益を図る目的又は第三者に損害を加える目的をもって、暴力団又は暴力団員を利用するなどしている。</t>
    <phoneticPr fontId="5"/>
  </si>
  <si>
    <t>暴力団又は暴力団員に対して、資金等を供給し、又は便宜を供与するなど直接的あるいは積極的に暴力団の維持、運営に協力し、若しくは関与している。</t>
    <phoneticPr fontId="5"/>
  </si>
  <si>
    <t>暴力団又は暴力団員であることを知りながらこれを不当に利用するなどしている。</t>
    <phoneticPr fontId="5"/>
  </si>
  <si>
    <t>暴力団又は暴力団員と社会的に非難されるべき関係を有している。</t>
    <phoneticPr fontId="5"/>
  </si>
  <si>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5"/>
  </si>
  <si>
    <t>法人にあっては罰金の刑、個人にあっては禁錮以上の刑に処せられ、その執行を終わり、又はその執行を受けることがなくなった日から１年を経過しない者である。</t>
    <phoneticPr fontId="5"/>
  </si>
  <si>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5"/>
  </si>
  <si>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5"/>
  </si>
  <si>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5"/>
  </si>
  <si>
    <t>暴力団等審査情報を、大阪府暴力団排除条例第２４条に基づき、大阪府警察本部に提供することに同意する。</t>
    <phoneticPr fontId="5"/>
  </si>
  <si>
    <t>※　「１」～「８」で「はい」に「○」を付けた場合及び「９」～「11」で「いいえ」に「○」を付けた場合は、補助金の支給を受けることはできません。</t>
    <rPh sb="19" eb="20">
      <t>ツ</t>
    </rPh>
    <rPh sb="22" eb="24">
      <t>バアイ</t>
    </rPh>
    <rPh sb="24" eb="25">
      <t>オヨ</t>
    </rPh>
    <rPh sb="45" eb="46">
      <t>ツ</t>
    </rPh>
    <rPh sb="48" eb="50">
      <t>バアイ</t>
    </rPh>
    <phoneticPr fontId="5"/>
  </si>
  <si>
    <t>住所（所在地）</t>
    <rPh sb="0" eb="2">
      <t>ジュウショ</t>
    </rPh>
    <rPh sb="3" eb="6">
      <t>ショザイチ</t>
    </rPh>
    <phoneticPr fontId="5"/>
  </si>
  <si>
    <t>名称（法人名）</t>
    <rPh sb="0" eb="2">
      <t>メイショウ</t>
    </rPh>
    <rPh sb="3" eb="5">
      <t>ホウジン</t>
    </rPh>
    <rPh sb="5" eb="6">
      <t>メイ</t>
    </rPh>
    <phoneticPr fontId="5"/>
  </si>
  <si>
    <t>氏名（代表者）</t>
    <rPh sb="0" eb="2">
      <t>シメイ</t>
    </rPh>
    <rPh sb="3" eb="6">
      <t>ダイヒョウシャ</t>
    </rPh>
    <phoneticPr fontId="5"/>
  </si>
  <si>
    <t>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t>
    <phoneticPr fontId="5"/>
  </si>
  <si>
    <r>
      <t>※各項目を確認し、</t>
    </r>
    <r>
      <rPr>
        <b/>
        <sz val="11"/>
        <rFont val="BIZ UDゴシック"/>
        <family val="3"/>
        <charset val="128"/>
      </rPr>
      <t>はい・いいえ</t>
    </r>
    <r>
      <rPr>
        <sz val="11"/>
        <rFont val="BIZ UDゴシック"/>
        <family val="3"/>
        <charset val="128"/>
      </rPr>
      <t>のどちらかを○で囲んでください。</t>
    </r>
    <rPh sb="1" eb="2">
      <t>カク</t>
    </rPh>
    <rPh sb="2" eb="4">
      <t>コウモク</t>
    </rPh>
    <rPh sb="5" eb="7">
      <t>カクニン</t>
    </rPh>
    <rPh sb="23" eb="24">
      <t>カコ</t>
    </rPh>
    <phoneticPr fontId="5"/>
  </si>
  <si>
    <t>（様式第１号）</t>
    <rPh sb="1" eb="3">
      <t>ヨウシキ</t>
    </rPh>
    <rPh sb="3" eb="4">
      <t>ダイ</t>
    </rPh>
    <rPh sb="5" eb="6">
      <t>ゴウ</t>
    </rPh>
    <phoneticPr fontId="1"/>
  </si>
  <si>
    <t>暴力団等審査情報</t>
    <phoneticPr fontId="5"/>
  </si>
  <si>
    <t>氏名</t>
    <rPh sb="0" eb="2">
      <t>シメイ</t>
    </rPh>
    <phoneticPr fontId="5"/>
  </si>
  <si>
    <t>性別</t>
    <rPh sb="0" eb="2">
      <t>セイベツ</t>
    </rPh>
    <phoneticPr fontId="5"/>
  </si>
  <si>
    <t>生年月日</t>
    <rPh sb="0" eb="2">
      <t>セイネン</t>
    </rPh>
    <rPh sb="2" eb="4">
      <t>ガッピ</t>
    </rPh>
    <phoneticPr fontId="5"/>
  </si>
  <si>
    <t>住所
（所在地）</t>
    <rPh sb="0" eb="2">
      <t>ジュウショ</t>
    </rPh>
    <rPh sb="4" eb="7">
      <t>ショザイチ</t>
    </rPh>
    <phoneticPr fontId="5"/>
  </si>
  <si>
    <t>ｶﾅ(半角)</t>
    <rPh sb="3" eb="5">
      <t>ハンカク</t>
    </rPh>
    <phoneticPr fontId="5"/>
  </si>
  <si>
    <t>漢字</t>
    <rPh sb="0" eb="2">
      <t>カンジ</t>
    </rPh>
    <phoneticPr fontId="5"/>
  </si>
  <si>
    <t>元号</t>
    <rPh sb="0" eb="2">
      <t>ゲンゴウ</t>
    </rPh>
    <phoneticPr fontId="5"/>
  </si>
  <si>
    <t>年</t>
    <rPh sb="0" eb="1">
      <t>ネン</t>
    </rPh>
    <phoneticPr fontId="5"/>
  </si>
  <si>
    <t>月</t>
    <rPh sb="0" eb="1">
      <t>ツキ</t>
    </rPh>
    <phoneticPr fontId="5"/>
  </si>
  <si>
    <t>日</t>
    <rPh sb="0" eb="1">
      <t>ヒ</t>
    </rPh>
    <phoneticPr fontId="5"/>
  </si>
  <si>
    <t>姓</t>
    <rPh sb="0" eb="1">
      <t>セイ</t>
    </rPh>
    <phoneticPr fontId="5"/>
  </si>
  <si>
    <t>名</t>
    <rPh sb="0" eb="1">
      <t>メイ</t>
    </rPh>
    <phoneticPr fontId="5"/>
  </si>
  <si>
    <t>　※役員数に応じ、適宜、行を追加すること。</t>
    <phoneticPr fontId="5"/>
  </si>
  <si>
    <t>　※役員の変更による報告の場合は、変更した者のみにつき記載すること。</t>
    <phoneticPr fontId="5"/>
  </si>
  <si>
    <t>　※生年月日の元号は、明治は「M」、大正は「T」、昭和は「S」、平成は「H」と記載すること。</t>
    <rPh sb="2" eb="4">
      <t>セイネン</t>
    </rPh>
    <rPh sb="4" eb="6">
      <t>ガッピ</t>
    </rPh>
    <rPh sb="7" eb="9">
      <t>ゲンゴウ</t>
    </rPh>
    <rPh sb="11" eb="13">
      <t>メイジ</t>
    </rPh>
    <rPh sb="18" eb="20">
      <t>タイショウ</t>
    </rPh>
    <rPh sb="25" eb="27">
      <t>ショウワ</t>
    </rPh>
    <rPh sb="32" eb="34">
      <t>ヘイセイ</t>
    </rPh>
    <rPh sb="39" eb="41">
      <t>キサイ</t>
    </rPh>
    <phoneticPr fontId="5"/>
  </si>
  <si>
    <t xml:space="preserve">  ※生年月日は半角数字を用い、1年から9年については頭に「0」を付加　（「01」～「09」）すること。</t>
    <rPh sb="3" eb="5">
      <t>セイネン</t>
    </rPh>
    <rPh sb="5" eb="7">
      <t>ガッピ</t>
    </rPh>
    <rPh sb="8" eb="10">
      <t>ハンカク</t>
    </rPh>
    <rPh sb="10" eb="12">
      <t>スウジ</t>
    </rPh>
    <rPh sb="13" eb="14">
      <t>モチ</t>
    </rPh>
    <rPh sb="17" eb="18">
      <t>ネン</t>
    </rPh>
    <rPh sb="21" eb="22">
      <t>ネン</t>
    </rPh>
    <rPh sb="27" eb="28">
      <t>アタマ</t>
    </rPh>
    <rPh sb="33" eb="35">
      <t>フカ</t>
    </rPh>
    <phoneticPr fontId="5"/>
  </si>
  <si>
    <t>　※性別は男性は「M」、女性は「F」と記載すること。</t>
    <rPh sb="2" eb="4">
      <t>セイベツ</t>
    </rPh>
    <rPh sb="5" eb="7">
      <t>ダンセイ</t>
    </rPh>
    <rPh sb="12" eb="14">
      <t>ジョセイ</t>
    </rPh>
    <rPh sb="19" eb="21">
      <t>キサイ</t>
    </rPh>
    <phoneticPr fontId="5"/>
  </si>
  <si>
    <t>（別紙1-1）</t>
    <rPh sb="1" eb="3">
      <t>ベッシ</t>
    </rPh>
    <phoneticPr fontId="1"/>
  </si>
  <si>
    <t>ICN養成事業経費所要額調</t>
    <rPh sb="3" eb="5">
      <t>ヨウセイ</t>
    </rPh>
    <rPh sb="5" eb="7">
      <t>ジギョウ</t>
    </rPh>
    <rPh sb="7" eb="9">
      <t>ケイヒ</t>
    </rPh>
    <rPh sb="9" eb="12">
      <t>ショヨウガク</t>
    </rPh>
    <rPh sb="12" eb="13">
      <t>シラ</t>
    </rPh>
    <phoneticPr fontId="1"/>
  </si>
  <si>
    <t>施設名</t>
    <rPh sb="0" eb="3">
      <t>シセツメイ</t>
    </rPh>
    <phoneticPr fontId="1"/>
  </si>
  <si>
    <t>Ａ</t>
    <phoneticPr fontId="1"/>
  </si>
  <si>
    <t>基準額</t>
    <rPh sb="0" eb="3">
      <t>キジュンガク</t>
    </rPh>
    <phoneticPr fontId="1"/>
  </si>
  <si>
    <t>Ｂ</t>
    <phoneticPr fontId="1"/>
  </si>
  <si>
    <t>対象経費の実支出額（予定）</t>
    <rPh sb="0" eb="4">
      <t>タイショウケイヒ</t>
    </rPh>
    <rPh sb="5" eb="6">
      <t>ジツ</t>
    </rPh>
    <rPh sb="6" eb="9">
      <t>シシュツガク</t>
    </rPh>
    <rPh sb="10" eb="12">
      <t>ヨテイ</t>
    </rPh>
    <phoneticPr fontId="1"/>
  </si>
  <si>
    <t>Ｃ</t>
    <phoneticPr fontId="1"/>
  </si>
  <si>
    <t>Ｄ</t>
    <phoneticPr fontId="1"/>
  </si>
  <si>
    <t>総事業費</t>
    <rPh sb="0" eb="4">
      <t>ソウジギョウヒ</t>
    </rPh>
    <phoneticPr fontId="1"/>
  </si>
  <si>
    <t>Ｅ</t>
    <phoneticPr fontId="1"/>
  </si>
  <si>
    <t>寄付金その他収入額（予定）</t>
    <rPh sb="0" eb="3">
      <t>キフキン</t>
    </rPh>
    <rPh sb="5" eb="6">
      <t>タ</t>
    </rPh>
    <rPh sb="6" eb="9">
      <t>シュウニュウガク</t>
    </rPh>
    <rPh sb="10" eb="12">
      <t>ヨテイ</t>
    </rPh>
    <phoneticPr fontId="1"/>
  </si>
  <si>
    <t>Ｆ</t>
    <phoneticPr fontId="1"/>
  </si>
  <si>
    <t>Ｇ</t>
    <phoneticPr fontId="1"/>
  </si>
  <si>
    <t>Ｈ</t>
    <phoneticPr fontId="1"/>
  </si>
  <si>
    <t>補助率</t>
    <rPh sb="0" eb="3">
      <t>ホジョリツ</t>
    </rPh>
    <phoneticPr fontId="1"/>
  </si>
  <si>
    <t>Ｉ</t>
    <phoneticPr fontId="1"/>
  </si>
  <si>
    <r>
      <t>交付額</t>
    </r>
    <r>
      <rPr>
        <vertAlign val="superscript"/>
        <sz val="11"/>
        <color theme="1"/>
        <rFont val="BIZ UDゴシック"/>
        <family val="3"/>
        <charset val="128"/>
      </rPr>
      <t>※</t>
    </r>
    <rPh sb="0" eb="3">
      <t>コウフガク</t>
    </rPh>
    <phoneticPr fontId="1"/>
  </si>
  <si>
    <t>備考</t>
    <rPh sb="0" eb="2">
      <t>ビコウ</t>
    </rPh>
    <phoneticPr fontId="1"/>
  </si>
  <si>
    <t>※算出された補助額に、1,000円未満の端数が生じた場合は、これを切り捨てる。</t>
    <rPh sb="1" eb="3">
      <t>サンシュツ</t>
    </rPh>
    <rPh sb="6" eb="9">
      <t>ホジョガク</t>
    </rPh>
    <rPh sb="16" eb="17">
      <t>エン</t>
    </rPh>
    <rPh sb="17" eb="19">
      <t>ミマン</t>
    </rPh>
    <rPh sb="20" eb="22">
      <t>ハスウ</t>
    </rPh>
    <rPh sb="23" eb="24">
      <t>ショウ</t>
    </rPh>
    <rPh sb="26" eb="28">
      <t>バアイ</t>
    </rPh>
    <rPh sb="33" eb="34">
      <t>キ</t>
    </rPh>
    <rPh sb="35" eb="36">
      <t>ス</t>
    </rPh>
    <phoneticPr fontId="1"/>
  </si>
  <si>
    <t>（別紙1-2）</t>
    <rPh sb="1" eb="3">
      <t>ベッシ</t>
    </rPh>
    <phoneticPr fontId="1"/>
  </si>
  <si>
    <t>補助対象となる受講人数</t>
    <rPh sb="0" eb="4">
      <t>ホジョタイショウ</t>
    </rPh>
    <rPh sb="7" eb="9">
      <t>ジュコウ</t>
    </rPh>
    <rPh sb="9" eb="11">
      <t>ニンズウ</t>
    </rPh>
    <phoneticPr fontId="1"/>
  </si>
  <si>
    <t>研修・教育課程等受講開始日</t>
    <rPh sb="0" eb="2">
      <t>ケンシュウ</t>
    </rPh>
    <rPh sb="3" eb="5">
      <t>キョウイク</t>
    </rPh>
    <rPh sb="5" eb="7">
      <t>カテイ</t>
    </rPh>
    <rPh sb="7" eb="8">
      <t>トウ</t>
    </rPh>
    <rPh sb="8" eb="10">
      <t>ジュコウ</t>
    </rPh>
    <rPh sb="10" eb="13">
      <t>カイシビ</t>
    </rPh>
    <phoneticPr fontId="1"/>
  </si>
  <si>
    <t>研修・教育課程等修了日</t>
    <rPh sb="0" eb="2">
      <t>ケンシュウ</t>
    </rPh>
    <rPh sb="3" eb="5">
      <t>キョウイク</t>
    </rPh>
    <rPh sb="5" eb="7">
      <t>カテイ</t>
    </rPh>
    <rPh sb="7" eb="8">
      <t>トウ</t>
    </rPh>
    <rPh sb="8" eb="11">
      <t>シュウリョウビ</t>
    </rPh>
    <phoneticPr fontId="1"/>
  </si>
  <si>
    <t>研修・教育課程等受講機関</t>
    <rPh sb="0" eb="2">
      <t>ケンシュウ</t>
    </rPh>
    <rPh sb="3" eb="5">
      <t>キョウイク</t>
    </rPh>
    <rPh sb="5" eb="7">
      <t>カテイ</t>
    </rPh>
    <rPh sb="7" eb="8">
      <t>トウ</t>
    </rPh>
    <rPh sb="8" eb="10">
      <t>ジュコウ</t>
    </rPh>
    <rPh sb="10" eb="12">
      <t>キカン</t>
    </rPh>
    <phoneticPr fontId="1"/>
  </si>
  <si>
    <t>入学金・入講金</t>
    <rPh sb="0" eb="3">
      <t>ニュウガクキン</t>
    </rPh>
    <rPh sb="4" eb="7">
      <t>ニュウコウキン</t>
    </rPh>
    <phoneticPr fontId="1"/>
  </si>
  <si>
    <t>授業料・受講料</t>
    <rPh sb="0" eb="3">
      <t>ジュギョウリョウ</t>
    </rPh>
    <rPh sb="4" eb="7">
      <t>ジュコウリョウ</t>
    </rPh>
    <phoneticPr fontId="1"/>
  </si>
  <si>
    <t>人</t>
    <rPh sb="0" eb="1">
      <t>ヒト</t>
    </rPh>
    <phoneticPr fontId="1"/>
  </si>
  <si>
    <t>協力する取組み
（予定）の内容</t>
    <rPh sb="0" eb="2">
      <t>キョウリョク</t>
    </rPh>
    <rPh sb="4" eb="6">
      <t>トリク</t>
    </rPh>
    <rPh sb="9" eb="11">
      <t>ヨテイ</t>
    </rPh>
    <rPh sb="13" eb="15">
      <t>ナイヨウ</t>
    </rPh>
    <phoneticPr fontId="1"/>
  </si>
  <si>
    <r>
      <t>地域における感染症への対応力向上を
図る取組み</t>
    </r>
    <r>
      <rPr>
        <vertAlign val="superscript"/>
        <sz val="11"/>
        <color theme="1"/>
        <rFont val="BIZ UDゴシック"/>
        <family val="3"/>
        <charset val="128"/>
      </rPr>
      <t>※１</t>
    </r>
    <r>
      <rPr>
        <sz val="11"/>
        <color theme="1"/>
        <rFont val="BIZ UDゴシック"/>
        <family val="3"/>
        <charset val="128"/>
      </rPr>
      <t>への協力の意向</t>
    </r>
    <r>
      <rPr>
        <vertAlign val="superscript"/>
        <sz val="11"/>
        <color theme="1"/>
        <rFont val="BIZ UDゴシック"/>
        <family val="3"/>
        <charset val="128"/>
      </rPr>
      <t>※２</t>
    </r>
    <rPh sb="0" eb="2">
      <t>チイキ</t>
    </rPh>
    <rPh sb="6" eb="9">
      <t>カンセンショウ</t>
    </rPh>
    <rPh sb="11" eb="14">
      <t>タイオウリョク</t>
    </rPh>
    <rPh sb="14" eb="16">
      <t>コウジョウ</t>
    </rPh>
    <rPh sb="18" eb="19">
      <t>ハカ</t>
    </rPh>
    <rPh sb="20" eb="22">
      <t>トリク</t>
    </rPh>
    <rPh sb="27" eb="29">
      <t>キョウリョク</t>
    </rPh>
    <rPh sb="30" eb="32">
      <t>イコウ</t>
    </rPh>
    <phoneticPr fontId="1"/>
  </si>
  <si>
    <t>※１　医療機関として、取組みへの協力を行うことを前提としています。</t>
    <rPh sb="3" eb="7">
      <t>イリョウキカン</t>
    </rPh>
    <rPh sb="11" eb="13">
      <t>トリク</t>
    </rPh>
    <rPh sb="16" eb="18">
      <t>キョウリョク</t>
    </rPh>
    <rPh sb="19" eb="20">
      <t>オコナ</t>
    </rPh>
    <rPh sb="24" eb="26">
      <t>ゼンテイ</t>
    </rPh>
    <phoneticPr fontId="1"/>
  </si>
  <si>
    <t>　　　（職員が個人で報酬等受け取って参加している取組み等を除く。）</t>
    <rPh sb="4" eb="6">
      <t>ショクイン</t>
    </rPh>
    <rPh sb="7" eb="9">
      <t>コジン</t>
    </rPh>
    <rPh sb="10" eb="13">
      <t>ホウシュウトウ</t>
    </rPh>
    <rPh sb="13" eb="14">
      <t>ウ</t>
    </rPh>
    <rPh sb="15" eb="16">
      <t>ト</t>
    </rPh>
    <rPh sb="18" eb="20">
      <t>サンカ</t>
    </rPh>
    <rPh sb="24" eb="26">
      <t>トリク</t>
    </rPh>
    <rPh sb="27" eb="28">
      <t>トウ</t>
    </rPh>
    <rPh sb="29" eb="30">
      <t>ノゾ</t>
    </rPh>
    <phoneticPr fontId="1"/>
  </si>
  <si>
    <t>　　　なお、診療報酬で報酬を受ける取組みを除きます。</t>
    <rPh sb="6" eb="10">
      <t>シンリョウホウシュウ</t>
    </rPh>
    <rPh sb="11" eb="13">
      <t>ホウシュウ</t>
    </rPh>
    <rPh sb="14" eb="15">
      <t>ウ</t>
    </rPh>
    <rPh sb="17" eb="19">
      <t>トリク</t>
    </rPh>
    <rPh sb="21" eb="22">
      <t>ノゾ</t>
    </rPh>
    <phoneticPr fontId="1"/>
  </si>
  <si>
    <t>※２　意向が「なし」の場合、補助金を交付することはできません。</t>
    <rPh sb="3" eb="5">
      <t>イコウ</t>
    </rPh>
    <rPh sb="11" eb="13">
      <t>バアイ</t>
    </rPh>
    <rPh sb="14" eb="17">
      <t>ホジョキン</t>
    </rPh>
    <rPh sb="18" eb="20">
      <t>コウフ</t>
    </rPh>
    <phoneticPr fontId="1"/>
  </si>
  <si>
    <t>口　座　振　替　依　頼　書</t>
    <rPh sb="0" eb="1">
      <t>クチ</t>
    </rPh>
    <rPh sb="2" eb="3">
      <t>ザ</t>
    </rPh>
    <rPh sb="4" eb="5">
      <t>オサム</t>
    </rPh>
    <rPh sb="6" eb="7">
      <t>タイ</t>
    </rPh>
    <rPh sb="8" eb="9">
      <t>ヤスシ</t>
    </rPh>
    <rPh sb="10" eb="11">
      <t>ヨリ</t>
    </rPh>
    <rPh sb="12" eb="13">
      <t>ショ</t>
    </rPh>
    <phoneticPr fontId="5"/>
  </si>
  <si>
    <t>大阪府知事 様</t>
    <rPh sb="0" eb="1">
      <t>ダイ</t>
    </rPh>
    <rPh sb="1" eb="2">
      <t>サカ</t>
    </rPh>
    <rPh sb="2" eb="3">
      <t>フ</t>
    </rPh>
    <rPh sb="3" eb="4">
      <t>チ</t>
    </rPh>
    <rPh sb="4" eb="5">
      <t>コト</t>
    </rPh>
    <rPh sb="6" eb="7">
      <t>サマ</t>
    </rPh>
    <phoneticPr fontId="5"/>
  </si>
  <si>
    <t>法人所在地</t>
    <rPh sb="0" eb="2">
      <t>ホウジン</t>
    </rPh>
    <rPh sb="2" eb="5">
      <t>ショザイチ</t>
    </rPh>
    <phoneticPr fontId="5"/>
  </si>
  <si>
    <t>法人名</t>
    <rPh sb="0" eb="2">
      <t>ホウジン</t>
    </rPh>
    <rPh sb="2" eb="3">
      <t>メイ</t>
    </rPh>
    <phoneticPr fontId="5"/>
  </si>
  <si>
    <t>施設名</t>
    <rPh sb="0" eb="2">
      <t>シセツ</t>
    </rPh>
    <rPh sb="2" eb="3">
      <t>メイ</t>
    </rPh>
    <phoneticPr fontId="5"/>
  </si>
  <si>
    <t>金融機関名</t>
    <rPh sb="0" eb="2">
      <t>キンユウ</t>
    </rPh>
    <rPh sb="2" eb="4">
      <t>キカン</t>
    </rPh>
    <rPh sb="4" eb="5">
      <t>メイ</t>
    </rPh>
    <phoneticPr fontId="5"/>
  </si>
  <si>
    <t>本支店名（店番号）</t>
    <rPh sb="0" eb="4">
      <t>ホンシテンメイ</t>
    </rPh>
    <rPh sb="5" eb="6">
      <t>ミセ</t>
    </rPh>
    <rPh sb="6" eb="8">
      <t>バンゴウ</t>
    </rPh>
    <phoneticPr fontId="5"/>
  </si>
  <si>
    <t>（</t>
    <phoneticPr fontId="5"/>
  </si>
  <si>
    <t>）</t>
    <phoneticPr fontId="5"/>
  </si>
  <si>
    <t>預金種別</t>
    <rPh sb="0" eb="2">
      <t>ヨキン</t>
    </rPh>
    <rPh sb="2" eb="4">
      <t>シュベツ</t>
    </rPh>
    <phoneticPr fontId="5"/>
  </si>
  <si>
    <t>口座番号</t>
    <rPh sb="0" eb="2">
      <t>コウザ</t>
    </rPh>
    <rPh sb="2" eb="4">
      <t>バンゴウ</t>
    </rPh>
    <phoneticPr fontId="5"/>
  </si>
  <si>
    <t>口座名義人（カナ）</t>
    <rPh sb="0" eb="2">
      <t>コウザ</t>
    </rPh>
    <rPh sb="2" eb="5">
      <t>メイギニン</t>
    </rPh>
    <phoneticPr fontId="5"/>
  </si>
  <si>
    <t>口座名義人</t>
    <rPh sb="0" eb="2">
      <t>コウザ</t>
    </rPh>
    <rPh sb="2" eb="5">
      <t>メイギニン</t>
    </rPh>
    <phoneticPr fontId="5"/>
  </si>
  <si>
    <t>補助事業者：</t>
    <rPh sb="0" eb="2">
      <t>ホジョ</t>
    </rPh>
    <rPh sb="2" eb="5">
      <t>ジギョウシャ</t>
    </rPh>
    <phoneticPr fontId="1"/>
  </si>
  <si>
    <t>10/10</t>
    <phoneticPr fontId="1"/>
  </si>
  <si>
    <t>（別紙2-1）</t>
    <rPh sb="1" eb="3">
      <t>ベッシ</t>
    </rPh>
    <phoneticPr fontId="1"/>
  </si>
  <si>
    <t>（別紙2-2）</t>
    <rPh sb="1" eb="3">
      <t>ベッシ</t>
    </rPh>
    <phoneticPr fontId="1"/>
  </si>
  <si>
    <t>経費区分</t>
    <rPh sb="0" eb="2">
      <t>ケイヒ</t>
    </rPh>
    <rPh sb="2" eb="4">
      <t>クブン</t>
    </rPh>
    <phoneticPr fontId="1"/>
  </si>
  <si>
    <t>（単位：円）</t>
    <rPh sb="1" eb="3">
      <t>タンイ</t>
    </rPh>
    <rPh sb="4" eb="5">
      <t>エン</t>
    </rPh>
    <phoneticPr fontId="1"/>
  </si>
  <si>
    <t>合　　計</t>
    <rPh sb="0" eb="1">
      <t>ア</t>
    </rPh>
    <rPh sb="3" eb="4">
      <t>ケイ</t>
    </rPh>
    <phoneticPr fontId="1"/>
  </si>
  <si>
    <t>○事業に係る支出</t>
    <rPh sb="1" eb="3">
      <t>ジギョウ</t>
    </rPh>
    <rPh sb="4" eb="5">
      <t>カカ</t>
    </rPh>
    <rPh sb="6" eb="8">
      <t>シシュツ</t>
    </rPh>
    <phoneticPr fontId="1"/>
  </si>
  <si>
    <t>金　　額</t>
    <rPh sb="0" eb="1">
      <t>カネ</t>
    </rPh>
    <rPh sb="3" eb="4">
      <t>ガク</t>
    </rPh>
    <phoneticPr fontId="1"/>
  </si>
  <si>
    <t>金　額</t>
    <rPh sb="0" eb="1">
      <t>カネ</t>
    </rPh>
    <rPh sb="2" eb="3">
      <t>ガク</t>
    </rPh>
    <phoneticPr fontId="1"/>
  </si>
  <si>
    <t>事　業　内　容</t>
    <rPh sb="0" eb="1">
      <t>ジ</t>
    </rPh>
    <rPh sb="2" eb="3">
      <t>ギョウ</t>
    </rPh>
    <rPh sb="4" eb="5">
      <t>ナイ</t>
    </rPh>
    <rPh sb="6" eb="7">
      <t>カタチ</t>
    </rPh>
    <phoneticPr fontId="1"/>
  </si>
  <si>
    <t>収 入 の 内 容</t>
    <rPh sb="0" eb="1">
      <t>オサム</t>
    </rPh>
    <rPh sb="2" eb="3">
      <t>イ</t>
    </rPh>
    <rPh sb="6" eb="7">
      <t>ナイ</t>
    </rPh>
    <rPh sb="8" eb="9">
      <t>カタチ</t>
    </rPh>
    <phoneticPr fontId="1"/>
  </si>
  <si>
    <t>積　算　内　訳</t>
    <rPh sb="0" eb="1">
      <t>セキ</t>
    </rPh>
    <rPh sb="2" eb="3">
      <t>サン</t>
    </rPh>
    <rPh sb="4" eb="5">
      <t>ナイ</t>
    </rPh>
    <rPh sb="6" eb="7">
      <t>ヤク</t>
    </rPh>
    <phoneticPr fontId="1"/>
  </si>
  <si>
    <t>支　出　予　定　額　内　訳</t>
    <rPh sb="0" eb="1">
      <t>シ</t>
    </rPh>
    <rPh sb="2" eb="3">
      <t>デ</t>
    </rPh>
    <rPh sb="4" eb="5">
      <t>ヨ</t>
    </rPh>
    <rPh sb="6" eb="7">
      <t>サダム</t>
    </rPh>
    <rPh sb="8" eb="9">
      <t>ガク</t>
    </rPh>
    <rPh sb="10" eb="11">
      <t>ナイ</t>
    </rPh>
    <rPh sb="12" eb="13">
      <t>ヤク</t>
    </rPh>
    <phoneticPr fontId="1"/>
  </si>
  <si>
    <t>収 入 予 定 額 内 訳</t>
    <rPh sb="0" eb="1">
      <t>オサム</t>
    </rPh>
    <rPh sb="2" eb="3">
      <t>イ</t>
    </rPh>
    <rPh sb="4" eb="5">
      <t>ヨ</t>
    </rPh>
    <rPh sb="6" eb="7">
      <t>サダム</t>
    </rPh>
    <rPh sb="8" eb="9">
      <t>ガク</t>
    </rPh>
    <rPh sb="10" eb="11">
      <t>ナイ</t>
    </rPh>
    <rPh sb="12" eb="13">
      <t>ヤク</t>
    </rPh>
    <phoneticPr fontId="1"/>
  </si>
  <si>
    <t>　交付を受けよう</t>
    <phoneticPr fontId="1"/>
  </si>
  <si>
    <t>　とする補助金額</t>
    <phoneticPr fontId="1"/>
  </si>
  <si>
    <t>ICN養成事業計画書</t>
    <rPh sb="3" eb="5">
      <t>ヨウセイ</t>
    </rPh>
    <rPh sb="5" eb="7">
      <t>ジギョウ</t>
    </rPh>
    <rPh sb="7" eb="10">
      <t>ケイカクショ</t>
    </rPh>
    <phoneticPr fontId="1"/>
  </si>
  <si>
    <t>計</t>
    <rPh sb="0" eb="1">
      <t>ケイ</t>
    </rPh>
    <phoneticPr fontId="1"/>
  </si>
  <si>
    <r>
      <t xml:space="preserve">選定額
</t>
    </r>
    <r>
      <rPr>
        <sz val="10"/>
        <color theme="1"/>
        <rFont val="BIZ UDゴシック"/>
        <family val="3"/>
        <charset val="128"/>
      </rPr>
      <t>（ＡとＢを比較し、低い額）</t>
    </r>
    <rPh sb="0" eb="3">
      <t>センテイガク</t>
    </rPh>
    <rPh sb="9" eb="11">
      <t>ヒカク</t>
    </rPh>
    <rPh sb="13" eb="14">
      <t>ヒク</t>
    </rPh>
    <rPh sb="15" eb="16">
      <t>ガク</t>
    </rPh>
    <phoneticPr fontId="1"/>
  </si>
  <si>
    <r>
      <t xml:space="preserve">差引額
</t>
    </r>
    <r>
      <rPr>
        <sz val="10"/>
        <color theme="1"/>
        <rFont val="BIZ UDゴシック"/>
        <family val="3"/>
        <charset val="128"/>
      </rPr>
      <t>（Ｄ－Ｅ）</t>
    </r>
    <rPh sb="0" eb="2">
      <t>サシヒキ</t>
    </rPh>
    <rPh sb="2" eb="3">
      <t>ガク</t>
    </rPh>
    <phoneticPr fontId="1"/>
  </si>
  <si>
    <r>
      <t xml:space="preserve">交付基礎額
</t>
    </r>
    <r>
      <rPr>
        <sz val="10"/>
        <color theme="1"/>
        <rFont val="BIZ UDゴシック"/>
        <family val="3"/>
        <charset val="128"/>
      </rPr>
      <t>（ＣとＦを比較し、低い額）</t>
    </r>
    <rPh sb="0" eb="2">
      <t>コウフ</t>
    </rPh>
    <rPh sb="2" eb="5">
      <t>キソガク</t>
    </rPh>
    <rPh sb="11" eb="13">
      <t>ヒカク</t>
    </rPh>
    <rPh sb="15" eb="16">
      <t>ヒク</t>
    </rPh>
    <rPh sb="17" eb="18">
      <t>ガク</t>
    </rPh>
    <phoneticPr fontId="1"/>
  </si>
  <si>
    <t>○事業に係る収入</t>
    <rPh sb="1" eb="3">
      <t>ジギョウ</t>
    </rPh>
    <rPh sb="4" eb="5">
      <t>カカ</t>
    </rPh>
    <rPh sb="6" eb="8">
      <t>シュウニュウ</t>
    </rPh>
    <phoneticPr fontId="1"/>
  </si>
  <si>
    <t>大阪府感染管理に係る専門医療従事者の育成支援事業補助金</t>
    <rPh sb="8" eb="9">
      <t>カカ</t>
    </rPh>
    <phoneticPr fontId="1"/>
  </si>
  <si>
    <t>　私（当法人）は、大阪府補助金交付規則（以下「規則」という。）第４条第２項第３号の規定に基づき、大阪府感染管理に係る専門医療従事者の育成支援事業補助金にかかる交付申請を行うにあたり、下記の内容について申立てます。</t>
    <rPh sb="56" eb="57">
      <t>カカ</t>
    </rPh>
    <phoneticPr fontId="5"/>
  </si>
  <si>
    <t>　大阪府補助金交付規則（以下「規則」という。）第４条第２項第３号の規定に基づき、大阪府感染管理に係る専門医療従事者の育成支援事業補助金にかかる交付申請を行うにあたり、規則第２条第２号イに該当しないことを審査するため、本書面を提出するとともに、大阪府暴力団排除条例第２４条に基づき、府警察本部へ提供することに同意します。
　なお、役員の変更があった場合は、直ちに本様式をもって報告します。</t>
    <rPh sb="48" eb="49">
      <t>カカ</t>
    </rPh>
    <phoneticPr fontId="5"/>
  </si>
  <si>
    <t>　大阪府感染管理に係る専門医療従事者の育成支援事業補助金につきましては、下記口座への振込みを依頼します。</t>
    <rPh sb="9" eb="10">
      <t>カカ</t>
    </rPh>
    <rPh sb="36" eb="38">
      <t>カキ</t>
    </rPh>
    <rPh sb="38" eb="40">
      <t>コウザ</t>
    </rPh>
    <rPh sb="42" eb="44">
      <t>フリコ</t>
    </rPh>
    <phoneticPr fontId="5"/>
  </si>
  <si>
    <t>開講（予定）日</t>
    <rPh sb="0" eb="2">
      <t>カイコウ</t>
    </rPh>
    <rPh sb="3" eb="5">
      <t>ヨテイ</t>
    </rPh>
    <rPh sb="6" eb="7">
      <t>ヒ</t>
    </rPh>
    <phoneticPr fontId="1"/>
  </si>
  <si>
    <t>　補助事業
　を行う期間</t>
    <rPh sb="1" eb="3">
      <t>ホジョ</t>
    </rPh>
    <rPh sb="3" eb="5">
      <t>ジギョウ</t>
    </rPh>
    <rPh sb="8" eb="9">
      <t>オコナ</t>
    </rPh>
    <rPh sb="10" eb="12">
      <t>キカン</t>
    </rPh>
    <phoneticPr fontId="1"/>
  </si>
  <si>
    <t>日</t>
    <rPh sb="0" eb="1">
      <t>ニチ</t>
    </rPh>
    <phoneticPr fontId="1"/>
  </si>
  <si>
    <t xml:space="preserve"> 開講（予定）日:</t>
    <rPh sb="1" eb="3">
      <t>カイコウ</t>
    </rPh>
    <rPh sb="4" eb="6">
      <t>ヨテイ</t>
    </rPh>
    <rPh sb="7" eb="8">
      <t>ヒ</t>
    </rPh>
    <phoneticPr fontId="1"/>
  </si>
  <si>
    <r>
      <t xml:space="preserve">補助対象事業期間
</t>
    </r>
    <r>
      <rPr>
        <sz val="11"/>
        <color theme="1"/>
        <rFont val="BIZ UDゴシック"/>
        <family val="3"/>
        <charset val="128"/>
      </rPr>
      <t>（開講準備事業）</t>
    </r>
    <rPh sb="0" eb="8">
      <t>ホジョタイショウジギョウキカン</t>
    </rPh>
    <rPh sb="10" eb="12">
      <t>カイコウ</t>
    </rPh>
    <rPh sb="12" eb="14">
      <t>ジュンビ</t>
    </rPh>
    <rPh sb="14" eb="16">
      <t>ジギョウ</t>
    </rPh>
    <phoneticPr fontId="1"/>
  </si>
  <si>
    <t>※開講準備事業を行う場合、日本看護協会に提出した感染管理認定看護師教育機関に係る認定申請書の写し又は日本看護協会が発行した認定証の写しをあわせて提出すること。
（すでに提出済の場合除く）</t>
    <rPh sb="1" eb="3">
      <t>カイコウ</t>
    </rPh>
    <rPh sb="3" eb="5">
      <t>ジュンビ</t>
    </rPh>
    <rPh sb="5" eb="7">
      <t>ジギョウ</t>
    </rPh>
    <rPh sb="8" eb="9">
      <t>オコナ</t>
    </rPh>
    <rPh sb="10" eb="12">
      <t>バアイ</t>
    </rPh>
    <rPh sb="13" eb="15">
      <t>ニホン</t>
    </rPh>
    <rPh sb="15" eb="17">
      <t>カンゴ</t>
    </rPh>
    <rPh sb="17" eb="19">
      <t>キョウカイ</t>
    </rPh>
    <rPh sb="20" eb="22">
      <t>テイシュツ</t>
    </rPh>
    <rPh sb="40" eb="42">
      <t>ニンテイ</t>
    </rPh>
    <rPh sb="42" eb="45">
      <t>シンセイショ</t>
    </rPh>
    <rPh sb="46" eb="47">
      <t>ウツ</t>
    </rPh>
    <rPh sb="48" eb="49">
      <t>マタ</t>
    </rPh>
    <rPh sb="50" eb="52">
      <t>ニホン</t>
    </rPh>
    <rPh sb="52" eb="54">
      <t>カンゴ</t>
    </rPh>
    <rPh sb="54" eb="56">
      <t>キョウカイ</t>
    </rPh>
    <rPh sb="57" eb="59">
      <t>ハッコウ</t>
    </rPh>
    <rPh sb="61" eb="64">
      <t>ニンテイショウ</t>
    </rPh>
    <rPh sb="65" eb="66">
      <t>ウツ</t>
    </rPh>
    <rPh sb="72" eb="74">
      <t>テイシュツ</t>
    </rPh>
    <rPh sb="84" eb="86">
      <t>テイシュツ</t>
    </rPh>
    <rPh sb="86" eb="87">
      <t>スミ</t>
    </rPh>
    <rPh sb="88" eb="90">
      <t>バアイ</t>
    </rPh>
    <rPh sb="90" eb="91">
      <t>ノゾ</t>
    </rPh>
    <phoneticPr fontId="1"/>
  </si>
  <si>
    <t>（開講準備事業）</t>
    <rPh sb="1" eb="3">
      <t>カイコウ</t>
    </rPh>
    <rPh sb="3" eb="5">
      <t>ジュンビ</t>
    </rPh>
    <rPh sb="5" eb="7">
      <t>ジギョウ</t>
    </rPh>
    <phoneticPr fontId="1"/>
  </si>
  <si>
    <t>開講準備業経費所要額調</t>
    <rPh sb="0" eb="2">
      <t>カイコウ</t>
    </rPh>
    <rPh sb="2" eb="4">
      <t>ジュンビ</t>
    </rPh>
    <rPh sb="4" eb="5">
      <t>ギョウ</t>
    </rPh>
    <rPh sb="5" eb="7">
      <t>ケイヒ</t>
    </rPh>
    <rPh sb="7" eb="10">
      <t>ショヨウガク</t>
    </rPh>
    <rPh sb="10" eb="11">
      <t>シラ</t>
    </rPh>
    <phoneticPr fontId="1"/>
  </si>
  <si>
    <t>開講準備事業計画書</t>
    <rPh sb="0" eb="2">
      <t>カイコウ</t>
    </rPh>
    <rPh sb="2" eb="4">
      <t>ジュンビ</t>
    </rPh>
    <rPh sb="4" eb="6">
      <t>ジギョウ</t>
    </rPh>
    <rPh sb="6" eb="9">
      <t>ケイカクショ</t>
    </rPh>
    <phoneticPr fontId="1"/>
  </si>
  <si>
    <t>（様式第１号の２）</t>
    <rPh sb="1" eb="3">
      <t>ヨウシキ</t>
    </rPh>
    <rPh sb="3" eb="4">
      <t>ダイ</t>
    </rPh>
    <rPh sb="5" eb="6">
      <t>ゴウ</t>
    </rPh>
    <phoneticPr fontId="5"/>
  </si>
  <si>
    <t>(様式第１号の３）</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</si>
</sst>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 &quot;#,##0"/>
  </numFmts>
  <fonts count="22"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9"/>
      <name val="BIZ UDゴシック"/>
      <family val="3"/>
      <charset val="128"/>
    </font>
    <font>
      <b/>
      <sz val="20"/>
      <color theme="1"/>
      <name val="BIZ UDゴシック"/>
      <family val="3"/>
      <charset val="128"/>
    </font>
    <font>
      <b/>
      <sz val="11"/>
      <color theme="1"/>
      <name val="BIZ UDゴシック"/>
      <family val="3"/>
      <charset val="128"/>
    </font>
    <font>
      <b/>
      <sz val="11"/>
      <name val="BIZ UDゴシック"/>
      <family val="3"/>
      <charset val="128"/>
    </font>
    <font>
      <sz val="9"/>
      <color theme="1"/>
      <name val="BIZ UDゴシック"/>
      <family val="3"/>
      <charset val="128"/>
    </font>
    <font>
      <u/>
      <sz val="10"/>
      <color indexed="8"/>
      <name val="BIZ UDゴシック"/>
      <family val="3"/>
      <charset val="128"/>
    </font>
    <font>
      <u/>
      <sz val="10"/>
      <color theme="1"/>
      <name val="BIZ UDゴシック"/>
      <family val="3"/>
      <charset val="128"/>
    </font>
    <font>
      <sz val="12"/>
      <name val="BIZ UDゴシック"/>
      <family val="3"/>
      <charset val="128"/>
    </font>
    <font>
      <sz val="16"/>
      <color theme="1"/>
      <name val="BIZ UDゴシック"/>
      <family val="3"/>
      <charset val="128"/>
    </font>
    <font>
      <vertAlign val="superscript"/>
      <sz val="11"/>
      <color theme="1"/>
      <name val="BIZ UDゴシック"/>
      <family val="3"/>
      <charset val="128"/>
    </font>
    <font>
      <sz val="14"/>
      <color theme="1"/>
      <name val="BIZ UDゴシック"/>
      <family val="3"/>
      <charset val="128"/>
    </font>
    <font>
      <sz val="16"/>
      <name val="BIZ UDゴシック"/>
      <family val="3"/>
      <charset val="128"/>
    </font>
    <font>
      <sz val="11"/>
      <color indexed="81"/>
      <name val="BIZ UDゴシック"/>
      <family val="3"/>
      <charset val="128"/>
    </font>
    <font>
      <sz val="10"/>
      <color theme="1"/>
      <name val="BIZ UDゴシック"/>
      <family val="3"/>
      <charset val="128"/>
    </font>
    <font>
      <sz val="10"/>
      <name val="BIZ UDゴシック"/>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s>
  <borders count="78">
    <border>
      <left/>
      <right/>
      <top/>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thin">
        <color auto="1"/>
      </bottom>
      <diagonal/>
    </border>
    <border>
      <left style="hair">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style="thin">
        <color auto="1"/>
      </left>
      <right/>
      <top/>
      <bottom/>
      <diagonal/>
    </border>
    <border>
      <left/>
      <right style="hair">
        <color auto="1"/>
      </right>
      <top/>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style="thin">
        <color auto="1"/>
      </right>
      <top style="double">
        <color indexed="64"/>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style="double">
        <color indexed="64"/>
      </bottom>
      <diagonal/>
    </border>
    <border diagonalUp="1">
      <left style="thin">
        <color auto="1"/>
      </left>
      <right style="thin">
        <color auto="1"/>
      </right>
      <top/>
      <bottom style="thin">
        <color auto="1"/>
      </bottom>
      <diagonal style="thin">
        <color auto="1"/>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thin">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thin">
        <color auto="1"/>
      </top>
      <bottom/>
      <diagonal/>
    </border>
    <border>
      <left/>
      <right style="double">
        <color auto="1"/>
      </right>
      <top style="thin">
        <color auto="1"/>
      </top>
      <bottom/>
      <diagonal/>
    </border>
    <border>
      <left style="hair">
        <color auto="1"/>
      </left>
      <right/>
      <top/>
      <bottom style="thin">
        <color auto="1"/>
      </bottom>
      <diagonal/>
    </border>
    <border>
      <left/>
      <right style="double">
        <color auto="1"/>
      </right>
      <top/>
      <bottom style="thin">
        <color auto="1"/>
      </bottom>
      <diagonal/>
    </border>
    <border>
      <left/>
      <right style="thin">
        <color auto="1"/>
      </right>
      <top style="thin">
        <color auto="1"/>
      </top>
      <bottom style="dashDotDot">
        <color indexed="64"/>
      </bottom>
      <diagonal/>
    </border>
    <border>
      <left/>
      <right/>
      <top style="thin">
        <color auto="1"/>
      </top>
      <bottom style="dashDotDot">
        <color indexed="64"/>
      </bottom>
      <diagonal/>
    </border>
    <border>
      <left style="double">
        <color auto="1"/>
      </left>
      <right/>
      <top style="thin">
        <color auto="1"/>
      </top>
      <bottom style="dashDotDot">
        <color indexed="64"/>
      </bottom>
      <diagonal/>
    </border>
    <border>
      <left style="double">
        <color auto="1"/>
      </left>
      <right/>
      <top style="dashDotDot">
        <color indexed="64"/>
      </top>
      <bottom style="thin">
        <color auto="1"/>
      </bottom>
      <diagonal/>
    </border>
    <border>
      <left/>
      <right/>
      <top style="dashDotDot">
        <color indexed="64"/>
      </top>
      <bottom style="thin">
        <color auto="1"/>
      </bottom>
      <diagonal/>
    </border>
    <border>
      <left/>
      <right style="thin">
        <color auto="1"/>
      </right>
      <top style="dashDotDot">
        <color indexed="64"/>
      </top>
      <bottom style="thin">
        <color auto="1"/>
      </bottom>
      <diagonal/>
    </border>
  </borders>
  <cellStyleXfs count="2">
    <xf numFmtId="0" fontId="0" fillId="0" borderId="0">
      <alignment vertical="center"/>
    </xf>
    <xf numFmtId="0" fontId="4" fillId="0" borderId="0"/>
  </cellStyleXfs>
  <cellXfs count="25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distributed" vertical="center" indent="1"/>
    </xf>
    <xf numFmtId="0" fontId="2" fillId="0" borderId="0" xfId="0" applyFont="1" applyAlignment="1">
      <alignment horizontal="right" vertical="center"/>
    </xf>
    <xf numFmtId="0" fontId="3" fillId="0" borderId="0" xfId="0" applyFo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6" fillId="0" borderId="0" xfId="1" applyFont="1"/>
    <xf numFmtId="0" fontId="6" fillId="0" borderId="0" xfId="1" applyFont="1" applyAlignment="1">
      <alignment vertical="top" wrapText="1"/>
    </xf>
    <xf numFmtId="0" fontId="9" fillId="0" borderId="0" xfId="1" applyFont="1" applyAlignment="1">
      <alignment horizontal="center" vertical="center"/>
    </xf>
    <xf numFmtId="0" fontId="2" fillId="0" borderId="0" xfId="1" applyFont="1" applyAlignment="1">
      <alignment vertical="center"/>
    </xf>
    <xf numFmtId="0" fontId="6" fillId="0" borderId="0" xfId="1" applyFont="1" applyAlignment="1">
      <alignment wrapText="1"/>
    </xf>
    <xf numFmtId="0" fontId="3" fillId="0" borderId="4" xfId="1" applyFont="1" applyBorder="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2" fillId="0" borderId="0" xfId="1" applyFont="1" applyAlignment="1">
      <alignment horizontal="right" vertical="center"/>
    </xf>
    <xf numFmtId="0" fontId="7" fillId="0" borderId="0" xfId="1" applyFont="1" applyAlignment="1"/>
    <xf numFmtId="0" fontId="3" fillId="0" borderId="0" xfId="1" applyFont="1"/>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19" xfId="1" applyFont="1" applyBorder="1" applyAlignment="1">
      <alignment horizontal="center" vertical="center"/>
    </xf>
    <xf numFmtId="0" fontId="2" fillId="0" borderId="35" xfId="1" applyFont="1" applyBorder="1" applyAlignment="1">
      <alignment vertical="center" shrinkToFit="1"/>
    </xf>
    <xf numFmtId="0" fontId="2" fillId="0" borderId="36" xfId="1" applyFont="1" applyBorder="1" applyAlignment="1">
      <alignment vertical="center" shrinkToFit="1"/>
    </xf>
    <xf numFmtId="0" fontId="2" fillId="0" borderId="37" xfId="1" applyFont="1" applyBorder="1" applyAlignment="1">
      <alignment horizontal="center" vertical="center" shrinkToFit="1"/>
    </xf>
    <xf numFmtId="0" fontId="2" fillId="0" borderId="20" xfId="1" applyFont="1" applyBorder="1" applyAlignment="1">
      <alignment horizontal="center" vertical="center" shrinkToFit="1"/>
    </xf>
    <xf numFmtId="176" fontId="2" fillId="0" borderId="20" xfId="1" applyNumberFormat="1" applyFont="1" applyBorder="1" applyAlignment="1">
      <alignment horizontal="center" vertical="center" shrinkToFit="1"/>
    </xf>
    <xf numFmtId="0" fontId="2" fillId="0" borderId="41" xfId="1" applyFont="1" applyBorder="1" applyAlignment="1">
      <alignment horizontal="center" vertical="center"/>
    </xf>
    <xf numFmtId="0" fontId="2" fillId="0" borderId="42" xfId="1" applyFont="1" applyBorder="1" applyAlignment="1">
      <alignment vertical="center" shrinkToFit="1"/>
    </xf>
    <xf numFmtId="0" fontId="2" fillId="0" borderId="43" xfId="1" applyFont="1" applyBorder="1" applyAlignment="1">
      <alignment vertical="center" shrinkToFit="1"/>
    </xf>
    <xf numFmtId="0" fontId="2" fillId="0" borderId="7" xfId="1" applyFont="1" applyBorder="1" applyAlignment="1">
      <alignment horizontal="center" vertical="center" shrinkToFit="1"/>
    </xf>
    <xf numFmtId="0" fontId="2" fillId="0" borderId="4" xfId="1" applyFont="1" applyBorder="1" applyAlignment="1">
      <alignment horizontal="center" vertical="center" shrinkToFit="1"/>
    </xf>
    <xf numFmtId="176" fontId="2" fillId="0" borderId="4" xfId="1" applyNumberFormat="1" applyFont="1" applyBorder="1" applyAlignment="1">
      <alignment horizontal="center" vertical="center" shrinkToFit="1"/>
    </xf>
    <xf numFmtId="0" fontId="2" fillId="0" borderId="45" xfId="1" applyFont="1" applyBorder="1" applyAlignment="1">
      <alignment horizontal="center" vertical="center"/>
    </xf>
    <xf numFmtId="0" fontId="2" fillId="0" borderId="29" xfId="1" applyFont="1" applyBorder="1" applyAlignment="1">
      <alignment vertical="center" shrinkToFit="1"/>
    </xf>
    <xf numFmtId="0" fontId="2" fillId="0" borderId="30" xfId="1" applyFont="1" applyBorder="1" applyAlignment="1">
      <alignment vertical="center" shrinkToFit="1"/>
    </xf>
    <xf numFmtId="0" fontId="2" fillId="0" borderId="46" xfId="1" applyFont="1" applyBorder="1" applyAlignment="1">
      <alignment horizontal="center" vertical="center" shrinkToFit="1"/>
    </xf>
    <xf numFmtId="0" fontId="2" fillId="0" borderId="47" xfId="1" applyFont="1" applyBorder="1" applyAlignment="1">
      <alignment horizontal="center" vertical="center" shrinkToFit="1"/>
    </xf>
    <xf numFmtId="176" fontId="2" fillId="0" borderId="47" xfId="1" applyNumberFormat="1" applyFont="1" applyBorder="1" applyAlignment="1">
      <alignment horizontal="center" vertical="center" shrinkToFit="1"/>
    </xf>
    <xf numFmtId="0" fontId="2" fillId="0" borderId="0" xfId="1" applyFont="1" applyAlignment="1">
      <alignment horizontal="left" vertical="center" indent="1"/>
    </xf>
    <xf numFmtId="0" fontId="2" fillId="0" borderId="0" xfId="1" applyFont="1" applyAlignment="1">
      <alignment horizontal="right" vertical="top"/>
    </xf>
    <xf numFmtId="0" fontId="3" fillId="0" borderId="0" xfId="1" applyFont="1" applyAlignment="1">
      <alignment vertical="center"/>
    </xf>
    <xf numFmtId="0" fontId="3" fillId="0" borderId="0" xfId="0" applyFont="1" applyAlignment="1">
      <alignment horizontal="right" vertical="center"/>
    </xf>
    <xf numFmtId="0" fontId="3" fillId="0" borderId="7" xfId="0" applyFont="1" applyBorder="1">
      <alignment vertical="center"/>
    </xf>
    <xf numFmtId="0" fontId="11" fillId="0" borderId="0" xfId="0" applyFont="1">
      <alignment vertical="center"/>
    </xf>
    <xf numFmtId="0" fontId="7" fillId="0" borderId="0" xfId="1" applyFont="1" applyAlignment="1">
      <alignment vertical="center"/>
    </xf>
    <xf numFmtId="0" fontId="6" fillId="0" borderId="0" xfId="1" applyFont="1" applyAlignment="1">
      <alignment horizontal="right" vertical="center"/>
    </xf>
    <xf numFmtId="0" fontId="14" fillId="0" borderId="0" xfId="1" applyFont="1" applyAlignment="1">
      <alignment vertical="center"/>
    </xf>
    <xf numFmtId="0" fontId="14" fillId="0" borderId="0" xfId="1" applyFont="1" applyAlignment="1">
      <alignment horizontal="center" vertical="center"/>
    </xf>
    <xf numFmtId="0" fontId="2"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0" borderId="0" xfId="0" applyFont="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vertical="center"/>
    </xf>
    <xf numFmtId="0" fontId="3" fillId="0" borderId="60" xfId="0" applyFont="1" applyBorder="1">
      <alignment vertical="center"/>
    </xf>
    <xf numFmtId="0" fontId="3" fillId="4" borderId="56" xfId="0" applyFont="1" applyFill="1" applyBorder="1" applyAlignment="1">
      <alignment horizontal="center" vertical="center"/>
    </xf>
    <xf numFmtId="0" fontId="3" fillId="4" borderId="56" xfId="0" applyFont="1" applyFill="1" applyBorder="1" applyAlignment="1">
      <alignment vertical="center"/>
    </xf>
    <xf numFmtId="0" fontId="3" fillId="4" borderId="26" xfId="0" applyFont="1" applyFill="1" applyBorder="1" applyAlignment="1">
      <alignment horizontal="center" vertical="center"/>
    </xf>
    <xf numFmtId="0" fontId="3" fillId="4" borderId="26" xfId="0" applyFont="1" applyFill="1" applyBorder="1" applyAlignment="1">
      <alignment vertical="center"/>
    </xf>
    <xf numFmtId="0" fontId="3" fillId="4" borderId="59" xfId="0" applyFont="1" applyFill="1" applyBorder="1" applyAlignment="1">
      <alignment horizontal="center" vertical="center"/>
    </xf>
    <xf numFmtId="0" fontId="3" fillId="4" borderId="59" xfId="0" applyFont="1" applyFill="1" applyBorder="1" applyAlignment="1">
      <alignment vertical="center"/>
    </xf>
    <xf numFmtId="0" fontId="3" fillId="0" borderId="6" xfId="0" applyFont="1" applyBorder="1" applyAlignment="1">
      <alignment vertical="center"/>
    </xf>
    <xf numFmtId="0" fontId="2" fillId="0" borderId="1" xfId="0" applyFont="1" applyBorder="1" applyAlignment="1">
      <alignment horizontal="center" vertical="center"/>
    </xf>
    <xf numFmtId="0" fontId="20" fillId="0" borderId="2" xfId="0" applyFont="1" applyBorder="1" applyAlignment="1">
      <alignment horizontal="distributed" vertical="center" wrapText="1" indent="1"/>
    </xf>
    <xf numFmtId="0" fontId="3" fillId="0" borderId="17" xfId="0" applyFont="1" applyBorder="1" applyAlignment="1">
      <alignment horizontal="center" vertical="center" shrinkToFit="1"/>
    </xf>
    <xf numFmtId="0" fontId="2" fillId="4" borderId="3" xfId="0" applyFont="1" applyFill="1" applyBorder="1" applyAlignment="1">
      <alignment vertical="center"/>
    </xf>
    <xf numFmtId="0" fontId="2" fillId="4" borderId="1" xfId="0" applyFont="1" applyFill="1" applyBorder="1" applyAlignment="1">
      <alignmen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177" fontId="3" fillId="0" borderId="6" xfId="0" applyNumberFormat="1" applyFont="1" applyBorder="1" applyAlignment="1">
      <alignment vertical="center"/>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12" xfId="0" applyFont="1" applyBorder="1" applyAlignment="1"/>
    <xf numFmtId="0" fontId="3" fillId="0" borderId="13" xfId="0" applyFont="1" applyBorder="1" applyAlignment="1"/>
    <xf numFmtId="0" fontId="3" fillId="0" borderId="0"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xf>
    <xf numFmtId="0" fontId="3" fillId="0" borderId="18" xfId="0" applyFont="1" applyBorder="1" applyAlignment="1">
      <alignment vertical="top"/>
    </xf>
    <xf numFmtId="177" fontId="3" fillId="0" borderId="12" xfId="0" applyNumberFormat="1" applyFont="1" applyBorder="1" applyAlignment="1">
      <alignment horizontal="center" vertical="center"/>
    </xf>
    <xf numFmtId="177" fontId="3" fillId="0" borderId="17" xfId="0" applyNumberFormat="1" applyFont="1" applyBorder="1" applyAlignment="1">
      <alignment horizontal="center" vertical="center"/>
    </xf>
    <xf numFmtId="177" fontId="3" fillId="0" borderId="12" xfId="0" applyNumberFormat="1" applyFont="1" applyBorder="1" applyAlignment="1">
      <alignment vertical="center"/>
    </xf>
    <xf numFmtId="177" fontId="3" fillId="0" borderId="17" xfId="0" applyNumberFormat="1" applyFont="1" applyBorder="1" applyAlignment="1">
      <alignment vertical="center"/>
    </xf>
    <xf numFmtId="0" fontId="3" fillId="0" borderId="64" xfId="0" applyFont="1" applyBorder="1" applyAlignment="1">
      <alignment horizontal="center" vertical="center"/>
    </xf>
    <xf numFmtId="0" fontId="3" fillId="0" borderId="58" xfId="0" applyFont="1" applyBorder="1" applyAlignment="1">
      <alignment horizontal="center" vertical="center"/>
    </xf>
    <xf numFmtId="0" fontId="3" fillId="0" borderId="7" xfId="0" applyFont="1" applyBorder="1" applyAlignment="1">
      <alignment horizontal="center" vertical="center" shrinkToFit="1"/>
    </xf>
    <xf numFmtId="0" fontId="3" fillId="0" borderId="0" xfId="0" applyFont="1" applyAlignment="1">
      <alignment horizontal="left" vertical="top"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6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75"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2" xfId="0" applyFont="1" applyBorder="1" applyAlignment="1">
      <alignment shrinkToFit="1"/>
    </xf>
    <xf numFmtId="0" fontId="3" fillId="0" borderId="13" xfId="0" applyFont="1" applyBorder="1" applyAlignment="1">
      <alignment shrinkToFit="1"/>
    </xf>
    <xf numFmtId="0" fontId="3" fillId="0" borderId="17" xfId="0" applyFont="1" applyBorder="1" applyAlignment="1">
      <alignment vertical="top" shrinkToFit="1"/>
    </xf>
    <xf numFmtId="0" fontId="3" fillId="0" borderId="18" xfId="0" applyFont="1" applyBorder="1" applyAlignment="1">
      <alignment vertical="top" shrinkToFit="1"/>
    </xf>
    <xf numFmtId="0" fontId="11" fillId="3" borderId="5" xfId="1" applyFont="1" applyFill="1" applyBorder="1" applyAlignment="1" applyProtection="1">
      <alignment horizontal="left" vertical="top" wrapText="1" shrinkToFit="1"/>
      <protection locked="0"/>
    </xf>
    <xf numFmtId="0" fontId="11" fillId="3" borderId="6" xfId="1" applyFont="1" applyFill="1" applyBorder="1" applyAlignment="1" applyProtection="1">
      <alignment horizontal="left" vertical="top" wrapText="1" shrinkToFit="1"/>
      <protection locked="0"/>
    </xf>
    <xf numFmtId="0" fontId="11" fillId="3" borderId="7" xfId="1" applyFont="1" applyFill="1" applyBorder="1" applyAlignment="1" applyProtection="1">
      <alignment horizontal="left" vertical="top" wrapText="1" shrinkToFit="1"/>
      <protection locked="0"/>
    </xf>
    <xf numFmtId="0" fontId="3" fillId="4" borderId="6" xfId="1" applyFont="1" applyFill="1" applyBorder="1" applyAlignment="1">
      <alignment horizontal="center" vertical="center" shrinkToFit="1"/>
    </xf>
    <xf numFmtId="0" fontId="3" fillId="4" borderId="7" xfId="1" applyFont="1" applyFill="1" applyBorder="1" applyAlignment="1">
      <alignment horizontal="center" vertical="center" shrinkToFit="1"/>
    </xf>
    <xf numFmtId="0" fontId="8" fillId="0" borderId="0" xfId="1" applyFont="1" applyAlignment="1">
      <alignment horizontal="center" vertical="center"/>
    </xf>
    <xf numFmtId="0" fontId="3" fillId="0" borderId="0" xfId="1" applyFont="1" applyAlignment="1">
      <alignment horizontal="left"/>
    </xf>
    <xf numFmtId="0" fontId="6" fillId="0" borderId="0" xfId="1" applyFont="1" applyAlignment="1">
      <alignment horizontal="left" vertical="center" wrapText="1"/>
    </xf>
    <xf numFmtId="0" fontId="6" fillId="0" borderId="0" xfId="1" applyFont="1" applyAlignment="1">
      <alignment horizontal="center" vertical="center" wrapText="1"/>
    </xf>
    <xf numFmtId="0" fontId="6" fillId="0" borderId="17" xfId="1" applyFont="1" applyBorder="1" applyAlignment="1">
      <alignment horizontal="left"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11" fillId="3" borderId="5" xfId="1" applyFont="1" applyFill="1" applyBorder="1" applyAlignment="1" applyProtection="1">
      <alignment horizontal="left" vertical="center" wrapText="1" shrinkToFit="1"/>
      <protection locked="0"/>
    </xf>
    <xf numFmtId="0" fontId="11" fillId="3" borderId="6" xfId="1" applyFont="1" applyFill="1" applyBorder="1" applyAlignment="1" applyProtection="1">
      <alignment horizontal="left" vertical="center" shrinkToFit="1"/>
      <protection locked="0"/>
    </xf>
    <xf numFmtId="0" fontId="11" fillId="3" borderId="7" xfId="1" applyFont="1" applyFill="1" applyBorder="1" applyAlignment="1" applyProtection="1">
      <alignment horizontal="left" vertical="center" shrinkToFit="1"/>
      <protection locked="0"/>
    </xf>
    <xf numFmtId="0" fontId="11" fillId="3" borderId="5" xfId="1" applyFont="1" applyFill="1" applyBorder="1" applyAlignment="1" applyProtection="1">
      <alignment horizontal="left" vertical="center" shrinkToFit="1"/>
      <protection locked="0"/>
    </xf>
    <xf numFmtId="0" fontId="11" fillId="3" borderId="6" xfId="1" applyFont="1" applyFill="1" applyBorder="1" applyAlignment="1" applyProtection="1">
      <alignment horizontal="left" vertical="top" shrinkToFit="1"/>
      <protection locked="0"/>
    </xf>
    <xf numFmtId="0" fontId="11" fillId="3" borderId="7" xfId="1" applyFont="1" applyFill="1" applyBorder="1" applyAlignment="1" applyProtection="1">
      <alignment horizontal="left" vertical="top" shrinkToFit="1"/>
      <protection locked="0"/>
    </xf>
    <xf numFmtId="0" fontId="14" fillId="0" borderId="0" xfId="1" applyFont="1" applyAlignment="1">
      <alignment horizontal="left" vertical="center" shrinkToFit="1"/>
    </xf>
    <xf numFmtId="0" fontId="21" fillId="0" borderId="0" xfId="1" applyFont="1" applyAlignment="1">
      <alignment horizontal="center" vertical="top"/>
    </xf>
    <xf numFmtId="0" fontId="7" fillId="0" borderId="6" xfId="1" applyFont="1" applyBorder="1" applyAlignment="1">
      <alignment horizontal="left" vertical="top" wrapText="1" shrinkToFit="1"/>
    </xf>
    <xf numFmtId="0" fontId="7" fillId="0" borderId="7" xfId="1" applyFont="1" applyBorder="1" applyAlignment="1">
      <alignment horizontal="left" vertical="top" wrapText="1" shrinkToFit="1"/>
    </xf>
    <xf numFmtId="0" fontId="12" fillId="0" borderId="12" xfId="1" applyFont="1" applyBorder="1" applyAlignment="1">
      <alignment vertical="center" wrapText="1"/>
    </xf>
    <xf numFmtId="0" fontId="13" fillId="0" borderId="12" xfId="1" applyFont="1" applyBorder="1" applyAlignment="1">
      <alignment vertical="center" wrapText="1"/>
    </xf>
    <xf numFmtId="0" fontId="6" fillId="0" borderId="0" xfId="1" applyFont="1" applyAlignment="1">
      <alignment vertical="center" wrapText="1"/>
    </xf>
    <xf numFmtId="0" fontId="2" fillId="0" borderId="0" xfId="1" applyFont="1" applyAlignment="1">
      <alignment vertical="center" shrinkToFit="1"/>
    </xf>
    <xf numFmtId="0" fontId="15" fillId="0" borderId="0" xfId="1" applyFont="1" applyAlignment="1">
      <alignment horizontal="center" vertical="center"/>
    </xf>
    <xf numFmtId="0" fontId="2" fillId="0" borderId="0" xfId="1" applyFont="1" applyAlignment="1">
      <alignment horizontal="left" vertical="top" wrapText="1"/>
    </xf>
    <xf numFmtId="0" fontId="2" fillId="0" borderId="19" xfId="1" applyFont="1" applyBorder="1" applyAlignment="1">
      <alignment horizontal="center" vertical="center"/>
    </xf>
    <xf numFmtId="0" fontId="2" fillId="0" borderId="25"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6" xfId="1" applyFont="1" applyBorder="1" applyAlignment="1">
      <alignment horizontal="center" vertical="center"/>
    </xf>
    <xf numFmtId="0" fontId="3" fillId="0" borderId="26" xfId="1" applyFont="1" applyBorder="1" applyAlignment="1">
      <alignment horizontal="center" vertical="center"/>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0" xfId="1" applyFont="1" applyAlignment="1">
      <alignment horizontal="center" vertical="center" wrapText="1"/>
    </xf>
    <xf numFmtId="0" fontId="2" fillId="0" borderId="2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4" xfId="1" applyFont="1" applyBorder="1" applyAlignment="1">
      <alignment horizontal="center" vertical="center"/>
    </xf>
    <xf numFmtId="0" fontId="2" fillId="0" borderId="27" xfId="1" applyFont="1" applyBorder="1" applyAlignment="1">
      <alignment horizontal="center" vertical="center"/>
    </xf>
    <xf numFmtId="0" fontId="2" fillId="0" borderId="31" xfId="1" applyFont="1" applyBorder="1" applyAlignment="1">
      <alignment horizontal="center" vertical="center"/>
    </xf>
    <xf numFmtId="0" fontId="2" fillId="0" borderId="5" xfId="1" applyFont="1" applyBorder="1" applyAlignment="1">
      <alignment vertical="center" shrinkToFit="1"/>
    </xf>
    <xf numFmtId="0" fontId="2" fillId="0" borderId="6" xfId="1" applyFont="1" applyBorder="1" applyAlignment="1">
      <alignment vertical="center" shrinkToFit="1"/>
    </xf>
    <xf numFmtId="0" fontId="2" fillId="0" borderId="44" xfId="1" applyFont="1" applyBorder="1" applyAlignment="1">
      <alignment vertical="center" shrinkToFit="1"/>
    </xf>
    <xf numFmtId="0" fontId="2" fillId="0" borderId="38" xfId="1" applyFont="1" applyBorder="1" applyAlignment="1">
      <alignment vertical="center" shrinkToFit="1"/>
    </xf>
    <xf numFmtId="0" fontId="2" fillId="0" borderId="39" xfId="1" applyFont="1" applyBorder="1" applyAlignment="1">
      <alignment vertical="center" shrinkToFit="1"/>
    </xf>
    <xf numFmtId="0" fontId="2" fillId="0" borderId="40" xfId="1" applyFont="1" applyBorder="1" applyAlignment="1">
      <alignment vertical="center" shrinkToFit="1"/>
    </xf>
    <xf numFmtId="0" fontId="2" fillId="0" borderId="0" xfId="1" applyFont="1" applyAlignment="1">
      <alignment vertical="center"/>
    </xf>
    <xf numFmtId="0" fontId="2" fillId="0" borderId="0" xfId="1" applyFont="1" applyAlignment="1">
      <alignment vertical="top" shrinkToFit="1"/>
    </xf>
    <xf numFmtId="0" fontId="3" fillId="0" borderId="0" xfId="1" applyFont="1" applyAlignment="1">
      <alignment vertical="top" shrinkToFit="1"/>
    </xf>
    <xf numFmtId="0" fontId="2" fillId="0" borderId="48" xfId="1" applyFont="1" applyBorder="1" applyAlignment="1">
      <alignment vertical="center" shrinkToFit="1"/>
    </xf>
    <xf numFmtId="0" fontId="2" fillId="0" borderId="49" xfId="1" applyFont="1" applyBorder="1" applyAlignment="1">
      <alignment vertical="center" shrinkToFit="1"/>
    </xf>
    <xf numFmtId="0" fontId="2" fillId="0" borderId="50" xfId="1" applyFont="1" applyBorder="1" applyAlignment="1">
      <alignment vertical="center" shrinkToFit="1"/>
    </xf>
    <xf numFmtId="0" fontId="6" fillId="0" borderId="0" xfId="1" applyFont="1" applyAlignment="1">
      <alignment horizontal="right" vertical="center"/>
    </xf>
    <xf numFmtId="0" fontId="18" fillId="0" borderId="0" xfId="1" applyFont="1" applyAlignment="1">
      <alignment horizontal="center" vertical="center"/>
    </xf>
    <xf numFmtId="0" fontId="6" fillId="0" borderId="0" xfId="1" applyFont="1" applyAlignment="1">
      <alignment vertical="center" shrinkToFit="1"/>
    </xf>
    <xf numFmtId="0" fontId="14" fillId="0" borderId="0" xfId="1" applyFont="1" applyAlignment="1">
      <alignment horizontal="center" vertical="center"/>
    </xf>
    <xf numFmtId="0" fontId="6" fillId="0" borderId="5" xfId="1" applyFont="1" applyBorder="1" applyAlignment="1">
      <alignment horizontal="distributed" vertical="center" indent="1"/>
    </xf>
    <xf numFmtId="0" fontId="6" fillId="0" borderId="6" xfId="1" applyFont="1" applyBorder="1" applyAlignment="1">
      <alignment horizontal="distributed" vertical="center" indent="1"/>
    </xf>
    <xf numFmtId="0" fontId="6" fillId="0" borderId="7" xfId="1" applyFont="1" applyBorder="1" applyAlignment="1">
      <alignment horizontal="distributed" vertical="center" indent="1"/>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177" fontId="17" fillId="0" borderId="5" xfId="0" applyNumberFormat="1" applyFont="1" applyBorder="1" applyAlignment="1">
      <alignment horizontal="right" vertical="center" indent="1"/>
    </xf>
    <xf numFmtId="177" fontId="17" fillId="0" borderId="6" xfId="0" applyNumberFormat="1" applyFont="1" applyBorder="1" applyAlignment="1">
      <alignment horizontal="right" vertical="center" indent="1"/>
    </xf>
    <xf numFmtId="0" fontId="2" fillId="0" borderId="0" xfId="0" applyFont="1" applyAlignment="1">
      <alignment horizontal="center" vertical="center"/>
    </xf>
    <xf numFmtId="0" fontId="3" fillId="0" borderId="6" xfId="0" applyFont="1" applyBorder="1" applyAlignment="1">
      <alignment horizontal="distributed" vertical="center" wrapText="1"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6" xfId="0" applyFont="1" applyBorder="1" applyAlignment="1">
      <alignment horizontal="distributed"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3" fillId="4" borderId="5"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0" borderId="5" xfId="0" applyFont="1" applyBorder="1" applyAlignment="1">
      <alignment horizontal="center" vertical="center"/>
    </xf>
    <xf numFmtId="177" fontId="17" fillId="4" borderId="5" xfId="0" applyNumberFormat="1" applyFont="1" applyFill="1" applyBorder="1" applyAlignment="1">
      <alignment horizontal="right" vertical="center" indent="1"/>
    </xf>
    <xf numFmtId="177" fontId="17" fillId="4" borderId="6" xfId="0" applyNumberFormat="1" applyFont="1" applyFill="1" applyBorder="1" applyAlignment="1">
      <alignment horizontal="right" vertical="center" indent="1"/>
    </xf>
    <xf numFmtId="0" fontId="3" fillId="0" borderId="7" xfId="0" applyFont="1" applyBorder="1" applyAlignment="1">
      <alignment horizontal="distributed" vertical="center" inden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27" xfId="0" applyFont="1" applyFill="1" applyBorder="1" applyAlignment="1">
      <alignment horizontal="center" vertical="center" wrapText="1"/>
    </xf>
    <xf numFmtId="0" fontId="3" fillId="4" borderId="4" xfId="0" applyFont="1" applyFill="1" applyBorder="1" applyAlignment="1">
      <alignment horizontal="center" vertical="center"/>
    </xf>
    <xf numFmtId="177" fontId="17" fillId="0" borderId="5" xfId="0" applyNumberFormat="1" applyFont="1" applyFill="1" applyBorder="1" applyAlignment="1">
      <alignment horizontal="right" vertical="center" indent="1"/>
    </xf>
    <xf numFmtId="177" fontId="17" fillId="0" borderId="6" xfId="0" applyNumberFormat="1" applyFont="1" applyFill="1" applyBorder="1" applyAlignment="1">
      <alignment horizontal="right" vertical="center" indent="1"/>
    </xf>
    <xf numFmtId="49" fontId="17" fillId="0" borderId="5"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3" fillId="4" borderId="14" xfId="0" applyFont="1" applyFill="1" applyBorder="1" applyAlignment="1">
      <alignment vertical="center"/>
    </xf>
    <xf numFmtId="0" fontId="3" fillId="4" borderId="0" xfId="0" applyFont="1" applyFill="1" applyBorder="1" applyAlignment="1">
      <alignment vertical="center"/>
    </xf>
    <xf numFmtId="0" fontId="3" fillId="4" borderId="57" xfId="0" applyFont="1" applyFill="1" applyBorder="1" applyAlignment="1">
      <alignment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3" fillId="4" borderId="53" xfId="0" applyFont="1" applyFill="1" applyBorder="1" applyAlignment="1">
      <alignment vertical="center"/>
    </xf>
    <xf numFmtId="0" fontId="3" fillId="4" borderId="54" xfId="0" applyFont="1" applyFill="1" applyBorder="1" applyAlignment="1">
      <alignment vertical="center"/>
    </xf>
    <xf numFmtId="0" fontId="3" fillId="4" borderId="55" xfId="0" applyFont="1" applyFill="1" applyBorder="1" applyAlignment="1">
      <alignment vertical="center"/>
    </xf>
    <xf numFmtId="0" fontId="3" fillId="4" borderId="61" xfId="0" applyFont="1" applyFill="1" applyBorder="1" applyAlignment="1">
      <alignment vertical="center"/>
    </xf>
    <xf numFmtId="0" fontId="3" fillId="4" borderId="62" xfId="0" applyFont="1" applyFill="1" applyBorder="1" applyAlignment="1">
      <alignment vertical="center"/>
    </xf>
    <xf numFmtId="0" fontId="3" fillId="4" borderId="63" xfId="0" applyFont="1" applyFill="1" applyBorder="1" applyAlignment="1">
      <alignment vertical="center"/>
    </xf>
    <xf numFmtId="0" fontId="3" fillId="0" borderId="17"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58" xfId="0" applyFont="1" applyBorder="1" applyAlignment="1">
      <alignment vertical="center"/>
    </xf>
    <xf numFmtId="0" fontId="3" fillId="4" borderId="26" xfId="0" applyFont="1" applyFill="1" applyBorder="1" applyAlignment="1">
      <alignment vertical="center"/>
    </xf>
    <xf numFmtId="0" fontId="3" fillId="0" borderId="52" xfId="0" applyFont="1" applyBorder="1" applyAlignment="1">
      <alignment horizontal="center" vertical="center"/>
    </xf>
    <xf numFmtId="0" fontId="3" fillId="0" borderId="52" xfId="0" applyFont="1" applyBorder="1" applyAlignment="1">
      <alignment vertical="center"/>
    </xf>
    <xf numFmtId="0" fontId="3" fillId="4" borderId="59" xfId="0" applyFont="1" applyFill="1" applyBorder="1" applyAlignment="1">
      <alignment vertical="center"/>
    </xf>
  </cellXfs>
  <cellStyles count="2">
    <cellStyle name="標準" xfId="0" builtinId="0"/>
    <cellStyle name="標準 2" xfId="1" xr:uid="{26A8E5D2-EB94-4B67-B6BD-B71AD522C5CC}"/>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15</xdr:col>
      <xdr:colOff>123825</xdr:colOff>
      <xdr:row>16</xdr:row>
      <xdr:rowOff>200025</xdr:rowOff>
    </xdr:from>
    <xdr:to>
      <xdr:col>15</xdr:col>
      <xdr:colOff>552450</xdr:colOff>
      <xdr:row>16</xdr:row>
      <xdr:rowOff>485775</xdr:rowOff>
    </xdr:to>
    <xdr:sp macro="" textlink="">
      <xdr:nvSpPr>
        <xdr:cNvPr id="2" name="楕円 1">
          <a:extLst>
            <a:ext uri="{FF2B5EF4-FFF2-40B4-BE49-F238E27FC236}">
              <a16:creationId xmlns:a16="http://schemas.microsoft.com/office/drawing/2014/main" id="{9F8B329E-D08A-427E-B18E-49B6EF8A3DF2}"/>
            </a:ext>
          </a:extLst>
        </xdr:cNvPr>
        <xdr:cNvSpPr/>
      </xdr:nvSpPr>
      <xdr:spPr>
        <a:xfrm>
          <a:off x="7019925" y="2981325"/>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123825</xdr:colOff>
      <xdr:row>17</xdr:row>
      <xdr:rowOff>28575</xdr:rowOff>
    </xdr:from>
    <xdr:to>
      <xdr:col>15</xdr:col>
      <xdr:colOff>552450</xdr:colOff>
      <xdr:row>17</xdr:row>
      <xdr:rowOff>314325</xdr:rowOff>
    </xdr:to>
    <xdr:sp macro="" textlink="">
      <xdr:nvSpPr>
        <xdr:cNvPr id="3" name="楕円 2">
          <a:extLst>
            <a:ext uri="{FF2B5EF4-FFF2-40B4-BE49-F238E27FC236}">
              <a16:creationId xmlns:a16="http://schemas.microsoft.com/office/drawing/2014/main" id="{F915C9F1-00BD-4CDF-858A-9C8075067F61}"/>
            </a:ext>
          </a:extLst>
        </xdr:cNvPr>
        <xdr:cNvSpPr/>
      </xdr:nvSpPr>
      <xdr:spPr>
        <a:xfrm>
          <a:off x="7019925" y="3476625"/>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123825</xdr:colOff>
      <xdr:row>18</xdr:row>
      <xdr:rowOff>19050</xdr:rowOff>
    </xdr:from>
    <xdr:to>
      <xdr:col>15</xdr:col>
      <xdr:colOff>552450</xdr:colOff>
      <xdr:row>18</xdr:row>
      <xdr:rowOff>304800</xdr:rowOff>
    </xdr:to>
    <xdr:sp macro="" textlink="">
      <xdr:nvSpPr>
        <xdr:cNvPr id="4" name="楕円 3">
          <a:extLst>
            <a:ext uri="{FF2B5EF4-FFF2-40B4-BE49-F238E27FC236}">
              <a16:creationId xmlns:a16="http://schemas.microsoft.com/office/drawing/2014/main" id="{239883B7-F3EB-4F38-B2E8-7B3A7000728E}"/>
            </a:ext>
          </a:extLst>
        </xdr:cNvPr>
        <xdr:cNvSpPr/>
      </xdr:nvSpPr>
      <xdr:spPr>
        <a:xfrm>
          <a:off x="7019925" y="3800475"/>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123825</xdr:colOff>
      <xdr:row>19</xdr:row>
      <xdr:rowOff>19050</xdr:rowOff>
    </xdr:from>
    <xdr:to>
      <xdr:col>15</xdr:col>
      <xdr:colOff>552450</xdr:colOff>
      <xdr:row>19</xdr:row>
      <xdr:rowOff>304800</xdr:rowOff>
    </xdr:to>
    <xdr:sp macro="" textlink="">
      <xdr:nvSpPr>
        <xdr:cNvPr id="5" name="楕円 4">
          <a:extLst>
            <a:ext uri="{FF2B5EF4-FFF2-40B4-BE49-F238E27FC236}">
              <a16:creationId xmlns:a16="http://schemas.microsoft.com/office/drawing/2014/main" id="{C0593132-186F-49D2-A1F7-7EDA9F9B570B}"/>
            </a:ext>
          </a:extLst>
        </xdr:cNvPr>
        <xdr:cNvSpPr/>
      </xdr:nvSpPr>
      <xdr:spPr>
        <a:xfrm>
          <a:off x="7019925" y="4114800"/>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133350</xdr:colOff>
      <xdr:row>20</xdr:row>
      <xdr:rowOff>9525</xdr:rowOff>
    </xdr:from>
    <xdr:to>
      <xdr:col>15</xdr:col>
      <xdr:colOff>561975</xdr:colOff>
      <xdr:row>20</xdr:row>
      <xdr:rowOff>295275</xdr:rowOff>
    </xdr:to>
    <xdr:sp macro="" textlink="">
      <xdr:nvSpPr>
        <xdr:cNvPr id="6" name="楕円 5">
          <a:extLst>
            <a:ext uri="{FF2B5EF4-FFF2-40B4-BE49-F238E27FC236}">
              <a16:creationId xmlns:a16="http://schemas.microsoft.com/office/drawing/2014/main" id="{05967815-5651-4889-A90F-8CFF7DD79169}"/>
            </a:ext>
          </a:extLst>
        </xdr:cNvPr>
        <xdr:cNvSpPr/>
      </xdr:nvSpPr>
      <xdr:spPr>
        <a:xfrm>
          <a:off x="7029450" y="4419600"/>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114300</xdr:colOff>
      <xdr:row>21</xdr:row>
      <xdr:rowOff>790575</xdr:rowOff>
    </xdr:from>
    <xdr:to>
      <xdr:col>15</xdr:col>
      <xdr:colOff>542925</xdr:colOff>
      <xdr:row>21</xdr:row>
      <xdr:rowOff>1076325</xdr:rowOff>
    </xdr:to>
    <xdr:sp macro="" textlink="">
      <xdr:nvSpPr>
        <xdr:cNvPr id="7" name="楕円 6">
          <a:extLst>
            <a:ext uri="{FF2B5EF4-FFF2-40B4-BE49-F238E27FC236}">
              <a16:creationId xmlns:a16="http://schemas.microsoft.com/office/drawing/2014/main" id="{21A5B65B-47BB-413F-A5CD-A7A1E78FFD4D}"/>
            </a:ext>
          </a:extLst>
        </xdr:cNvPr>
        <xdr:cNvSpPr/>
      </xdr:nvSpPr>
      <xdr:spPr>
        <a:xfrm>
          <a:off x="7010400" y="5514975"/>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114300</xdr:colOff>
      <xdr:row>22</xdr:row>
      <xdr:rowOff>47625</xdr:rowOff>
    </xdr:from>
    <xdr:to>
      <xdr:col>15</xdr:col>
      <xdr:colOff>542925</xdr:colOff>
      <xdr:row>22</xdr:row>
      <xdr:rowOff>333375</xdr:rowOff>
    </xdr:to>
    <xdr:sp macro="" textlink="">
      <xdr:nvSpPr>
        <xdr:cNvPr id="8" name="楕円 7">
          <a:extLst>
            <a:ext uri="{FF2B5EF4-FFF2-40B4-BE49-F238E27FC236}">
              <a16:creationId xmlns:a16="http://schemas.microsoft.com/office/drawing/2014/main" id="{A597A01C-767F-4843-B18F-BE50B812C858}"/>
            </a:ext>
          </a:extLst>
        </xdr:cNvPr>
        <xdr:cNvSpPr/>
      </xdr:nvSpPr>
      <xdr:spPr>
        <a:xfrm>
          <a:off x="7010400" y="6657975"/>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114300</xdr:colOff>
      <xdr:row>23</xdr:row>
      <xdr:rowOff>114300</xdr:rowOff>
    </xdr:from>
    <xdr:to>
      <xdr:col>15</xdr:col>
      <xdr:colOff>542925</xdr:colOff>
      <xdr:row>23</xdr:row>
      <xdr:rowOff>400050</xdr:rowOff>
    </xdr:to>
    <xdr:sp macro="" textlink="">
      <xdr:nvSpPr>
        <xdr:cNvPr id="9" name="楕円 8">
          <a:extLst>
            <a:ext uri="{FF2B5EF4-FFF2-40B4-BE49-F238E27FC236}">
              <a16:creationId xmlns:a16="http://schemas.microsoft.com/office/drawing/2014/main" id="{60E12103-D004-4CDB-9636-5F785345484C}"/>
            </a:ext>
          </a:extLst>
        </xdr:cNvPr>
        <xdr:cNvSpPr/>
      </xdr:nvSpPr>
      <xdr:spPr>
        <a:xfrm>
          <a:off x="7010400" y="7105650"/>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24</xdr:row>
      <xdr:rowOff>180975</xdr:rowOff>
    </xdr:from>
    <xdr:to>
      <xdr:col>15</xdr:col>
      <xdr:colOff>533400</xdr:colOff>
      <xdr:row>24</xdr:row>
      <xdr:rowOff>466725</xdr:rowOff>
    </xdr:to>
    <xdr:sp macro="" textlink="">
      <xdr:nvSpPr>
        <xdr:cNvPr id="10" name="楕円 9">
          <a:extLst>
            <a:ext uri="{FF2B5EF4-FFF2-40B4-BE49-F238E27FC236}">
              <a16:creationId xmlns:a16="http://schemas.microsoft.com/office/drawing/2014/main" id="{1C301D70-1516-453A-8E82-88E5121BE44F}"/>
            </a:ext>
          </a:extLst>
        </xdr:cNvPr>
        <xdr:cNvSpPr/>
      </xdr:nvSpPr>
      <xdr:spPr>
        <a:xfrm>
          <a:off x="7000875" y="7677150"/>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114300</xdr:colOff>
      <xdr:row>25</xdr:row>
      <xdr:rowOff>133350</xdr:rowOff>
    </xdr:from>
    <xdr:to>
      <xdr:col>15</xdr:col>
      <xdr:colOff>542925</xdr:colOff>
      <xdr:row>25</xdr:row>
      <xdr:rowOff>419100</xdr:rowOff>
    </xdr:to>
    <xdr:sp macro="" textlink="">
      <xdr:nvSpPr>
        <xdr:cNvPr id="11" name="楕円 10">
          <a:extLst>
            <a:ext uri="{FF2B5EF4-FFF2-40B4-BE49-F238E27FC236}">
              <a16:creationId xmlns:a16="http://schemas.microsoft.com/office/drawing/2014/main" id="{52F779AA-007B-4E77-8627-571DB9B4FEC7}"/>
            </a:ext>
          </a:extLst>
        </xdr:cNvPr>
        <xdr:cNvSpPr/>
      </xdr:nvSpPr>
      <xdr:spPr>
        <a:xfrm>
          <a:off x="7010400" y="8286750"/>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123825</xdr:colOff>
      <xdr:row>26</xdr:row>
      <xdr:rowOff>9525</xdr:rowOff>
    </xdr:from>
    <xdr:to>
      <xdr:col>15</xdr:col>
      <xdr:colOff>552450</xdr:colOff>
      <xdr:row>26</xdr:row>
      <xdr:rowOff>295275</xdr:rowOff>
    </xdr:to>
    <xdr:sp macro="" textlink="">
      <xdr:nvSpPr>
        <xdr:cNvPr id="12" name="楕円 11">
          <a:extLst>
            <a:ext uri="{FF2B5EF4-FFF2-40B4-BE49-F238E27FC236}">
              <a16:creationId xmlns:a16="http://schemas.microsoft.com/office/drawing/2014/main" id="{2AFB29A3-2938-4B26-8984-E3BEA8866487}"/>
            </a:ext>
          </a:extLst>
        </xdr:cNvPr>
        <xdr:cNvSpPr/>
      </xdr:nvSpPr>
      <xdr:spPr>
        <a:xfrm>
          <a:off x="7019925" y="8677275"/>
          <a:ext cx="4286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13157</xdr:rowOff>
    </xdr:from>
    <xdr:to>
      <xdr:col>10</xdr:col>
      <xdr:colOff>282872</xdr:colOff>
      <xdr:row>11</xdr:row>
      <xdr:rowOff>19735</xdr:rowOff>
    </xdr:to>
    <xdr:cxnSp macro="">
      <xdr:nvCxnSpPr>
        <xdr:cNvPr id="3" name="直線コネクタ 2">
          <a:extLst>
            <a:ext uri="{FF2B5EF4-FFF2-40B4-BE49-F238E27FC236}">
              <a16:creationId xmlns:a16="http://schemas.microsoft.com/office/drawing/2014/main" id="{C2A4E37E-83AE-424B-975B-A384723D7782}"/>
            </a:ext>
          </a:extLst>
        </xdr:cNvPr>
        <xdr:cNvCxnSpPr/>
      </xdr:nvCxnSpPr>
      <xdr:spPr>
        <a:xfrm flipV="1">
          <a:off x="296029" y="1730124"/>
          <a:ext cx="5552184" cy="4802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0FAA-375D-4A5E-9AD9-18ADC6BD0424}">
  <sheetPr>
    <tabColor rgb="FFFF0000"/>
    <pageSetUpPr fitToPage="1"/>
  </sheetPr>
  <dimension ref="B1:J20"/>
  <sheetViews>
    <sheetView showGridLines="0" tabSelected="1" zoomScaleNormal="100" workbookViewId="0">
      <selection activeCell="B19" sqref="B19:C19"/>
    </sheetView>
  </sheetViews>
  <sheetFormatPr defaultColWidth="9" defaultRowHeight="14" x14ac:dyDescent="0.5"/>
  <cols>
    <col min="1" max="1" width="1.25" style="1" customWidth="1"/>
    <col min="2" max="2" width="18.83203125" style="1" customWidth="1"/>
    <col min="3" max="3" width="16.33203125" style="1" customWidth="1"/>
    <col min="4" max="16384" width="9" style="1"/>
  </cols>
  <sheetData>
    <row r="1" spans="2:10" ht="7.55" customHeight="1" x14ac:dyDescent="0.5"/>
    <row r="2" spans="2:10" ht="22.55" customHeight="1" x14ac:dyDescent="0.5">
      <c r="B2" s="1" t="s">
        <v>0</v>
      </c>
      <c r="J2" s="6" t="s">
        <v>19</v>
      </c>
    </row>
    <row r="3" spans="2:10" ht="7.55" customHeight="1" x14ac:dyDescent="0.5"/>
    <row r="4" spans="2:10" ht="30.05" customHeight="1" x14ac:dyDescent="0.5">
      <c r="B4" s="77" t="s">
        <v>1</v>
      </c>
      <c r="C4" s="78"/>
      <c r="D4" s="4" t="s">
        <v>15</v>
      </c>
      <c r="E4" s="59"/>
      <c r="F4" s="2" t="s">
        <v>16</v>
      </c>
      <c r="G4" s="59"/>
      <c r="H4" s="2" t="s">
        <v>17</v>
      </c>
      <c r="I4" s="59"/>
      <c r="J4" s="2" t="s">
        <v>18</v>
      </c>
    </row>
    <row r="5" spans="2:10" ht="30.05" customHeight="1" x14ac:dyDescent="0.5">
      <c r="B5" s="80" t="s">
        <v>32</v>
      </c>
      <c r="C5" s="5" t="s">
        <v>13</v>
      </c>
      <c r="D5" s="4" t="s">
        <v>15</v>
      </c>
      <c r="E5" s="59"/>
      <c r="F5" s="2" t="s">
        <v>16</v>
      </c>
      <c r="G5" s="59"/>
      <c r="H5" s="2" t="s">
        <v>17</v>
      </c>
      <c r="I5" s="59"/>
      <c r="J5" s="2" t="s">
        <v>18</v>
      </c>
    </row>
    <row r="6" spans="2:10" ht="30.05" customHeight="1" x14ac:dyDescent="0.5">
      <c r="B6" s="81"/>
      <c r="C6" s="5" t="s">
        <v>14</v>
      </c>
      <c r="D6" s="4" t="s">
        <v>15</v>
      </c>
      <c r="E6" s="59"/>
      <c r="F6" s="2" t="s">
        <v>16</v>
      </c>
      <c r="G6" s="59"/>
      <c r="H6" s="2" t="s">
        <v>17</v>
      </c>
      <c r="I6" s="59"/>
      <c r="J6" s="2" t="s">
        <v>18</v>
      </c>
    </row>
    <row r="7" spans="2:10" ht="30.05" customHeight="1" x14ac:dyDescent="0.5">
      <c r="B7" s="82" t="s">
        <v>166</v>
      </c>
      <c r="C7" s="5" t="s">
        <v>13</v>
      </c>
      <c r="D7" s="4" t="s">
        <v>15</v>
      </c>
      <c r="E7" s="59"/>
      <c r="F7" s="3" t="s">
        <v>16</v>
      </c>
      <c r="G7" s="59"/>
      <c r="H7" s="3" t="s">
        <v>17</v>
      </c>
      <c r="I7" s="59"/>
      <c r="J7" s="3" t="s">
        <v>18</v>
      </c>
    </row>
    <row r="8" spans="2:10" ht="30.05" customHeight="1" x14ac:dyDescent="0.5">
      <c r="B8" s="83"/>
      <c r="C8" s="5" t="s">
        <v>14</v>
      </c>
      <c r="D8" s="4" t="s">
        <v>15</v>
      </c>
      <c r="E8" s="59"/>
      <c r="F8" s="3" t="s">
        <v>16</v>
      </c>
      <c r="G8" s="59"/>
      <c r="H8" s="3" t="s">
        <v>17</v>
      </c>
      <c r="I8" s="59"/>
      <c r="J8" s="3" t="s">
        <v>18</v>
      </c>
    </row>
    <row r="9" spans="2:10" ht="30.05" customHeight="1" x14ac:dyDescent="0.5">
      <c r="B9" s="84"/>
      <c r="C9" s="73" t="s">
        <v>162</v>
      </c>
      <c r="D9" s="4" t="s">
        <v>15</v>
      </c>
      <c r="E9" s="59"/>
      <c r="F9" s="72" t="s">
        <v>16</v>
      </c>
      <c r="G9" s="59"/>
      <c r="H9" s="72" t="s">
        <v>17</v>
      </c>
      <c r="I9" s="59"/>
      <c r="J9" s="72" t="s">
        <v>164</v>
      </c>
    </row>
    <row r="10" spans="2:10" ht="30.05" customHeight="1" x14ac:dyDescent="0.5">
      <c r="B10" s="77" t="s">
        <v>2</v>
      </c>
      <c r="C10" s="78"/>
      <c r="D10" s="75"/>
      <c r="E10" s="76"/>
      <c r="F10" s="76"/>
      <c r="G10" s="79"/>
      <c r="H10" s="79"/>
      <c r="I10" s="79"/>
      <c r="J10" s="79"/>
    </row>
    <row r="11" spans="2:10" ht="30.05" customHeight="1" x14ac:dyDescent="0.5">
      <c r="B11" s="77" t="s">
        <v>3</v>
      </c>
      <c r="C11" s="78"/>
      <c r="D11" s="75"/>
      <c r="E11" s="76"/>
      <c r="F11" s="76"/>
      <c r="G11" s="76"/>
      <c r="H11" s="76"/>
      <c r="I11" s="76"/>
      <c r="J11" s="76"/>
    </row>
    <row r="12" spans="2:10" ht="30.05" customHeight="1" x14ac:dyDescent="0.5">
      <c r="B12" s="77" t="s">
        <v>4</v>
      </c>
      <c r="C12" s="78"/>
      <c r="D12" s="75"/>
      <c r="E12" s="76"/>
      <c r="F12" s="76"/>
      <c r="G12" s="76"/>
      <c r="H12" s="76"/>
      <c r="I12" s="76"/>
      <c r="J12" s="76"/>
    </row>
    <row r="13" spans="2:10" ht="30.05" customHeight="1" x14ac:dyDescent="0.5">
      <c r="B13" s="77" t="s">
        <v>5</v>
      </c>
      <c r="C13" s="78"/>
      <c r="D13" s="75"/>
      <c r="E13" s="76"/>
      <c r="F13" s="76"/>
      <c r="G13" s="76"/>
      <c r="H13" s="76"/>
      <c r="I13" s="76"/>
      <c r="J13" s="76"/>
    </row>
    <row r="14" spans="2:10" ht="30.05" customHeight="1" x14ac:dyDescent="0.5">
      <c r="B14" s="77" t="s">
        <v>6</v>
      </c>
      <c r="C14" s="78"/>
      <c r="D14" s="75"/>
      <c r="E14" s="76"/>
      <c r="F14" s="76"/>
      <c r="G14" s="79"/>
      <c r="H14" s="79"/>
      <c r="I14" s="79"/>
      <c r="J14" s="79"/>
    </row>
    <row r="15" spans="2:10" ht="30.05" customHeight="1" x14ac:dyDescent="0.5">
      <c r="B15" s="77" t="s">
        <v>7</v>
      </c>
      <c r="C15" s="78"/>
      <c r="D15" s="75"/>
      <c r="E15" s="76"/>
      <c r="F15" s="76"/>
      <c r="G15" s="76"/>
      <c r="H15" s="76"/>
      <c r="I15" s="76"/>
      <c r="J15" s="76"/>
    </row>
    <row r="16" spans="2:10" ht="30.05" customHeight="1" x14ac:dyDescent="0.5">
      <c r="B16" s="77" t="s">
        <v>8</v>
      </c>
      <c r="C16" s="78"/>
      <c r="D16" s="75"/>
      <c r="E16" s="76"/>
      <c r="F16" s="76"/>
      <c r="G16" s="76"/>
      <c r="H16" s="76"/>
      <c r="I16" s="76"/>
      <c r="J16" s="76"/>
    </row>
    <row r="17" spans="2:10" ht="30.05" customHeight="1" x14ac:dyDescent="0.5">
      <c r="B17" s="77" t="s">
        <v>9</v>
      </c>
      <c r="C17" s="78"/>
      <c r="D17" s="75"/>
      <c r="E17" s="76"/>
      <c r="F17" s="76"/>
      <c r="G17" s="76"/>
      <c r="H17" s="76"/>
      <c r="I17" s="76"/>
      <c r="J17" s="76"/>
    </row>
    <row r="18" spans="2:10" ht="30.05" customHeight="1" x14ac:dyDescent="0.5">
      <c r="B18" s="77" t="s">
        <v>10</v>
      </c>
      <c r="C18" s="78"/>
      <c r="D18" s="75"/>
      <c r="E18" s="76"/>
      <c r="F18" s="76"/>
      <c r="G18" s="76"/>
      <c r="H18" s="76"/>
      <c r="I18" s="76"/>
      <c r="J18" s="76"/>
    </row>
    <row r="19" spans="2:10" ht="30.05" customHeight="1" x14ac:dyDescent="0.5">
      <c r="B19" s="77" t="s">
        <v>11</v>
      </c>
      <c r="C19" s="78"/>
      <c r="D19" s="75"/>
      <c r="E19" s="76"/>
      <c r="F19" s="76"/>
      <c r="G19" s="76"/>
      <c r="H19" s="76"/>
      <c r="I19" s="76"/>
      <c r="J19" s="76"/>
    </row>
    <row r="20" spans="2:10" ht="30.05" customHeight="1" x14ac:dyDescent="0.5">
      <c r="B20" s="77" t="s">
        <v>12</v>
      </c>
      <c r="C20" s="78"/>
      <c r="D20" s="75"/>
      <c r="E20" s="76"/>
      <c r="F20" s="76"/>
      <c r="G20" s="76"/>
      <c r="H20" s="76"/>
      <c r="I20" s="76"/>
      <c r="J20" s="76"/>
    </row>
  </sheetData>
  <mergeCells count="27">
    <mergeCell ref="B13:C13"/>
    <mergeCell ref="B4:C4"/>
    <mergeCell ref="B5:B6"/>
    <mergeCell ref="B10:C10"/>
    <mergeCell ref="B11:C11"/>
    <mergeCell ref="B12:C12"/>
    <mergeCell ref="B7:B9"/>
    <mergeCell ref="D15:J15"/>
    <mergeCell ref="D16:J16"/>
    <mergeCell ref="B14:C14"/>
    <mergeCell ref="B15:C15"/>
    <mergeCell ref="B16:C16"/>
    <mergeCell ref="D10:F10"/>
    <mergeCell ref="D11:J11"/>
    <mergeCell ref="D12:J12"/>
    <mergeCell ref="D13:J13"/>
    <mergeCell ref="D14:F14"/>
    <mergeCell ref="G10:J10"/>
    <mergeCell ref="G14:J14"/>
    <mergeCell ref="D17:J17"/>
    <mergeCell ref="D18:J18"/>
    <mergeCell ref="D19:J19"/>
    <mergeCell ref="D20:J20"/>
    <mergeCell ref="B20:C20"/>
    <mergeCell ref="B17:C17"/>
    <mergeCell ref="B18:C18"/>
    <mergeCell ref="B19:C19"/>
  </mergeCells>
  <phoneticPr fontId="1"/>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09C1-FA1A-4C31-A1FE-AD2BB0EDCA26}">
  <sheetPr>
    <pageSetUpPr fitToPage="1"/>
  </sheetPr>
  <dimension ref="B1:AG38"/>
  <sheetViews>
    <sheetView showGridLines="0" topLeftCell="A16" workbookViewId="0">
      <selection activeCell="S30" sqref="S30"/>
    </sheetView>
  </sheetViews>
  <sheetFormatPr defaultColWidth="9" defaultRowHeight="12.95" x14ac:dyDescent="0.5"/>
  <cols>
    <col min="1" max="1" width="1.25" style="7" customWidth="1"/>
    <col min="2" max="33" width="2.5" style="7" customWidth="1"/>
    <col min="34" max="16384" width="9" style="7"/>
  </cols>
  <sheetData>
    <row r="1" spans="2:33" ht="7.55" customHeight="1" x14ac:dyDescent="0.5"/>
    <row r="2" spans="2:33" ht="16.45" customHeight="1" x14ac:dyDescent="0.5">
      <c r="B2" s="7" t="s">
        <v>69</v>
      </c>
    </row>
    <row r="3" spans="2:33" ht="16.45" customHeight="1" x14ac:dyDescent="0.5">
      <c r="Y3" s="88" t="str">
        <f>'基本情報（最初に入力）'!D4&amp;'基本情報（最初に入力）'!E4&amp;'基本情報（最初に入力）'!F4&amp;'基本情報（最初に入力）'!G4&amp;'基本情報（最初に入力）'!H4&amp;'基本情報（最初に入力）'!I4&amp;'基本情報（最初に入力）'!J4</f>
        <v>令和年月日</v>
      </c>
      <c r="Z3" s="88"/>
      <c r="AA3" s="88"/>
      <c r="AB3" s="88"/>
      <c r="AC3" s="88"/>
      <c r="AD3" s="88"/>
      <c r="AE3" s="88"/>
      <c r="AF3" s="88"/>
      <c r="AG3" s="88"/>
    </row>
    <row r="4" spans="2:33" ht="16.45" customHeight="1" x14ac:dyDescent="0.5"/>
    <row r="5" spans="2:33" ht="16.45" customHeight="1" x14ac:dyDescent="0.5">
      <c r="B5" s="7" t="s">
        <v>20</v>
      </c>
    </row>
    <row r="6" spans="2:33" ht="16.45" customHeight="1" x14ac:dyDescent="0.5"/>
    <row r="7" spans="2:33" ht="16.45" customHeight="1" x14ac:dyDescent="0.5">
      <c r="M7" s="89" t="s">
        <v>21</v>
      </c>
      <c r="N7" s="89"/>
      <c r="O7" s="89"/>
      <c r="P7" s="90">
        <f>'基本情報（最初に入力）'!D11</f>
        <v>0</v>
      </c>
      <c r="Q7" s="90"/>
      <c r="R7" s="90"/>
      <c r="S7" s="90"/>
      <c r="T7" s="90"/>
      <c r="U7" s="90"/>
      <c r="V7" s="90"/>
      <c r="W7" s="90"/>
      <c r="X7" s="90"/>
      <c r="Y7" s="90"/>
      <c r="Z7" s="90"/>
      <c r="AA7" s="90"/>
      <c r="AB7" s="90"/>
      <c r="AC7" s="90"/>
      <c r="AD7" s="90"/>
      <c r="AE7" s="90"/>
      <c r="AF7" s="90"/>
      <c r="AG7" s="90"/>
    </row>
    <row r="8" spans="2:33" ht="16.45" customHeight="1" x14ac:dyDescent="0.5">
      <c r="M8" s="89" t="s">
        <v>4</v>
      </c>
      <c r="N8" s="89"/>
      <c r="O8" s="89"/>
      <c r="P8" s="90">
        <f>'基本情報（最初に入力）'!D12</f>
        <v>0</v>
      </c>
      <c r="Q8" s="90"/>
      <c r="R8" s="90"/>
      <c r="S8" s="90"/>
      <c r="T8" s="90"/>
      <c r="U8" s="90"/>
      <c r="V8" s="90"/>
      <c r="W8" s="90"/>
      <c r="X8" s="90"/>
      <c r="Y8" s="90"/>
      <c r="Z8" s="90"/>
      <c r="AA8" s="90"/>
      <c r="AB8" s="90"/>
      <c r="AC8" s="90"/>
      <c r="AD8" s="90"/>
      <c r="AE8" s="90"/>
      <c r="AF8" s="90"/>
      <c r="AG8" s="90"/>
    </row>
    <row r="9" spans="2:33" ht="16.45" customHeight="1" x14ac:dyDescent="0.5">
      <c r="M9" s="89" t="s">
        <v>22</v>
      </c>
      <c r="N9" s="89"/>
      <c r="O9" s="89"/>
      <c r="P9" s="90">
        <f>'基本情報（最初に入力）'!D13</f>
        <v>0</v>
      </c>
      <c r="Q9" s="90"/>
      <c r="R9" s="90"/>
      <c r="S9" s="90"/>
      <c r="T9" s="90"/>
      <c r="U9" s="90"/>
      <c r="V9" s="90"/>
      <c r="W9" s="90"/>
      <c r="X9" s="90"/>
      <c r="Y9" s="90"/>
      <c r="Z9" s="90"/>
      <c r="AA9" s="90"/>
      <c r="AB9" s="90"/>
      <c r="AC9" s="90"/>
      <c r="AD9" s="90"/>
      <c r="AE9" s="90"/>
      <c r="AF9" s="90"/>
      <c r="AG9" s="90"/>
    </row>
    <row r="10" spans="2:33" ht="16.45" customHeight="1" x14ac:dyDescent="0.5"/>
    <row r="11" spans="2:33" ht="16.45" customHeight="1" x14ac:dyDescent="0.5">
      <c r="B11" s="89" t="s">
        <v>158</v>
      </c>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row>
    <row r="12" spans="2:33" ht="16.45" customHeight="1" x14ac:dyDescent="0.5">
      <c r="B12" s="89" t="s">
        <v>23</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row>
    <row r="13" spans="2:33" ht="16.45" customHeight="1" x14ac:dyDescent="0.5"/>
    <row r="14" spans="2:33" ht="16.45" customHeight="1" x14ac:dyDescent="0.5">
      <c r="C14" s="90" t="s">
        <v>24</v>
      </c>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row>
    <row r="15" spans="2:33" ht="16.45" customHeight="1" x14ac:dyDescent="0.5">
      <c r="C15" s="90" t="s">
        <v>25</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row>
    <row r="16" spans="2:33" ht="16.45" customHeight="1" x14ac:dyDescent="0.5">
      <c r="C16" s="90" t="s">
        <v>26</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row>
    <row r="17" spans="2:33" ht="16.45" customHeight="1" x14ac:dyDescent="0.5">
      <c r="C17" s="90" t="s">
        <v>27</v>
      </c>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row>
    <row r="18" spans="2:33" ht="16.45" customHeight="1" x14ac:dyDescent="0.5"/>
    <row r="19" spans="2:33" ht="16.45" customHeight="1" x14ac:dyDescent="0.5">
      <c r="B19" s="89" t="s">
        <v>28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row>
    <row r="20" spans="2:33" ht="16.45" customHeight="1" x14ac:dyDescent="0.5"/>
    <row r="21" spans="2:33" ht="75" customHeight="1" x14ac:dyDescent="0.5">
      <c r="C21" s="8">
        <v>1</v>
      </c>
      <c r="D21" s="91" t="s">
        <v>33</v>
      </c>
      <c r="E21" s="91"/>
      <c r="F21" s="91"/>
      <c r="G21" s="91"/>
      <c r="H21" s="91"/>
      <c r="I21" s="91"/>
      <c r="J21" s="91"/>
      <c r="K21" s="91"/>
      <c r="L21" s="91"/>
      <c r="M21" s="91"/>
      <c r="N21" s="91"/>
      <c r="O21" s="91"/>
      <c r="P21" s="92"/>
      <c r="Q21" s="94"/>
      <c r="R21" s="95"/>
      <c r="S21" s="95"/>
      <c r="T21" s="95"/>
      <c r="U21" s="95"/>
      <c r="V21" s="95"/>
      <c r="W21" s="95"/>
      <c r="X21" s="95"/>
      <c r="Y21" s="95"/>
      <c r="Z21" s="95"/>
      <c r="AA21" s="95"/>
      <c r="AB21" s="95"/>
      <c r="AC21" s="95"/>
      <c r="AD21" s="95"/>
      <c r="AE21" s="95"/>
      <c r="AF21" s="96"/>
    </row>
    <row r="22" spans="2:33" ht="30.05" customHeight="1" x14ac:dyDescent="0.5">
      <c r="C22" s="8">
        <v>2</v>
      </c>
      <c r="D22" s="91" t="s">
        <v>34</v>
      </c>
      <c r="E22" s="91"/>
      <c r="F22" s="91"/>
      <c r="G22" s="91"/>
      <c r="H22" s="91"/>
      <c r="I22" s="91"/>
      <c r="J22" s="91"/>
      <c r="K22" s="91"/>
      <c r="L22" s="91"/>
      <c r="M22" s="91"/>
      <c r="N22" s="91"/>
      <c r="O22" s="91"/>
      <c r="P22" s="92"/>
      <c r="Q22" s="97" t="s">
        <v>43</v>
      </c>
      <c r="R22" s="98"/>
      <c r="S22" s="98"/>
      <c r="T22" s="98"/>
      <c r="U22" s="98"/>
      <c r="V22" s="98"/>
      <c r="W22" s="98"/>
      <c r="X22" s="98"/>
      <c r="Y22" s="98"/>
      <c r="Z22" s="98"/>
      <c r="AA22" s="98"/>
      <c r="AB22" s="98"/>
      <c r="AC22" s="98"/>
      <c r="AD22" s="98"/>
      <c r="AE22" s="98"/>
      <c r="AF22" s="99"/>
    </row>
    <row r="23" spans="2:33" ht="30.05" customHeight="1" x14ac:dyDescent="0.5">
      <c r="C23" s="8">
        <v>3</v>
      </c>
      <c r="D23" s="91" t="s">
        <v>35</v>
      </c>
      <c r="E23" s="91"/>
      <c r="F23" s="91"/>
      <c r="G23" s="91"/>
      <c r="H23" s="91"/>
      <c r="I23" s="91"/>
      <c r="J23" s="91"/>
      <c r="K23" s="91"/>
      <c r="L23" s="91"/>
      <c r="M23" s="91"/>
      <c r="N23" s="91"/>
      <c r="O23" s="91"/>
      <c r="P23" s="92"/>
      <c r="Q23" s="97" t="s">
        <v>47</v>
      </c>
      <c r="R23" s="98"/>
      <c r="S23" s="98"/>
      <c r="T23" s="98"/>
      <c r="U23" s="98"/>
      <c r="V23" s="98"/>
      <c r="W23" s="98"/>
      <c r="X23" s="98"/>
      <c r="Y23" s="98"/>
      <c r="Z23" s="98"/>
      <c r="AA23" s="98"/>
      <c r="AB23" s="98"/>
      <c r="AC23" s="98"/>
      <c r="AD23" s="98"/>
      <c r="AE23" s="98"/>
      <c r="AF23" s="99"/>
    </row>
    <row r="24" spans="2:33" ht="30.05" customHeight="1" x14ac:dyDescent="0.5">
      <c r="C24" s="116">
        <v>4</v>
      </c>
      <c r="D24" s="125" t="s">
        <v>163</v>
      </c>
      <c r="E24" s="126"/>
      <c r="F24" s="126"/>
      <c r="G24" s="126"/>
      <c r="H24" s="126"/>
      <c r="I24" s="127"/>
      <c r="J24" s="85" t="s">
        <v>42</v>
      </c>
      <c r="K24" s="86"/>
      <c r="L24" s="86"/>
      <c r="M24" s="86"/>
      <c r="N24" s="86"/>
      <c r="O24" s="86"/>
      <c r="P24" s="87"/>
      <c r="Q24" s="136" t="str">
        <f>'基本情報（最初に入力）'!D5&amp;'基本情報（最初に入力）'!E5&amp;'基本情報（最初に入力）'!F5&amp;'基本情報（最初に入力）'!G5&amp;'基本情報（最初に入力）'!H5&amp;'基本情報（最初に入力）'!I5&amp;'基本情報（最初に入力）'!J5</f>
        <v>令和年月日</v>
      </c>
      <c r="R24" s="86"/>
      <c r="S24" s="86"/>
      <c r="T24" s="86"/>
      <c r="U24" s="86"/>
      <c r="V24" s="86"/>
      <c r="W24" s="86"/>
      <c r="X24" s="86" t="s">
        <v>44</v>
      </c>
      <c r="Y24" s="86"/>
      <c r="Z24" s="86" t="str">
        <f>'基本情報（最初に入力）'!D6&amp;'基本情報（最初に入力）'!E6&amp;'基本情報（最初に入力）'!F6&amp;'基本情報（最初に入力）'!G6&amp;'基本情報（最初に入力）'!H6&amp;'基本情報（最初に入力）'!I6&amp;'基本情報（最初に入力）'!J6</f>
        <v>令和年月日</v>
      </c>
      <c r="AA24" s="86"/>
      <c r="AB24" s="86"/>
      <c r="AC24" s="86"/>
      <c r="AD24" s="86"/>
      <c r="AE24" s="86"/>
      <c r="AF24" s="114"/>
    </row>
    <row r="25" spans="2:33" ht="30.05" customHeight="1" x14ac:dyDescent="0.5">
      <c r="C25" s="117"/>
      <c r="D25" s="128"/>
      <c r="E25" s="128"/>
      <c r="F25" s="128"/>
      <c r="G25" s="128"/>
      <c r="H25" s="128"/>
      <c r="I25" s="129"/>
      <c r="J25" s="119" t="s">
        <v>168</v>
      </c>
      <c r="K25" s="120"/>
      <c r="L25" s="120"/>
      <c r="M25" s="120"/>
      <c r="N25" s="120"/>
      <c r="O25" s="120"/>
      <c r="P25" s="121"/>
      <c r="Q25" s="101" t="str">
        <f>'基本情報（最初に入力）'!D7&amp;'基本情報（最初に入力）'!E7&amp;'基本情報（最初に入力）'!F7&amp;'基本情報（最初に入力）'!G7&amp;'基本情報（最初に入力）'!H7&amp;'基本情報（最初に入力）'!I7&amp;'基本情報（最初に入力）'!J7</f>
        <v>令和年月日</v>
      </c>
      <c r="R25" s="100"/>
      <c r="S25" s="100"/>
      <c r="T25" s="100"/>
      <c r="U25" s="100"/>
      <c r="V25" s="100"/>
      <c r="W25" s="100"/>
      <c r="X25" s="100" t="s">
        <v>44</v>
      </c>
      <c r="Y25" s="100"/>
      <c r="Z25" s="100" t="str">
        <f>'基本情報（最初に入力）'!D8&amp;'基本情報（最初に入力）'!E8&amp;'基本情報（最初に入力）'!F8&amp;'基本情報（最初に入力）'!G8&amp;'基本情報（最初に入力）'!H8&amp;'基本情報（最初に入力）'!I8&amp;'基本情報（最初に入力）'!J8</f>
        <v>令和年月日</v>
      </c>
      <c r="AA25" s="100"/>
      <c r="AB25" s="100"/>
      <c r="AC25" s="100"/>
      <c r="AD25" s="100"/>
      <c r="AE25" s="100"/>
      <c r="AF25" s="135"/>
    </row>
    <row r="26" spans="2:33" ht="30.05" customHeight="1" x14ac:dyDescent="0.5">
      <c r="C26" s="118"/>
      <c r="D26" s="130"/>
      <c r="E26" s="130"/>
      <c r="F26" s="130"/>
      <c r="G26" s="130"/>
      <c r="H26" s="130"/>
      <c r="I26" s="131"/>
      <c r="J26" s="122"/>
      <c r="K26" s="123"/>
      <c r="L26" s="123"/>
      <c r="M26" s="123"/>
      <c r="N26" s="123"/>
      <c r="O26" s="123"/>
      <c r="P26" s="124"/>
      <c r="Q26" s="132" t="s">
        <v>165</v>
      </c>
      <c r="R26" s="133"/>
      <c r="S26" s="133"/>
      <c r="T26" s="133"/>
      <c r="U26" s="133"/>
      <c r="V26" s="133"/>
      <c r="W26" s="74"/>
      <c r="X26" s="133" t="str">
        <f>'基本情報（最初に入力）'!D9&amp;'基本情報（最初に入力）'!E9&amp;'基本情報（最初に入力）'!F9&amp;'基本情報（最初に入力）'!G9&amp;'基本情報（最初に入力）'!H9&amp;'基本情報（最初に入力）'!I9&amp;'基本情報（最初に入力）'!J9</f>
        <v>令和年月日</v>
      </c>
      <c r="Y26" s="133"/>
      <c r="Z26" s="133"/>
      <c r="AA26" s="133"/>
      <c r="AB26" s="133"/>
      <c r="AC26" s="133"/>
      <c r="AD26" s="133"/>
      <c r="AE26" s="133"/>
      <c r="AF26" s="134"/>
    </row>
    <row r="27" spans="2:33" ht="30.05" customHeight="1" x14ac:dyDescent="0.2">
      <c r="C27" s="116">
        <v>5</v>
      </c>
      <c r="D27" s="137" t="s">
        <v>150</v>
      </c>
      <c r="E27" s="137"/>
      <c r="F27" s="137"/>
      <c r="G27" s="137"/>
      <c r="H27" s="137"/>
      <c r="I27" s="138"/>
      <c r="J27" s="85" t="s">
        <v>42</v>
      </c>
      <c r="K27" s="86"/>
      <c r="L27" s="86"/>
      <c r="M27" s="86"/>
      <c r="N27" s="86"/>
      <c r="O27" s="86"/>
      <c r="P27" s="87"/>
      <c r="Q27" s="71" t="s">
        <v>45</v>
      </c>
      <c r="R27" s="91">
        <f>'別紙1-1】ICN養成事業'!G20</f>
        <v>0</v>
      </c>
      <c r="S27" s="91"/>
      <c r="T27" s="91"/>
      <c r="U27" s="91"/>
      <c r="V27" s="91"/>
      <c r="W27" s="71" t="s">
        <v>46</v>
      </c>
      <c r="X27" s="108"/>
      <c r="Y27" s="108" t="s">
        <v>153</v>
      </c>
      <c r="Z27" s="110">
        <f>R27+R28</f>
        <v>0</v>
      </c>
      <c r="AA27" s="110"/>
      <c r="AB27" s="110"/>
      <c r="AC27" s="110"/>
      <c r="AD27" s="110"/>
      <c r="AE27" s="110"/>
      <c r="AF27" s="112" t="s">
        <v>46</v>
      </c>
    </row>
    <row r="28" spans="2:33" ht="30.05" customHeight="1" x14ac:dyDescent="0.5">
      <c r="C28" s="118"/>
      <c r="D28" s="139" t="s">
        <v>151</v>
      </c>
      <c r="E28" s="139"/>
      <c r="F28" s="139"/>
      <c r="G28" s="139"/>
      <c r="H28" s="139"/>
      <c r="I28" s="140"/>
      <c r="J28" s="85" t="s">
        <v>168</v>
      </c>
      <c r="K28" s="86"/>
      <c r="L28" s="86"/>
      <c r="M28" s="86"/>
      <c r="N28" s="86"/>
      <c r="O28" s="86"/>
      <c r="P28" s="87"/>
      <c r="Q28" s="71" t="s">
        <v>45</v>
      </c>
      <c r="R28" s="91">
        <f>'別紙2-1】開講準備事業'!G20</f>
        <v>0</v>
      </c>
      <c r="S28" s="91"/>
      <c r="T28" s="91"/>
      <c r="U28" s="91"/>
      <c r="V28" s="91"/>
      <c r="W28" s="71" t="s">
        <v>46</v>
      </c>
      <c r="X28" s="109"/>
      <c r="Y28" s="109"/>
      <c r="Z28" s="111"/>
      <c r="AA28" s="111"/>
      <c r="AB28" s="111"/>
      <c r="AC28" s="111"/>
      <c r="AD28" s="111"/>
      <c r="AE28" s="111"/>
      <c r="AF28" s="113"/>
    </row>
    <row r="29" spans="2:33" ht="30.05" customHeight="1" x14ac:dyDescent="0.2">
      <c r="C29" s="13" t="s">
        <v>36</v>
      </c>
      <c r="D29" s="102" t="s">
        <v>37</v>
      </c>
      <c r="E29" s="102"/>
      <c r="F29" s="102"/>
      <c r="G29" s="102"/>
      <c r="H29" s="102"/>
      <c r="I29" s="102"/>
      <c r="J29" s="102"/>
      <c r="K29" s="102"/>
      <c r="L29" s="102"/>
      <c r="M29" s="103"/>
      <c r="N29" s="85" t="s">
        <v>29</v>
      </c>
      <c r="O29" s="86"/>
      <c r="P29" s="87"/>
      <c r="Q29" s="97">
        <f>'基本情報（最初に入力）'!D12</f>
        <v>0</v>
      </c>
      <c r="R29" s="98"/>
      <c r="S29" s="98"/>
      <c r="T29" s="98"/>
      <c r="U29" s="98"/>
      <c r="V29" s="98"/>
      <c r="W29" s="98"/>
      <c r="X29" s="98"/>
      <c r="Y29" s="98"/>
      <c r="Z29" s="98"/>
      <c r="AA29" s="98"/>
      <c r="AB29" s="98"/>
      <c r="AC29" s="98"/>
      <c r="AD29" s="98"/>
      <c r="AE29" s="98"/>
      <c r="AF29" s="99"/>
    </row>
    <row r="30" spans="2:33" ht="30.05" customHeight="1" x14ac:dyDescent="0.5">
      <c r="C30" s="14">
        <v>6</v>
      </c>
      <c r="D30" s="104" t="s">
        <v>38</v>
      </c>
      <c r="E30" s="104"/>
      <c r="F30" s="104"/>
      <c r="G30" s="104"/>
      <c r="H30" s="104"/>
      <c r="I30" s="104"/>
      <c r="J30" s="104"/>
      <c r="K30" s="104"/>
      <c r="L30" s="104"/>
      <c r="M30" s="105"/>
      <c r="N30" s="85" t="s">
        <v>30</v>
      </c>
      <c r="O30" s="86"/>
      <c r="P30" s="87"/>
      <c r="Q30" s="16"/>
      <c r="R30" s="9"/>
      <c r="S30" s="9" t="s">
        <v>45</v>
      </c>
      <c r="T30" s="93">
        <f>'別紙1-1】ICN養成事業'!G16+'別紙2-1】開講準備事業'!G16</f>
        <v>0</v>
      </c>
      <c r="U30" s="93"/>
      <c r="V30" s="93"/>
      <c r="W30" s="93"/>
      <c r="X30" s="93"/>
      <c r="Y30" s="93"/>
      <c r="Z30" s="93"/>
      <c r="AA30" s="9" t="s">
        <v>46</v>
      </c>
      <c r="AB30" s="9"/>
      <c r="AC30" s="9"/>
      <c r="AD30" s="9"/>
      <c r="AE30" s="9"/>
      <c r="AF30" s="17"/>
    </row>
    <row r="31" spans="2:33" ht="30.05" customHeight="1" x14ac:dyDescent="0.5">
      <c r="C31" s="15" t="s">
        <v>36</v>
      </c>
      <c r="D31" s="106" t="s">
        <v>39</v>
      </c>
      <c r="E31" s="106"/>
      <c r="F31" s="106"/>
      <c r="G31" s="106"/>
      <c r="H31" s="106"/>
      <c r="I31" s="106"/>
      <c r="J31" s="106"/>
      <c r="K31" s="106"/>
      <c r="L31" s="106"/>
      <c r="M31" s="107"/>
      <c r="N31" s="85" t="s">
        <v>31</v>
      </c>
      <c r="O31" s="86"/>
      <c r="P31" s="87"/>
      <c r="Q31" s="94"/>
      <c r="R31" s="95"/>
      <c r="S31" s="95"/>
      <c r="T31" s="95"/>
      <c r="U31" s="95"/>
      <c r="V31" s="95"/>
      <c r="W31" s="95"/>
      <c r="X31" s="95"/>
      <c r="Y31" s="95"/>
      <c r="Z31" s="95"/>
      <c r="AA31" s="95"/>
      <c r="AB31" s="95"/>
      <c r="AC31" s="95"/>
      <c r="AD31" s="95"/>
      <c r="AE31" s="95"/>
      <c r="AF31" s="96"/>
    </row>
    <row r="32" spans="2:33" ht="60" customHeight="1" x14ac:dyDescent="0.5">
      <c r="C32" s="8">
        <v>7</v>
      </c>
      <c r="D32" s="91" t="s">
        <v>40</v>
      </c>
      <c r="E32" s="91"/>
      <c r="F32" s="91"/>
      <c r="G32" s="91"/>
      <c r="H32" s="91"/>
      <c r="I32" s="91"/>
      <c r="J32" s="91"/>
      <c r="K32" s="91"/>
      <c r="L32" s="91"/>
      <c r="M32" s="91"/>
      <c r="N32" s="91"/>
      <c r="O32" s="91"/>
      <c r="P32" s="92"/>
      <c r="Q32" s="94"/>
      <c r="R32" s="95"/>
      <c r="S32" s="95"/>
      <c r="T32" s="95"/>
      <c r="U32" s="95"/>
      <c r="V32" s="95"/>
      <c r="W32" s="95"/>
      <c r="X32" s="95"/>
      <c r="Y32" s="95"/>
      <c r="Z32" s="95"/>
      <c r="AA32" s="95"/>
      <c r="AB32" s="95"/>
      <c r="AC32" s="95"/>
      <c r="AD32" s="95"/>
      <c r="AE32" s="95"/>
      <c r="AF32" s="96"/>
    </row>
    <row r="33" spans="3:32" ht="30.05" customHeight="1" x14ac:dyDescent="0.5">
      <c r="C33" s="8">
        <v>8</v>
      </c>
      <c r="D33" s="91" t="s">
        <v>41</v>
      </c>
      <c r="E33" s="91"/>
      <c r="F33" s="91"/>
      <c r="G33" s="91"/>
      <c r="H33" s="91"/>
      <c r="I33" s="91"/>
      <c r="J33" s="91"/>
      <c r="K33" s="91"/>
      <c r="L33" s="91"/>
      <c r="M33" s="91"/>
      <c r="N33" s="91"/>
      <c r="O33" s="91"/>
      <c r="P33" s="92"/>
      <c r="Q33" s="94"/>
      <c r="R33" s="95"/>
      <c r="S33" s="95"/>
      <c r="T33" s="95"/>
      <c r="U33" s="95"/>
      <c r="V33" s="95"/>
      <c r="W33" s="95"/>
      <c r="X33" s="95"/>
      <c r="Y33" s="95"/>
      <c r="Z33" s="95"/>
      <c r="AA33" s="95"/>
      <c r="AB33" s="95"/>
      <c r="AC33" s="95"/>
      <c r="AD33" s="95"/>
      <c r="AE33" s="95"/>
      <c r="AF33" s="96"/>
    </row>
    <row r="35" spans="3:32" x14ac:dyDescent="0.5">
      <c r="C35" s="115" t="s">
        <v>167</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3:32" x14ac:dyDescent="0.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3:32" x14ac:dyDescent="0.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3:32" x14ac:dyDescent="0.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row>
  </sheetData>
  <mergeCells count="57">
    <mergeCell ref="C35:AF38"/>
    <mergeCell ref="C24:C26"/>
    <mergeCell ref="J25:P26"/>
    <mergeCell ref="D24:I26"/>
    <mergeCell ref="Q26:V26"/>
    <mergeCell ref="X26:AF26"/>
    <mergeCell ref="Z25:AF25"/>
    <mergeCell ref="X24:Y24"/>
    <mergeCell ref="Q24:W24"/>
    <mergeCell ref="C27:C28"/>
    <mergeCell ref="D27:I27"/>
    <mergeCell ref="D28:I28"/>
    <mergeCell ref="J27:P27"/>
    <mergeCell ref="J28:P28"/>
    <mergeCell ref="R27:V27"/>
    <mergeCell ref="R28:V28"/>
    <mergeCell ref="X27:X28"/>
    <mergeCell ref="Y27:Y28"/>
    <mergeCell ref="Z27:AE28"/>
    <mergeCell ref="AF27:AF28"/>
    <mergeCell ref="Z24:AF24"/>
    <mergeCell ref="Q25:W25"/>
    <mergeCell ref="D29:M29"/>
    <mergeCell ref="D30:M30"/>
    <mergeCell ref="D31:M31"/>
    <mergeCell ref="D32:P32"/>
    <mergeCell ref="D33:P33"/>
    <mergeCell ref="T30:Z30"/>
    <mergeCell ref="Q32:AF32"/>
    <mergeCell ref="Q33:AF33"/>
    <mergeCell ref="D21:P21"/>
    <mergeCell ref="D22:P22"/>
    <mergeCell ref="D23:P23"/>
    <mergeCell ref="Q21:AF21"/>
    <mergeCell ref="Q22:AF22"/>
    <mergeCell ref="Q23:AF23"/>
    <mergeCell ref="Q29:AF29"/>
    <mergeCell ref="Q31:AF31"/>
    <mergeCell ref="N29:P29"/>
    <mergeCell ref="N30:P30"/>
    <mergeCell ref="N31:P31"/>
    <mergeCell ref="X25:Y25"/>
    <mergeCell ref="J24:P24"/>
    <mergeCell ref="Y3:AG3"/>
    <mergeCell ref="B19:AG19"/>
    <mergeCell ref="C14:AG14"/>
    <mergeCell ref="C15:AG15"/>
    <mergeCell ref="C16:AG16"/>
    <mergeCell ref="C17:AG17"/>
    <mergeCell ref="B11:AG11"/>
    <mergeCell ref="B12:AG12"/>
    <mergeCell ref="P7:AG7"/>
    <mergeCell ref="P8:AG8"/>
    <mergeCell ref="P9:AG9"/>
    <mergeCell ref="M7:O7"/>
    <mergeCell ref="M8:O8"/>
    <mergeCell ref="M9:O9"/>
  </mergeCells>
  <phoneticPr fontId="1"/>
  <pageMargins left="0.59055118110236227" right="0" top="0.59055118110236227" bottom="0.59055118110236227" header="0.31496062992125984" footer="0.31496062992125984"/>
  <pageSetup paperSize="9" scale="8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A98B-0CD1-4081-B3A8-9DBFE37E299B}">
  <sheetPr>
    <pageSetUpPr fitToPage="1"/>
  </sheetPr>
  <dimension ref="A1:IV34"/>
  <sheetViews>
    <sheetView showGridLines="0" zoomScale="85" zoomScaleNormal="85" workbookViewId="0">
      <selection activeCell="C17" sqref="C17:M17"/>
    </sheetView>
  </sheetViews>
  <sheetFormatPr defaultColWidth="9" defaultRowHeight="12.95" x14ac:dyDescent="0.2"/>
  <cols>
    <col min="1" max="1" width="1.25" style="18" customWidth="1"/>
    <col min="2" max="15" width="6.33203125" style="18" customWidth="1"/>
    <col min="16" max="16384" width="9" style="18"/>
  </cols>
  <sheetData>
    <row r="1" spans="1:256" ht="7.55" customHeight="1" x14ac:dyDescent="0.2"/>
    <row r="2" spans="1:256" ht="13.5" customHeight="1" x14ac:dyDescent="0.2">
      <c r="B2" s="161" t="s">
        <v>171</v>
      </c>
      <c r="C2" s="161"/>
      <c r="D2" s="27"/>
      <c r="E2" s="27"/>
      <c r="F2" s="27"/>
      <c r="G2" s="27"/>
    </row>
    <row r="3" spans="1:256" x14ac:dyDescent="0.2">
      <c r="B3" s="19"/>
    </row>
    <row r="4" spans="1:256" ht="23.35" x14ac:dyDescent="0.2">
      <c r="B4" s="146" t="s">
        <v>48</v>
      </c>
      <c r="C4" s="146"/>
      <c r="D4" s="146"/>
      <c r="E4" s="146"/>
      <c r="F4" s="146"/>
      <c r="G4" s="146"/>
      <c r="H4" s="146"/>
      <c r="I4" s="146"/>
      <c r="J4" s="146"/>
      <c r="K4" s="146"/>
      <c r="L4" s="146"/>
      <c r="M4" s="146"/>
      <c r="N4" s="146"/>
      <c r="O4" s="146"/>
    </row>
    <row r="5" spans="1:256" x14ac:dyDescent="0.2">
      <c r="B5" s="20"/>
      <c r="C5" s="20"/>
      <c r="D5" s="20"/>
      <c r="E5" s="20"/>
      <c r="F5" s="20"/>
      <c r="G5" s="20"/>
      <c r="H5" s="20"/>
      <c r="I5" s="20"/>
      <c r="J5" s="20"/>
      <c r="K5" s="20"/>
      <c r="L5" s="20"/>
      <c r="M5" s="20"/>
      <c r="N5" s="20"/>
      <c r="O5" s="20"/>
    </row>
    <row r="6" spans="1:256" x14ac:dyDescent="0.2">
      <c r="B6" s="147" t="s">
        <v>49</v>
      </c>
      <c r="C6" s="147"/>
      <c r="D6" s="147"/>
      <c r="E6" s="147"/>
      <c r="F6" s="147"/>
      <c r="G6" s="147"/>
      <c r="H6" s="147"/>
      <c r="I6" s="147"/>
      <c r="J6" s="147"/>
      <c r="K6" s="147"/>
      <c r="L6" s="147"/>
      <c r="M6" s="147"/>
      <c r="N6" s="147"/>
      <c r="O6" s="147"/>
    </row>
    <row r="7" spans="1:256" ht="14" x14ac:dyDescent="0.2">
      <c r="B7" s="21"/>
      <c r="C7" s="21"/>
      <c r="D7" s="21"/>
      <c r="E7" s="21"/>
      <c r="F7" s="21"/>
      <c r="G7" s="21"/>
      <c r="H7" s="21"/>
      <c r="I7" s="21"/>
      <c r="J7" s="21"/>
      <c r="K7" s="21"/>
      <c r="L7" s="21"/>
      <c r="M7" s="21"/>
      <c r="N7" s="21"/>
      <c r="O7" s="21"/>
    </row>
    <row r="8" spans="1:256" ht="7.55" customHeight="1" x14ac:dyDescent="0.2">
      <c r="A8" s="22"/>
      <c r="B8" s="148" t="s">
        <v>159</v>
      </c>
      <c r="C8" s="148"/>
      <c r="D8" s="148"/>
      <c r="E8" s="148"/>
      <c r="F8" s="148"/>
      <c r="G8" s="148"/>
      <c r="H8" s="148"/>
      <c r="I8" s="148"/>
      <c r="J8" s="148"/>
      <c r="K8" s="148"/>
      <c r="L8" s="148"/>
      <c r="M8" s="148"/>
      <c r="N8" s="148"/>
      <c r="O8" s="148"/>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spans="1:256" ht="7.55" customHeight="1" x14ac:dyDescent="0.2">
      <c r="A9" s="22"/>
      <c r="B9" s="148"/>
      <c r="C9" s="148"/>
      <c r="D9" s="148"/>
      <c r="E9" s="148"/>
      <c r="F9" s="148"/>
      <c r="G9" s="148"/>
      <c r="H9" s="148"/>
      <c r="I9" s="148"/>
      <c r="J9" s="148"/>
      <c r="K9" s="148"/>
      <c r="L9" s="148"/>
      <c r="M9" s="148"/>
      <c r="N9" s="148"/>
      <c r="O9" s="148"/>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pans="1:256" ht="7.55" customHeight="1" x14ac:dyDescent="0.2">
      <c r="A10" s="22"/>
      <c r="B10" s="148"/>
      <c r="C10" s="148"/>
      <c r="D10" s="148"/>
      <c r="E10" s="148"/>
      <c r="F10" s="148"/>
      <c r="G10" s="148"/>
      <c r="H10" s="148"/>
      <c r="I10" s="148"/>
      <c r="J10" s="148"/>
      <c r="K10" s="148"/>
      <c r="L10" s="148"/>
      <c r="M10" s="148"/>
      <c r="N10" s="148"/>
      <c r="O10" s="148"/>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ht="7.55" customHeight="1" x14ac:dyDescent="0.2">
      <c r="A11" s="22"/>
      <c r="B11" s="148"/>
      <c r="C11" s="148"/>
      <c r="D11" s="148"/>
      <c r="E11" s="148"/>
      <c r="F11" s="148"/>
      <c r="G11" s="148"/>
      <c r="H11" s="148"/>
      <c r="I11" s="148"/>
      <c r="J11" s="148"/>
      <c r="K11" s="148"/>
      <c r="L11" s="148"/>
      <c r="M11" s="148"/>
      <c r="N11" s="148"/>
      <c r="O11" s="148"/>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ht="7.55" customHeight="1" x14ac:dyDescent="0.2">
      <c r="A12" s="22"/>
      <c r="B12" s="148"/>
      <c r="C12" s="148"/>
      <c r="D12" s="148"/>
      <c r="E12" s="148"/>
      <c r="F12" s="148"/>
      <c r="G12" s="148"/>
      <c r="H12" s="148"/>
      <c r="I12" s="148"/>
      <c r="J12" s="148"/>
      <c r="K12" s="148"/>
      <c r="L12" s="148"/>
      <c r="M12" s="148"/>
      <c r="N12" s="148"/>
      <c r="O12" s="148"/>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ht="7.55" customHeight="1" x14ac:dyDescent="0.2">
      <c r="A13" s="22"/>
      <c r="B13" s="148"/>
      <c r="C13" s="148"/>
      <c r="D13" s="148"/>
      <c r="E13" s="148"/>
      <c r="F13" s="148"/>
      <c r="G13" s="148"/>
      <c r="H13" s="148"/>
      <c r="I13" s="148"/>
      <c r="J13" s="148"/>
      <c r="K13" s="148"/>
      <c r="L13" s="148"/>
      <c r="M13" s="148"/>
      <c r="N13" s="148"/>
      <c r="O13" s="148"/>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ht="24.75" customHeight="1" x14ac:dyDescent="0.2">
      <c r="A14" s="19"/>
      <c r="B14" s="149" t="s">
        <v>50</v>
      </c>
      <c r="C14" s="149"/>
      <c r="D14" s="149"/>
      <c r="E14" s="149"/>
      <c r="F14" s="149"/>
      <c r="G14" s="149"/>
      <c r="H14" s="149"/>
      <c r="I14" s="149"/>
      <c r="J14" s="149"/>
      <c r="K14" s="149"/>
      <c r="L14" s="149"/>
      <c r="M14" s="149"/>
      <c r="N14" s="149"/>
      <c r="O14" s="149"/>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ht="24.75" customHeight="1" x14ac:dyDescent="0.2">
      <c r="A15" s="22"/>
      <c r="B15" s="150" t="s">
        <v>68</v>
      </c>
      <c r="C15" s="150"/>
      <c r="D15" s="150"/>
      <c r="E15" s="150"/>
      <c r="F15" s="150"/>
      <c r="G15" s="150"/>
      <c r="H15" s="150"/>
      <c r="I15" s="150"/>
      <c r="J15" s="150"/>
      <c r="K15" s="150"/>
      <c r="L15" s="150"/>
      <c r="M15" s="150"/>
      <c r="N15" s="150"/>
      <c r="O15" s="150"/>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4.75" customHeight="1" x14ac:dyDescent="0.2">
      <c r="A16" s="22"/>
      <c r="B16" s="151" t="s">
        <v>51</v>
      </c>
      <c r="C16" s="152"/>
      <c r="D16" s="152"/>
      <c r="E16" s="152"/>
      <c r="F16" s="152"/>
      <c r="G16" s="152"/>
      <c r="H16" s="152"/>
      <c r="I16" s="152"/>
      <c r="J16" s="152"/>
      <c r="K16" s="152"/>
      <c r="L16" s="152"/>
      <c r="M16" s="152"/>
      <c r="N16" s="152"/>
      <c r="O16" s="153"/>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1:256" ht="52.45" customHeight="1" x14ac:dyDescent="0.2">
      <c r="A17" s="22"/>
      <c r="B17" s="23">
        <v>1</v>
      </c>
      <c r="C17" s="154" t="s">
        <v>67</v>
      </c>
      <c r="D17" s="155"/>
      <c r="E17" s="155"/>
      <c r="F17" s="155"/>
      <c r="G17" s="155"/>
      <c r="H17" s="155"/>
      <c r="I17" s="155"/>
      <c r="J17" s="155"/>
      <c r="K17" s="155"/>
      <c r="L17" s="155"/>
      <c r="M17" s="156"/>
      <c r="N17" s="144" t="s">
        <v>52</v>
      </c>
      <c r="O17" s="145"/>
      <c r="P17" s="24"/>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1:256" ht="26.3" customHeight="1" x14ac:dyDescent="0.2">
      <c r="A18" s="22"/>
      <c r="B18" s="23">
        <v>2</v>
      </c>
      <c r="C18" s="141" t="s">
        <v>53</v>
      </c>
      <c r="D18" s="142"/>
      <c r="E18" s="142"/>
      <c r="F18" s="142"/>
      <c r="G18" s="142"/>
      <c r="H18" s="142"/>
      <c r="I18" s="142"/>
      <c r="J18" s="142"/>
      <c r="K18" s="142"/>
      <c r="L18" s="142"/>
      <c r="M18" s="143"/>
      <c r="N18" s="144" t="s">
        <v>52</v>
      </c>
      <c r="O18" s="145"/>
      <c r="P18" s="24"/>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pans="1:256" ht="24.75" customHeight="1" x14ac:dyDescent="0.2">
      <c r="B19" s="23">
        <v>3</v>
      </c>
      <c r="C19" s="141" t="s">
        <v>54</v>
      </c>
      <c r="D19" s="142"/>
      <c r="E19" s="142"/>
      <c r="F19" s="142"/>
      <c r="G19" s="142"/>
      <c r="H19" s="142"/>
      <c r="I19" s="142"/>
      <c r="J19" s="142"/>
      <c r="K19" s="142"/>
      <c r="L19" s="142"/>
      <c r="M19" s="143"/>
      <c r="N19" s="144" t="s">
        <v>52</v>
      </c>
      <c r="O19" s="145"/>
      <c r="P19" s="25"/>
    </row>
    <row r="20" spans="1:256" ht="24.75" customHeight="1" x14ac:dyDescent="0.2">
      <c r="B20" s="23">
        <v>4</v>
      </c>
      <c r="C20" s="157" t="s">
        <v>55</v>
      </c>
      <c r="D20" s="155"/>
      <c r="E20" s="155"/>
      <c r="F20" s="155"/>
      <c r="G20" s="155"/>
      <c r="H20" s="155"/>
      <c r="I20" s="155"/>
      <c r="J20" s="155"/>
      <c r="K20" s="155"/>
      <c r="L20" s="155"/>
      <c r="M20" s="156"/>
      <c r="N20" s="144" t="s">
        <v>52</v>
      </c>
      <c r="O20" s="145"/>
      <c r="P20" s="25"/>
    </row>
    <row r="21" spans="1:256" ht="24.75" customHeight="1" x14ac:dyDescent="0.2">
      <c r="B21" s="23">
        <v>5</v>
      </c>
      <c r="C21" s="157" t="s">
        <v>56</v>
      </c>
      <c r="D21" s="155"/>
      <c r="E21" s="155"/>
      <c r="F21" s="155"/>
      <c r="G21" s="155"/>
      <c r="H21" s="155"/>
      <c r="I21" s="155"/>
      <c r="J21" s="155"/>
      <c r="K21" s="155"/>
      <c r="L21" s="155"/>
      <c r="M21" s="156"/>
      <c r="N21" s="144" t="s">
        <v>52</v>
      </c>
      <c r="O21" s="145"/>
      <c r="P21" s="25"/>
    </row>
    <row r="22" spans="1:256" ht="148.55000000000001" customHeight="1" x14ac:dyDescent="0.2">
      <c r="B22" s="23">
        <v>6</v>
      </c>
      <c r="C22" s="141" t="s">
        <v>57</v>
      </c>
      <c r="D22" s="158"/>
      <c r="E22" s="158"/>
      <c r="F22" s="158"/>
      <c r="G22" s="158"/>
      <c r="H22" s="158"/>
      <c r="I22" s="158"/>
      <c r="J22" s="158"/>
      <c r="K22" s="158"/>
      <c r="L22" s="158"/>
      <c r="M22" s="159"/>
      <c r="N22" s="144" t="s">
        <v>52</v>
      </c>
      <c r="O22" s="145"/>
      <c r="P22" s="25"/>
    </row>
    <row r="23" spans="1:256" ht="30.05" customHeight="1" x14ac:dyDescent="0.2">
      <c r="B23" s="23">
        <v>7</v>
      </c>
      <c r="C23" s="141" t="s">
        <v>58</v>
      </c>
      <c r="D23" s="142"/>
      <c r="E23" s="142"/>
      <c r="F23" s="142"/>
      <c r="G23" s="142"/>
      <c r="H23" s="142"/>
      <c r="I23" s="142"/>
      <c r="J23" s="142"/>
      <c r="K23" s="142"/>
      <c r="L23" s="142"/>
      <c r="M23" s="143"/>
      <c r="N23" s="144" t="s">
        <v>52</v>
      </c>
      <c r="O23" s="145"/>
      <c r="P23" s="25"/>
    </row>
    <row r="24" spans="1:256" ht="39.75" customHeight="1" x14ac:dyDescent="0.2">
      <c r="B24" s="23">
        <v>8</v>
      </c>
      <c r="C24" s="141" t="s">
        <v>59</v>
      </c>
      <c r="D24" s="142"/>
      <c r="E24" s="162"/>
      <c r="F24" s="162"/>
      <c r="G24" s="162"/>
      <c r="H24" s="162"/>
      <c r="I24" s="162"/>
      <c r="J24" s="162"/>
      <c r="K24" s="162"/>
      <c r="L24" s="162"/>
      <c r="M24" s="163"/>
      <c r="N24" s="144" t="s">
        <v>52</v>
      </c>
      <c r="O24" s="145"/>
      <c r="P24" s="25"/>
    </row>
    <row r="25" spans="1:256" ht="51.8" customHeight="1" x14ac:dyDescent="0.2">
      <c r="B25" s="23">
        <v>9</v>
      </c>
      <c r="C25" s="141" t="s">
        <v>60</v>
      </c>
      <c r="D25" s="142"/>
      <c r="E25" s="162"/>
      <c r="F25" s="162"/>
      <c r="G25" s="162"/>
      <c r="H25" s="162"/>
      <c r="I25" s="162"/>
      <c r="J25" s="162"/>
      <c r="K25" s="162"/>
      <c r="L25" s="162"/>
      <c r="M25" s="163"/>
      <c r="N25" s="144" t="s">
        <v>52</v>
      </c>
      <c r="O25" s="145"/>
      <c r="P25" s="25"/>
    </row>
    <row r="26" spans="1:256" ht="40.549999999999997" customHeight="1" x14ac:dyDescent="0.2">
      <c r="B26" s="23">
        <v>10</v>
      </c>
      <c r="C26" s="141" t="s">
        <v>61</v>
      </c>
      <c r="D26" s="162"/>
      <c r="E26" s="162"/>
      <c r="F26" s="162"/>
      <c r="G26" s="162"/>
      <c r="H26" s="162"/>
      <c r="I26" s="162"/>
      <c r="J26" s="162"/>
      <c r="K26" s="162"/>
      <c r="L26" s="162"/>
      <c r="M26" s="163"/>
      <c r="N26" s="144" t="s">
        <v>52</v>
      </c>
      <c r="O26" s="145"/>
      <c r="P26" s="25"/>
    </row>
    <row r="27" spans="1:256" ht="24.75" customHeight="1" x14ac:dyDescent="0.2">
      <c r="B27" s="23">
        <v>11</v>
      </c>
      <c r="C27" s="141" t="s">
        <v>62</v>
      </c>
      <c r="D27" s="142"/>
      <c r="E27" s="162"/>
      <c r="F27" s="162"/>
      <c r="G27" s="162"/>
      <c r="H27" s="162"/>
      <c r="I27" s="162"/>
      <c r="J27" s="162"/>
      <c r="K27" s="162"/>
      <c r="L27" s="162"/>
      <c r="M27" s="163"/>
      <c r="N27" s="144" t="s">
        <v>52</v>
      </c>
      <c r="O27" s="145"/>
      <c r="P27" s="25"/>
    </row>
    <row r="28" spans="1:256" x14ac:dyDescent="0.2">
      <c r="B28" s="164" t="s">
        <v>63</v>
      </c>
      <c r="C28" s="165"/>
      <c r="D28" s="165"/>
      <c r="E28" s="165"/>
      <c r="F28" s="165"/>
      <c r="G28" s="165"/>
      <c r="H28" s="165"/>
      <c r="I28" s="165"/>
      <c r="J28" s="165"/>
      <c r="K28" s="165"/>
      <c r="L28" s="165"/>
      <c r="M28" s="165"/>
      <c r="N28" s="165"/>
      <c r="O28" s="165"/>
    </row>
    <row r="29" spans="1:256" x14ac:dyDescent="0.2">
      <c r="B29" s="166"/>
      <c r="C29" s="166"/>
      <c r="D29" s="166"/>
      <c r="E29" s="166"/>
      <c r="F29" s="166"/>
      <c r="G29" s="166"/>
      <c r="H29" s="166"/>
      <c r="I29" s="166"/>
      <c r="J29" s="166"/>
      <c r="K29" s="166"/>
      <c r="L29" s="166"/>
      <c r="M29" s="166"/>
      <c r="N29" s="166"/>
      <c r="O29" s="166"/>
    </row>
    <row r="31" spans="1:256" s="25" customFormat="1" ht="22.55" customHeight="1" x14ac:dyDescent="0.5">
      <c r="F31" s="167" t="str">
        <f>'基本情報（最初に入力）'!D4&amp;'基本情報（最初に入力）'!E4&amp;'基本情報（最初に入力）'!F4&amp;'基本情報（最初に入力）'!G4&amp;'基本情報（最初に入力）'!H4&amp;'基本情報（最初に入力）'!I4&amp;'基本情報（最初に入力）'!J4</f>
        <v>令和年月日</v>
      </c>
      <c r="G31" s="167"/>
      <c r="H31" s="167"/>
      <c r="I31" s="21"/>
      <c r="J31" s="21"/>
      <c r="K31" s="21"/>
      <c r="L31" s="21"/>
    </row>
    <row r="32" spans="1:256" s="25" customFormat="1" ht="22.55" customHeight="1" x14ac:dyDescent="0.5">
      <c r="G32" s="21"/>
      <c r="H32" s="26" t="s">
        <v>64</v>
      </c>
      <c r="I32" s="160">
        <f>'基本情報（最初に入力）'!D11</f>
        <v>0</v>
      </c>
      <c r="J32" s="160"/>
      <c r="K32" s="160"/>
      <c r="L32" s="160"/>
      <c r="M32" s="160"/>
      <c r="N32" s="160"/>
      <c r="O32" s="160"/>
    </row>
    <row r="33" spans="7:15" s="25" customFormat="1" ht="22.55" customHeight="1" x14ac:dyDescent="0.5">
      <c r="G33" s="21"/>
      <c r="H33" s="26" t="s">
        <v>65</v>
      </c>
      <c r="I33" s="160">
        <f>'基本情報（最初に入力）'!D12</f>
        <v>0</v>
      </c>
      <c r="J33" s="160"/>
      <c r="K33" s="160"/>
      <c r="L33" s="160"/>
      <c r="M33" s="160"/>
      <c r="N33" s="160"/>
      <c r="O33" s="160"/>
    </row>
    <row r="34" spans="7:15" s="25" customFormat="1" ht="22.55" customHeight="1" x14ac:dyDescent="0.5">
      <c r="G34" s="21"/>
      <c r="H34" s="26" t="s">
        <v>66</v>
      </c>
      <c r="I34" s="160">
        <f>'基本情報（最初に入力）'!D13</f>
        <v>0</v>
      </c>
      <c r="J34" s="160"/>
      <c r="K34" s="160"/>
      <c r="L34" s="160"/>
      <c r="M34" s="160"/>
      <c r="N34" s="160"/>
      <c r="O34" s="160"/>
    </row>
  </sheetData>
  <mergeCells count="34">
    <mergeCell ref="I32:O32"/>
    <mergeCell ref="I33:O33"/>
    <mergeCell ref="I34:O34"/>
    <mergeCell ref="B2:C2"/>
    <mergeCell ref="C26:M26"/>
    <mergeCell ref="N26:O26"/>
    <mergeCell ref="C27:M27"/>
    <mergeCell ref="N27:O27"/>
    <mergeCell ref="B28:O29"/>
    <mergeCell ref="F31:H31"/>
    <mergeCell ref="C23:M23"/>
    <mergeCell ref="N23:O23"/>
    <mergeCell ref="C24:M24"/>
    <mergeCell ref="N24:O24"/>
    <mergeCell ref="C25:M25"/>
    <mergeCell ref="N25:O25"/>
    <mergeCell ref="C20:M20"/>
    <mergeCell ref="N20:O20"/>
    <mergeCell ref="C21:M21"/>
    <mergeCell ref="N21:O21"/>
    <mergeCell ref="C22:M22"/>
    <mergeCell ref="N22:O22"/>
    <mergeCell ref="C19:M19"/>
    <mergeCell ref="N19:O19"/>
    <mergeCell ref="B4:O4"/>
    <mergeCell ref="B6:O6"/>
    <mergeCell ref="B8:O13"/>
    <mergeCell ref="B14:O14"/>
    <mergeCell ref="B15:O15"/>
    <mergeCell ref="B16:O16"/>
    <mergeCell ref="C17:M17"/>
    <mergeCell ref="N17:O17"/>
    <mergeCell ref="C18:M18"/>
    <mergeCell ref="N18:O18"/>
  </mergeCells>
  <phoneticPr fontId="1"/>
  <dataValidations count="1">
    <dataValidation imeMode="halfKatakana" allowBlank="1" showInputMessage="1" showErrorMessage="1" sqref="C17:C27" xr:uid="{FF83A74F-09A5-4B3E-B706-9116DBC3C65C}"/>
  </dataValidations>
  <pageMargins left="0.70866141732283472" right="0.70866141732283472" top="0.74803149606299213" bottom="0.74803149606299213"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60F5A-A5B9-4F38-92F9-32FED76A7592}">
  <sheetPr>
    <pageSetUpPr fitToPage="1"/>
  </sheetPr>
  <dimension ref="A1:N38"/>
  <sheetViews>
    <sheetView showGridLines="0" zoomScale="85" zoomScaleNormal="85" workbookViewId="0">
      <selection activeCell="B2" sqref="B2"/>
    </sheetView>
  </sheetViews>
  <sheetFormatPr defaultColWidth="9" defaultRowHeight="12.95" x14ac:dyDescent="0.2"/>
  <cols>
    <col min="1" max="1" width="5.58203125" style="28" customWidth="1"/>
    <col min="2" max="2" width="9" style="28"/>
    <col min="3" max="6" width="9.33203125" style="28" customWidth="1"/>
    <col min="7" max="7" width="7.25" style="28" customWidth="1"/>
    <col min="8" max="11" width="6.08203125" style="28" customWidth="1"/>
    <col min="12" max="12" width="21.08203125" style="28" customWidth="1"/>
    <col min="13" max="13" width="20.25" style="28" customWidth="1"/>
    <col min="14" max="14" width="6.58203125" style="28" customWidth="1"/>
    <col min="15" max="16384" width="9" style="28"/>
  </cols>
  <sheetData>
    <row r="1" spans="1:14" ht="14" x14ac:dyDescent="0.2">
      <c r="A1" s="51"/>
      <c r="B1" s="21"/>
      <c r="C1" s="21"/>
      <c r="D1" s="21"/>
      <c r="E1" s="21"/>
      <c r="F1" s="21"/>
      <c r="G1" s="21"/>
      <c r="H1" s="21"/>
      <c r="I1" s="21"/>
      <c r="J1" s="21"/>
      <c r="K1" s="21"/>
      <c r="L1" s="21"/>
      <c r="M1" s="21"/>
      <c r="N1" s="21"/>
    </row>
    <row r="2" spans="1:14" ht="14" x14ac:dyDescent="0.2">
      <c r="A2" s="21"/>
      <c r="B2" s="51" t="s">
        <v>172</v>
      </c>
      <c r="C2" s="21"/>
      <c r="D2" s="21"/>
      <c r="E2" s="21"/>
      <c r="F2" s="21"/>
      <c r="G2" s="21"/>
      <c r="H2" s="21"/>
      <c r="I2" s="21"/>
      <c r="J2" s="21"/>
      <c r="K2" s="21"/>
      <c r="L2" s="21"/>
      <c r="M2" s="21"/>
      <c r="N2" s="21"/>
    </row>
    <row r="3" spans="1:14" ht="18.649999999999999" x14ac:dyDescent="0.2">
      <c r="A3" s="168" t="s">
        <v>70</v>
      </c>
      <c r="B3" s="168"/>
      <c r="C3" s="168"/>
      <c r="D3" s="168"/>
      <c r="E3" s="168"/>
      <c r="F3" s="168"/>
      <c r="G3" s="168"/>
      <c r="H3" s="168"/>
      <c r="I3" s="168"/>
      <c r="J3" s="168"/>
      <c r="K3" s="168"/>
      <c r="L3" s="168"/>
      <c r="M3" s="168"/>
      <c r="N3" s="168"/>
    </row>
    <row r="4" spans="1:14" ht="14" x14ac:dyDescent="0.2">
      <c r="A4" s="21"/>
      <c r="B4" s="21"/>
      <c r="C4" s="21"/>
      <c r="D4" s="21"/>
      <c r="E4" s="21"/>
      <c r="F4" s="21"/>
      <c r="G4" s="21"/>
      <c r="H4" s="21"/>
      <c r="I4" s="21"/>
      <c r="J4" s="21"/>
      <c r="K4" s="21"/>
      <c r="L4" s="21"/>
      <c r="M4" s="21"/>
      <c r="N4" s="21"/>
    </row>
    <row r="5" spans="1:14" x14ac:dyDescent="0.2">
      <c r="A5" s="169" t="s">
        <v>160</v>
      </c>
      <c r="B5" s="169"/>
      <c r="C5" s="169"/>
      <c r="D5" s="169"/>
      <c r="E5" s="169"/>
      <c r="F5" s="169"/>
      <c r="G5" s="169"/>
      <c r="H5" s="169"/>
      <c r="I5" s="169"/>
      <c r="J5" s="169"/>
      <c r="K5" s="169"/>
      <c r="L5" s="169"/>
      <c r="M5" s="169"/>
      <c r="N5" s="169"/>
    </row>
    <row r="6" spans="1:14" x14ac:dyDescent="0.2">
      <c r="A6" s="169"/>
      <c r="B6" s="169"/>
      <c r="C6" s="169"/>
      <c r="D6" s="169"/>
      <c r="E6" s="169"/>
      <c r="F6" s="169"/>
      <c r="G6" s="169"/>
      <c r="H6" s="169"/>
      <c r="I6" s="169"/>
      <c r="J6" s="169"/>
      <c r="K6" s="169"/>
      <c r="L6" s="169"/>
      <c r="M6" s="169"/>
      <c r="N6" s="169"/>
    </row>
    <row r="7" spans="1:14" x14ac:dyDescent="0.2">
      <c r="A7" s="169"/>
      <c r="B7" s="169"/>
      <c r="C7" s="169"/>
      <c r="D7" s="169"/>
      <c r="E7" s="169"/>
      <c r="F7" s="169"/>
      <c r="G7" s="169"/>
      <c r="H7" s="169"/>
      <c r="I7" s="169"/>
      <c r="J7" s="169"/>
      <c r="K7" s="169"/>
      <c r="L7" s="169"/>
      <c r="M7" s="169"/>
      <c r="N7" s="169"/>
    </row>
    <row r="8" spans="1:14" x14ac:dyDescent="0.2">
      <c r="A8" s="169"/>
      <c r="B8" s="169"/>
      <c r="C8" s="169"/>
      <c r="D8" s="169"/>
      <c r="E8" s="169"/>
      <c r="F8" s="169"/>
      <c r="G8" s="169"/>
      <c r="H8" s="169"/>
      <c r="I8" s="169"/>
      <c r="J8" s="169"/>
      <c r="K8" s="169"/>
      <c r="L8" s="169"/>
      <c r="M8" s="169"/>
      <c r="N8" s="169"/>
    </row>
    <row r="9" spans="1:14" ht="13.5" thickBot="1" x14ac:dyDescent="0.25">
      <c r="A9" s="169"/>
      <c r="B9" s="169"/>
      <c r="C9" s="169"/>
      <c r="D9" s="169"/>
      <c r="E9" s="169"/>
      <c r="F9" s="169"/>
      <c r="G9" s="169"/>
      <c r="H9" s="169"/>
      <c r="I9" s="169"/>
      <c r="J9" s="169"/>
      <c r="K9" s="169"/>
      <c r="L9" s="169"/>
      <c r="M9" s="169"/>
      <c r="N9" s="169"/>
    </row>
    <row r="10" spans="1:14" ht="14.25" customHeight="1" x14ac:dyDescent="0.2">
      <c r="A10" s="170"/>
      <c r="B10" s="172" t="s">
        <v>71</v>
      </c>
      <c r="C10" s="172"/>
      <c r="D10" s="172"/>
      <c r="E10" s="172"/>
      <c r="F10" s="173" t="s">
        <v>72</v>
      </c>
      <c r="G10" s="172" t="s">
        <v>73</v>
      </c>
      <c r="H10" s="172"/>
      <c r="I10" s="172"/>
      <c r="J10" s="172"/>
      <c r="K10" s="176" t="s">
        <v>74</v>
      </c>
      <c r="L10" s="177"/>
      <c r="M10" s="177"/>
      <c r="N10" s="178"/>
    </row>
    <row r="11" spans="1:14" ht="14" x14ac:dyDescent="0.2">
      <c r="A11" s="171"/>
      <c r="B11" s="185" t="s">
        <v>75</v>
      </c>
      <c r="C11" s="185"/>
      <c r="D11" s="185" t="s">
        <v>76</v>
      </c>
      <c r="E11" s="185"/>
      <c r="F11" s="174"/>
      <c r="G11" s="186" t="s">
        <v>77</v>
      </c>
      <c r="H11" s="186" t="s">
        <v>78</v>
      </c>
      <c r="I11" s="186" t="s">
        <v>79</v>
      </c>
      <c r="J11" s="186" t="s">
        <v>80</v>
      </c>
      <c r="K11" s="179"/>
      <c r="L11" s="180"/>
      <c r="M11" s="180"/>
      <c r="N11" s="181"/>
    </row>
    <row r="12" spans="1:14" ht="14.5" thickBot="1" x14ac:dyDescent="0.25">
      <c r="A12" s="171"/>
      <c r="B12" s="29" t="s">
        <v>81</v>
      </c>
      <c r="C12" s="30" t="s">
        <v>82</v>
      </c>
      <c r="D12" s="29" t="s">
        <v>81</v>
      </c>
      <c r="E12" s="30" t="s">
        <v>82</v>
      </c>
      <c r="F12" s="175"/>
      <c r="G12" s="187"/>
      <c r="H12" s="187"/>
      <c r="I12" s="187"/>
      <c r="J12" s="187"/>
      <c r="K12" s="182"/>
      <c r="L12" s="183"/>
      <c r="M12" s="183"/>
      <c r="N12" s="184"/>
    </row>
    <row r="13" spans="1:14" ht="16.45" customHeight="1" x14ac:dyDescent="0.2">
      <c r="A13" s="31">
        <v>1</v>
      </c>
      <c r="B13" s="32"/>
      <c r="C13" s="33"/>
      <c r="D13" s="32"/>
      <c r="E13" s="33"/>
      <c r="F13" s="34"/>
      <c r="G13" s="35"/>
      <c r="H13" s="36"/>
      <c r="I13" s="36"/>
      <c r="J13" s="36"/>
      <c r="K13" s="191" t="str">
        <f>IF(B13="","",'基本情報（最初に入力）'!$D$11)</f>
        <v/>
      </c>
      <c r="L13" s="192"/>
      <c r="M13" s="192"/>
      <c r="N13" s="193"/>
    </row>
    <row r="14" spans="1:14" ht="16.45" customHeight="1" x14ac:dyDescent="0.2">
      <c r="A14" s="37">
        <v>2</v>
      </c>
      <c r="B14" s="38"/>
      <c r="C14" s="39"/>
      <c r="D14" s="38"/>
      <c r="E14" s="39"/>
      <c r="F14" s="40"/>
      <c r="G14" s="41"/>
      <c r="H14" s="42"/>
      <c r="I14" s="42"/>
      <c r="J14" s="42"/>
      <c r="K14" s="188" t="str">
        <f>IF(B14="","",'基本情報（最初に入力）'!$D$11)</f>
        <v/>
      </c>
      <c r="L14" s="189"/>
      <c r="M14" s="189"/>
      <c r="N14" s="190"/>
    </row>
    <row r="15" spans="1:14" ht="16.45" customHeight="1" x14ac:dyDescent="0.2">
      <c r="A15" s="37">
        <v>3</v>
      </c>
      <c r="B15" s="38"/>
      <c r="C15" s="39"/>
      <c r="D15" s="38"/>
      <c r="E15" s="39"/>
      <c r="F15" s="40"/>
      <c r="G15" s="41"/>
      <c r="H15" s="42"/>
      <c r="I15" s="42"/>
      <c r="J15" s="42"/>
      <c r="K15" s="188" t="str">
        <f>IF(B15="","",'基本情報（最初に入力）'!$D$11)</f>
        <v/>
      </c>
      <c r="L15" s="189"/>
      <c r="M15" s="189"/>
      <c r="N15" s="190"/>
    </row>
    <row r="16" spans="1:14" ht="16.45" customHeight="1" x14ac:dyDescent="0.2">
      <c r="A16" s="37">
        <v>4</v>
      </c>
      <c r="B16" s="38"/>
      <c r="C16" s="39"/>
      <c r="D16" s="38"/>
      <c r="E16" s="39"/>
      <c r="F16" s="40"/>
      <c r="G16" s="41"/>
      <c r="H16" s="42"/>
      <c r="I16" s="42"/>
      <c r="J16" s="42"/>
      <c r="K16" s="188" t="str">
        <f>IF(B16="","",'基本情報（最初に入力）'!$D$11)</f>
        <v/>
      </c>
      <c r="L16" s="189"/>
      <c r="M16" s="189"/>
      <c r="N16" s="190"/>
    </row>
    <row r="17" spans="1:14" ht="16.45" customHeight="1" x14ac:dyDescent="0.2">
      <c r="A17" s="37">
        <v>5</v>
      </c>
      <c r="B17" s="38"/>
      <c r="C17" s="39"/>
      <c r="D17" s="38"/>
      <c r="E17" s="39"/>
      <c r="F17" s="40"/>
      <c r="G17" s="41"/>
      <c r="H17" s="42"/>
      <c r="I17" s="42"/>
      <c r="J17" s="42"/>
      <c r="K17" s="188" t="str">
        <f>IF(B17="","",'基本情報（最初に入力）'!$D$11)</f>
        <v/>
      </c>
      <c r="L17" s="189"/>
      <c r="M17" s="189"/>
      <c r="N17" s="190"/>
    </row>
    <row r="18" spans="1:14" ht="16.45" customHeight="1" x14ac:dyDescent="0.2">
      <c r="A18" s="37">
        <v>6</v>
      </c>
      <c r="B18" s="38"/>
      <c r="C18" s="39"/>
      <c r="D18" s="38"/>
      <c r="E18" s="39"/>
      <c r="F18" s="40"/>
      <c r="G18" s="41"/>
      <c r="H18" s="42"/>
      <c r="I18" s="42"/>
      <c r="J18" s="42"/>
      <c r="K18" s="188" t="str">
        <f>IF(B18="","",'基本情報（最初に入力）'!$D$11)</f>
        <v/>
      </c>
      <c r="L18" s="189"/>
      <c r="M18" s="189"/>
      <c r="N18" s="190"/>
    </row>
    <row r="19" spans="1:14" ht="16.45" customHeight="1" x14ac:dyDescent="0.2">
      <c r="A19" s="37">
        <v>7</v>
      </c>
      <c r="B19" s="38"/>
      <c r="C19" s="39"/>
      <c r="D19" s="38"/>
      <c r="E19" s="39"/>
      <c r="F19" s="40"/>
      <c r="G19" s="41"/>
      <c r="H19" s="42"/>
      <c r="I19" s="42"/>
      <c r="J19" s="42"/>
      <c r="K19" s="188" t="str">
        <f>IF(B19="","",'基本情報（最初に入力）'!$D$11)</f>
        <v/>
      </c>
      <c r="L19" s="189"/>
      <c r="M19" s="189"/>
      <c r="N19" s="190"/>
    </row>
    <row r="20" spans="1:14" ht="16.45" customHeight="1" x14ac:dyDescent="0.2">
      <c r="A20" s="37">
        <v>8</v>
      </c>
      <c r="B20" s="38"/>
      <c r="C20" s="39"/>
      <c r="D20" s="38"/>
      <c r="E20" s="39"/>
      <c r="F20" s="40"/>
      <c r="G20" s="41"/>
      <c r="H20" s="42"/>
      <c r="I20" s="42"/>
      <c r="J20" s="42"/>
      <c r="K20" s="188" t="str">
        <f>IF(B20="","",'基本情報（最初に入力）'!$D$11)</f>
        <v/>
      </c>
      <c r="L20" s="189"/>
      <c r="M20" s="189"/>
      <c r="N20" s="190"/>
    </row>
    <row r="21" spans="1:14" ht="16.45" customHeight="1" x14ac:dyDescent="0.2">
      <c r="A21" s="37">
        <v>9</v>
      </c>
      <c r="B21" s="38"/>
      <c r="C21" s="39"/>
      <c r="D21" s="38"/>
      <c r="E21" s="39"/>
      <c r="F21" s="40"/>
      <c r="G21" s="41"/>
      <c r="H21" s="42"/>
      <c r="I21" s="42"/>
      <c r="J21" s="42"/>
      <c r="K21" s="188" t="str">
        <f>IF(B21="","",'基本情報（最初に入力）'!$D$11)</f>
        <v/>
      </c>
      <c r="L21" s="189"/>
      <c r="M21" s="189"/>
      <c r="N21" s="190"/>
    </row>
    <row r="22" spans="1:14" ht="16.45" customHeight="1" x14ac:dyDescent="0.2">
      <c r="A22" s="37">
        <v>10</v>
      </c>
      <c r="B22" s="38"/>
      <c r="C22" s="39"/>
      <c r="D22" s="38"/>
      <c r="E22" s="39"/>
      <c r="F22" s="40"/>
      <c r="G22" s="41"/>
      <c r="H22" s="42"/>
      <c r="I22" s="42"/>
      <c r="J22" s="42"/>
      <c r="K22" s="188" t="str">
        <f>IF(B22="","",'基本情報（最初に入力）'!$D$11)</f>
        <v/>
      </c>
      <c r="L22" s="189"/>
      <c r="M22" s="189"/>
      <c r="N22" s="190"/>
    </row>
    <row r="23" spans="1:14" ht="16.45" customHeight="1" x14ac:dyDescent="0.2">
      <c r="A23" s="37">
        <v>11</v>
      </c>
      <c r="B23" s="38"/>
      <c r="C23" s="39"/>
      <c r="D23" s="38"/>
      <c r="E23" s="39"/>
      <c r="F23" s="40"/>
      <c r="G23" s="41"/>
      <c r="H23" s="42"/>
      <c r="I23" s="42"/>
      <c r="J23" s="42"/>
      <c r="K23" s="188" t="str">
        <f>IF(B23="","",'基本情報（最初に入力）'!$D$11)</f>
        <v/>
      </c>
      <c r="L23" s="189"/>
      <c r="M23" s="189"/>
      <c r="N23" s="190"/>
    </row>
    <row r="24" spans="1:14" ht="16.45" customHeight="1" x14ac:dyDescent="0.2">
      <c r="A24" s="37">
        <v>12</v>
      </c>
      <c r="B24" s="38"/>
      <c r="C24" s="39"/>
      <c r="D24" s="38"/>
      <c r="E24" s="39"/>
      <c r="F24" s="40"/>
      <c r="G24" s="41"/>
      <c r="H24" s="42"/>
      <c r="I24" s="42"/>
      <c r="J24" s="42"/>
      <c r="K24" s="188" t="str">
        <f>IF(B24="","",'基本情報（最初に入力）'!$D$11)</f>
        <v/>
      </c>
      <c r="L24" s="189"/>
      <c r="M24" s="189"/>
      <c r="N24" s="190"/>
    </row>
    <row r="25" spans="1:14" ht="16.45" customHeight="1" x14ac:dyDescent="0.2">
      <c r="A25" s="37">
        <v>13</v>
      </c>
      <c r="B25" s="38"/>
      <c r="C25" s="39"/>
      <c r="D25" s="38"/>
      <c r="E25" s="39"/>
      <c r="F25" s="40"/>
      <c r="G25" s="41"/>
      <c r="H25" s="42"/>
      <c r="I25" s="42"/>
      <c r="J25" s="42"/>
      <c r="K25" s="188" t="str">
        <f>IF(B25="","",'基本情報（最初に入力）'!$D$11)</f>
        <v/>
      </c>
      <c r="L25" s="189"/>
      <c r="M25" s="189"/>
      <c r="N25" s="190"/>
    </row>
    <row r="26" spans="1:14" ht="16.45" customHeight="1" x14ac:dyDescent="0.2">
      <c r="A26" s="37">
        <v>14</v>
      </c>
      <c r="B26" s="38"/>
      <c r="C26" s="39"/>
      <c r="D26" s="38"/>
      <c r="E26" s="39"/>
      <c r="F26" s="40"/>
      <c r="G26" s="41"/>
      <c r="H26" s="42"/>
      <c r="I26" s="42"/>
      <c r="J26" s="42"/>
      <c r="K26" s="188" t="str">
        <f>IF(B26="","",'基本情報（最初に入力）'!$D$11)</f>
        <v/>
      </c>
      <c r="L26" s="189"/>
      <c r="M26" s="189"/>
      <c r="N26" s="190"/>
    </row>
    <row r="27" spans="1:14" ht="16.45" customHeight="1" thickBot="1" x14ac:dyDescent="0.25">
      <c r="A27" s="43">
        <v>15</v>
      </c>
      <c r="B27" s="44"/>
      <c r="C27" s="45"/>
      <c r="D27" s="44"/>
      <c r="E27" s="45"/>
      <c r="F27" s="46"/>
      <c r="G27" s="47"/>
      <c r="H27" s="48"/>
      <c r="I27" s="48"/>
      <c r="J27" s="48"/>
      <c r="K27" s="197" t="str">
        <f>IF(B27="","",'基本情報（最初に入力）'!$D$11)</f>
        <v/>
      </c>
      <c r="L27" s="198"/>
      <c r="M27" s="198"/>
      <c r="N27" s="199"/>
    </row>
    <row r="28" spans="1:14" ht="14" x14ac:dyDescent="0.2">
      <c r="A28" s="21" t="s">
        <v>83</v>
      </c>
      <c r="B28" s="49"/>
      <c r="C28" s="21"/>
      <c r="D28" s="21"/>
      <c r="E28" s="21"/>
      <c r="F28" s="21"/>
      <c r="G28" s="21"/>
      <c r="H28" s="21"/>
      <c r="I28" s="21"/>
      <c r="J28" s="21"/>
      <c r="K28" s="21"/>
      <c r="L28" s="21"/>
      <c r="M28" s="21"/>
      <c r="N28" s="21"/>
    </row>
    <row r="29" spans="1:14" ht="14" x14ac:dyDescent="0.2">
      <c r="A29" s="21" t="s">
        <v>84</v>
      </c>
      <c r="B29" s="21"/>
      <c r="C29" s="21"/>
      <c r="D29" s="21"/>
      <c r="E29" s="21"/>
      <c r="F29" s="21"/>
      <c r="G29" s="21"/>
      <c r="H29" s="21"/>
      <c r="I29" s="21"/>
      <c r="J29" s="21"/>
      <c r="K29" s="21"/>
      <c r="L29" s="21"/>
      <c r="M29" s="21"/>
      <c r="N29" s="21"/>
    </row>
    <row r="30" spans="1:14" ht="14" x14ac:dyDescent="0.2">
      <c r="A30" s="21" t="s">
        <v>85</v>
      </c>
      <c r="B30" s="21"/>
      <c r="C30" s="21"/>
      <c r="D30" s="21"/>
      <c r="E30" s="21"/>
      <c r="F30" s="21"/>
      <c r="G30" s="21"/>
      <c r="H30" s="21"/>
      <c r="I30" s="21"/>
      <c r="J30" s="21"/>
      <c r="K30" s="21"/>
      <c r="L30" s="21"/>
      <c r="M30" s="21"/>
      <c r="N30" s="21"/>
    </row>
    <row r="31" spans="1:14" ht="14" x14ac:dyDescent="0.2">
      <c r="A31" s="21" t="s">
        <v>86</v>
      </c>
      <c r="B31" s="21"/>
      <c r="C31" s="21"/>
      <c r="D31" s="21"/>
      <c r="E31" s="21"/>
      <c r="F31" s="21"/>
      <c r="G31" s="21"/>
      <c r="H31" s="21"/>
      <c r="I31" s="21"/>
      <c r="J31" s="21"/>
      <c r="K31" s="21"/>
      <c r="L31" s="21"/>
      <c r="M31" s="21"/>
      <c r="N31" s="21"/>
    </row>
    <row r="32" spans="1:14" ht="14" x14ac:dyDescent="0.2">
      <c r="A32" s="21" t="s">
        <v>87</v>
      </c>
      <c r="B32" s="21"/>
      <c r="C32" s="21"/>
      <c r="D32" s="21"/>
      <c r="E32" s="21"/>
      <c r="F32" s="21"/>
      <c r="G32" s="21"/>
      <c r="H32" s="21"/>
      <c r="I32" s="21"/>
      <c r="J32" s="21"/>
      <c r="K32" s="21"/>
      <c r="L32" s="21"/>
      <c r="M32" s="21"/>
      <c r="N32" s="21"/>
    </row>
    <row r="33" spans="1:14" ht="14" x14ac:dyDescent="0.2">
      <c r="A33" s="21"/>
      <c r="B33" s="21"/>
      <c r="C33" s="21"/>
      <c r="D33" s="21"/>
      <c r="E33" s="21"/>
      <c r="F33" s="21"/>
      <c r="G33" s="194" t="str">
        <f>'基本情報（最初に入力）'!D4&amp;'基本情報（最初に入力）'!E4&amp;'基本情報（最初に入力）'!F4&amp;'基本情報（最初に入力）'!G4&amp;'基本情報（最初に入力）'!H4&amp;'基本情報（最初に入力）'!I4&amp;'基本情報（最初に入力）'!J4</f>
        <v>令和年月日</v>
      </c>
      <c r="H33" s="194"/>
      <c r="I33" s="194"/>
      <c r="J33" s="194"/>
      <c r="K33" s="21"/>
      <c r="L33" s="21"/>
      <c r="M33" s="21"/>
      <c r="N33" s="21"/>
    </row>
    <row r="34" spans="1:14" ht="14" x14ac:dyDescent="0.2">
      <c r="A34" s="21"/>
      <c r="B34" s="21"/>
      <c r="C34" s="21"/>
      <c r="D34" s="21"/>
      <c r="E34" s="21"/>
      <c r="F34" s="21"/>
      <c r="G34" s="21"/>
      <c r="H34" s="21"/>
      <c r="I34" s="50" t="s">
        <v>64</v>
      </c>
      <c r="J34" s="195">
        <f>'基本情報（最初に入力）'!D11</f>
        <v>0</v>
      </c>
      <c r="K34" s="196"/>
      <c r="L34" s="196"/>
      <c r="M34" s="196"/>
      <c r="N34" s="196"/>
    </row>
    <row r="35" spans="1:14" ht="14" x14ac:dyDescent="0.2">
      <c r="A35" s="21"/>
      <c r="B35" s="21"/>
      <c r="C35" s="21"/>
      <c r="D35" s="21"/>
      <c r="E35" s="21"/>
      <c r="F35" s="21"/>
      <c r="G35" s="21"/>
      <c r="H35" s="21"/>
      <c r="I35" s="50" t="s">
        <v>65</v>
      </c>
      <c r="J35" s="195">
        <f>'基本情報（最初に入力）'!D12</f>
        <v>0</v>
      </c>
      <c r="K35" s="196"/>
      <c r="L35" s="196"/>
      <c r="M35" s="196"/>
      <c r="N35" s="196"/>
    </row>
    <row r="36" spans="1:14" ht="14" x14ac:dyDescent="0.2">
      <c r="A36" s="21"/>
      <c r="B36" s="21"/>
      <c r="C36" s="21"/>
      <c r="D36" s="21"/>
      <c r="E36" s="21"/>
      <c r="F36" s="21"/>
      <c r="G36" s="21"/>
      <c r="H36" s="21"/>
      <c r="I36" s="50" t="s">
        <v>66</v>
      </c>
      <c r="J36" s="195">
        <f>'基本情報（最初に入力）'!D13</f>
        <v>0</v>
      </c>
      <c r="K36" s="196"/>
      <c r="L36" s="196"/>
      <c r="M36" s="196"/>
      <c r="N36" s="196"/>
    </row>
    <row r="37" spans="1:14" ht="14" x14ac:dyDescent="0.2">
      <c r="A37" s="21"/>
      <c r="B37" s="21"/>
      <c r="C37" s="21"/>
      <c r="D37" s="21"/>
      <c r="E37" s="21"/>
      <c r="F37" s="21"/>
      <c r="G37" s="21"/>
      <c r="H37" s="21"/>
      <c r="I37" s="21"/>
      <c r="J37" s="21"/>
      <c r="K37" s="21"/>
      <c r="L37" s="21"/>
      <c r="M37" s="21"/>
      <c r="N37" s="21"/>
    </row>
    <row r="38" spans="1:14" ht="14" x14ac:dyDescent="0.2">
      <c r="A38" s="21"/>
      <c r="B38" s="21"/>
      <c r="C38" s="21"/>
      <c r="D38" s="21"/>
      <c r="E38" s="21"/>
      <c r="F38" s="21"/>
      <c r="G38" s="21"/>
      <c r="H38" s="21"/>
      <c r="I38" s="21"/>
      <c r="J38" s="21"/>
      <c r="K38" s="21"/>
      <c r="L38" s="21"/>
      <c r="M38" s="21"/>
      <c r="N38" s="21"/>
    </row>
  </sheetData>
  <mergeCells count="32">
    <mergeCell ref="G33:J33"/>
    <mergeCell ref="J34:N34"/>
    <mergeCell ref="J35:N35"/>
    <mergeCell ref="J36:N36"/>
    <mergeCell ref="K22:N22"/>
    <mergeCell ref="K23:N23"/>
    <mergeCell ref="K24:N24"/>
    <mergeCell ref="K25:N25"/>
    <mergeCell ref="K26:N26"/>
    <mergeCell ref="K27:N27"/>
    <mergeCell ref="K21:N21"/>
    <mergeCell ref="H11:H12"/>
    <mergeCell ref="I11:I12"/>
    <mergeCell ref="J11:J12"/>
    <mergeCell ref="K13:N13"/>
    <mergeCell ref="K14:N14"/>
    <mergeCell ref="K15:N15"/>
    <mergeCell ref="K16:N16"/>
    <mergeCell ref="K17:N17"/>
    <mergeCell ref="K18:N18"/>
    <mergeCell ref="K19:N19"/>
    <mergeCell ref="K20:N20"/>
    <mergeCell ref="A3:N3"/>
    <mergeCell ref="A5:N9"/>
    <mergeCell ref="A10:A12"/>
    <mergeCell ref="B10:E10"/>
    <mergeCell ref="F10:F12"/>
    <mergeCell ref="G10:J10"/>
    <mergeCell ref="K10:N12"/>
    <mergeCell ref="B11:C11"/>
    <mergeCell ref="D11:E11"/>
    <mergeCell ref="G11:G12"/>
  </mergeCells>
  <phoneticPr fontId="1"/>
  <conditionalFormatting sqref="B13:J27">
    <cfRule type="containsBlanks" dxfId="2" priority="1" stopIfTrue="1">
      <formula>LEN(TRIM(B13))=0</formula>
    </cfRule>
  </conditionalFormatting>
  <dataValidations xWindow="845" yWindow="621" count="5">
    <dataValidation imeMode="halfAlpha" allowBlank="1" showInputMessage="1" showErrorMessage="1" sqref="H13:J27" xr:uid="{1459AFAC-3A82-40BF-AB7D-C7809E7CAF9B}"/>
    <dataValidation imeMode="on" allowBlank="1" showInputMessage="1" showErrorMessage="1" promptTitle="全角文字のみ" prompt="全角文字で入力してください。_x000a_" sqref="K13:K27" xr:uid="{CB5B10ED-9642-44B9-8C20-4F5C27106DF0}"/>
    <dataValidation type="list" imeMode="off" allowBlank="1" showInputMessage="1" showErrorMessage="1" promptTitle="入力方法" prompt="男性の場合：M_x000a_女性の場合：F" sqref="F13:F27" xr:uid="{0D84760D-F22D-47D2-9317-754980F74AF2}">
      <formula1>"M,F"</formula1>
    </dataValidation>
    <dataValidation imeMode="halfKatakana" allowBlank="1" showInputMessage="1" showErrorMessage="1" sqref="B13:C27" xr:uid="{BB41318A-8D54-4EF7-94C2-7D554E8AF4CD}"/>
    <dataValidation type="list" allowBlank="1" showInputMessage="1" showErrorMessage="1" promptTitle="入力方法" prompt="明治：M_x000a_大正：T_x000a_昭和：S_x000a_平成：H" sqref="G13:G27" xr:uid="{DE650993-4E5B-4F7A-9334-9DF99A5C32D4}">
      <formula1>"M,T,S,H"</formula1>
    </dataValidation>
  </dataValidations>
  <pageMargins left="0.78740157480314965" right="0.78740157480314965" top="0.78740157480314965" bottom="0.78740157480314965"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F866-C394-4FE4-916B-B7E60A43D37B}">
  <sheetPr>
    <pageSetUpPr fitToPage="1"/>
  </sheetPr>
  <dimension ref="B1:W34"/>
  <sheetViews>
    <sheetView showGridLines="0" showZeros="0" topLeftCell="A13" zoomScaleNormal="100" zoomScaleSheetLayoutView="100" workbookViewId="0">
      <selection activeCell="X17" sqref="X17"/>
    </sheetView>
  </sheetViews>
  <sheetFormatPr defaultColWidth="3.75" defaultRowHeight="18.8" customHeight="1" x14ac:dyDescent="0.5"/>
  <cols>
    <col min="1" max="1" width="1.25" style="25" customWidth="1"/>
    <col min="2" max="16384" width="3.75" style="25"/>
  </cols>
  <sheetData>
    <row r="1" spans="2:23" ht="7.55" customHeight="1" x14ac:dyDescent="0.5"/>
    <row r="2" spans="2:23" ht="18.8" customHeight="1" x14ac:dyDescent="0.5">
      <c r="B2" s="55"/>
      <c r="R2" s="200"/>
      <c r="S2" s="200"/>
      <c r="T2" s="200"/>
      <c r="U2" s="200"/>
      <c r="V2" s="200"/>
      <c r="W2" s="200"/>
    </row>
    <row r="3" spans="2:23" ht="18.8" customHeight="1" x14ac:dyDescent="0.5">
      <c r="R3" s="56"/>
      <c r="S3" s="56"/>
      <c r="T3" s="56"/>
      <c r="U3" s="56"/>
      <c r="V3" s="56"/>
      <c r="W3" s="56"/>
    </row>
    <row r="4" spans="2:23" ht="18.8" customHeight="1" x14ac:dyDescent="0.5">
      <c r="R4" s="56"/>
      <c r="S4" s="56"/>
      <c r="T4" s="56"/>
      <c r="U4" s="56"/>
      <c r="V4" s="56"/>
      <c r="W4" s="56"/>
    </row>
    <row r="5" spans="2:23" ht="18.8" customHeight="1" x14ac:dyDescent="0.5">
      <c r="R5" s="56"/>
      <c r="S5" s="56"/>
      <c r="T5" s="56"/>
      <c r="U5" s="56"/>
      <c r="V5" s="56"/>
      <c r="W5" s="56"/>
    </row>
    <row r="6" spans="2:23" ht="18.8" customHeight="1" x14ac:dyDescent="0.5">
      <c r="C6" s="201" t="s">
        <v>122</v>
      </c>
      <c r="D6" s="201"/>
      <c r="E6" s="201"/>
      <c r="F6" s="201"/>
      <c r="G6" s="201"/>
      <c r="H6" s="201"/>
      <c r="I6" s="201"/>
      <c r="J6" s="201"/>
      <c r="K6" s="201"/>
      <c r="L6" s="201"/>
      <c r="M6" s="201"/>
      <c r="N6" s="201"/>
      <c r="O6" s="201"/>
      <c r="P6" s="201"/>
      <c r="Q6" s="201"/>
      <c r="R6" s="201"/>
      <c r="S6" s="201"/>
      <c r="T6" s="201"/>
      <c r="U6" s="201"/>
      <c r="V6" s="201"/>
    </row>
    <row r="9" spans="2:23" ht="18.8" customHeight="1" x14ac:dyDescent="0.5">
      <c r="B9" s="25" t="s">
        <v>123</v>
      </c>
      <c r="D9" s="57"/>
      <c r="E9" s="57"/>
      <c r="F9" s="57"/>
    </row>
    <row r="10" spans="2:23" ht="18.8" customHeight="1" x14ac:dyDescent="0.5">
      <c r="B10" s="57"/>
      <c r="D10" s="57"/>
      <c r="E10" s="57"/>
      <c r="F10" s="57"/>
    </row>
    <row r="12" spans="2:23" ht="18.8" customHeight="1" x14ac:dyDescent="0.5">
      <c r="L12" s="56" t="s">
        <v>124</v>
      </c>
      <c r="N12" s="202">
        <f>'基本情報（最初に入力）'!D11</f>
        <v>0</v>
      </c>
      <c r="O12" s="202"/>
      <c r="P12" s="202"/>
      <c r="Q12" s="202"/>
      <c r="R12" s="202"/>
      <c r="S12" s="202"/>
      <c r="T12" s="202"/>
      <c r="U12" s="202"/>
      <c r="V12" s="202"/>
      <c r="W12" s="202"/>
    </row>
    <row r="13" spans="2:23" ht="18.8" customHeight="1" x14ac:dyDescent="0.5">
      <c r="L13" s="56" t="s">
        <v>125</v>
      </c>
      <c r="N13" s="202">
        <f>'基本情報（最初に入力）'!D12</f>
        <v>0</v>
      </c>
      <c r="O13" s="202"/>
      <c r="P13" s="202"/>
      <c r="Q13" s="202"/>
      <c r="R13" s="202"/>
      <c r="S13" s="202"/>
      <c r="T13" s="202"/>
      <c r="U13" s="202"/>
      <c r="V13" s="202"/>
      <c r="W13" s="202"/>
    </row>
    <row r="14" spans="2:23" ht="18.8" customHeight="1" x14ac:dyDescent="0.5">
      <c r="L14" s="56" t="s">
        <v>126</v>
      </c>
      <c r="N14" s="202">
        <f>'基本情報（最初に入力）'!D16</f>
        <v>0</v>
      </c>
      <c r="O14" s="202"/>
      <c r="P14" s="202"/>
      <c r="Q14" s="202"/>
      <c r="R14" s="202"/>
      <c r="S14" s="202"/>
      <c r="T14" s="202"/>
      <c r="U14" s="202"/>
      <c r="V14" s="202"/>
      <c r="W14" s="202"/>
    </row>
    <row r="17" spans="2:23" ht="18.8" customHeight="1" x14ac:dyDescent="0.5">
      <c r="B17" s="166" t="s">
        <v>161</v>
      </c>
      <c r="C17" s="166"/>
      <c r="D17" s="166"/>
      <c r="E17" s="166"/>
      <c r="F17" s="166"/>
      <c r="G17" s="166"/>
      <c r="H17" s="166"/>
      <c r="I17" s="166"/>
      <c r="J17" s="166"/>
      <c r="K17" s="166"/>
      <c r="L17" s="166"/>
      <c r="M17" s="166"/>
      <c r="N17" s="166"/>
      <c r="O17" s="166"/>
      <c r="P17" s="166"/>
      <c r="Q17" s="166"/>
      <c r="R17" s="166"/>
      <c r="S17" s="166"/>
      <c r="T17" s="166"/>
      <c r="U17" s="166"/>
      <c r="V17" s="166"/>
      <c r="W17" s="166"/>
    </row>
    <row r="18" spans="2:23" ht="18.8" customHeight="1" x14ac:dyDescent="0.5">
      <c r="B18" s="166"/>
      <c r="C18" s="166"/>
      <c r="D18" s="166"/>
      <c r="E18" s="166"/>
      <c r="F18" s="166"/>
      <c r="G18" s="166"/>
      <c r="H18" s="166"/>
      <c r="I18" s="166"/>
      <c r="J18" s="166"/>
      <c r="K18" s="166"/>
      <c r="L18" s="166"/>
      <c r="M18" s="166"/>
      <c r="N18" s="166"/>
      <c r="O18" s="166"/>
      <c r="P18" s="166"/>
      <c r="Q18" s="166"/>
      <c r="R18" s="166"/>
      <c r="S18" s="166"/>
      <c r="T18" s="166"/>
      <c r="U18" s="166"/>
      <c r="V18" s="166"/>
      <c r="W18" s="166"/>
    </row>
    <row r="20" spans="2:23" ht="18.8" customHeight="1" x14ac:dyDescent="0.5">
      <c r="B20" s="57"/>
      <c r="C20" s="57"/>
      <c r="D20" s="57"/>
      <c r="E20" s="57"/>
      <c r="F20" s="57"/>
      <c r="G20" s="57"/>
      <c r="H20" s="57"/>
      <c r="I20" s="57"/>
      <c r="J20" s="57"/>
      <c r="K20" s="57"/>
      <c r="L20" s="203" t="s">
        <v>50</v>
      </c>
      <c r="M20" s="203"/>
      <c r="N20" s="57"/>
      <c r="O20" s="57"/>
      <c r="P20" s="57"/>
      <c r="Q20" s="57"/>
      <c r="R20" s="57"/>
      <c r="S20" s="57"/>
      <c r="T20" s="57"/>
      <c r="U20" s="57"/>
      <c r="V20" s="57"/>
      <c r="W20" s="57"/>
    </row>
    <row r="21" spans="2:23" ht="18.8" customHeight="1" x14ac:dyDescent="0.5">
      <c r="B21" s="57"/>
      <c r="C21" s="58"/>
      <c r="D21" s="58"/>
      <c r="E21" s="58"/>
      <c r="F21" s="58"/>
      <c r="G21" s="58"/>
      <c r="H21" s="58"/>
      <c r="I21" s="58"/>
      <c r="J21" s="58"/>
      <c r="K21" s="58"/>
      <c r="N21" s="58"/>
      <c r="O21" s="58"/>
      <c r="P21" s="58"/>
      <c r="Q21" s="58"/>
      <c r="R21" s="58"/>
      <c r="S21" s="57"/>
    </row>
    <row r="22" spans="2:23" ht="18.8" customHeight="1" x14ac:dyDescent="0.5">
      <c r="B22" s="57"/>
      <c r="C22" s="57"/>
      <c r="D22" s="57"/>
      <c r="E22" s="57"/>
      <c r="F22" s="57"/>
      <c r="G22" s="57"/>
      <c r="H22" s="57"/>
      <c r="I22" s="57"/>
      <c r="J22" s="57"/>
      <c r="K22" s="57"/>
      <c r="L22" s="57"/>
      <c r="M22" s="57"/>
      <c r="N22" s="57"/>
      <c r="O22" s="57"/>
      <c r="P22" s="57"/>
      <c r="Q22" s="57"/>
      <c r="R22" s="57"/>
      <c r="S22" s="57"/>
    </row>
    <row r="23" spans="2:23" ht="18.8" customHeight="1" x14ac:dyDescent="0.5">
      <c r="C23" s="204" t="s">
        <v>127</v>
      </c>
      <c r="D23" s="205"/>
      <c r="E23" s="205"/>
      <c r="F23" s="205"/>
      <c r="G23" s="205"/>
      <c r="H23" s="206"/>
      <c r="I23" s="207"/>
      <c r="J23" s="208"/>
      <c r="K23" s="208"/>
      <c r="L23" s="208"/>
      <c r="M23" s="208"/>
      <c r="N23" s="208"/>
      <c r="O23" s="208"/>
      <c r="P23" s="208"/>
      <c r="Q23" s="208"/>
      <c r="R23" s="208"/>
      <c r="S23" s="208"/>
      <c r="T23" s="208"/>
      <c r="U23" s="208"/>
      <c r="V23" s="209"/>
    </row>
    <row r="24" spans="2:23" ht="18.8" customHeight="1" x14ac:dyDescent="0.5">
      <c r="C24" s="204"/>
      <c r="D24" s="205"/>
      <c r="E24" s="205"/>
      <c r="F24" s="205"/>
      <c r="G24" s="205"/>
      <c r="H24" s="206"/>
      <c r="I24" s="207"/>
      <c r="J24" s="208"/>
      <c r="K24" s="208"/>
      <c r="L24" s="208"/>
      <c r="M24" s="208"/>
      <c r="N24" s="208"/>
      <c r="O24" s="208"/>
      <c r="P24" s="208"/>
      <c r="Q24" s="208"/>
      <c r="R24" s="208"/>
      <c r="S24" s="208"/>
      <c r="T24" s="208"/>
      <c r="U24" s="208"/>
      <c r="V24" s="209"/>
    </row>
    <row r="25" spans="2:23" ht="18.8" customHeight="1" x14ac:dyDescent="0.5">
      <c r="C25" s="204" t="s">
        <v>128</v>
      </c>
      <c r="D25" s="205"/>
      <c r="E25" s="205"/>
      <c r="F25" s="205"/>
      <c r="G25" s="205"/>
      <c r="H25" s="206"/>
      <c r="I25" s="207"/>
      <c r="J25" s="208"/>
      <c r="K25" s="208"/>
      <c r="L25" s="208"/>
      <c r="M25" s="208"/>
      <c r="N25" s="208"/>
      <c r="O25" s="208"/>
      <c r="P25" s="208"/>
      <c r="Q25" s="210" t="s">
        <v>129</v>
      </c>
      <c r="R25" s="208"/>
      <c r="S25" s="208"/>
      <c r="T25" s="208"/>
      <c r="U25" s="208"/>
      <c r="V25" s="211" t="s">
        <v>130</v>
      </c>
    </row>
    <row r="26" spans="2:23" ht="18.8" customHeight="1" x14ac:dyDescent="0.5">
      <c r="C26" s="204"/>
      <c r="D26" s="205"/>
      <c r="E26" s="205"/>
      <c r="F26" s="205"/>
      <c r="G26" s="205"/>
      <c r="H26" s="206"/>
      <c r="I26" s="207"/>
      <c r="J26" s="208"/>
      <c r="K26" s="208"/>
      <c r="L26" s="208"/>
      <c r="M26" s="208"/>
      <c r="N26" s="208"/>
      <c r="O26" s="208"/>
      <c r="P26" s="208"/>
      <c r="Q26" s="210"/>
      <c r="R26" s="208"/>
      <c r="S26" s="208"/>
      <c r="T26" s="208"/>
      <c r="U26" s="208"/>
      <c r="V26" s="211"/>
    </row>
    <row r="27" spans="2:23" ht="18.8" customHeight="1" x14ac:dyDescent="0.5">
      <c r="C27" s="204" t="s">
        <v>131</v>
      </c>
      <c r="D27" s="205"/>
      <c r="E27" s="205"/>
      <c r="F27" s="205"/>
      <c r="G27" s="205"/>
      <c r="H27" s="206"/>
      <c r="I27" s="207"/>
      <c r="J27" s="208"/>
      <c r="K27" s="208"/>
      <c r="L27" s="208"/>
      <c r="M27" s="208"/>
      <c r="N27" s="210" t="s">
        <v>129</v>
      </c>
      <c r="O27" s="210"/>
      <c r="P27" s="210"/>
      <c r="Q27" s="210"/>
      <c r="R27" s="210"/>
      <c r="S27" s="210"/>
      <c r="T27" s="210"/>
      <c r="U27" s="210"/>
      <c r="V27" s="211" t="s">
        <v>130</v>
      </c>
    </row>
    <row r="28" spans="2:23" ht="18.8" customHeight="1" x14ac:dyDescent="0.5">
      <c r="C28" s="204"/>
      <c r="D28" s="205"/>
      <c r="E28" s="205"/>
      <c r="F28" s="205"/>
      <c r="G28" s="205"/>
      <c r="H28" s="206"/>
      <c r="I28" s="207"/>
      <c r="J28" s="208"/>
      <c r="K28" s="208"/>
      <c r="L28" s="208"/>
      <c r="M28" s="208"/>
      <c r="N28" s="210"/>
      <c r="O28" s="210"/>
      <c r="P28" s="210"/>
      <c r="Q28" s="210"/>
      <c r="R28" s="210"/>
      <c r="S28" s="210"/>
      <c r="T28" s="210"/>
      <c r="U28" s="210"/>
      <c r="V28" s="211"/>
    </row>
    <row r="29" spans="2:23" ht="18.8" customHeight="1" x14ac:dyDescent="0.5">
      <c r="C29" s="204" t="s">
        <v>132</v>
      </c>
      <c r="D29" s="205"/>
      <c r="E29" s="205"/>
      <c r="F29" s="205"/>
      <c r="G29" s="205"/>
      <c r="H29" s="206"/>
      <c r="I29" s="207"/>
      <c r="J29" s="208"/>
      <c r="K29" s="208"/>
      <c r="L29" s="208"/>
      <c r="M29" s="208"/>
      <c r="N29" s="208"/>
      <c r="O29" s="208"/>
      <c r="P29" s="208"/>
      <c r="Q29" s="208"/>
      <c r="R29" s="208"/>
      <c r="S29" s="208"/>
      <c r="T29" s="208"/>
      <c r="U29" s="208"/>
      <c r="V29" s="209"/>
    </row>
    <row r="30" spans="2:23" ht="18.8" customHeight="1" x14ac:dyDescent="0.5">
      <c r="C30" s="204"/>
      <c r="D30" s="205"/>
      <c r="E30" s="205"/>
      <c r="F30" s="205"/>
      <c r="G30" s="205"/>
      <c r="H30" s="206"/>
      <c r="I30" s="207"/>
      <c r="J30" s="208"/>
      <c r="K30" s="208"/>
      <c r="L30" s="208"/>
      <c r="M30" s="208"/>
      <c r="N30" s="208"/>
      <c r="O30" s="208"/>
      <c r="P30" s="208"/>
      <c r="Q30" s="208"/>
      <c r="R30" s="208"/>
      <c r="S30" s="208"/>
      <c r="T30" s="208"/>
      <c r="U30" s="208"/>
      <c r="V30" s="209"/>
    </row>
    <row r="31" spans="2:23" ht="18.8" customHeight="1" x14ac:dyDescent="0.5">
      <c r="C31" s="204" t="s">
        <v>133</v>
      </c>
      <c r="D31" s="205"/>
      <c r="E31" s="205"/>
      <c r="F31" s="205"/>
      <c r="G31" s="205"/>
      <c r="H31" s="206"/>
      <c r="I31" s="207"/>
      <c r="J31" s="208"/>
      <c r="K31" s="208"/>
      <c r="L31" s="208"/>
      <c r="M31" s="208"/>
      <c r="N31" s="208"/>
      <c r="O31" s="208"/>
      <c r="P31" s="208"/>
      <c r="Q31" s="208"/>
      <c r="R31" s="208"/>
      <c r="S31" s="208"/>
      <c r="T31" s="208"/>
      <c r="U31" s="208"/>
      <c r="V31" s="209"/>
    </row>
    <row r="32" spans="2:23" ht="18.8" customHeight="1" x14ac:dyDescent="0.5">
      <c r="C32" s="204"/>
      <c r="D32" s="205"/>
      <c r="E32" s="205"/>
      <c r="F32" s="205"/>
      <c r="G32" s="205"/>
      <c r="H32" s="206"/>
      <c r="I32" s="207"/>
      <c r="J32" s="208"/>
      <c r="K32" s="208"/>
      <c r="L32" s="208"/>
      <c r="M32" s="208"/>
      <c r="N32" s="208"/>
      <c r="O32" s="208"/>
      <c r="P32" s="208"/>
      <c r="Q32" s="208"/>
      <c r="R32" s="208"/>
      <c r="S32" s="208"/>
      <c r="T32" s="208"/>
      <c r="U32" s="208"/>
      <c r="V32" s="209"/>
    </row>
    <row r="33" spans="3:22" ht="18.8" customHeight="1" x14ac:dyDescent="0.5">
      <c r="C33" s="204" t="s">
        <v>134</v>
      </c>
      <c r="D33" s="205"/>
      <c r="E33" s="205"/>
      <c r="F33" s="205"/>
      <c r="G33" s="205"/>
      <c r="H33" s="206"/>
      <c r="I33" s="207"/>
      <c r="J33" s="208"/>
      <c r="K33" s="208"/>
      <c r="L33" s="208"/>
      <c r="M33" s="208"/>
      <c r="N33" s="208"/>
      <c r="O33" s="208"/>
      <c r="P33" s="208"/>
      <c r="Q33" s="208"/>
      <c r="R33" s="208"/>
      <c r="S33" s="208"/>
      <c r="T33" s="208"/>
      <c r="U33" s="208"/>
      <c r="V33" s="209"/>
    </row>
    <row r="34" spans="3:22" ht="18.8" customHeight="1" x14ac:dyDescent="0.5">
      <c r="C34" s="204"/>
      <c r="D34" s="205"/>
      <c r="E34" s="205"/>
      <c r="F34" s="205"/>
      <c r="G34" s="205"/>
      <c r="H34" s="206"/>
      <c r="I34" s="207"/>
      <c r="J34" s="208"/>
      <c r="K34" s="208"/>
      <c r="L34" s="208"/>
      <c r="M34" s="208"/>
      <c r="N34" s="208"/>
      <c r="O34" s="208"/>
      <c r="P34" s="208"/>
      <c r="Q34" s="208"/>
      <c r="R34" s="208"/>
      <c r="S34" s="208"/>
      <c r="T34" s="208"/>
      <c r="U34" s="208"/>
      <c r="V34" s="209"/>
    </row>
  </sheetData>
  <sheetProtection formatCells="0"/>
  <mergeCells count="25">
    <mergeCell ref="C31:H32"/>
    <mergeCell ref="I31:V32"/>
    <mergeCell ref="C33:H34"/>
    <mergeCell ref="I33:V34"/>
    <mergeCell ref="C27:H28"/>
    <mergeCell ref="I27:M28"/>
    <mergeCell ref="N27:N28"/>
    <mergeCell ref="O27:U28"/>
    <mergeCell ref="V27:V28"/>
    <mergeCell ref="C29:H30"/>
    <mergeCell ref="I29:V30"/>
    <mergeCell ref="B17:W18"/>
    <mergeCell ref="L20:M20"/>
    <mergeCell ref="C23:H24"/>
    <mergeCell ref="I23:V24"/>
    <mergeCell ref="C25:H26"/>
    <mergeCell ref="I25:P26"/>
    <mergeCell ref="Q25:Q26"/>
    <mergeCell ref="R25:U26"/>
    <mergeCell ref="V25:V26"/>
    <mergeCell ref="R2:W2"/>
    <mergeCell ref="C6:V6"/>
    <mergeCell ref="N12:W12"/>
    <mergeCell ref="N13:W13"/>
    <mergeCell ref="N14:W14"/>
  </mergeCells>
  <phoneticPr fontId="1"/>
  <conditionalFormatting sqref="O27:U28">
    <cfRule type="expression" dxfId="1" priority="1" stopIfTrue="1">
      <formula>$I$27="その他"</formula>
    </cfRule>
  </conditionalFormatting>
  <conditionalFormatting sqref="I23:V24 I25:P26 R25:U26 I27:M28 I29:V34">
    <cfRule type="containsBlanks" dxfId="0" priority="2" stopIfTrue="1">
      <formula>LEN(TRIM(I23))=0</formula>
    </cfRule>
  </conditionalFormatting>
  <dataValidations count="1">
    <dataValidation type="list" allowBlank="1" showInputMessage="1" showErrorMessage="1" sqref="I27:M28" xr:uid="{A188DFFE-193A-4340-A690-2B3EEE428317}">
      <formula1>"普通,当座,その他"</formula1>
    </dataValidation>
  </dataValidations>
  <pageMargins left="0.98425196850393704" right="0.98425196850393704" top="0.98425196850393704" bottom="0.98425196850393704"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94CAC-16E9-4E88-B377-6BD96B7F3F01}">
  <dimension ref="B1:K22"/>
  <sheetViews>
    <sheetView showGridLines="0" workbookViewId="0">
      <selection activeCell="C21" sqref="C21:F21"/>
    </sheetView>
  </sheetViews>
  <sheetFormatPr defaultColWidth="9" defaultRowHeight="12.95" x14ac:dyDescent="0.5"/>
  <cols>
    <col min="1" max="1" width="1.25" style="7" customWidth="1"/>
    <col min="2" max="2" width="2.5" style="7" customWidth="1"/>
    <col min="3" max="3" width="3.75" style="7" customWidth="1"/>
    <col min="4" max="10" width="9" style="7"/>
    <col min="11" max="11" width="3.75" style="7" customWidth="1"/>
    <col min="12" max="12" width="2.5" style="7" customWidth="1"/>
    <col min="13" max="16384" width="9" style="7"/>
  </cols>
  <sheetData>
    <row r="1" spans="2:11" ht="7.55" customHeight="1" x14ac:dyDescent="0.5"/>
    <row r="2" spans="2:11" x14ac:dyDescent="0.5">
      <c r="B2" s="7" t="s">
        <v>88</v>
      </c>
    </row>
    <row r="4" spans="2:11" ht="18.8" customHeight="1" x14ac:dyDescent="0.5">
      <c r="B4" s="214" t="s">
        <v>158</v>
      </c>
      <c r="C4" s="214"/>
      <c r="D4" s="214"/>
      <c r="E4" s="214"/>
      <c r="F4" s="214"/>
      <c r="G4" s="214"/>
      <c r="H4" s="214"/>
      <c r="I4" s="214"/>
      <c r="J4" s="214"/>
      <c r="K4" s="214"/>
    </row>
    <row r="5" spans="2:11" ht="18.8" customHeight="1" x14ac:dyDescent="0.5">
      <c r="B5" s="214" t="s">
        <v>89</v>
      </c>
      <c r="C5" s="214"/>
      <c r="D5" s="214"/>
      <c r="E5" s="214"/>
      <c r="F5" s="214"/>
      <c r="G5" s="214"/>
      <c r="H5" s="214"/>
      <c r="I5" s="214"/>
      <c r="J5" s="214"/>
      <c r="K5" s="214"/>
    </row>
    <row r="8" spans="2:11" x14ac:dyDescent="0.5">
      <c r="F8" s="52" t="s">
        <v>135</v>
      </c>
      <c r="G8" s="90">
        <f>'基本情報（最初に入力）'!D12</f>
        <v>0</v>
      </c>
      <c r="H8" s="90"/>
      <c r="I8" s="90"/>
      <c r="J8" s="90"/>
      <c r="K8" s="90"/>
    </row>
    <row r="11" spans="2:11" ht="37.549999999999997" customHeight="1" x14ac:dyDescent="0.5">
      <c r="C11" s="216" t="s">
        <v>90</v>
      </c>
      <c r="D11" s="217"/>
      <c r="E11" s="217"/>
      <c r="F11" s="217"/>
      <c r="G11" s="225">
        <f>'基本情報（最初に入力）'!D16</f>
        <v>0</v>
      </c>
      <c r="H11" s="98"/>
      <c r="I11" s="98"/>
      <c r="J11" s="98"/>
      <c r="K11" s="99"/>
    </row>
    <row r="12" spans="2:11" ht="37.549999999999997" customHeight="1" x14ac:dyDescent="0.5">
      <c r="C12" s="12" t="s">
        <v>91</v>
      </c>
      <c r="D12" s="217" t="s">
        <v>92</v>
      </c>
      <c r="E12" s="217"/>
      <c r="F12" s="217"/>
      <c r="G12" s="212">
        <v>1500000</v>
      </c>
      <c r="H12" s="213"/>
      <c r="I12" s="213"/>
      <c r="J12" s="213"/>
      <c r="K12" s="53" t="s">
        <v>46</v>
      </c>
    </row>
    <row r="13" spans="2:11" ht="37.549999999999997" customHeight="1" x14ac:dyDescent="0.5">
      <c r="C13" s="12" t="s">
        <v>93</v>
      </c>
      <c r="D13" s="218" t="s">
        <v>94</v>
      </c>
      <c r="E13" s="218"/>
      <c r="F13" s="218"/>
      <c r="G13" s="212">
        <f>'別紙1-2】ICN養成事業'!F13-'別紙1-1】ICN養成事業'!G16</f>
        <v>0</v>
      </c>
      <c r="H13" s="213"/>
      <c r="I13" s="213"/>
      <c r="J13" s="213"/>
      <c r="K13" s="53" t="s">
        <v>46</v>
      </c>
    </row>
    <row r="14" spans="2:11" ht="37.549999999999997" customHeight="1" x14ac:dyDescent="0.5">
      <c r="C14" s="12" t="s">
        <v>95</v>
      </c>
      <c r="D14" s="215" t="s">
        <v>154</v>
      </c>
      <c r="E14" s="215"/>
      <c r="F14" s="215"/>
      <c r="G14" s="212">
        <f>IF(G12&lt;G13,G12,G13)</f>
        <v>0</v>
      </c>
      <c r="H14" s="213"/>
      <c r="I14" s="213"/>
      <c r="J14" s="213"/>
      <c r="K14" s="53" t="s">
        <v>46</v>
      </c>
    </row>
    <row r="15" spans="2:11" ht="37.549999999999997" customHeight="1" x14ac:dyDescent="0.5">
      <c r="C15" s="12" t="s">
        <v>96</v>
      </c>
      <c r="D15" s="217" t="s">
        <v>97</v>
      </c>
      <c r="E15" s="217"/>
      <c r="F15" s="217"/>
      <c r="G15" s="212">
        <f>'別紙1-2】ICN養成事業'!F13</f>
        <v>0</v>
      </c>
      <c r="H15" s="213"/>
      <c r="I15" s="213"/>
      <c r="J15" s="213"/>
      <c r="K15" s="53" t="s">
        <v>46</v>
      </c>
    </row>
    <row r="16" spans="2:11" ht="37.549999999999997" customHeight="1" x14ac:dyDescent="0.5">
      <c r="C16" s="12" t="s">
        <v>98</v>
      </c>
      <c r="D16" s="218" t="s">
        <v>99</v>
      </c>
      <c r="E16" s="218"/>
      <c r="F16" s="218"/>
      <c r="G16" s="226"/>
      <c r="H16" s="227"/>
      <c r="I16" s="227"/>
      <c r="J16" s="227"/>
      <c r="K16" s="53" t="s">
        <v>46</v>
      </c>
    </row>
    <row r="17" spans="3:11" ht="37.549999999999997" customHeight="1" x14ac:dyDescent="0.5">
      <c r="C17" s="12" t="s">
        <v>100</v>
      </c>
      <c r="D17" s="215" t="s">
        <v>155</v>
      </c>
      <c r="E17" s="217"/>
      <c r="F17" s="217"/>
      <c r="G17" s="212">
        <f>G15-G16</f>
        <v>0</v>
      </c>
      <c r="H17" s="213"/>
      <c r="I17" s="213"/>
      <c r="J17" s="213"/>
      <c r="K17" s="53" t="s">
        <v>46</v>
      </c>
    </row>
    <row r="18" spans="3:11" ht="37.549999999999997" customHeight="1" x14ac:dyDescent="0.5">
      <c r="C18" s="12" t="s">
        <v>101</v>
      </c>
      <c r="D18" s="215" t="s">
        <v>156</v>
      </c>
      <c r="E18" s="215"/>
      <c r="F18" s="215"/>
      <c r="G18" s="212">
        <f>IF(G14&lt;G17,G14,G17)</f>
        <v>0</v>
      </c>
      <c r="H18" s="213"/>
      <c r="I18" s="213"/>
      <c r="J18" s="213"/>
      <c r="K18" s="53" t="s">
        <v>46</v>
      </c>
    </row>
    <row r="19" spans="3:11" ht="37.549999999999997" customHeight="1" x14ac:dyDescent="0.5">
      <c r="C19" s="12" t="s">
        <v>102</v>
      </c>
      <c r="D19" s="217" t="s">
        <v>103</v>
      </c>
      <c r="E19" s="217"/>
      <c r="F19" s="217"/>
      <c r="G19" s="219">
        <v>0.5</v>
      </c>
      <c r="H19" s="220"/>
      <c r="I19" s="220"/>
      <c r="J19" s="220"/>
      <c r="K19" s="221"/>
    </row>
    <row r="20" spans="3:11" ht="37.549999999999997" customHeight="1" x14ac:dyDescent="0.5">
      <c r="C20" s="12" t="s">
        <v>104</v>
      </c>
      <c r="D20" s="217" t="s">
        <v>105</v>
      </c>
      <c r="E20" s="217"/>
      <c r="F20" s="217"/>
      <c r="G20" s="212">
        <f>ROUNDDOWN(G18*G19,-3)</f>
        <v>0</v>
      </c>
      <c r="H20" s="213"/>
      <c r="I20" s="213"/>
      <c r="J20" s="213"/>
      <c r="K20" s="53" t="s">
        <v>46</v>
      </c>
    </row>
    <row r="21" spans="3:11" ht="112.55" customHeight="1" x14ac:dyDescent="0.5">
      <c r="C21" s="216" t="s">
        <v>106</v>
      </c>
      <c r="D21" s="217"/>
      <c r="E21" s="217"/>
      <c r="F21" s="217"/>
      <c r="G21" s="222"/>
      <c r="H21" s="223"/>
      <c r="I21" s="223"/>
      <c r="J21" s="223"/>
      <c r="K21" s="224"/>
    </row>
    <row r="22" spans="3:11" x14ac:dyDescent="0.5">
      <c r="C22" s="54" t="s">
        <v>107</v>
      </c>
    </row>
  </sheetData>
  <mergeCells count="25">
    <mergeCell ref="G19:K19"/>
    <mergeCell ref="G20:J20"/>
    <mergeCell ref="G21:K21"/>
    <mergeCell ref="D15:F15"/>
    <mergeCell ref="G11:K11"/>
    <mergeCell ref="G12:J12"/>
    <mergeCell ref="G13:J13"/>
    <mergeCell ref="G14:J14"/>
    <mergeCell ref="G15:J15"/>
    <mergeCell ref="C21:F21"/>
    <mergeCell ref="D20:F20"/>
    <mergeCell ref="D19:F19"/>
    <mergeCell ref="D18:F18"/>
    <mergeCell ref="D17:F17"/>
    <mergeCell ref="D16:F16"/>
    <mergeCell ref="G16:J16"/>
    <mergeCell ref="G17:J17"/>
    <mergeCell ref="G18:J18"/>
    <mergeCell ref="B4:K4"/>
    <mergeCell ref="B5:K5"/>
    <mergeCell ref="G8:K8"/>
    <mergeCell ref="D14:F14"/>
    <mergeCell ref="C11:F11"/>
    <mergeCell ref="D12:F12"/>
    <mergeCell ref="D13:F1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CEEF-69C7-493A-B45B-5B520354B302}">
  <dimension ref="B1:L22"/>
  <sheetViews>
    <sheetView showGridLines="0" workbookViewId="0">
      <selection activeCell="P15" sqref="P15"/>
    </sheetView>
  </sheetViews>
  <sheetFormatPr defaultColWidth="9" defaultRowHeight="12.95" x14ac:dyDescent="0.5"/>
  <cols>
    <col min="1" max="1" width="1.25" style="7" customWidth="1"/>
    <col min="2" max="2" width="2.5" style="7" customWidth="1"/>
    <col min="3" max="5" width="10" style="7" customWidth="1"/>
    <col min="6" max="6" width="6.25" style="7" customWidth="1"/>
    <col min="7" max="7" width="3.75" style="7" customWidth="1"/>
    <col min="8" max="8" width="6.25" style="7" customWidth="1"/>
    <col min="9" max="9" width="3.75" style="7" customWidth="1"/>
    <col min="10" max="10" width="6.25" style="7" customWidth="1"/>
    <col min="11" max="11" width="3.75" style="7" customWidth="1"/>
    <col min="12" max="16384" width="9" style="7"/>
  </cols>
  <sheetData>
    <row r="1" spans="2:12" ht="7.55" customHeight="1" x14ac:dyDescent="0.5"/>
    <row r="2" spans="2:12" x14ac:dyDescent="0.5">
      <c r="B2" s="7" t="s">
        <v>108</v>
      </c>
    </row>
    <row r="4" spans="2:12" ht="22.55" customHeight="1" x14ac:dyDescent="0.5">
      <c r="B4" s="214" t="s">
        <v>152</v>
      </c>
      <c r="C4" s="214"/>
      <c r="D4" s="214"/>
      <c r="E4" s="214"/>
      <c r="F4" s="214"/>
      <c r="G4" s="214"/>
      <c r="H4" s="214"/>
      <c r="I4" s="214"/>
      <c r="J4" s="214"/>
      <c r="K4" s="214"/>
      <c r="L4" s="214"/>
    </row>
    <row r="7" spans="2:12" ht="37.549999999999997" customHeight="1" x14ac:dyDescent="0.5">
      <c r="C7" s="216" t="s">
        <v>109</v>
      </c>
      <c r="D7" s="217"/>
      <c r="E7" s="228"/>
      <c r="F7" s="220">
        <v>1</v>
      </c>
      <c r="G7" s="220"/>
      <c r="H7" s="220"/>
      <c r="I7" s="220"/>
      <c r="J7" s="220"/>
      <c r="K7" s="11" t="s">
        <v>115</v>
      </c>
    </row>
    <row r="8" spans="2:12" ht="37.549999999999997" customHeight="1" x14ac:dyDescent="0.5">
      <c r="C8" s="216" t="s">
        <v>112</v>
      </c>
      <c r="D8" s="217"/>
      <c r="E8" s="228"/>
      <c r="F8" s="95"/>
      <c r="G8" s="95"/>
      <c r="H8" s="95"/>
      <c r="I8" s="95"/>
      <c r="J8" s="95"/>
      <c r="K8" s="96"/>
    </row>
    <row r="9" spans="2:12" ht="37.549999999999997" customHeight="1" x14ac:dyDescent="0.5">
      <c r="C9" s="216" t="s">
        <v>110</v>
      </c>
      <c r="D9" s="217"/>
      <c r="E9" s="228"/>
      <c r="F9" s="60"/>
      <c r="G9" s="10" t="s">
        <v>16</v>
      </c>
      <c r="H9" s="60"/>
      <c r="I9" s="10" t="s">
        <v>17</v>
      </c>
      <c r="J9" s="60"/>
      <c r="K9" s="11" t="s">
        <v>18</v>
      </c>
    </row>
    <row r="10" spans="2:12" ht="37.549999999999997" customHeight="1" x14ac:dyDescent="0.5">
      <c r="C10" s="216" t="s">
        <v>111</v>
      </c>
      <c r="D10" s="217"/>
      <c r="E10" s="228"/>
      <c r="F10" s="60"/>
      <c r="G10" s="10" t="s">
        <v>16</v>
      </c>
      <c r="H10" s="60"/>
      <c r="I10" s="10" t="s">
        <v>17</v>
      </c>
      <c r="J10" s="60"/>
      <c r="K10" s="11" t="s">
        <v>18</v>
      </c>
    </row>
    <row r="11" spans="2:12" ht="37.549999999999997" customHeight="1" x14ac:dyDescent="0.5">
      <c r="C11" s="216" t="s">
        <v>113</v>
      </c>
      <c r="D11" s="217"/>
      <c r="E11" s="228"/>
      <c r="F11" s="226"/>
      <c r="G11" s="227"/>
      <c r="H11" s="227"/>
      <c r="I11" s="227"/>
      <c r="J11" s="227"/>
      <c r="K11" s="11" t="s">
        <v>46</v>
      </c>
    </row>
    <row r="12" spans="2:12" ht="37.549999999999997" customHeight="1" x14ac:dyDescent="0.5">
      <c r="C12" s="216" t="s">
        <v>114</v>
      </c>
      <c r="D12" s="217"/>
      <c r="E12" s="228"/>
      <c r="F12" s="226"/>
      <c r="G12" s="227"/>
      <c r="H12" s="227"/>
      <c r="I12" s="227"/>
      <c r="J12" s="227"/>
      <c r="K12" s="11" t="s">
        <v>46</v>
      </c>
    </row>
    <row r="13" spans="2:12" ht="37.549999999999997" customHeight="1" x14ac:dyDescent="0.5">
      <c r="C13" s="216" t="s">
        <v>97</v>
      </c>
      <c r="D13" s="217"/>
      <c r="E13" s="228"/>
      <c r="F13" s="212">
        <f>F11+F12</f>
        <v>0</v>
      </c>
      <c r="G13" s="213"/>
      <c r="H13" s="213"/>
      <c r="I13" s="213"/>
      <c r="J13" s="213"/>
      <c r="K13" s="11" t="s">
        <v>46</v>
      </c>
    </row>
    <row r="15" spans="2:12" ht="37.549999999999997" customHeight="1" x14ac:dyDescent="0.5">
      <c r="C15" s="230" t="s">
        <v>117</v>
      </c>
      <c r="D15" s="230"/>
      <c r="E15" s="230"/>
      <c r="F15" s="230"/>
      <c r="G15" s="230"/>
      <c r="H15" s="231"/>
      <c r="I15" s="231"/>
    </row>
    <row r="16" spans="2:12" ht="112.55" customHeight="1" x14ac:dyDescent="0.5">
      <c r="C16" s="229" t="s">
        <v>116</v>
      </c>
      <c r="D16" s="229"/>
      <c r="E16" s="232"/>
      <c r="F16" s="232"/>
      <c r="G16" s="232"/>
      <c r="H16" s="232"/>
      <c r="I16" s="232"/>
      <c r="J16" s="232"/>
      <c r="K16" s="232"/>
      <c r="L16" s="232"/>
    </row>
    <row r="17" spans="3:3" ht="7.55" customHeight="1" x14ac:dyDescent="0.5"/>
    <row r="18" spans="3:3" x14ac:dyDescent="0.5">
      <c r="C18" s="7" t="s">
        <v>118</v>
      </c>
    </row>
    <row r="19" spans="3:3" x14ac:dyDescent="0.5">
      <c r="C19" s="7" t="s">
        <v>119</v>
      </c>
    </row>
    <row r="20" spans="3:3" x14ac:dyDescent="0.5">
      <c r="C20" s="7" t="s">
        <v>120</v>
      </c>
    </row>
    <row r="21" spans="3:3" ht="7.55" customHeight="1" x14ac:dyDescent="0.5"/>
    <row r="22" spans="3:3" x14ac:dyDescent="0.5">
      <c r="C22" s="7" t="s">
        <v>121</v>
      </c>
    </row>
  </sheetData>
  <mergeCells count="17">
    <mergeCell ref="F12:J12"/>
    <mergeCell ref="F13:J13"/>
    <mergeCell ref="C16:D16"/>
    <mergeCell ref="C15:G15"/>
    <mergeCell ref="H15:I15"/>
    <mergeCell ref="E16:L16"/>
    <mergeCell ref="C12:E12"/>
    <mergeCell ref="C13:E13"/>
    <mergeCell ref="C11:E11"/>
    <mergeCell ref="B4:L4"/>
    <mergeCell ref="C7:E7"/>
    <mergeCell ref="C8:E8"/>
    <mergeCell ref="C9:E9"/>
    <mergeCell ref="C10:E10"/>
    <mergeCell ref="F7:J7"/>
    <mergeCell ref="F8:K8"/>
    <mergeCell ref="F11:J11"/>
  </mergeCells>
  <phoneticPr fontId="1"/>
  <dataValidations count="1">
    <dataValidation type="list" allowBlank="1" showInputMessage="1" showErrorMessage="1" sqref="H15:I15" xr:uid="{4B7B2706-A2A4-4B27-AB54-95F515355414}">
      <formula1>"あり,なし"</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40F9-84AE-4FAE-BFF0-7EF3BBB8D138}">
  <dimension ref="B1:K22"/>
  <sheetViews>
    <sheetView showGridLines="0" workbookViewId="0">
      <selection activeCell="M11" sqref="M11"/>
    </sheetView>
  </sheetViews>
  <sheetFormatPr defaultColWidth="9" defaultRowHeight="12.95" x14ac:dyDescent="0.5"/>
  <cols>
    <col min="1" max="1" width="1.25" style="7" customWidth="1"/>
    <col min="2" max="2" width="2.5" style="7" customWidth="1"/>
    <col min="3" max="3" width="3.75" style="7" customWidth="1"/>
    <col min="4" max="10" width="9" style="7"/>
    <col min="11" max="11" width="3.75" style="7" customWidth="1"/>
    <col min="12" max="12" width="2.5" style="7" customWidth="1"/>
    <col min="13" max="16384" width="9" style="7"/>
  </cols>
  <sheetData>
    <row r="1" spans="2:11" ht="7.55" customHeight="1" x14ac:dyDescent="0.5"/>
    <row r="2" spans="2:11" x14ac:dyDescent="0.5">
      <c r="B2" s="7" t="s">
        <v>137</v>
      </c>
    </row>
    <row r="4" spans="2:11" ht="18.8" customHeight="1" x14ac:dyDescent="0.5">
      <c r="B4" s="214" t="s">
        <v>158</v>
      </c>
      <c r="C4" s="214"/>
      <c r="D4" s="214"/>
      <c r="E4" s="214"/>
      <c r="F4" s="214"/>
      <c r="G4" s="214"/>
      <c r="H4" s="214"/>
      <c r="I4" s="214"/>
      <c r="J4" s="214"/>
      <c r="K4" s="214"/>
    </row>
    <row r="5" spans="2:11" ht="18.8" customHeight="1" x14ac:dyDescent="0.5">
      <c r="B5" s="214" t="s">
        <v>169</v>
      </c>
      <c r="C5" s="214"/>
      <c r="D5" s="214"/>
      <c r="E5" s="214"/>
      <c r="F5" s="214"/>
      <c r="G5" s="214"/>
      <c r="H5" s="214"/>
      <c r="I5" s="214"/>
      <c r="J5" s="214"/>
      <c r="K5" s="214"/>
    </row>
    <row r="8" spans="2:11" x14ac:dyDescent="0.5">
      <c r="F8" s="52" t="s">
        <v>135</v>
      </c>
      <c r="G8" s="90">
        <f>'基本情報（最初に入力）'!D12</f>
        <v>0</v>
      </c>
      <c r="H8" s="90"/>
      <c r="I8" s="90"/>
      <c r="J8" s="90"/>
      <c r="K8" s="90"/>
    </row>
    <row r="11" spans="2:11" ht="37.549999999999997" customHeight="1" x14ac:dyDescent="0.5">
      <c r="C11" s="216" t="s">
        <v>90</v>
      </c>
      <c r="D11" s="217"/>
      <c r="E11" s="217"/>
      <c r="F11" s="217"/>
      <c r="G11" s="225">
        <f>'基本情報（最初に入力）'!D16</f>
        <v>0</v>
      </c>
      <c r="H11" s="98"/>
      <c r="I11" s="98"/>
      <c r="J11" s="98"/>
      <c r="K11" s="99"/>
    </row>
    <row r="12" spans="2:11" ht="37.549999999999997" customHeight="1" x14ac:dyDescent="0.5">
      <c r="C12" s="12" t="s">
        <v>91</v>
      </c>
      <c r="D12" s="217" t="s">
        <v>92</v>
      </c>
      <c r="E12" s="217"/>
      <c r="F12" s="217"/>
      <c r="G12" s="212">
        <v>1000000</v>
      </c>
      <c r="H12" s="213"/>
      <c r="I12" s="213"/>
      <c r="J12" s="213"/>
      <c r="K12" s="53" t="s">
        <v>46</v>
      </c>
    </row>
    <row r="13" spans="2:11" ht="37.549999999999997" customHeight="1" x14ac:dyDescent="0.5">
      <c r="C13" s="12" t="s">
        <v>93</v>
      </c>
      <c r="D13" s="218" t="s">
        <v>94</v>
      </c>
      <c r="E13" s="218"/>
      <c r="F13" s="218"/>
      <c r="G13" s="212">
        <f>'別紙2-2】開講準備事業'!F25</f>
        <v>0</v>
      </c>
      <c r="H13" s="213"/>
      <c r="I13" s="213"/>
      <c r="J13" s="213"/>
      <c r="K13" s="53" t="s">
        <v>46</v>
      </c>
    </row>
    <row r="14" spans="2:11" ht="37.549999999999997" customHeight="1" x14ac:dyDescent="0.5">
      <c r="C14" s="12" t="s">
        <v>95</v>
      </c>
      <c r="D14" s="215" t="s">
        <v>154</v>
      </c>
      <c r="E14" s="215"/>
      <c r="F14" s="215"/>
      <c r="G14" s="212">
        <f>IF(G12&lt;G13,G12,G13)</f>
        <v>0</v>
      </c>
      <c r="H14" s="213"/>
      <c r="I14" s="213"/>
      <c r="J14" s="213"/>
      <c r="K14" s="53" t="s">
        <v>46</v>
      </c>
    </row>
    <row r="15" spans="2:11" ht="37.549999999999997" customHeight="1" x14ac:dyDescent="0.5">
      <c r="C15" s="12" t="s">
        <v>96</v>
      </c>
      <c r="D15" s="217" t="s">
        <v>97</v>
      </c>
      <c r="E15" s="217"/>
      <c r="F15" s="217"/>
      <c r="G15" s="212">
        <f>G13</f>
        <v>0</v>
      </c>
      <c r="H15" s="213"/>
      <c r="I15" s="213"/>
      <c r="J15" s="213"/>
      <c r="K15" s="53" t="s">
        <v>46</v>
      </c>
    </row>
    <row r="16" spans="2:11" ht="37.549999999999997" customHeight="1" x14ac:dyDescent="0.5">
      <c r="C16" s="12" t="s">
        <v>98</v>
      </c>
      <c r="D16" s="218" t="s">
        <v>99</v>
      </c>
      <c r="E16" s="218"/>
      <c r="F16" s="218"/>
      <c r="G16" s="233">
        <f>'別紙2-2】開講準備事業'!E40</f>
        <v>0</v>
      </c>
      <c r="H16" s="234"/>
      <c r="I16" s="234"/>
      <c r="J16" s="234"/>
      <c r="K16" s="53" t="s">
        <v>46</v>
      </c>
    </row>
    <row r="17" spans="3:11" ht="37.549999999999997" customHeight="1" x14ac:dyDescent="0.5">
      <c r="C17" s="12" t="s">
        <v>100</v>
      </c>
      <c r="D17" s="215" t="s">
        <v>155</v>
      </c>
      <c r="E17" s="217"/>
      <c r="F17" s="217"/>
      <c r="G17" s="212">
        <f>G15-G16</f>
        <v>0</v>
      </c>
      <c r="H17" s="213"/>
      <c r="I17" s="213"/>
      <c r="J17" s="213"/>
      <c r="K17" s="53" t="s">
        <v>46</v>
      </c>
    </row>
    <row r="18" spans="3:11" ht="37.549999999999997" customHeight="1" x14ac:dyDescent="0.5">
      <c r="C18" s="12" t="s">
        <v>101</v>
      </c>
      <c r="D18" s="215" t="s">
        <v>156</v>
      </c>
      <c r="E18" s="215"/>
      <c r="F18" s="215"/>
      <c r="G18" s="212">
        <f>IF(G14&lt;G17,G14,G17)</f>
        <v>0</v>
      </c>
      <c r="H18" s="213"/>
      <c r="I18" s="213"/>
      <c r="J18" s="213"/>
      <c r="K18" s="53" t="s">
        <v>46</v>
      </c>
    </row>
    <row r="19" spans="3:11" ht="37.549999999999997" customHeight="1" x14ac:dyDescent="0.5">
      <c r="C19" s="12" t="s">
        <v>102</v>
      </c>
      <c r="D19" s="217" t="s">
        <v>103</v>
      </c>
      <c r="E19" s="217"/>
      <c r="F19" s="217"/>
      <c r="G19" s="235" t="s">
        <v>136</v>
      </c>
      <c r="H19" s="236"/>
      <c r="I19" s="236"/>
      <c r="J19" s="236"/>
      <c r="K19" s="237"/>
    </row>
    <row r="20" spans="3:11" ht="37.549999999999997" customHeight="1" x14ac:dyDescent="0.5">
      <c r="C20" s="12" t="s">
        <v>104</v>
      </c>
      <c r="D20" s="217" t="s">
        <v>105</v>
      </c>
      <c r="E20" s="217"/>
      <c r="F20" s="217"/>
      <c r="G20" s="212">
        <f>ROUNDDOWN(G18,-3)</f>
        <v>0</v>
      </c>
      <c r="H20" s="213"/>
      <c r="I20" s="213"/>
      <c r="J20" s="213"/>
      <c r="K20" s="53" t="s">
        <v>46</v>
      </c>
    </row>
    <row r="21" spans="3:11" ht="112.55" customHeight="1" x14ac:dyDescent="0.5">
      <c r="C21" s="225" t="s">
        <v>106</v>
      </c>
      <c r="D21" s="98"/>
      <c r="E21" s="98"/>
      <c r="F21" s="98"/>
      <c r="G21" s="222"/>
      <c r="H21" s="223"/>
      <c r="I21" s="223"/>
      <c r="J21" s="223"/>
      <c r="K21" s="224"/>
    </row>
    <row r="22" spans="3:11" x14ac:dyDescent="0.5">
      <c r="C22" s="54" t="s">
        <v>107</v>
      </c>
    </row>
  </sheetData>
  <sheetProtection algorithmName="SHA-512" hashValue="V+GaljxFrDtAcU4wFTzHVeEpOQUSZBuasiRYDybdas0CzWwouD2d3zfCWlyl/3XduVX+zEcvcjupagm9sxgTww==" saltValue="lcX6eLC23pwa51VNULkzUA==" spinCount="100000" sheet="1" objects="1" scenarios="1"/>
  <mergeCells count="25">
    <mergeCell ref="D19:F19"/>
    <mergeCell ref="G19:K19"/>
    <mergeCell ref="D20:F20"/>
    <mergeCell ref="G20:J20"/>
    <mergeCell ref="C21:F21"/>
    <mergeCell ref="G21:K21"/>
    <mergeCell ref="D16:F16"/>
    <mergeCell ref="G16:J16"/>
    <mergeCell ref="D17:F17"/>
    <mergeCell ref="G17:J17"/>
    <mergeCell ref="D18:F18"/>
    <mergeCell ref="G18:J18"/>
    <mergeCell ref="D13:F13"/>
    <mergeCell ref="G13:J13"/>
    <mergeCell ref="D14:F14"/>
    <mergeCell ref="G14:J14"/>
    <mergeCell ref="D15:F15"/>
    <mergeCell ref="G15:J15"/>
    <mergeCell ref="D12:F12"/>
    <mergeCell ref="G12:J12"/>
    <mergeCell ref="B4:K4"/>
    <mergeCell ref="B5:K5"/>
    <mergeCell ref="G8:K8"/>
    <mergeCell ref="C11:F11"/>
    <mergeCell ref="G11:K11"/>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57A8-2EF2-41D4-A25F-57A558148DA1}">
  <dimension ref="B1:I40"/>
  <sheetViews>
    <sheetView showGridLines="0" workbookViewId="0">
      <selection activeCell="G11" sqref="G11:I11"/>
    </sheetView>
  </sheetViews>
  <sheetFormatPr defaultColWidth="9" defaultRowHeight="12.95" x14ac:dyDescent="0.5"/>
  <cols>
    <col min="1" max="1" width="1.25" style="7" customWidth="1"/>
    <col min="2" max="4" width="9.33203125" style="7" customWidth="1"/>
    <col min="5" max="6" width="10" style="7" customWidth="1"/>
    <col min="7" max="9" width="9.33203125" style="7" customWidth="1"/>
    <col min="10" max="10" width="1.25" style="7" customWidth="1"/>
    <col min="11" max="16384" width="9" style="7"/>
  </cols>
  <sheetData>
    <row r="1" spans="2:9" ht="7.55" customHeight="1" x14ac:dyDescent="0.5"/>
    <row r="2" spans="2:9" x14ac:dyDescent="0.5">
      <c r="B2" s="7" t="s">
        <v>138</v>
      </c>
    </row>
    <row r="4" spans="2:9" ht="18.8" customHeight="1" x14ac:dyDescent="0.5">
      <c r="B4" s="214" t="s">
        <v>170</v>
      </c>
      <c r="C4" s="214"/>
      <c r="D4" s="214"/>
      <c r="E4" s="214"/>
      <c r="F4" s="214"/>
      <c r="G4" s="214"/>
      <c r="H4" s="214"/>
      <c r="I4" s="214"/>
    </row>
    <row r="5" spans="2:9" ht="14" x14ac:dyDescent="0.5">
      <c r="B5" s="61"/>
      <c r="C5" s="61"/>
      <c r="D5" s="61"/>
      <c r="E5" s="61"/>
      <c r="F5" s="61"/>
      <c r="G5" s="61"/>
      <c r="H5" s="61"/>
      <c r="I5" s="61"/>
    </row>
    <row r="6" spans="2:9" x14ac:dyDescent="0.5">
      <c r="B6" s="7" t="s">
        <v>142</v>
      </c>
    </row>
    <row r="7" spans="2:9" x14ac:dyDescent="0.5">
      <c r="I7" s="52" t="s">
        <v>140</v>
      </c>
    </row>
    <row r="8" spans="2:9" ht="18.8" customHeight="1" x14ac:dyDescent="0.5">
      <c r="B8" s="241" t="s">
        <v>145</v>
      </c>
      <c r="C8" s="241"/>
      <c r="D8" s="241"/>
      <c r="E8" s="241" t="s">
        <v>148</v>
      </c>
      <c r="F8" s="241"/>
      <c r="G8" s="241"/>
      <c r="H8" s="241"/>
      <c r="I8" s="241"/>
    </row>
    <row r="9" spans="2:9" ht="18.8" customHeight="1" thickBot="1" x14ac:dyDescent="0.55000000000000004">
      <c r="B9" s="242"/>
      <c r="C9" s="242"/>
      <c r="D9" s="242"/>
      <c r="E9" s="62" t="s">
        <v>139</v>
      </c>
      <c r="F9" s="62" t="s">
        <v>144</v>
      </c>
      <c r="G9" s="242" t="s">
        <v>147</v>
      </c>
      <c r="H9" s="242"/>
      <c r="I9" s="242"/>
    </row>
    <row r="10" spans="2:9" ht="18.8" customHeight="1" thickTop="1" x14ac:dyDescent="0.5">
      <c r="B10" s="243"/>
      <c r="C10" s="244"/>
      <c r="D10" s="245"/>
      <c r="E10" s="65"/>
      <c r="F10" s="66"/>
      <c r="G10" s="243"/>
      <c r="H10" s="244"/>
      <c r="I10" s="245"/>
    </row>
    <row r="11" spans="2:9" ht="18.8" customHeight="1" x14ac:dyDescent="0.5">
      <c r="B11" s="238"/>
      <c r="C11" s="239"/>
      <c r="D11" s="240"/>
      <c r="E11" s="67"/>
      <c r="F11" s="68"/>
      <c r="G11" s="238"/>
      <c r="H11" s="239"/>
      <c r="I11" s="240"/>
    </row>
    <row r="12" spans="2:9" ht="18.8" customHeight="1" x14ac:dyDescent="0.5">
      <c r="B12" s="238"/>
      <c r="C12" s="239"/>
      <c r="D12" s="240"/>
      <c r="E12" s="67"/>
      <c r="F12" s="68"/>
      <c r="G12" s="238"/>
      <c r="H12" s="239"/>
      <c r="I12" s="240"/>
    </row>
    <row r="13" spans="2:9" ht="18.8" customHeight="1" x14ac:dyDescent="0.5">
      <c r="B13" s="238"/>
      <c r="C13" s="239"/>
      <c r="D13" s="240"/>
      <c r="E13" s="67"/>
      <c r="F13" s="68"/>
      <c r="G13" s="238"/>
      <c r="H13" s="239"/>
      <c r="I13" s="240"/>
    </row>
    <row r="14" spans="2:9" ht="18.8" customHeight="1" x14ac:dyDescent="0.5">
      <c r="B14" s="238"/>
      <c r="C14" s="239"/>
      <c r="D14" s="240"/>
      <c r="E14" s="67"/>
      <c r="F14" s="68"/>
      <c r="G14" s="238"/>
      <c r="H14" s="239"/>
      <c r="I14" s="240"/>
    </row>
    <row r="15" spans="2:9" ht="18.8" customHeight="1" x14ac:dyDescent="0.5">
      <c r="B15" s="238"/>
      <c r="C15" s="239"/>
      <c r="D15" s="240"/>
      <c r="E15" s="67"/>
      <c r="F15" s="68"/>
      <c r="G15" s="238"/>
      <c r="H15" s="239"/>
      <c r="I15" s="240"/>
    </row>
    <row r="16" spans="2:9" ht="18.8" customHeight="1" x14ac:dyDescent="0.5">
      <c r="B16" s="238"/>
      <c r="C16" s="239"/>
      <c r="D16" s="240"/>
      <c r="E16" s="67"/>
      <c r="F16" s="68"/>
      <c r="G16" s="238"/>
      <c r="H16" s="239"/>
      <c r="I16" s="240"/>
    </row>
    <row r="17" spans="2:9" ht="18.8" customHeight="1" x14ac:dyDescent="0.5">
      <c r="B17" s="238"/>
      <c r="C17" s="239"/>
      <c r="D17" s="240"/>
      <c r="E17" s="67"/>
      <c r="F17" s="68"/>
      <c r="G17" s="238"/>
      <c r="H17" s="239"/>
      <c r="I17" s="240"/>
    </row>
    <row r="18" spans="2:9" ht="18.8" customHeight="1" x14ac:dyDescent="0.5">
      <c r="B18" s="238"/>
      <c r="C18" s="239"/>
      <c r="D18" s="240"/>
      <c r="E18" s="67"/>
      <c r="F18" s="68"/>
      <c r="G18" s="238"/>
      <c r="H18" s="239"/>
      <c r="I18" s="240"/>
    </row>
    <row r="19" spans="2:9" ht="18.8" customHeight="1" x14ac:dyDescent="0.5">
      <c r="B19" s="238"/>
      <c r="C19" s="239"/>
      <c r="D19" s="240"/>
      <c r="E19" s="67"/>
      <c r="F19" s="68"/>
      <c r="G19" s="238"/>
      <c r="H19" s="239"/>
      <c r="I19" s="240"/>
    </row>
    <row r="20" spans="2:9" ht="18.8" customHeight="1" x14ac:dyDescent="0.5">
      <c r="B20" s="238"/>
      <c r="C20" s="239"/>
      <c r="D20" s="240"/>
      <c r="E20" s="67"/>
      <c r="F20" s="68"/>
      <c r="G20" s="238"/>
      <c r="H20" s="239"/>
      <c r="I20" s="240"/>
    </row>
    <row r="21" spans="2:9" ht="18.8" customHeight="1" x14ac:dyDescent="0.5">
      <c r="B21" s="238"/>
      <c r="C21" s="239"/>
      <c r="D21" s="240"/>
      <c r="E21" s="67"/>
      <c r="F21" s="68"/>
      <c r="G21" s="238"/>
      <c r="H21" s="239"/>
      <c r="I21" s="240"/>
    </row>
    <row r="22" spans="2:9" ht="18.8" customHeight="1" x14ac:dyDescent="0.5">
      <c r="B22" s="238"/>
      <c r="C22" s="239"/>
      <c r="D22" s="240"/>
      <c r="E22" s="67"/>
      <c r="F22" s="68"/>
      <c r="G22" s="238"/>
      <c r="H22" s="239"/>
      <c r="I22" s="240"/>
    </row>
    <row r="23" spans="2:9" ht="18.8" customHeight="1" x14ac:dyDescent="0.5">
      <c r="B23" s="238"/>
      <c r="C23" s="239"/>
      <c r="D23" s="240"/>
      <c r="E23" s="67"/>
      <c r="F23" s="68"/>
      <c r="G23" s="238"/>
      <c r="H23" s="239"/>
      <c r="I23" s="240"/>
    </row>
    <row r="24" spans="2:9" ht="18.8" customHeight="1" thickBot="1" x14ac:dyDescent="0.55000000000000004">
      <c r="B24" s="246"/>
      <c r="C24" s="247"/>
      <c r="D24" s="248"/>
      <c r="E24" s="69"/>
      <c r="F24" s="70"/>
      <c r="G24" s="246"/>
      <c r="H24" s="247"/>
      <c r="I24" s="248"/>
    </row>
    <row r="25" spans="2:9" ht="18.8" customHeight="1" thickTop="1" x14ac:dyDescent="0.5">
      <c r="B25" s="118" t="s">
        <v>141</v>
      </c>
      <c r="C25" s="249"/>
      <c r="D25" s="113"/>
      <c r="E25" s="64"/>
      <c r="F25" s="63">
        <f>SUM(F10:F24)</f>
        <v>0</v>
      </c>
      <c r="G25" s="250"/>
      <c r="H25" s="251"/>
      <c r="I25" s="252"/>
    </row>
    <row r="28" spans="2:9" x14ac:dyDescent="0.5">
      <c r="B28" s="7" t="s">
        <v>157</v>
      </c>
    </row>
    <row r="29" spans="2:9" x14ac:dyDescent="0.5">
      <c r="B29" s="7" t="s">
        <v>36</v>
      </c>
      <c r="I29" s="52" t="s">
        <v>140</v>
      </c>
    </row>
    <row r="30" spans="2:9" ht="18.8" customHeight="1" thickBot="1" x14ac:dyDescent="0.55000000000000004">
      <c r="B30" s="242" t="s">
        <v>146</v>
      </c>
      <c r="C30" s="242"/>
      <c r="D30" s="242"/>
      <c r="E30" s="242" t="s">
        <v>143</v>
      </c>
      <c r="F30" s="242"/>
      <c r="G30" s="242" t="s">
        <v>149</v>
      </c>
      <c r="H30" s="242"/>
      <c r="I30" s="242"/>
    </row>
    <row r="31" spans="2:9" ht="18.8" customHeight="1" thickTop="1" x14ac:dyDescent="0.5">
      <c r="B31" s="253"/>
      <c r="C31" s="253"/>
      <c r="D31" s="253"/>
      <c r="E31" s="253"/>
      <c r="F31" s="253"/>
      <c r="G31" s="253"/>
      <c r="H31" s="253"/>
      <c r="I31" s="253"/>
    </row>
    <row r="32" spans="2:9" ht="18.8" customHeight="1" x14ac:dyDescent="0.5">
      <c r="B32" s="253"/>
      <c r="C32" s="253"/>
      <c r="D32" s="253"/>
      <c r="E32" s="253"/>
      <c r="F32" s="253"/>
      <c r="G32" s="253"/>
      <c r="H32" s="253"/>
      <c r="I32" s="253"/>
    </row>
    <row r="33" spans="2:9" ht="18.8" customHeight="1" x14ac:dyDescent="0.5">
      <c r="B33" s="253"/>
      <c r="C33" s="253"/>
      <c r="D33" s="253"/>
      <c r="E33" s="253"/>
      <c r="F33" s="253"/>
      <c r="G33" s="253"/>
      <c r="H33" s="253"/>
      <c r="I33" s="253"/>
    </row>
    <row r="34" spans="2:9" ht="18.8" customHeight="1" x14ac:dyDescent="0.5">
      <c r="B34" s="253"/>
      <c r="C34" s="253"/>
      <c r="D34" s="253"/>
      <c r="E34" s="253"/>
      <c r="F34" s="253"/>
      <c r="G34" s="253"/>
      <c r="H34" s="253"/>
      <c r="I34" s="253"/>
    </row>
    <row r="35" spans="2:9" ht="18.8" customHeight="1" x14ac:dyDescent="0.5">
      <c r="B35" s="253"/>
      <c r="C35" s="253"/>
      <c r="D35" s="253"/>
      <c r="E35" s="253"/>
      <c r="F35" s="253"/>
      <c r="G35" s="253"/>
      <c r="H35" s="253"/>
      <c r="I35" s="253"/>
    </row>
    <row r="36" spans="2:9" ht="18.8" customHeight="1" x14ac:dyDescent="0.5">
      <c r="B36" s="253"/>
      <c r="C36" s="253"/>
      <c r="D36" s="253"/>
      <c r="E36" s="253"/>
      <c r="F36" s="253"/>
      <c r="G36" s="253"/>
      <c r="H36" s="253"/>
      <c r="I36" s="253"/>
    </row>
    <row r="37" spans="2:9" ht="18.8" customHeight="1" x14ac:dyDescent="0.5">
      <c r="B37" s="253"/>
      <c r="C37" s="253"/>
      <c r="D37" s="253"/>
      <c r="E37" s="253"/>
      <c r="F37" s="253"/>
      <c r="G37" s="253"/>
      <c r="H37" s="253"/>
      <c r="I37" s="253"/>
    </row>
    <row r="38" spans="2:9" ht="18.8" customHeight="1" x14ac:dyDescent="0.5">
      <c r="B38" s="253"/>
      <c r="C38" s="253"/>
      <c r="D38" s="253"/>
      <c r="E38" s="253"/>
      <c r="F38" s="253"/>
      <c r="G38" s="253"/>
      <c r="H38" s="253"/>
      <c r="I38" s="253"/>
    </row>
    <row r="39" spans="2:9" ht="18.8" customHeight="1" thickBot="1" x14ac:dyDescent="0.55000000000000004">
      <c r="B39" s="256"/>
      <c r="C39" s="256"/>
      <c r="D39" s="256"/>
      <c r="E39" s="256"/>
      <c r="F39" s="256"/>
      <c r="G39" s="256"/>
      <c r="H39" s="256"/>
      <c r="I39" s="256"/>
    </row>
    <row r="40" spans="2:9" ht="18.8" customHeight="1" thickTop="1" x14ac:dyDescent="0.5">
      <c r="B40" s="254" t="s">
        <v>141</v>
      </c>
      <c r="C40" s="254"/>
      <c r="D40" s="254"/>
      <c r="E40" s="255">
        <f>SUM(E31:F39)</f>
        <v>0</v>
      </c>
      <c r="F40" s="255"/>
      <c r="G40" s="255"/>
      <c r="H40" s="255"/>
      <c r="I40" s="255"/>
    </row>
  </sheetData>
  <mergeCells count="69">
    <mergeCell ref="B40:D40"/>
    <mergeCell ref="E40:F40"/>
    <mergeCell ref="G40:I40"/>
    <mergeCell ref="B39:D39"/>
    <mergeCell ref="E39:F39"/>
    <mergeCell ref="G39:I39"/>
    <mergeCell ref="B38:D38"/>
    <mergeCell ref="E38:F38"/>
    <mergeCell ref="G38:I38"/>
    <mergeCell ref="B15:D15"/>
    <mergeCell ref="G15:I15"/>
    <mergeCell ref="B16:D16"/>
    <mergeCell ref="G16:I16"/>
    <mergeCell ref="B17:D17"/>
    <mergeCell ref="G17:I17"/>
    <mergeCell ref="B36:D36"/>
    <mergeCell ref="E36:F36"/>
    <mergeCell ref="G36:I36"/>
    <mergeCell ref="B37:D37"/>
    <mergeCell ref="E37:F37"/>
    <mergeCell ref="G37:I37"/>
    <mergeCell ref="B34:D34"/>
    <mergeCell ref="E34:F34"/>
    <mergeCell ref="G34:I34"/>
    <mergeCell ref="B35:D35"/>
    <mergeCell ref="E35:F35"/>
    <mergeCell ref="G35:I35"/>
    <mergeCell ref="B32:D32"/>
    <mergeCell ref="E32:F32"/>
    <mergeCell ref="G32:I32"/>
    <mergeCell ref="B33:D33"/>
    <mergeCell ref="E33:F33"/>
    <mergeCell ref="G33:I33"/>
    <mergeCell ref="B30:D30"/>
    <mergeCell ref="E30:F30"/>
    <mergeCell ref="G30:I30"/>
    <mergeCell ref="B31:D31"/>
    <mergeCell ref="E31:F31"/>
    <mergeCell ref="G31:I31"/>
    <mergeCell ref="B23:D23"/>
    <mergeCell ref="B24:D24"/>
    <mergeCell ref="G23:I23"/>
    <mergeCell ref="G24:I24"/>
    <mergeCell ref="B25:D25"/>
    <mergeCell ref="G25:I25"/>
    <mergeCell ref="G18:I18"/>
    <mergeCell ref="G19:I19"/>
    <mergeCell ref="B21:D21"/>
    <mergeCell ref="B22:D22"/>
    <mergeCell ref="B12:D12"/>
    <mergeCell ref="B13:D13"/>
    <mergeCell ref="B14:D14"/>
    <mergeCell ref="B18:D18"/>
    <mergeCell ref="B19:D19"/>
    <mergeCell ref="B20:D20"/>
    <mergeCell ref="G12:I12"/>
    <mergeCell ref="G13:I13"/>
    <mergeCell ref="G14:I14"/>
    <mergeCell ref="G20:I20"/>
    <mergeCell ref="G21:I21"/>
    <mergeCell ref="G22:I22"/>
    <mergeCell ref="B11:D11"/>
    <mergeCell ref="B8:D9"/>
    <mergeCell ref="B4:I4"/>
    <mergeCell ref="E8:I8"/>
    <mergeCell ref="G9:I9"/>
    <mergeCell ref="B10:D10"/>
    <mergeCell ref="G10:I10"/>
    <mergeCell ref="G11:I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基本情報（最初に入力）</vt:lpstr>
      <vt:lpstr>様式1】交付申請書</vt:lpstr>
      <vt:lpstr>様式1-2】要件確認申立書</vt:lpstr>
      <vt:lpstr>様式1-3】暴力団等審査情報</vt:lpstr>
      <vt:lpstr>口振依頼書</vt:lpstr>
      <vt:lpstr>別紙1-1】ICN養成事業</vt:lpstr>
      <vt:lpstr>別紙1-2】ICN養成事業</vt:lpstr>
      <vt:lpstr>別紙2-1】開講準備事業</vt:lpstr>
      <vt:lpstr>別紙2-2】開講準備事業</vt:lpstr>
      <vt:lpstr>口振依頼書!Print_Area</vt:lpstr>
      <vt:lpstr>'様式1-2】要件確認申立書'!Print_Area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山岡　優士</dc:creator>
  <cp:lastModifiedBy>山根　千紗都</cp:lastModifiedBy>
  <cp:lastPrinted>2025-08-22T12:00:57Z</cp:lastPrinted>
  <dcterms:created xsi:type="dcterms:W3CDTF">2025-03-27T01:58:12Z</dcterms:created>
  <dcterms:modified xsi:type="dcterms:W3CDTF">2025-09-01T02:12:36Z</dcterms:modified>
</cp:coreProperties>
</file>