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8$\doc\02_医療対策課\01_医療人材確保G\02 看護Ｌ\90 地域で活躍する看護職員等の確保推進事業（感染症ＮＷ）\02　ＩＣＮ受講支援関係\01　補助金要綱・様式\202407　施行\"/>
    </mc:Choice>
  </mc:AlternateContent>
  <xr:revisionPtr revIDLastSave="0" documentId="13_ncr:1_{B9C90FAF-B7FD-4C2E-9881-C3CF5CDD3E92}" xr6:coauthVersionLast="47" xr6:coauthVersionMax="47" xr10:uidLastSave="{00000000-0000-0000-0000-000000000000}"/>
  <bookViews>
    <workbookView xWindow="30" yWindow="1560" windowWidth="12750" windowHeight="11385" tabRatio="871" activeTab="1" xr2:uid="{8487FDA6-F568-40FF-BBF5-3A7D85F12978}"/>
  </bookViews>
  <sheets>
    <sheet name="基本情報（最初に入力）" sheetId="1" r:id="rId1"/>
    <sheet name="様式４】実績報告書" sheetId="2" r:id="rId2"/>
    <sheet name="別紙１" sheetId="5" r:id="rId3"/>
    <sheet name="別紙２" sheetId="8" r:id="rId4"/>
  </sheets>
  <externalReferences>
    <externalReference r:id="rId5"/>
    <externalReference r:id="rId6"/>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'基本情報（最初に入力）'!$A$1:$J$20</definedName>
    <definedName name="_xlnm.Print_Area" localSheetId="2">別紙１!$B$2:$K$24</definedName>
    <definedName name="_xlnm.Print_Area" localSheetId="3">別紙２!$B$2:$M$21</definedName>
    <definedName name="_xlnm.Print_Area" localSheetId="1">様式４】実績報告書!$B$2:$AG$30</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0" i="5"/>
  <c r="F19" i="5"/>
  <c r="F17" i="5"/>
  <c r="F13" i="5"/>
  <c r="F16" i="5"/>
  <c r="L16" i="2" l="1"/>
  <c r="I16" i="2"/>
  <c r="S16" i="2"/>
  <c r="F16" i="2"/>
  <c r="G7" i="5" l="1"/>
  <c r="F14" i="8"/>
  <c r="F14" i="5" s="1"/>
  <c r="F10" i="5"/>
  <c r="F12" i="5" l="1"/>
  <c r="S26" i="2" l="1"/>
  <c r="S21" i="2"/>
  <c r="P9" i="2"/>
  <c r="P8" i="2"/>
  <c r="P25" i="2" s="1"/>
  <c r="P7" i="2"/>
  <c r="P24" i="2" l="1"/>
  <c r="Z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P27" authorId="0" shapeId="0" xr:uid="{24775092-3A48-4A5B-9339-36A3B66195C4}">
      <text>
        <r>
          <rPr>
            <sz val="11"/>
            <color indexed="81"/>
            <rFont val="BIZ UDゴシック"/>
            <family val="3"/>
            <charset val="128"/>
          </rPr>
          <t>例）自己資金</t>
        </r>
      </text>
    </comment>
  </commentList>
</comments>
</file>

<file path=xl/sharedStrings.xml><?xml version="1.0" encoding="utf-8"?>
<sst xmlns="http://schemas.openxmlformats.org/spreadsheetml/2006/main" count="138" uniqueCount="93">
  <si>
    <t>【基本情報】　※最初に入力してください</t>
    <rPh sb="1" eb="3">
      <t>キホン</t>
    </rPh>
    <rPh sb="3" eb="5">
      <t>ジョウホウ</t>
    </rPh>
    <rPh sb="8" eb="10">
      <t>サイショ</t>
    </rPh>
    <rPh sb="11" eb="13">
      <t>ニュウリョク</t>
    </rPh>
    <phoneticPr fontId="3"/>
  </si>
  <si>
    <t>申請日</t>
    <rPh sb="0" eb="3">
      <t>シンセイビ</t>
    </rPh>
    <phoneticPr fontId="3"/>
  </si>
  <si>
    <t>補助対象事業期間</t>
    <rPh sb="0" eb="4">
      <t>ホジョタイショウ</t>
    </rPh>
    <rPh sb="4" eb="6">
      <t>ジギョウ</t>
    </rPh>
    <rPh sb="6" eb="8">
      <t>キカン</t>
    </rPh>
    <phoneticPr fontId="3"/>
  </si>
  <si>
    <t>郵便番号（法人）</t>
    <rPh sb="0" eb="4">
      <t>ユウビンバンゴウ</t>
    </rPh>
    <rPh sb="5" eb="7">
      <t>ホウジン</t>
    </rPh>
    <phoneticPr fontId="3"/>
  </si>
  <si>
    <t>法人所在地</t>
    <rPh sb="0" eb="2">
      <t>ホウジン</t>
    </rPh>
    <rPh sb="2" eb="5">
      <t>ショザイチ</t>
    </rPh>
    <phoneticPr fontId="3"/>
  </si>
  <si>
    <t>法人名</t>
    <rPh sb="0" eb="3">
      <t>ホウジンメイ</t>
    </rPh>
    <phoneticPr fontId="3"/>
  </si>
  <si>
    <t>代表者職・氏名</t>
    <rPh sb="0" eb="3">
      <t>ダイヒョウシャ</t>
    </rPh>
    <rPh sb="3" eb="4">
      <t>ショク</t>
    </rPh>
    <rPh sb="5" eb="7">
      <t>シメイ</t>
    </rPh>
    <phoneticPr fontId="3"/>
  </si>
  <si>
    <t>郵便番号（病院）</t>
    <rPh sb="0" eb="4">
      <t>ユウビンバンゴウ</t>
    </rPh>
    <rPh sb="5" eb="7">
      <t>ビョウイン</t>
    </rPh>
    <phoneticPr fontId="3"/>
  </si>
  <si>
    <t>病院所在地</t>
    <rPh sb="0" eb="2">
      <t>ビョウイン</t>
    </rPh>
    <rPh sb="2" eb="5">
      <t>ショザイチ</t>
    </rPh>
    <phoneticPr fontId="3"/>
  </si>
  <si>
    <t>病院名</t>
    <rPh sb="0" eb="2">
      <t>ビョウイン</t>
    </rPh>
    <rPh sb="2" eb="3">
      <t>メイ</t>
    </rPh>
    <phoneticPr fontId="3"/>
  </si>
  <si>
    <t>補助金担当者名</t>
    <rPh sb="0" eb="6">
      <t>ホジョキンタントウシャ</t>
    </rPh>
    <rPh sb="6" eb="7">
      <t>メイ</t>
    </rPh>
    <phoneticPr fontId="3"/>
  </si>
  <si>
    <t>担当者名（ふりがな）</t>
    <rPh sb="0" eb="3">
      <t>タントウシャ</t>
    </rPh>
    <rPh sb="3" eb="4">
      <t>メイ</t>
    </rPh>
    <phoneticPr fontId="3"/>
  </si>
  <si>
    <t>連絡先電話番号</t>
    <rPh sb="0" eb="2">
      <t>レンラク</t>
    </rPh>
    <rPh sb="2" eb="3">
      <t>サキ</t>
    </rPh>
    <rPh sb="3" eb="5">
      <t>デンワ</t>
    </rPh>
    <rPh sb="5" eb="7">
      <t>バンゴウ</t>
    </rPh>
    <phoneticPr fontId="3"/>
  </si>
  <si>
    <t>連絡先メールアドレス</t>
    <rPh sb="0" eb="2">
      <t>レンラク</t>
    </rPh>
    <rPh sb="2" eb="3">
      <t>サキ</t>
    </rPh>
    <phoneticPr fontId="3"/>
  </si>
  <si>
    <t>始期</t>
    <rPh sb="0" eb="2">
      <t>シキ</t>
    </rPh>
    <phoneticPr fontId="3"/>
  </si>
  <si>
    <t>終期</t>
    <rPh sb="0" eb="2">
      <t>シュウキ</t>
    </rPh>
    <phoneticPr fontId="3"/>
  </si>
  <si>
    <t>令和</t>
    <rPh sb="0" eb="2">
      <t>レイワ</t>
    </rPh>
    <phoneticPr fontId="3"/>
  </si>
  <si>
    <t>年</t>
    <rPh sb="0" eb="1">
      <t>ネン</t>
    </rPh>
    <phoneticPr fontId="3"/>
  </si>
  <si>
    <t>月</t>
    <rPh sb="0" eb="1">
      <t>ガツ</t>
    </rPh>
    <phoneticPr fontId="3"/>
  </si>
  <si>
    <t>日</t>
    <rPh sb="0" eb="1">
      <t>ニチ</t>
    </rPh>
    <phoneticPr fontId="3"/>
  </si>
  <si>
    <t>※黄色セルに入力必須</t>
    <rPh sb="1" eb="3">
      <t>キイロ</t>
    </rPh>
    <rPh sb="6" eb="8">
      <t>ニュウリョク</t>
    </rPh>
    <rPh sb="8" eb="10">
      <t>ヒッス</t>
    </rPh>
    <phoneticPr fontId="3"/>
  </si>
  <si>
    <t>大 阪 府 知 事　様</t>
    <rPh sb="0" eb="1">
      <t>ダイ</t>
    </rPh>
    <rPh sb="2" eb="3">
      <t>サカ</t>
    </rPh>
    <rPh sb="4" eb="5">
      <t>フ</t>
    </rPh>
    <rPh sb="6" eb="7">
      <t>チ</t>
    </rPh>
    <rPh sb="8" eb="9">
      <t>コト</t>
    </rPh>
    <rPh sb="10" eb="11">
      <t>サマ</t>
    </rPh>
    <phoneticPr fontId="3"/>
  </si>
  <si>
    <t>所在地</t>
    <rPh sb="0" eb="3">
      <t>ショザイチ</t>
    </rPh>
    <phoneticPr fontId="3"/>
  </si>
  <si>
    <t>代表者</t>
    <rPh sb="0" eb="3">
      <t>ダイヒョウシャ</t>
    </rPh>
    <phoneticPr fontId="3"/>
  </si>
  <si>
    <t>記</t>
    <rPh sb="0" eb="1">
      <t>キ</t>
    </rPh>
    <phoneticPr fontId="3"/>
  </si>
  <si>
    <t>補助事業の経費の配分</t>
    <rPh sb="0" eb="4">
      <t>ホジョジギョウ</t>
    </rPh>
    <rPh sb="5" eb="7">
      <t>ケイヒ</t>
    </rPh>
    <rPh sb="8" eb="10">
      <t>ハイブン</t>
    </rPh>
    <phoneticPr fontId="3"/>
  </si>
  <si>
    <t>補助事業の経費の使用方法</t>
    <rPh sb="0" eb="4">
      <t>ホジョジギョウ</t>
    </rPh>
    <rPh sb="5" eb="7">
      <t>ケイヒ</t>
    </rPh>
    <rPh sb="8" eb="10">
      <t>シヨウ</t>
    </rPh>
    <rPh sb="10" eb="12">
      <t>ホウホウ</t>
    </rPh>
    <phoneticPr fontId="3"/>
  </si>
  <si>
    <t>負担者</t>
    <rPh sb="0" eb="3">
      <t>フタンシャ</t>
    </rPh>
    <phoneticPr fontId="3"/>
  </si>
  <si>
    <t>補助事業の経費のうち</t>
    <rPh sb="0" eb="4">
      <t>ホジョジギョウ</t>
    </rPh>
    <rPh sb="5" eb="7">
      <t>ケイヒ</t>
    </rPh>
    <phoneticPr fontId="3"/>
  </si>
  <si>
    <t>補助金によって賄われる</t>
    <rPh sb="0" eb="3">
      <t>ホジョキン</t>
    </rPh>
    <rPh sb="7" eb="8">
      <t>マカナ</t>
    </rPh>
    <phoneticPr fontId="3"/>
  </si>
  <si>
    <t>部分以外に関する事項</t>
    <rPh sb="0" eb="2">
      <t>ブブン</t>
    </rPh>
    <rPh sb="2" eb="4">
      <t>イガイ</t>
    </rPh>
    <rPh sb="5" eb="6">
      <t>カン</t>
    </rPh>
    <rPh sb="8" eb="10">
      <t>ジコウ</t>
    </rPh>
    <phoneticPr fontId="3"/>
  </si>
  <si>
    <t>負担額</t>
    <rPh sb="0" eb="3">
      <t>フタンガク</t>
    </rPh>
    <phoneticPr fontId="3"/>
  </si>
  <si>
    <t>負担方法</t>
    <rPh sb="0" eb="4">
      <t>フタンホウホウ</t>
    </rPh>
    <phoneticPr fontId="3"/>
  </si>
  <si>
    <t>補助事業の効果</t>
    <rPh sb="0" eb="2">
      <t>ホジョ</t>
    </rPh>
    <rPh sb="2" eb="4">
      <t>ジギョウ</t>
    </rPh>
    <rPh sb="5" eb="7">
      <t>コウカ</t>
    </rPh>
    <phoneticPr fontId="3"/>
  </si>
  <si>
    <t>備考</t>
    <rPh sb="0" eb="2">
      <t>ビコウ</t>
    </rPh>
    <phoneticPr fontId="3"/>
  </si>
  <si>
    <t>円</t>
    <rPh sb="0" eb="1">
      <t>エン</t>
    </rPh>
    <phoneticPr fontId="3"/>
  </si>
  <si>
    <t>金</t>
    <rPh sb="0" eb="1">
      <t>キン</t>
    </rPh>
    <phoneticPr fontId="3"/>
  </si>
  <si>
    <t>直接執行</t>
    <rPh sb="0" eb="2">
      <t>チョクセツ</t>
    </rPh>
    <rPh sb="2" eb="4">
      <t>シッコウ</t>
    </rPh>
    <phoneticPr fontId="3"/>
  </si>
  <si>
    <t>（別紙１）</t>
    <rPh sb="1" eb="3">
      <t>ベッシ</t>
    </rPh>
    <phoneticPr fontId="3"/>
  </si>
  <si>
    <t>補助事業者</t>
    <rPh sb="0" eb="2">
      <t>ホジョ</t>
    </rPh>
    <rPh sb="2" eb="5">
      <t>ジギョウシャ</t>
    </rPh>
    <phoneticPr fontId="3"/>
  </si>
  <si>
    <t>施設名</t>
    <rPh sb="0" eb="3">
      <t>シセツメイ</t>
    </rPh>
    <phoneticPr fontId="3"/>
  </si>
  <si>
    <t>総事業費</t>
    <rPh sb="0" eb="4">
      <t>ソウジギョウヒ</t>
    </rPh>
    <phoneticPr fontId="3"/>
  </si>
  <si>
    <t>Ａ</t>
    <phoneticPr fontId="3"/>
  </si>
  <si>
    <t>Ｂ</t>
    <phoneticPr fontId="3"/>
  </si>
  <si>
    <t>Ｃ</t>
    <phoneticPr fontId="3"/>
  </si>
  <si>
    <t>Ｄ</t>
    <phoneticPr fontId="3"/>
  </si>
  <si>
    <t>Ｅ</t>
    <phoneticPr fontId="3"/>
  </si>
  <si>
    <t>Ｆ</t>
    <phoneticPr fontId="3"/>
  </si>
  <si>
    <t>Ｇ</t>
    <phoneticPr fontId="3"/>
  </si>
  <si>
    <t>Ｉ</t>
    <phoneticPr fontId="3"/>
  </si>
  <si>
    <t>基準額</t>
    <rPh sb="0" eb="3">
      <t>キジュンガク</t>
    </rPh>
    <phoneticPr fontId="3"/>
  </si>
  <si>
    <t>（別紙２）</t>
    <rPh sb="1" eb="3">
      <t>ベッシ</t>
    </rPh>
    <phoneticPr fontId="3"/>
  </si>
  <si>
    <t>研修・教育課程等受講開始日</t>
    <rPh sb="0" eb="2">
      <t>ケンシュウ</t>
    </rPh>
    <rPh sb="3" eb="5">
      <t>キョウイク</t>
    </rPh>
    <rPh sb="5" eb="7">
      <t>カテイ</t>
    </rPh>
    <rPh sb="7" eb="8">
      <t>トウ</t>
    </rPh>
    <rPh sb="8" eb="10">
      <t>ジュコウ</t>
    </rPh>
    <rPh sb="10" eb="13">
      <t>カイシビ</t>
    </rPh>
    <phoneticPr fontId="3"/>
  </si>
  <si>
    <t>研修・教育課程等修了日</t>
    <rPh sb="0" eb="2">
      <t>ケンシュウ</t>
    </rPh>
    <rPh sb="3" eb="5">
      <t>キョウイク</t>
    </rPh>
    <rPh sb="5" eb="7">
      <t>カテイ</t>
    </rPh>
    <rPh sb="7" eb="8">
      <t>トウ</t>
    </rPh>
    <rPh sb="8" eb="10">
      <t>シュウリョウ</t>
    </rPh>
    <rPh sb="10" eb="11">
      <t>ビ</t>
    </rPh>
    <phoneticPr fontId="3"/>
  </si>
  <si>
    <t>研修・教育課程受講機関</t>
    <rPh sb="0" eb="2">
      <t>ケンシュウ</t>
    </rPh>
    <rPh sb="3" eb="5">
      <t>キョウイク</t>
    </rPh>
    <rPh sb="5" eb="7">
      <t>カテイ</t>
    </rPh>
    <rPh sb="7" eb="9">
      <t>ジュコウ</t>
    </rPh>
    <rPh sb="9" eb="11">
      <t>キカン</t>
    </rPh>
    <phoneticPr fontId="3"/>
  </si>
  <si>
    <t>補助対象となる受講人数</t>
    <rPh sb="0" eb="2">
      <t>ホジョ</t>
    </rPh>
    <rPh sb="2" eb="4">
      <t>タイショウ</t>
    </rPh>
    <rPh sb="7" eb="9">
      <t>ジュコウ</t>
    </rPh>
    <rPh sb="9" eb="11">
      <t>ニンズウ</t>
    </rPh>
    <phoneticPr fontId="3"/>
  </si>
  <si>
    <t>入学金・入講金</t>
    <rPh sb="0" eb="3">
      <t>ニュウガクキン</t>
    </rPh>
    <rPh sb="4" eb="7">
      <t>ニュウコウキン</t>
    </rPh>
    <phoneticPr fontId="3"/>
  </si>
  <si>
    <t>授業料・受講料</t>
    <rPh sb="0" eb="3">
      <t>ジュギョウリョウ</t>
    </rPh>
    <rPh sb="4" eb="7">
      <t>ジュコウリョウ</t>
    </rPh>
    <phoneticPr fontId="3"/>
  </si>
  <si>
    <t>人</t>
    <rPh sb="0" eb="1">
      <t>ヒト</t>
    </rPh>
    <phoneticPr fontId="3"/>
  </si>
  <si>
    <t>※１　医療機関として、取組みへの協力を行うことを前提としています。
　　　（職員が個人で報酬等を受け取って参加している取組み等を除く。）
　　　なお、診療報酬で報酬を受ける取組みを除きます。</t>
    <rPh sb="3" eb="5">
      <t>イリョウ</t>
    </rPh>
    <rPh sb="5" eb="7">
      <t>キカン</t>
    </rPh>
    <rPh sb="11" eb="13">
      <t>トリク</t>
    </rPh>
    <rPh sb="16" eb="18">
      <t>キョウリョク</t>
    </rPh>
    <rPh sb="19" eb="20">
      <t>オコナ</t>
    </rPh>
    <rPh sb="24" eb="26">
      <t>ゼンテイ</t>
    </rPh>
    <rPh sb="38" eb="40">
      <t>ショクイン</t>
    </rPh>
    <rPh sb="41" eb="43">
      <t>コジン</t>
    </rPh>
    <rPh sb="44" eb="46">
      <t>ホウシュウ</t>
    </rPh>
    <rPh sb="46" eb="47">
      <t>トウ</t>
    </rPh>
    <rPh sb="48" eb="49">
      <t>ウ</t>
    </rPh>
    <rPh sb="50" eb="51">
      <t>ト</t>
    </rPh>
    <rPh sb="53" eb="55">
      <t>サンカ</t>
    </rPh>
    <rPh sb="59" eb="61">
      <t>トリク</t>
    </rPh>
    <rPh sb="62" eb="63">
      <t>トウ</t>
    </rPh>
    <rPh sb="64" eb="65">
      <t>ノゾ</t>
    </rPh>
    <phoneticPr fontId="3"/>
  </si>
  <si>
    <t>別紙１のとおり</t>
    <rPh sb="0" eb="2">
      <t>ベッシ</t>
    </rPh>
    <phoneticPr fontId="3"/>
  </si>
  <si>
    <t>※算出された補助額に1,000円未満の端数が生じた場合は、これを切り捨てる。</t>
    <rPh sb="1" eb="3">
      <t>サンシュツ</t>
    </rPh>
    <rPh sb="6" eb="9">
      <t>ホジョガク</t>
    </rPh>
    <rPh sb="15" eb="16">
      <t>エン</t>
    </rPh>
    <rPh sb="16" eb="18">
      <t>ミマン</t>
    </rPh>
    <rPh sb="19" eb="21">
      <t>ハスウ</t>
    </rPh>
    <rPh sb="22" eb="23">
      <t>ショウ</t>
    </rPh>
    <rPh sb="25" eb="27">
      <t>バアイ</t>
    </rPh>
    <rPh sb="32" eb="33">
      <t>キ</t>
    </rPh>
    <rPh sb="34" eb="35">
      <t>ス</t>
    </rPh>
    <phoneticPr fontId="3"/>
  </si>
  <si>
    <t>医対第</t>
    <rPh sb="0" eb="1">
      <t>イ</t>
    </rPh>
    <rPh sb="1" eb="2">
      <t>タイ</t>
    </rPh>
    <rPh sb="2" eb="3">
      <t>ダイ</t>
    </rPh>
    <phoneticPr fontId="3"/>
  </si>
  <si>
    <t>号</t>
    <rPh sb="0" eb="1">
      <t>ゴウ</t>
    </rPh>
    <phoneticPr fontId="3"/>
  </si>
  <si>
    <t>交付決定番号</t>
    <rPh sb="0" eb="2">
      <t>コウフ</t>
    </rPh>
    <rPh sb="2" eb="4">
      <t>ケッテイ</t>
    </rPh>
    <rPh sb="4" eb="6">
      <t>バンゴウ</t>
    </rPh>
    <phoneticPr fontId="3"/>
  </si>
  <si>
    <t>日付け医対第</t>
    <rPh sb="0" eb="1">
      <t>ニチ</t>
    </rPh>
    <rPh sb="1" eb="2">
      <t>ヅ</t>
    </rPh>
    <rPh sb="3" eb="4">
      <t>イ</t>
    </rPh>
    <rPh sb="4" eb="5">
      <t>タイ</t>
    </rPh>
    <rPh sb="5" eb="6">
      <t>ダイ</t>
    </rPh>
    <phoneticPr fontId="3"/>
  </si>
  <si>
    <t>号により交付決定を受けた標記</t>
    <rPh sb="0" eb="1">
      <t>ゴウ</t>
    </rPh>
    <rPh sb="4" eb="6">
      <t>コウフ</t>
    </rPh>
    <rPh sb="6" eb="8">
      <t>ケッテイ</t>
    </rPh>
    <rPh sb="9" eb="10">
      <t>ウ</t>
    </rPh>
    <rPh sb="12" eb="14">
      <t>ヒョウキ</t>
    </rPh>
    <phoneticPr fontId="3"/>
  </si>
  <si>
    <t>交付決定年月日</t>
    <rPh sb="0" eb="2">
      <t>コウフ</t>
    </rPh>
    <rPh sb="2" eb="4">
      <t>ケッテイ</t>
    </rPh>
    <rPh sb="4" eb="7">
      <t>ネンガッピ</t>
    </rPh>
    <phoneticPr fontId="3"/>
  </si>
  <si>
    <t>実績報告書</t>
    <rPh sb="0" eb="2">
      <t>ジッセキ</t>
    </rPh>
    <rPh sb="2" eb="5">
      <t>ホウコクショ</t>
    </rPh>
    <phoneticPr fontId="3"/>
  </si>
  <si>
    <t>補助金について、大阪府補助金交付規則第12条の規定により、関係書類を添えて申請します。</t>
    <rPh sb="0" eb="3">
      <t>ホジョキン</t>
    </rPh>
    <rPh sb="8" eb="11">
      <t>オオサカフ</t>
    </rPh>
    <rPh sb="11" eb="14">
      <t>ホジョキン</t>
    </rPh>
    <rPh sb="14" eb="16">
      <t>コウフ</t>
    </rPh>
    <rPh sb="16" eb="18">
      <t>キソク</t>
    </rPh>
    <rPh sb="18" eb="19">
      <t>ダイ</t>
    </rPh>
    <rPh sb="21" eb="22">
      <t>ジョウ</t>
    </rPh>
    <rPh sb="23" eb="25">
      <t>キテイ</t>
    </rPh>
    <rPh sb="29" eb="33">
      <t>カンケイショルイ</t>
    </rPh>
    <rPh sb="34" eb="35">
      <t>ソ</t>
    </rPh>
    <rPh sb="37" eb="39">
      <t>シンセイ</t>
    </rPh>
    <phoneticPr fontId="3"/>
  </si>
  <si>
    <t>補助精算額</t>
    <rPh sb="0" eb="2">
      <t>ホジョ</t>
    </rPh>
    <rPh sb="2" eb="4">
      <t>セイサン</t>
    </rPh>
    <rPh sb="4" eb="5">
      <t>ガク</t>
    </rPh>
    <phoneticPr fontId="3"/>
  </si>
  <si>
    <t>補助事業期間</t>
    <rPh sb="0" eb="4">
      <t>ホジョジギョウ</t>
    </rPh>
    <rPh sb="4" eb="6">
      <t>キカン</t>
    </rPh>
    <phoneticPr fontId="3"/>
  </si>
  <si>
    <t>大阪府地域で活躍するICN育成に係る研修受講支援事業経費精算額</t>
    <rPh sb="26" eb="28">
      <t>ケイヒ</t>
    </rPh>
    <rPh sb="28" eb="31">
      <t>セイサンガク</t>
    </rPh>
    <phoneticPr fontId="3"/>
  </si>
  <si>
    <r>
      <t>補助対象額</t>
    </r>
    <r>
      <rPr>
        <vertAlign val="superscript"/>
        <sz val="11"/>
        <color theme="1"/>
        <rFont val="BIZ UDゴシック"/>
        <family val="3"/>
        <charset val="128"/>
      </rPr>
      <t>※</t>
    </r>
    <rPh sb="0" eb="2">
      <t>ホジョ</t>
    </rPh>
    <rPh sb="2" eb="4">
      <t>タイショウ</t>
    </rPh>
    <rPh sb="4" eb="5">
      <t>ガク</t>
    </rPh>
    <phoneticPr fontId="3"/>
  </si>
  <si>
    <t>寄付金その他収入額</t>
    <rPh sb="0" eb="3">
      <t>キフキン</t>
    </rPh>
    <rPh sb="5" eb="6">
      <t>タ</t>
    </rPh>
    <rPh sb="6" eb="9">
      <t>シュウニュウガク</t>
    </rPh>
    <phoneticPr fontId="3"/>
  </si>
  <si>
    <t>Ｊ</t>
    <phoneticPr fontId="3"/>
  </si>
  <si>
    <t>交付決定額</t>
    <rPh sb="0" eb="2">
      <t>コウフ</t>
    </rPh>
    <rPh sb="2" eb="4">
      <t>ケッテイ</t>
    </rPh>
    <rPh sb="4" eb="5">
      <t>ガク</t>
    </rPh>
    <phoneticPr fontId="3"/>
  </si>
  <si>
    <t>←内容変更があった場合は、内容変更後のものを入力</t>
    <rPh sb="1" eb="3">
      <t>ナイヨウ</t>
    </rPh>
    <rPh sb="3" eb="5">
      <t>ヘンコウ</t>
    </rPh>
    <rPh sb="9" eb="11">
      <t>バアイ</t>
    </rPh>
    <rPh sb="13" eb="17">
      <t>ナイヨウヘンコウ</t>
    </rPh>
    <rPh sb="17" eb="18">
      <t>ゴ</t>
    </rPh>
    <rPh sb="22" eb="24">
      <t>ニュウリョク</t>
    </rPh>
    <phoneticPr fontId="3"/>
  </si>
  <si>
    <t>Ｋ</t>
    <phoneticPr fontId="3"/>
  </si>
  <si>
    <t>地域で活躍するＩＣＮ養成実績報告書</t>
    <rPh sb="0" eb="2">
      <t>チイキ</t>
    </rPh>
    <rPh sb="3" eb="5">
      <t>カツヤク</t>
    </rPh>
    <rPh sb="10" eb="12">
      <t>ヨウセイ</t>
    </rPh>
    <rPh sb="12" eb="14">
      <t>ジッセキ</t>
    </rPh>
    <rPh sb="14" eb="17">
      <t>ホウコクショ</t>
    </rPh>
    <phoneticPr fontId="3"/>
  </si>
  <si>
    <r>
      <t>地域における感染症への対応力向上を図る取組み</t>
    </r>
    <r>
      <rPr>
        <vertAlign val="superscript"/>
        <sz val="11"/>
        <color theme="1"/>
        <rFont val="BIZ UDゴシック"/>
        <family val="3"/>
        <charset val="128"/>
      </rPr>
      <t>※１</t>
    </r>
    <r>
      <rPr>
        <sz val="11"/>
        <color theme="1"/>
        <rFont val="BIZ UDゴシック"/>
        <family val="3"/>
        <charset val="128"/>
      </rPr>
      <t>への協力</t>
    </r>
    <r>
      <rPr>
        <vertAlign val="superscript"/>
        <sz val="11"/>
        <color theme="1"/>
        <rFont val="BIZ UDゴシック"/>
        <family val="3"/>
        <charset val="128"/>
      </rPr>
      <t>※２</t>
    </r>
    <rPh sb="0" eb="2">
      <t>チイキ</t>
    </rPh>
    <rPh sb="6" eb="9">
      <t>カンセンショウ</t>
    </rPh>
    <rPh sb="11" eb="14">
      <t>タイオウリョク</t>
    </rPh>
    <rPh sb="14" eb="16">
      <t>コウジョウ</t>
    </rPh>
    <rPh sb="17" eb="18">
      <t>ハカ</t>
    </rPh>
    <rPh sb="19" eb="21">
      <t>トリク</t>
    </rPh>
    <rPh sb="26" eb="28">
      <t>キョウリョク</t>
    </rPh>
    <phoneticPr fontId="3"/>
  </si>
  <si>
    <t>※２　協力が「なし」の場合、補助金を交付することはできません。</t>
    <rPh sb="3" eb="5">
      <t>キョウリョク</t>
    </rPh>
    <rPh sb="11" eb="13">
      <t>バアイ</t>
    </rPh>
    <rPh sb="14" eb="17">
      <t>ホジョキン</t>
    </rPh>
    <rPh sb="18" eb="20">
      <t>コウフ</t>
    </rPh>
    <phoneticPr fontId="3"/>
  </si>
  <si>
    <t>協力した取組みの内容
　①日時
　②取組み内容
　　　　　　　　など</t>
    <rPh sb="0" eb="2">
      <t>キョウリョク</t>
    </rPh>
    <rPh sb="4" eb="6">
      <t>トリク</t>
    </rPh>
    <rPh sb="8" eb="10">
      <t>ナイヨウ</t>
    </rPh>
    <rPh sb="13" eb="15">
      <t>ニチジ</t>
    </rPh>
    <rPh sb="18" eb="20">
      <t>トリク</t>
    </rPh>
    <rPh sb="21" eb="23">
      <t>ナイヨウ</t>
    </rPh>
    <phoneticPr fontId="3"/>
  </si>
  <si>
    <t>地域における感染症への対応力向上を図る取組みへの更なる協力が実現した。</t>
    <rPh sb="0" eb="2">
      <t>チイキ</t>
    </rPh>
    <rPh sb="24" eb="25">
      <t>サラ</t>
    </rPh>
    <rPh sb="27" eb="29">
      <t>キョウリョク</t>
    </rPh>
    <rPh sb="30" eb="32">
      <t>ジツゲン</t>
    </rPh>
    <phoneticPr fontId="3"/>
  </si>
  <si>
    <t>対象経費の実支出額</t>
    <rPh sb="0" eb="4">
      <t>タイショウケイヒ</t>
    </rPh>
    <rPh sb="5" eb="6">
      <t>ジツ</t>
    </rPh>
    <rPh sb="6" eb="8">
      <t>シシュツ</t>
    </rPh>
    <rPh sb="8" eb="9">
      <t>ガク</t>
    </rPh>
    <phoneticPr fontId="3"/>
  </si>
  <si>
    <t>交付基礎額
（ＣとＦを比較し、低い額）</t>
    <rPh sb="0" eb="2">
      <t>コウフ</t>
    </rPh>
    <rPh sb="2" eb="5">
      <t>キソガク</t>
    </rPh>
    <rPh sb="11" eb="13">
      <t>ヒカク</t>
    </rPh>
    <rPh sb="15" eb="16">
      <t>ヒク</t>
    </rPh>
    <rPh sb="17" eb="18">
      <t>ガク</t>
    </rPh>
    <phoneticPr fontId="3"/>
  </si>
  <si>
    <t>Ｈ</t>
    <phoneticPr fontId="3"/>
  </si>
  <si>
    <t>選定額
（ＡとＢを比較し、低い額）</t>
    <rPh sb="0" eb="3">
      <t>センテイガク</t>
    </rPh>
    <rPh sb="9" eb="11">
      <t>ヒカク</t>
    </rPh>
    <rPh sb="13" eb="14">
      <t>ヒク</t>
    </rPh>
    <rPh sb="15" eb="16">
      <t>ガク</t>
    </rPh>
    <phoneticPr fontId="3"/>
  </si>
  <si>
    <t>差引額（Ｄ－Ｅ）</t>
    <rPh sb="0" eb="3">
      <t>サシヒキガク</t>
    </rPh>
    <phoneticPr fontId="3"/>
  </si>
  <si>
    <t>補助確定額
（ＩとＪを比較し、低い額）</t>
    <rPh sb="0" eb="2">
      <t>ホジョ</t>
    </rPh>
    <rPh sb="2" eb="4">
      <t>カクテイ</t>
    </rPh>
    <rPh sb="4" eb="5">
      <t>ガク</t>
    </rPh>
    <rPh sb="11" eb="13">
      <t>ヒカク</t>
    </rPh>
    <rPh sb="15" eb="16">
      <t>ヒク</t>
    </rPh>
    <rPh sb="17" eb="18">
      <t>ガク</t>
    </rPh>
    <phoneticPr fontId="3"/>
  </si>
  <si>
    <t>大阪府地域で活躍するICN育成に係る研修受講支援事業補助金</t>
    <rPh sb="0" eb="3">
      <t>オオサカフ</t>
    </rPh>
    <rPh sb="3" eb="5">
      <t>チイキ</t>
    </rPh>
    <rPh sb="6" eb="8">
      <t>カツヤク</t>
    </rPh>
    <rPh sb="13" eb="15">
      <t>イクセイ</t>
    </rPh>
    <rPh sb="16" eb="17">
      <t>カカ</t>
    </rPh>
    <rPh sb="18" eb="20">
      <t>ケンシュウ</t>
    </rPh>
    <rPh sb="20" eb="22">
      <t>ジュコウ</t>
    </rPh>
    <rPh sb="22" eb="24">
      <t>シエン</t>
    </rPh>
    <rPh sb="24" eb="26">
      <t>ジギョウ</t>
    </rPh>
    <rPh sb="26" eb="29">
      <t>ホジョキン</t>
    </rPh>
    <phoneticPr fontId="3"/>
  </si>
  <si>
    <t>（様式第４号）</t>
    <rPh sb="1" eb="3">
      <t>ヨウシキ</t>
    </rPh>
    <rPh sb="3" eb="4">
      <t>ダイ</t>
    </rPh>
    <rPh sb="5" eb="6">
      <t>ゴウ</t>
    </rPh>
    <phoneticPr fontId="3"/>
  </si>
  <si>
    <t>補助率</t>
    <rPh sb="0" eb="2">
      <t>ホジョ</t>
    </rPh>
    <rPh sb="2" eb="3">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</si>
</sst>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游ゴシック"/>
      <family val="2"/>
      <charset val="128"/>
      <scheme val="minor"/>
    </font>
    <font>
      <sz val="11"/>
      <color theme="1"/>
      <name val="BIZ UDゴシック"/>
      <family val="3"/>
      <charset val="128"/>
    </font>
    <font>
      <sz val="12"/>
      <color theme="1"/>
      <name val="BIZ UDゴシック"/>
      <family val="3"/>
      <charset val="128"/>
    </font>
    <font>
      <sz val="6"/>
      <name val="游ゴシック"/>
      <family val="2"/>
      <charset val="128"/>
      <scheme val="minor"/>
    </font>
    <font>
      <sz val="14"/>
      <color theme="1"/>
      <name val="BIZ UDゴシック"/>
      <family val="3"/>
      <charset val="128"/>
    </font>
    <font>
      <sz val="11"/>
      <name val="ＭＳ Ｐゴシック"/>
      <family val="3"/>
      <charset val="128"/>
    </font>
    <font>
      <sz val="10"/>
      <color theme="1"/>
      <name val="BIZ UDゴシック"/>
      <family val="3"/>
      <charset val="128"/>
    </font>
    <font>
      <vertAlign val="superscript"/>
      <sz val="11"/>
      <color theme="1"/>
      <name val="BIZ UDゴシック"/>
      <family val="3"/>
      <charset val="128"/>
    </font>
    <font>
      <sz val="11"/>
      <color indexed="81"/>
      <name val="BIZ UDゴシック"/>
      <family val="3"/>
      <charset val="128"/>
    </font>
    <font>
      <sz val="12"/>
      <color rgb="FFFF0000"/>
      <name val="BIZ UDゴシック"/>
      <family val="3"/>
      <charset val="128"/>
    </font>
  </fonts>
  <fills count="3">
    <fill>
      <patternFill patternType="none"/>
    </fill>
    <fill>
      <patternFill patternType="gray125"/>
    </fill>
    <fill>
      <patternFill patternType="solid">
        <fgColor theme="0" tint="-0.499984740745262"/>
        <bgColor indexed="64"/>
      </patternFill>
    </fill>
  </fills>
  <borders count="3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double">
        <color auto="1"/>
      </right>
      <top style="thin">
        <color auto="1"/>
      </top>
      <bottom style="hair">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auto="1"/>
      </left>
      <right style="hair">
        <color auto="1"/>
      </right>
      <top/>
      <bottom style="hair">
        <color auto="1"/>
      </bottom>
      <diagonal/>
    </border>
    <border>
      <left style="thin">
        <color indexed="64"/>
      </left>
      <right/>
      <top/>
      <bottom/>
      <diagonal/>
    </border>
    <border>
      <left style="double">
        <color auto="1"/>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style="hair">
        <color auto="1"/>
      </right>
      <top style="hair">
        <color auto="1"/>
      </top>
      <bottom style="hair">
        <color auto="1"/>
      </bottom>
      <diagonal/>
    </border>
    <border>
      <left style="hair">
        <color auto="1"/>
      </left>
      <right/>
      <top style="thin">
        <color auto="1"/>
      </top>
      <bottom style="thin">
        <color auto="1"/>
      </bottom>
      <diagonal/>
    </border>
  </borders>
  <cellStyleXfs count="4">
    <xf numFmtId="0" fontId="0" fillId="0" borderId="0">
      <alignment vertical="center"/>
    </xf>
    <xf numFmtId="0" fontId="5" fillId="0" borderId="0"/>
    <xf numFmtId="0" fontId="5" fillId="0" borderId="0">
      <alignment vertical="center"/>
    </xf>
    <xf numFmtId="0" fontId="5" fillId="0" borderId="0"/>
  </cellStyleXfs>
  <cellXfs count="1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right" vertical="center"/>
    </xf>
    <xf numFmtId="0" fontId="2" fillId="0" borderId="21" xfId="0" applyFont="1" applyBorder="1">
      <alignment vertical="center"/>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9" fillId="0" borderId="0" xfId="0" applyFont="1">
      <alignment vertical="center"/>
    </xf>
    <xf numFmtId="0" fontId="1" fillId="0" borderId="0" xfId="0" applyFont="1" applyAlignment="1" applyProtection="1">
      <alignment vertical="center" shrinkToFit="1"/>
    </xf>
    <xf numFmtId="0" fontId="1" fillId="0" borderId="19" xfId="0" applyFont="1" applyBorder="1" applyAlignment="1" applyProtection="1">
      <alignment vertical="center" shrinkToFit="1"/>
    </xf>
    <xf numFmtId="0" fontId="2" fillId="0" borderId="14" xfId="0" applyFont="1" applyBorder="1" applyAlignment="1" applyProtection="1">
      <alignment horizontal="distributed" vertical="center" indent="1"/>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1" xfId="0" applyFont="1" applyFill="1" applyBorder="1" applyAlignment="1" applyProtection="1">
      <alignment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0" xfId="0" applyFont="1" applyAlignment="1" applyProtection="1">
      <alignment horizontal="right" vertical="center" shrinkToFit="1"/>
    </xf>
    <xf numFmtId="0" fontId="1" fillId="0" borderId="0" xfId="0" applyFont="1" applyAlignment="1" applyProtection="1">
      <alignment horizontal="center" vertical="center" shrinkToFit="1"/>
    </xf>
    <xf numFmtId="0" fontId="1" fillId="0" borderId="16" xfId="0" applyFont="1" applyBorder="1" applyAlignment="1" applyProtection="1">
      <alignment horizontal="center" vertical="center" shrinkToFit="1"/>
    </xf>
    <xf numFmtId="0" fontId="1" fillId="0" borderId="0" xfId="0" applyFont="1" applyProtection="1">
      <alignment vertical="center"/>
    </xf>
    <xf numFmtId="0" fontId="2" fillId="0" borderId="0" xfId="0" applyFont="1" applyAlignment="1" applyProtection="1">
      <alignment horizontal="center" vertical="center"/>
    </xf>
    <xf numFmtId="0" fontId="6" fillId="0" borderId="0" xfId="0" applyFont="1" applyAlignment="1" applyProtection="1">
      <alignment horizontal="right" vertical="center" shrinkToFit="1"/>
    </xf>
    <xf numFmtId="0" fontId="1" fillId="0" borderId="16"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0" xfId="0" applyFont="1" applyAlignment="1" applyProtection="1">
      <alignment vertical="center" wrapText="1"/>
    </xf>
    <xf numFmtId="0" fontId="9" fillId="0" borderId="25" xfId="0" applyFont="1" applyBorder="1" applyAlignment="1">
      <alignment vertical="center" wrapText="1"/>
    </xf>
    <xf numFmtId="0" fontId="9" fillId="0" borderId="0" xfId="0" applyFont="1" applyBorder="1" applyAlignment="1">
      <alignment vertical="center" wrapText="1"/>
    </xf>
    <xf numFmtId="0" fontId="2" fillId="0" borderId="26" xfId="0" applyFont="1" applyBorder="1" applyAlignment="1" applyProtection="1">
      <alignment horizontal="distributed" vertical="center" indent="2"/>
    </xf>
    <xf numFmtId="0" fontId="2" fillId="0" borderId="11" xfId="0" applyFont="1" applyBorder="1" applyAlignment="1" applyProtection="1">
      <alignment horizontal="distributed" vertical="center" indent="2"/>
    </xf>
    <xf numFmtId="0" fontId="2" fillId="0" borderId="27" xfId="0" applyFont="1" applyBorder="1" applyAlignment="1" applyProtection="1">
      <alignment horizontal="distributed" vertical="center" indent="1"/>
      <protection locked="0"/>
    </xf>
    <xf numFmtId="0" fontId="2" fillId="0" borderId="11" xfId="0" applyFont="1" applyBorder="1" applyAlignment="1" applyProtection="1">
      <alignment horizontal="distributed" vertical="center" indent="1"/>
      <protection locked="0"/>
    </xf>
    <xf numFmtId="0" fontId="2" fillId="2" borderId="27" xfId="0" applyFont="1" applyFill="1" applyBorder="1" applyAlignment="1" applyProtection="1">
      <alignment horizontal="center" vertical="center"/>
    </xf>
    <xf numFmtId="0" fontId="2" fillId="2" borderId="28" xfId="0" applyFont="1" applyFill="1" applyBorder="1" applyAlignment="1" applyProtection="1">
      <alignment horizontal="center" vertical="center"/>
    </xf>
    <xf numFmtId="176" fontId="2" fillId="0" borderId="30" xfId="0" applyNumberFormat="1" applyFont="1" applyBorder="1" applyAlignment="1" applyProtection="1">
      <alignment vertical="center"/>
      <protection locked="0"/>
    </xf>
    <xf numFmtId="176" fontId="2" fillId="0" borderId="5" xfId="0" applyNumberFormat="1" applyFont="1" applyBorder="1" applyAlignment="1" applyProtection="1">
      <alignment vertical="center"/>
      <protection locked="0"/>
    </xf>
    <xf numFmtId="176" fontId="2" fillId="0" borderId="27" xfId="0" applyNumberFormat="1" applyFont="1" applyBorder="1" applyAlignment="1" applyProtection="1">
      <alignment vertical="center"/>
      <protection locked="0"/>
    </xf>
    <xf numFmtId="0" fontId="2" fillId="2" borderId="29" xfId="0" applyFont="1" applyFill="1" applyBorder="1" applyAlignment="1" applyProtection="1">
      <alignment horizontal="center" vertical="center"/>
    </xf>
    <xf numFmtId="0" fontId="2" fillId="0" borderId="4" xfId="0" applyFont="1" applyBorder="1" applyAlignment="1" applyProtection="1">
      <alignment horizontal="distributed" vertical="center" indent="1"/>
    </xf>
    <xf numFmtId="0" fontId="2" fillId="0" borderId="14" xfId="0" applyFont="1" applyBorder="1" applyAlignment="1" applyProtection="1">
      <alignment horizontal="distributed" vertical="center" indent="1"/>
    </xf>
    <xf numFmtId="0" fontId="2" fillId="0" borderId="1" xfId="0" applyFont="1" applyBorder="1" applyAlignment="1" applyProtection="1">
      <alignment horizontal="distributed" vertical="center" indent="1"/>
    </xf>
    <xf numFmtId="0" fontId="2" fillId="0" borderId="13" xfId="0" applyFont="1" applyBorder="1" applyAlignment="1" applyProtection="1">
      <alignment horizontal="distributed" vertical="center" indent="1"/>
    </xf>
    <xf numFmtId="0" fontId="2" fillId="0" borderId="11"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7" xfId="0" applyFont="1" applyBorder="1" applyAlignment="1" applyProtection="1">
      <alignment horizontal="distributed" vertical="center" indent="1"/>
    </xf>
    <xf numFmtId="0" fontId="2" fillId="0" borderId="15" xfId="0" applyFont="1" applyBorder="1" applyAlignment="1" applyProtection="1">
      <alignment horizontal="distributed" vertical="center" indent="1"/>
    </xf>
    <xf numFmtId="0" fontId="1" fillId="0" borderId="0" xfId="0" applyFont="1" applyAlignment="1" applyProtection="1">
      <alignment horizontal="center" vertical="center" shrinkToFit="1"/>
    </xf>
    <xf numFmtId="0" fontId="1" fillId="0" borderId="0" xfId="0" applyFont="1" applyAlignment="1" applyProtection="1">
      <alignment vertical="center" shrinkToFit="1"/>
    </xf>
    <xf numFmtId="0" fontId="1" fillId="0" borderId="0" xfId="0" applyFont="1" applyAlignment="1" applyProtection="1">
      <alignment horizontal="right" vertical="center" shrinkToFit="1"/>
    </xf>
    <xf numFmtId="0" fontId="1" fillId="0" borderId="17" xfId="0" applyFont="1" applyBorder="1" applyAlignment="1" applyProtection="1">
      <alignment horizontal="distributed" vertical="center" indent="1" shrinkToFit="1"/>
    </xf>
    <xf numFmtId="0" fontId="1" fillId="0" borderId="18" xfId="0" applyFont="1" applyBorder="1" applyAlignment="1" applyProtection="1">
      <alignment horizontal="distributed" vertical="center" indent="1" shrinkToFit="1"/>
    </xf>
    <xf numFmtId="0" fontId="1" fillId="0" borderId="19" xfId="0" applyFont="1" applyBorder="1" applyAlignment="1" applyProtection="1">
      <alignment horizontal="center" vertical="center" shrinkToFit="1"/>
    </xf>
    <xf numFmtId="0" fontId="1" fillId="0" borderId="17" xfId="0" applyFont="1" applyBorder="1" applyAlignment="1" applyProtection="1">
      <alignment horizontal="center" vertical="center" shrinkToFit="1"/>
    </xf>
    <xf numFmtId="0" fontId="1" fillId="0" borderId="20" xfId="0" applyFont="1" applyBorder="1" applyAlignment="1" applyProtection="1">
      <alignment horizontal="center" vertical="center" shrinkToFit="1"/>
    </xf>
    <xf numFmtId="0" fontId="1" fillId="0" borderId="23" xfId="0" applyFont="1" applyBorder="1" applyAlignment="1" applyProtection="1">
      <alignment horizontal="distributed" indent="1" shrinkToFit="1"/>
    </xf>
    <xf numFmtId="0" fontId="6" fillId="0" borderId="31" xfId="0" applyFont="1" applyBorder="1" applyAlignment="1" applyProtection="1">
      <alignment horizontal="center" vertical="center" shrinkToFit="1"/>
    </xf>
    <xf numFmtId="0" fontId="6" fillId="0" borderId="17"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1" fillId="0" borderId="0" xfId="0" applyFont="1" applyBorder="1" applyAlignment="1" applyProtection="1">
      <alignment horizontal="distributed" vertical="center" shrinkToFit="1"/>
    </xf>
    <xf numFmtId="0" fontId="1" fillId="0" borderId="21" xfId="0" applyFont="1" applyBorder="1" applyAlignment="1" applyProtection="1">
      <alignment horizontal="distributed" vertical="top" indent="1" shrinkToFit="1"/>
    </xf>
    <xf numFmtId="0" fontId="1" fillId="0" borderId="19" xfId="0" applyFont="1" applyBorder="1" applyAlignment="1" applyProtection="1">
      <alignment vertical="center" wrapText="1" shrinkToFit="1"/>
    </xf>
    <xf numFmtId="0" fontId="1" fillId="0" borderId="17" xfId="0" applyFont="1" applyBorder="1" applyAlignment="1" applyProtection="1">
      <alignment vertical="center" wrapText="1" shrinkToFit="1"/>
    </xf>
    <xf numFmtId="0" fontId="1" fillId="0" borderId="20" xfId="0" applyFont="1" applyBorder="1" applyAlignment="1" applyProtection="1">
      <alignment vertical="center" wrapText="1" shrinkToFit="1"/>
    </xf>
    <xf numFmtId="0" fontId="1" fillId="0" borderId="19" xfId="0" applyFont="1" applyBorder="1" applyAlignment="1" applyProtection="1">
      <alignment vertical="center" shrinkToFit="1"/>
      <protection locked="0"/>
    </xf>
    <xf numFmtId="0" fontId="1" fillId="0" borderId="17" xfId="0" applyFont="1" applyBorder="1" applyAlignment="1" applyProtection="1">
      <alignment vertical="center" shrinkToFit="1"/>
      <protection locked="0"/>
    </xf>
    <xf numFmtId="0" fontId="1" fillId="0" borderId="20" xfId="0" applyFont="1" applyBorder="1" applyAlignment="1" applyProtection="1">
      <alignment vertical="center" shrinkToFit="1"/>
      <protection locked="0"/>
    </xf>
    <xf numFmtId="0" fontId="1" fillId="0" borderId="16" xfId="0" applyFont="1" applyBorder="1" applyAlignment="1" applyProtection="1">
      <alignment horizontal="center" vertical="center" shrinkToFit="1"/>
    </xf>
    <xf numFmtId="176" fontId="1" fillId="0" borderId="17" xfId="0" applyNumberFormat="1" applyFont="1" applyBorder="1" applyAlignment="1" applyProtection="1">
      <alignment horizontal="center" vertical="center" shrinkToFit="1"/>
    </xf>
    <xf numFmtId="0" fontId="1" fillId="0" borderId="19"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17" xfId="0" applyFont="1" applyBorder="1" applyAlignment="1" applyProtection="1">
      <alignment horizontal="distributed" vertical="center" indent="1"/>
    </xf>
    <xf numFmtId="176" fontId="4" fillId="0" borderId="16" xfId="0" applyNumberFormat="1" applyFont="1" applyBorder="1" applyAlignment="1" applyProtection="1">
      <alignment vertical="center"/>
    </xf>
    <xf numFmtId="176" fontId="4" fillId="0" borderId="17" xfId="0" applyNumberFormat="1" applyFont="1" applyBorder="1" applyAlignment="1" applyProtection="1">
      <alignment vertical="center"/>
    </xf>
    <xf numFmtId="0" fontId="1" fillId="0" borderId="17" xfId="0" applyFont="1" applyBorder="1" applyAlignment="1" applyProtection="1">
      <alignment horizontal="distributed" vertical="center" wrapText="1" indent="1"/>
    </xf>
    <xf numFmtId="0" fontId="2" fillId="0" borderId="0" xfId="0" applyFont="1" applyAlignment="1" applyProtection="1">
      <alignment horizontal="center" vertical="center"/>
    </xf>
    <xf numFmtId="0" fontId="6" fillId="0" borderId="0" xfId="0" applyFont="1" applyAlignment="1" applyProtection="1">
      <alignment horizontal="center" vertical="center" shrinkToFit="1"/>
    </xf>
    <xf numFmtId="0" fontId="1" fillId="0" borderId="16" xfId="0" applyFont="1" applyBorder="1" applyAlignment="1" applyProtection="1">
      <alignment horizontal="distributed" vertical="center" indent="1"/>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16" xfId="0" applyFont="1" applyFill="1" applyBorder="1" applyAlignment="1" applyProtection="1">
      <alignment vertical="center"/>
      <protection locked="0"/>
    </xf>
    <xf numFmtId="0" fontId="1" fillId="0" borderId="17" xfId="0" applyFont="1" applyFill="1" applyBorder="1" applyAlignment="1" applyProtection="1">
      <alignment vertical="center"/>
      <protection locked="0"/>
    </xf>
    <xf numFmtId="0" fontId="1" fillId="0" borderId="20" xfId="0" applyFont="1" applyFill="1" applyBorder="1" applyAlignment="1" applyProtection="1">
      <alignment vertical="center"/>
      <protection locked="0"/>
    </xf>
    <xf numFmtId="176" fontId="4" fillId="0" borderId="16" xfId="0" applyNumberFormat="1" applyFont="1" applyFill="1" applyBorder="1" applyAlignment="1" applyProtection="1">
      <alignment vertical="center"/>
      <protection locked="0"/>
    </xf>
    <xf numFmtId="176" fontId="4" fillId="0" borderId="17" xfId="0" applyNumberFormat="1" applyFont="1" applyFill="1" applyBorder="1" applyAlignment="1" applyProtection="1">
      <alignment vertical="center"/>
      <protection locked="0"/>
    </xf>
    <xf numFmtId="176" fontId="4" fillId="0" borderId="16" xfId="0" applyNumberFormat="1" applyFont="1" applyFill="1" applyBorder="1" applyAlignment="1" applyProtection="1">
      <alignment vertical="center"/>
    </xf>
    <xf numFmtId="176" fontId="4" fillId="0" borderId="17" xfId="0" applyNumberFormat="1" applyFont="1" applyFill="1" applyBorder="1" applyAlignment="1" applyProtection="1">
      <alignment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0" xfId="0" applyFont="1" applyBorder="1" applyAlignment="1" applyProtection="1">
      <alignment horizontal="center" vertical="center"/>
    </xf>
    <xf numFmtId="0" fontId="1" fillId="0" borderId="22" xfId="0" applyFont="1" applyBorder="1" applyAlignment="1" applyProtection="1">
      <alignment horizontal="center" vertical="center"/>
      <protection locked="0"/>
    </xf>
    <xf numFmtId="0" fontId="1" fillId="0" borderId="22" xfId="0" applyFont="1" applyBorder="1" applyAlignment="1" applyProtection="1">
      <alignment horizontal="center" vertical="center" shrinkToFit="1"/>
    </xf>
    <xf numFmtId="0" fontId="1" fillId="0" borderId="22" xfId="0" applyFont="1" applyBorder="1" applyAlignment="1" applyProtection="1">
      <alignment vertical="center" wrapText="1"/>
    </xf>
    <xf numFmtId="0" fontId="1" fillId="0" borderId="22" xfId="0" applyFont="1" applyBorder="1" applyAlignment="1" applyProtection="1">
      <alignment vertical="center"/>
    </xf>
    <xf numFmtId="0" fontId="1" fillId="0" borderId="0" xfId="0" applyFont="1" applyAlignment="1" applyProtection="1">
      <alignment vertical="center" wrapText="1"/>
    </xf>
    <xf numFmtId="0" fontId="1" fillId="0" borderId="20" xfId="0" applyFont="1" applyBorder="1" applyAlignment="1" applyProtection="1">
      <alignment horizontal="distributed" vertical="center" indent="1"/>
    </xf>
    <xf numFmtId="176" fontId="4" fillId="0" borderId="16" xfId="0" applyNumberFormat="1" applyFont="1" applyBorder="1" applyAlignment="1" applyProtection="1">
      <alignment horizontal="right" vertical="center"/>
    </xf>
    <xf numFmtId="176" fontId="4" fillId="0" borderId="17" xfId="0" applyNumberFormat="1" applyFont="1" applyBorder="1" applyAlignment="1" applyProtection="1">
      <alignment horizontal="right" vertical="center"/>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176" fontId="4" fillId="0" borderId="16"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cellXfs>
  <cellStyles count="4">
    <cellStyle name="標準" xfId="0" builtinId="0"/>
    <cellStyle name="標準 2" xfId="1" xr:uid="{5061FC0B-6084-4AE0-B216-E78CC5178704}"/>
    <cellStyle name="標準 2 2" xfId="3" xr:uid="{CA2BC3E5-D03B-47EA-A3E3-25E7AD182A93}"/>
    <cellStyle name="標準 3" xfId="2" xr:uid="{CB0AEBE4-A02D-4F24-867C-BB8AAC683AA2}"/>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01CB-6C40-4910-BDCE-D1ED3E0053E4}">
  <sheetPr>
    <tabColor rgb="FFFF0000"/>
  </sheetPr>
  <dimension ref="B1:P20"/>
  <sheetViews>
    <sheetView showGridLines="0" zoomScale="70" zoomScaleNormal="70" workbookViewId="0">
      <selection activeCell="D15" sqref="D15:J15"/>
    </sheetView>
  </sheetViews>
  <sheetFormatPr defaultRowHeight="14.25" x14ac:dyDescent="0.4"/>
  <cols>
    <col min="1" max="1" width="1.25" style="1" customWidth="1"/>
    <col min="2" max="2" width="21.25" style="1" customWidth="1"/>
    <col min="3" max="16384" width="9" style="1"/>
  </cols>
  <sheetData>
    <row r="1" spans="2:16" ht="7.5" customHeight="1" x14ac:dyDescent="0.4"/>
    <row r="2" spans="2:16" ht="22.5" customHeight="1" x14ac:dyDescent="0.4">
      <c r="B2" s="3" t="s">
        <v>0</v>
      </c>
      <c r="J2" s="4" t="s">
        <v>20</v>
      </c>
    </row>
    <row r="3" spans="2:16" x14ac:dyDescent="0.4">
      <c r="F3" s="5"/>
    </row>
    <row r="4" spans="2:16" ht="37.5" customHeight="1" x14ac:dyDescent="0.4">
      <c r="B4" s="46" t="s">
        <v>1</v>
      </c>
      <c r="C4" s="47"/>
      <c r="D4" s="14" t="s">
        <v>16</v>
      </c>
      <c r="E4" s="6"/>
      <c r="F4" s="16" t="s">
        <v>17</v>
      </c>
      <c r="G4" s="6"/>
      <c r="H4" s="19" t="s">
        <v>18</v>
      </c>
      <c r="I4" s="6"/>
      <c r="J4" s="20" t="s">
        <v>19</v>
      </c>
      <c r="K4" s="10"/>
    </row>
    <row r="5" spans="2:16" ht="37.5" customHeight="1" x14ac:dyDescent="0.4">
      <c r="B5" s="44" t="s">
        <v>2</v>
      </c>
      <c r="C5" s="13" t="s">
        <v>14</v>
      </c>
      <c r="D5" s="15" t="s">
        <v>16</v>
      </c>
      <c r="E5" s="7"/>
      <c r="F5" s="17" t="s">
        <v>17</v>
      </c>
      <c r="G5" s="7"/>
      <c r="H5" s="17" t="s">
        <v>18</v>
      </c>
      <c r="I5" s="7"/>
      <c r="J5" s="21" t="s">
        <v>19</v>
      </c>
      <c r="K5" s="32" t="s">
        <v>77</v>
      </c>
      <c r="L5" s="33"/>
      <c r="M5" s="33"/>
      <c r="N5" s="33"/>
      <c r="O5" s="33"/>
      <c r="P5" s="33"/>
    </row>
    <row r="6" spans="2:16" ht="37.5" customHeight="1" x14ac:dyDescent="0.4">
      <c r="B6" s="44"/>
      <c r="C6" s="13" t="s">
        <v>15</v>
      </c>
      <c r="D6" s="15" t="s">
        <v>16</v>
      </c>
      <c r="E6" s="7"/>
      <c r="F6" s="17" t="s">
        <v>17</v>
      </c>
      <c r="G6" s="7"/>
      <c r="H6" s="17" t="s">
        <v>18</v>
      </c>
      <c r="I6" s="7"/>
      <c r="J6" s="21" t="s">
        <v>19</v>
      </c>
      <c r="K6" s="32" t="s">
        <v>77</v>
      </c>
      <c r="L6" s="33"/>
      <c r="M6" s="33"/>
      <c r="N6" s="33"/>
      <c r="O6" s="33"/>
      <c r="P6" s="33"/>
    </row>
    <row r="7" spans="2:16" ht="37.5" customHeight="1" x14ac:dyDescent="0.4">
      <c r="B7" s="44" t="s">
        <v>67</v>
      </c>
      <c r="C7" s="45"/>
      <c r="D7" s="15" t="s">
        <v>16</v>
      </c>
      <c r="E7" s="7"/>
      <c r="F7" s="17" t="s">
        <v>17</v>
      </c>
      <c r="G7" s="7"/>
      <c r="H7" s="17" t="s">
        <v>18</v>
      </c>
      <c r="I7" s="7"/>
      <c r="J7" s="21" t="s">
        <v>19</v>
      </c>
      <c r="K7" s="32" t="s">
        <v>77</v>
      </c>
      <c r="L7" s="33"/>
      <c r="M7" s="33"/>
      <c r="N7" s="33"/>
      <c r="O7" s="33"/>
      <c r="P7" s="33"/>
    </row>
    <row r="8" spans="2:16" ht="37.5" customHeight="1" x14ac:dyDescent="0.4">
      <c r="B8" s="44" t="s">
        <v>64</v>
      </c>
      <c r="C8" s="45"/>
      <c r="D8" s="34" t="s">
        <v>62</v>
      </c>
      <c r="E8" s="35"/>
      <c r="F8" s="36"/>
      <c r="G8" s="37"/>
      <c r="H8" s="17" t="s">
        <v>63</v>
      </c>
      <c r="I8" s="38"/>
      <c r="J8" s="39"/>
      <c r="K8" s="32" t="s">
        <v>77</v>
      </c>
      <c r="L8" s="33"/>
      <c r="M8" s="33"/>
      <c r="N8" s="33"/>
      <c r="O8" s="33"/>
      <c r="P8" s="33"/>
    </row>
    <row r="9" spans="2:16" ht="37.5" customHeight="1" x14ac:dyDescent="0.4">
      <c r="B9" s="44" t="s">
        <v>76</v>
      </c>
      <c r="C9" s="45"/>
      <c r="D9" s="40"/>
      <c r="E9" s="41"/>
      <c r="F9" s="42"/>
      <c r="G9" s="18" t="s">
        <v>35</v>
      </c>
      <c r="H9" s="38"/>
      <c r="I9" s="43"/>
      <c r="J9" s="39"/>
      <c r="K9" s="32" t="s">
        <v>77</v>
      </c>
      <c r="L9" s="33"/>
      <c r="M9" s="33"/>
      <c r="N9" s="33"/>
      <c r="O9" s="33"/>
      <c r="P9" s="33"/>
    </row>
    <row r="10" spans="2:16" ht="37.5" customHeight="1" x14ac:dyDescent="0.4">
      <c r="B10" s="44" t="s">
        <v>3</v>
      </c>
      <c r="C10" s="45"/>
      <c r="D10" s="48"/>
      <c r="E10" s="49"/>
      <c r="F10" s="49"/>
      <c r="G10" s="54"/>
      <c r="H10" s="54"/>
      <c r="I10" s="54"/>
      <c r="J10" s="55"/>
      <c r="K10" s="2"/>
      <c r="L10" s="2"/>
      <c r="M10" s="2"/>
    </row>
    <row r="11" spans="2:16" ht="37.5" customHeight="1" x14ac:dyDescent="0.4">
      <c r="B11" s="44" t="s">
        <v>4</v>
      </c>
      <c r="C11" s="45"/>
      <c r="D11" s="48"/>
      <c r="E11" s="49"/>
      <c r="F11" s="49"/>
      <c r="G11" s="49"/>
      <c r="H11" s="49"/>
      <c r="I11" s="49"/>
      <c r="J11" s="50"/>
    </row>
    <row r="12" spans="2:16" ht="37.5" customHeight="1" x14ac:dyDescent="0.4">
      <c r="B12" s="44" t="s">
        <v>5</v>
      </c>
      <c r="C12" s="45"/>
      <c r="D12" s="48"/>
      <c r="E12" s="49"/>
      <c r="F12" s="49"/>
      <c r="G12" s="49"/>
      <c r="H12" s="49"/>
      <c r="I12" s="49"/>
      <c r="J12" s="50"/>
    </row>
    <row r="13" spans="2:16" ht="37.5" customHeight="1" x14ac:dyDescent="0.4">
      <c r="B13" s="44" t="s">
        <v>6</v>
      </c>
      <c r="C13" s="45"/>
      <c r="D13" s="48"/>
      <c r="E13" s="49"/>
      <c r="F13" s="49"/>
      <c r="G13" s="49"/>
      <c r="H13" s="49"/>
      <c r="I13" s="49"/>
      <c r="J13" s="50"/>
    </row>
    <row r="14" spans="2:16" ht="37.5" customHeight="1" x14ac:dyDescent="0.4">
      <c r="B14" s="44" t="s">
        <v>7</v>
      </c>
      <c r="C14" s="45"/>
      <c r="D14" s="48"/>
      <c r="E14" s="49"/>
      <c r="F14" s="49"/>
      <c r="G14" s="54"/>
      <c r="H14" s="54"/>
      <c r="I14" s="54"/>
      <c r="J14" s="55"/>
    </row>
    <row r="15" spans="2:16" ht="37.5" customHeight="1" x14ac:dyDescent="0.4">
      <c r="B15" s="44" t="s">
        <v>8</v>
      </c>
      <c r="C15" s="45"/>
      <c r="D15" s="48"/>
      <c r="E15" s="49"/>
      <c r="F15" s="49"/>
      <c r="G15" s="49"/>
      <c r="H15" s="49"/>
      <c r="I15" s="49"/>
      <c r="J15" s="50"/>
    </row>
    <row r="16" spans="2:16" ht="37.5" customHeight="1" x14ac:dyDescent="0.4">
      <c r="B16" s="44" t="s">
        <v>9</v>
      </c>
      <c r="C16" s="45"/>
      <c r="D16" s="48"/>
      <c r="E16" s="49"/>
      <c r="F16" s="49"/>
      <c r="G16" s="49"/>
      <c r="H16" s="49"/>
      <c r="I16" s="49"/>
      <c r="J16" s="50"/>
    </row>
    <row r="17" spans="2:10" ht="37.5" customHeight="1" x14ac:dyDescent="0.4">
      <c r="B17" s="44" t="s">
        <v>10</v>
      </c>
      <c r="C17" s="45"/>
      <c r="D17" s="48"/>
      <c r="E17" s="49"/>
      <c r="F17" s="49"/>
      <c r="G17" s="49"/>
      <c r="H17" s="49"/>
      <c r="I17" s="49"/>
      <c r="J17" s="50"/>
    </row>
    <row r="18" spans="2:10" ht="37.5" customHeight="1" x14ac:dyDescent="0.4">
      <c r="B18" s="44" t="s">
        <v>11</v>
      </c>
      <c r="C18" s="45"/>
      <c r="D18" s="48"/>
      <c r="E18" s="49"/>
      <c r="F18" s="49"/>
      <c r="G18" s="49"/>
      <c r="H18" s="49"/>
      <c r="I18" s="49"/>
      <c r="J18" s="50"/>
    </row>
    <row r="19" spans="2:10" ht="37.5" customHeight="1" x14ac:dyDescent="0.4">
      <c r="B19" s="44" t="s">
        <v>12</v>
      </c>
      <c r="C19" s="45"/>
      <c r="D19" s="48"/>
      <c r="E19" s="49"/>
      <c r="F19" s="49"/>
      <c r="G19" s="49"/>
      <c r="H19" s="49"/>
      <c r="I19" s="49"/>
      <c r="J19" s="50"/>
    </row>
    <row r="20" spans="2:10" ht="37.5" customHeight="1" x14ac:dyDescent="0.4">
      <c r="B20" s="56" t="s">
        <v>13</v>
      </c>
      <c r="C20" s="57"/>
      <c r="D20" s="51"/>
      <c r="E20" s="52"/>
      <c r="F20" s="52"/>
      <c r="G20" s="52"/>
      <c r="H20" s="52"/>
      <c r="I20" s="52"/>
      <c r="J20" s="53"/>
    </row>
  </sheetData>
  <sheetProtection algorithmName="SHA-512" hashValue="SajJ8vWxIDvg8ji7YaraGwHdVXrtNfsLD8ZX4Yqnf2sRFwLVPVBJgumXpSdq6MtaS+6ROJXoRqXDLEDgxXUqcg==" saltValue="XzSVKx6FmQjnfiU9tVAnAQ==" spinCount="100000" sheet="1" objects="1" scenarios="1" selectLockedCells="1"/>
  <mergeCells count="39">
    <mergeCell ref="D19:J19"/>
    <mergeCell ref="D20:J20"/>
    <mergeCell ref="G14:J14"/>
    <mergeCell ref="G10:J10"/>
    <mergeCell ref="B20:C20"/>
    <mergeCell ref="D10:F10"/>
    <mergeCell ref="D11:J11"/>
    <mergeCell ref="D12:J12"/>
    <mergeCell ref="D13:J13"/>
    <mergeCell ref="D14:F14"/>
    <mergeCell ref="D15:J15"/>
    <mergeCell ref="D16:J16"/>
    <mergeCell ref="D17:J17"/>
    <mergeCell ref="D18:J18"/>
    <mergeCell ref="B14:C14"/>
    <mergeCell ref="B15:C15"/>
    <mergeCell ref="B16:C16"/>
    <mergeCell ref="B17:C17"/>
    <mergeCell ref="B18:C18"/>
    <mergeCell ref="B19:C19"/>
    <mergeCell ref="B4:C4"/>
    <mergeCell ref="B5:B6"/>
    <mergeCell ref="B10:C10"/>
    <mergeCell ref="B11:C11"/>
    <mergeCell ref="B12:C12"/>
    <mergeCell ref="B13:C13"/>
    <mergeCell ref="B9:C9"/>
    <mergeCell ref="B7:C7"/>
    <mergeCell ref="B8:C8"/>
    <mergeCell ref="D8:E8"/>
    <mergeCell ref="F8:G8"/>
    <mergeCell ref="I8:J8"/>
    <mergeCell ref="D9:F9"/>
    <mergeCell ref="H9:J9"/>
    <mergeCell ref="K8:P8"/>
    <mergeCell ref="K9:P9"/>
    <mergeCell ref="K5:P5"/>
    <mergeCell ref="K6:P6"/>
    <mergeCell ref="K7:P7"/>
  </mergeCells>
  <phoneticPr fontId="3"/>
  <conditionalFormatting sqref="E4:E7 G4:G7 I4:I7 D10:F10 D11:J13 D14:F14 D15:J20">
    <cfRule type="containsBlanks" dxfId="7" priority="3">
      <formula>LEN(TRIM(D4))=0</formula>
    </cfRule>
  </conditionalFormatting>
  <conditionalFormatting sqref="F8:G8">
    <cfRule type="containsBlanks" dxfId="6" priority="2">
      <formula>LEN(TRIM(F8))=0</formula>
    </cfRule>
  </conditionalFormatting>
  <conditionalFormatting sqref="D9:F9">
    <cfRule type="containsBlanks" dxfId="5" priority="1">
      <formula>LEN(TRIM(D9))=0</formula>
    </cfRule>
  </conditionalFormatting>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7FDA-B20A-4365-B1E6-F93651FF3381}">
  <dimension ref="B1:AG29"/>
  <sheetViews>
    <sheetView showGridLines="0" tabSelected="1" zoomScale="85" zoomScaleNormal="85" workbookViewId="0">
      <selection activeCell="P27" sqref="P27:AF27"/>
    </sheetView>
  </sheetViews>
  <sheetFormatPr defaultColWidth="2.5" defaultRowHeight="18" customHeight="1" x14ac:dyDescent="0.4"/>
  <cols>
    <col min="1" max="1" width="1.25" style="11" customWidth="1"/>
    <col min="2" max="16384" width="2.5" style="11"/>
  </cols>
  <sheetData>
    <row r="1" spans="2:33" ht="7.5" customHeight="1" x14ac:dyDescent="0.4"/>
    <row r="2" spans="2:33" ht="18" customHeight="1" x14ac:dyDescent="0.4">
      <c r="B2" s="58" t="s">
        <v>91</v>
      </c>
      <c r="C2" s="58"/>
      <c r="D2" s="58"/>
      <c r="E2" s="58"/>
      <c r="F2" s="58"/>
      <c r="G2" s="58"/>
    </row>
    <row r="3" spans="2:33" ht="18" customHeight="1" x14ac:dyDescent="0.4">
      <c r="Z3" s="60" t="str">
        <f>+'基本情報（最初に入力）'!D4&amp;'基本情報（最初に入力）'!E4&amp;'基本情報（最初に入力）'!F4&amp;'基本情報（最初に入力）'!G4&amp;'基本情報（最初に入力）'!H4&amp;'基本情報（最初に入力）'!I4&amp;'基本情報（最初に入力）'!J4</f>
        <v>令和年月日</v>
      </c>
      <c r="AA3" s="60"/>
      <c r="AB3" s="60"/>
      <c r="AC3" s="60"/>
      <c r="AD3" s="60"/>
      <c r="AE3" s="60"/>
      <c r="AF3" s="60"/>
      <c r="AG3" s="60"/>
    </row>
    <row r="4" spans="2:33" ht="18" customHeight="1" x14ac:dyDescent="0.4">
      <c r="Z4" s="22"/>
      <c r="AA4" s="22"/>
      <c r="AB4" s="22"/>
      <c r="AC4" s="22"/>
      <c r="AD4" s="22"/>
      <c r="AE4" s="22"/>
      <c r="AF4" s="22"/>
      <c r="AG4" s="22"/>
    </row>
    <row r="5" spans="2:33" ht="18" customHeight="1" x14ac:dyDescent="0.4">
      <c r="B5" s="59" t="s">
        <v>21</v>
      </c>
      <c r="C5" s="59"/>
      <c r="D5" s="59"/>
      <c r="E5" s="59"/>
      <c r="F5" s="59"/>
      <c r="G5" s="59"/>
      <c r="H5" s="59"/>
      <c r="I5" s="59"/>
      <c r="J5" s="59"/>
      <c r="K5" s="59"/>
    </row>
    <row r="7" spans="2:33" ht="18" customHeight="1" x14ac:dyDescent="0.4">
      <c r="M7" s="58" t="s">
        <v>22</v>
      </c>
      <c r="N7" s="58"/>
      <c r="O7" s="58"/>
      <c r="P7" s="59">
        <f>'基本情報（最初に入力）'!D11</f>
        <v>0</v>
      </c>
      <c r="Q7" s="59"/>
      <c r="R7" s="59"/>
      <c r="S7" s="59"/>
      <c r="T7" s="59"/>
      <c r="U7" s="59"/>
      <c r="V7" s="59"/>
      <c r="W7" s="59"/>
      <c r="X7" s="59"/>
      <c r="Y7" s="59"/>
      <c r="Z7" s="59"/>
      <c r="AA7" s="59"/>
      <c r="AB7" s="59"/>
      <c r="AC7" s="59"/>
      <c r="AD7" s="59"/>
      <c r="AE7" s="59"/>
      <c r="AF7" s="59"/>
      <c r="AG7" s="59"/>
    </row>
    <row r="8" spans="2:33" ht="18" customHeight="1" x14ac:dyDescent="0.4">
      <c r="M8" s="58" t="s">
        <v>5</v>
      </c>
      <c r="N8" s="58"/>
      <c r="O8" s="58"/>
      <c r="P8" s="59">
        <f>'基本情報（最初に入力）'!D12</f>
        <v>0</v>
      </c>
      <c r="Q8" s="59"/>
      <c r="R8" s="59"/>
      <c r="S8" s="59"/>
      <c r="T8" s="59"/>
      <c r="U8" s="59"/>
      <c r="V8" s="59"/>
      <c r="W8" s="59"/>
      <c r="X8" s="59"/>
      <c r="Y8" s="59"/>
      <c r="Z8" s="59"/>
      <c r="AA8" s="59"/>
      <c r="AB8" s="59"/>
      <c r="AC8" s="59"/>
      <c r="AD8" s="59"/>
      <c r="AE8" s="59"/>
      <c r="AF8" s="59"/>
      <c r="AG8" s="59"/>
    </row>
    <row r="9" spans="2:33" ht="18" customHeight="1" x14ac:dyDescent="0.4">
      <c r="M9" s="58" t="s">
        <v>23</v>
      </c>
      <c r="N9" s="58"/>
      <c r="O9" s="58"/>
      <c r="P9" s="59">
        <f>'基本情報（最初に入力）'!D13</f>
        <v>0</v>
      </c>
      <c r="Q9" s="59"/>
      <c r="R9" s="59"/>
      <c r="S9" s="59"/>
      <c r="T9" s="59"/>
      <c r="U9" s="59"/>
      <c r="V9" s="59"/>
      <c r="W9" s="59"/>
      <c r="X9" s="59"/>
      <c r="Y9" s="59"/>
      <c r="Z9" s="59"/>
      <c r="AA9" s="59"/>
      <c r="AB9" s="59"/>
      <c r="AC9" s="59"/>
      <c r="AD9" s="59"/>
      <c r="AE9" s="59"/>
      <c r="AF9" s="59"/>
      <c r="AG9" s="59"/>
    </row>
    <row r="10" spans="2:33" ht="18" customHeight="1" x14ac:dyDescent="0.4">
      <c r="M10" s="23"/>
      <c r="N10" s="23"/>
      <c r="O10" s="23"/>
    </row>
    <row r="12" spans="2:33" ht="18" customHeight="1" x14ac:dyDescent="0.4">
      <c r="C12" s="58" t="s">
        <v>90</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3" ht="18" customHeight="1" x14ac:dyDescent="0.4">
      <c r="C13" s="58" t="s">
        <v>68</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3" ht="18" customHeight="1" x14ac:dyDescent="0.4">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row>
    <row r="16" spans="2:33" ht="18" customHeight="1" x14ac:dyDescent="0.4">
      <c r="D16" s="58" t="s">
        <v>16</v>
      </c>
      <c r="E16" s="58"/>
      <c r="F16" s="58">
        <f>'基本情報（最初に入力）'!E7</f>
        <v>0</v>
      </c>
      <c r="G16" s="58"/>
      <c r="H16" s="11" t="s">
        <v>17</v>
      </c>
      <c r="I16" s="58">
        <f>'基本情報（最初に入力）'!G7</f>
        <v>0</v>
      </c>
      <c r="J16" s="58"/>
      <c r="K16" s="11" t="s">
        <v>18</v>
      </c>
      <c r="L16" s="58">
        <f>'基本情報（最初に入力）'!I7</f>
        <v>0</v>
      </c>
      <c r="M16" s="58"/>
      <c r="N16" s="58" t="s">
        <v>65</v>
      </c>
      <c r="O16" s="58"/>
      <c r="P16" s="58"/>
      <c r="Q16" s="58"/>
      <c r="R16" s="58"/>
      <c r="S16" s="58">
        <f>'基本情報（最初に入力）'!F8</f>
        <v>0</v>
      </c>
      <c r="T16" s="58"/>
      <c r="U16" s="58"/>
      <c r="V16" s="59" t="s">
        <v>66</v>
      </c>
      <c r="W16" s="59"/>
      <c r="X16" s="59"/>
      <c r="Y16" s="59"/>
      <c r="Z16" s="59"/>
      <c r="AA16" s="59"/>
      <c r="AB16" s="59"/>
      <c r="AC16" s="59"/>
      <c r="AD16" s="59"/>
      <c r="AE16" s="59"/>
      <c r="AF16" s="59"/>
    </row>
    <row r="17" spans="3:32" ht="18" customHeight="1" x14ac:dyDescent="0.4">
      <c r="C17" s="59" t="s">
        <v>69</v>
      </c>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row>
    <row r="19" spans="3:32" ht="18" customHeight="1" x14ac:dyDescent="0.4">
      <c r="Q19" s="58" t="s">
        <v>24</v>
      </c>
      <c r="R19" s="58"/>
    </row>
    <row r="21" spans="3:32" ht="30" customHeight="1" x14ac:dyDescent="0.4">
      <c r="C21" s="24">
        <v>1</v>
      </c>
      <c r="D21" s="61" t="s">
        <v>70</v>
      </c>
      <c r="E21" s="61"/>
      <c r="F21" s="61"/>
      <c r="G21" s="61"/>
      <c r="H21" s="61"/>
      <c r="I21" s="61"/>
      <c r="J21" s="61"/>
      <c r="K21" s="61"/>
      <c r="L21" s="61"/>
      <c r="M21" s="61"/>
      <c r="N21" s="61"/>
      <c r="O21" s="62"/>
      <c r="P21" s="12"/>
      <c r="Q21" s="64" t="s">
        <v>36</v>
      </c>
      <c r="R21" s="64"/>
      <c r="S21" s="79">
        <f>別紙１!F21</f>
        <v>0</v>
      </c>
      <c r="T21" s="79"/>
      <c r="U21" s="79"/>
      <c r="V21" s="79"/>
      <c r="W21" s="79"/>
      <c r="X21" s="79"/>
      <c r="Y21" s="79"/>
      <c r="Z21" s="79"/>
      <c r="AA21" s="64" t="s">
        <v>35</v>
      </c>
      <c r="AB21" s="64"/>
      <c r="AC21" s="64"/>
      <c r="AD21" s="64"/>
      <c r="AE21" s="64"/>
      <c r="AF21" s="65"/>
    </row>
    <row r="22" spans="3:32" ht="30" customHeight="1" x14ac:dyDescent="0.4">
      <c r="C22" s="24">
        <v>2</v>
      </c>
      <c r="D22" s="61" t="s">
        <v>25</v>
      </c>
      <c r="E22" s="61"/>
      <c r="F22" s="61"/>
      <c r="G22" s="61"/>
      <c r="H22" s="61"/>
      <c r="I22" s="61"/>
      <c r="J22" s="61"/>
      <c r="K22" s="61"/>
      <c r="L22" s="61"/>
      <c r="M22" s="61"/>
      <c r="N22" s="61"/>
      <c r="O22" s="62"/>
      <c r="P22" s="63" t="s">
        <v>60</v>
      </c>
      <c r="Q22" s="64"/>
      <c r="R22" s="64"/>
      <c r="S22" s="64"/>
      <c r="T22" s="64"/>
      <c r="U22" s="64"/>
      <c r="V22" s="64"/>
      <c r="W22" s="64"/>
      <c r="X22" s="64"/>
      <c r="Y22" s="64"/>
      <c r="Z22" s="64"/>
      <c r="AA22" s="64"/>
      <c r="AB22" s="64"/>
      <c r="AC22" s="64"/>
      <c r="AD22" s="64"/>
      <c r="AE22" s="64"/>
      <c r="AF22" s="65"/>
    </row>
    <row r="23" spans="3:32" ht="30" customHeight="1" x14ac:dyDescent="0.4">
      <c r="C23" s="24">
        <v>3</v>
      </c>
      <c r="D23" s="61" t="s">
        <v>26</v>
      </c>
      <c r="E23" s="61"/>
      <c r="F23" s="61"/>
      <c r="G23" s="61"/>
      <c r="H23" s="61"/>
      <c r="I23" s="61"/>
      <c r="J23" s="61"/>
      <c r="K23" s="61"/>
      <c r="L23" s="61"/>
      <c r="M23" s="61"/>
      <c r="N23" s="61"/>
      <c r="O23" s="62"/>
      <c r="P23" s="63" t="s">
        <v>37</v>
      </c>
      <c r="Q23" s="64"/>
      <c r="R23" s="64"/>
      <c r="S23" s="64"/>
      <c r="T23" s="64"/>
      <c r="U23" s="64"/>
      <c r="V23" s="64"/>
      <c r="W23" s="64"/>
      <c r="X23" s="64"/>
      <c r="Y23" s="64"/>
      <c r="Z23" s="64"/>
      <c r="AA23" s="64"/>
      <c r="AB23" s="64"/>
      <c r="AC23" s="64"/>
      <c r="AD23" s="64"/>
      <c r="AE23" s="64"/>
      <c r="AF23" s="65"/>
    </row>
    <row r="24" spans="3:32" ht="30" customHeight="1" x14ac:dyDescent="0.4">
      <c r="C24" s="24">
        <v>4</v>
      </c>
      <c r="D24" s="61" t="s">
        <v>71</v>
      </c>
      <c r="E24" s="61"/>
      <c r="F24" s="61"/>
      <c r="G24" s="61"/>
      <c r="H24" s="61"/>
      <c r="I24" s="61"/>
      <c r="J24" s="61"/>
      <c r="K24" s="61"/>
      <c r="L24" s="61"/>
      <c r="M24" s="61"/>
      <c r="N24" s="61"/>
      <c r="O24" s="62"/>
      <c r="P24" s="63" t="str">
        <f>+'基本情報（最初に入力）'!D5&amp;'基本情報（最初に入力）'!E5&amp;'基本情報（最初に入力）'!F5&amp;'基本情報（最初に入力）'!G5&amp;'基本情報（最初に入力）'!H5&amp;'基本情報（最初に入力）'!I5&amp;'基本情報（最初に入力）'!J5&amp;"　～　"&amp;'基本情報（最初に入力）'!D6&amp;'基本情報（最初に入力）'!E6&amp;'基本情報（最初に入力）'!F6&amp;'基本情報（最初に入力）'!G6&amp;'基本情報（最初に入力）'!H6&amp;'基本情報（最初に入力）'!I6&amp;'基本情報（最初に入力）'!J6</f>
        <v>令和年月日　～　令和年月日</v>
      </c>
      <c r="Q24" s="64"/>
      <c r="R24" s="64"/>
      <c r="S24" s="64"/>
      <c r="T24" s="64"/>
      <c r="U24" s="64"/>
      <c r="V24" s="64"/>
      <c r="W24" s="64"/>
      <c r="X24" s="64"/>
      <c r="Y24" s="64"/>
      <c r="Z24" s="64"/>
      <c r="AA24" s="64"/>
      <c r="AB24" s="64"/>
      <c r="AC24" s="64"/>
      <c r="AD24" s="64"/>
      <c r="AE24" s="64"/>
      <c r="AF24" s="65"/>
    </row>
    <row r="25" spans="3:32" ht="30" customHeight="1" x14ac:dyDescent="0.15">
      <c r="C25" s="78">
        <v>5</v>
      </c>
      <c r="D25" s="66" t="s">
        <v>28</v>
      </c>
      <c r="E25" s="66"/>
      <c r="F25" s="66"/>
      <c r="G25" s="66"/>
      <c r="H25" s="66"/>
      <c r="I25" s="66"/>
      <c r="J25" s="66"/>
      <c r="K25" s="66"/>
      <c r="L25" s="66"/>
      <c r="M25" s="67" t="s">
        <v>27</v>
      </c>
      <c r="N25" s="68"/>
      <c r="O25" s="69"/>
      <c r="P25" s="63">
        <f>P8</f>
        <v>0</v>
      </c>
      <c r="Q25" s="64"/>
      <c r="R25" s="64"/>
      <c r="S25" s="64"/>
      <c r="T25" s="64"/>
      <c r="U25" s="64"/>
      <c r="V25" s="64"/>
      <c r="W25" s="64"/>
      <c r="X25" s="64"/>
      <c r="Y25" s="64"/>
      <c r="Z25" s="64"/>
      <c r="AA25" s="64"/>
      <c r="AB25" s="64"/>
      <c r="AC25" s="64"/>
      <c r="AD25" s="64"/>
      <c r="AE25" s="64"/>
      <c r="AF25" s="65"/>
    </row>
    <row r="26" spans="3:32" ht="30" customHeight="1" x14ac:dyDescent="0.4">
      <c r="C26" s="78"/>
      <c r="D26" s="70" t="s">
        <v>29</v>
      </c>
      <c r="E26" s="70"/>
      <c r="F26" s="70"/>
      <c r="G26" s="70"/>
      <c r="H26" s="70"/>
      <c r="I26" s="70"/>
      <c r="J26" s="70"/>
      <c r="K26" s="70"/>
      <c r="L26" s="70"/>
      <c r="M26" s="67" t="s">
        <v>31</v>
      </c>
      <c r="N26" s="68"/>
      <c r="O26" s="69"/>
      <c r="P26" s="12"/>
      <c r="Q26" s="64" t="s">
        <v>36</v>
      </c>
      <c r="R26" s="64"/>
      <c r="S26" s="79">
        <f>別紙１!F12-別紙１!F21</f>
        <v>0</v>
      </c>
      <c r="T26" s="79"/>
      <c r="U26" s="79"/>
      <c r="V26" s="79"/>
      <c r="W26" s="79"/>
      <c r="X26" s="79"/>
      <c r="Y26" s="79"/>
      <c r="Z26" s="79"/>
      <c r="AA26" s="64" t="s">
        <v>35</v>
      </c>
      <c r="AB26" s="64"/>
      <c r="AC26" s="64"/>
      <c r="AD26" s="64"/>
      <c r="AE26" s="64"/>
      <c r="AF26" s="65"/>
    </row>
    <row r="27" spans="3:32" ht="30" customHeight="1" x14ac:dyDescent="0.4">
      <c r="C27" s="78"/>
      <c r="D27" s="71" t="s">
        <v>30</v>
      </c>
      <c r="E27" s="71"/>
      <c r="F27" s="71"/>
      <c r="G27" s="71"/>
      <c r="H27" s="71"/>
      <c r="I27" s="71"/>
      <c r="J27" s="71"/>
      <c r="K27" s="71"/>
      <c r="L27" s="71"/>
      <c r="M27" s="67" t="s">
        <v>32</v>
      </c>
      <c r="N27" s="68"/>
      <c r="O27" s="69"/>
      <c r="P27" s="80"/>
      <c r="Q27" s="81"/>
      <c r="R27" s="81"/>
      <c r="S27" s="81"/>
      <c r="T27" s="81"/>
      <c r="U27" s="81"/>
      <c r="V27" s="81"/>
      <c r="W27" s="81"/>
      <c r="X27" s="81"/>
      <c r="Y27" s="81"/>
      <c r="Z27" s="81"/>
      <c r="AA27" s="81"/>
      <c r="AB27" s="81"/>
      <c r="AC27" s="81"/>
      <c r="AD27" s="81"/>
      <c r="AE27" s="81"/>
      <c r="AF27" s="82"/>
    </row>
    <row r="28" spans="3:32" ht="60" customHeight="1" x14ac:dyDescent="0.4">
      <c r="C28" s="24">
        <v>6</v>
      </c>
      <c r="D28" s="61" t="s">
        <v>33</v>
      </c>
      <c r="E28" s="61"/>
      <c r="F28" s="61"/>
      <c r="G28" s="61"/>
      <c r="H28" s="61"/>
      <c r="I28" s="61"/>
      <c r="J28" s="61"/>
      <c r="K28" s="61"/>
      <c r="L28" s="61"/>
      <c r="M28" s="61"/>
      <c r="N28" s="61"/>
      <c r="O28" s="62"/>
      <c r="P28" s="72" t="s">
        <v>83</v>
      </c>
      <c r="Q28" s="73"/>
      <c r="R28" s="73"/>
      <c r="S28" s="73"/>
      <c r="T28" s="73"/>
      <c r="U28" s="73"/>
      <c r="V28" s="73"/>
      <c r="W28" s="73"/>
      <c r="X28" s="73"/>
      <c r="Y28" s="73"/>
      <c r="Z28" s="73"/>
      <c r="AA28" s="73"/>
      <c r="AB28" s="73"/>
      <c r="AC28" s="73"/>
      <c r="AD28" s="73"/>
      <c r="AE28" s="73"/>
      <c r="AF28" s="74"/>
    </row>
    <row r="29" spans="3:32" ht="30" customHeight="1" x14ac:dyDescent="0.4">
      <c r="C29" s="24">
        <v>7</v>
      </c>
      <c r="D29" s="61" t="s">
        <v>34</v>
      </c>
      <c r="E29" s="61"/>
      <c r="F29" s="61"/>
      <c r="G29" s="61"/>
      <c r="H29" s="61"/>
      <c r="I29" s="61"/>
      <c r="J29" s="61"/>
      <c r="K29" s="61"/>
      <c r="L29" s="61"/>
      <c r="M29" s="61"/>
      <c r="N29" s="61"/>
      <c r="O29" s="62"/>
      <c r="P29" s="75"/>
      <c r="Q29" s="76"/>
      <c r="R29" s="76"/>
      <c r="S29" s="76"/>
      <c r="T29" s="76"/>
      <c r="U29" s="76"/>
      <c r="V29" s="76"/>
      <c r="W29" s="76"/>
      <c r="X29" s="76"/>
      <c r="Y29" s="76"/>
      <c r="Z29" s="76"/>
      <c r="AA29" s="76"/>
      <c r="AB29" s="76"/>
      <c r="AC29" s="76"/>
      <c r="AD29" s="76"/>
      <c r="AE29" s="76"/>
      <c r="AF29" s="77"/>
    </row>
  </sheetData>
  <sheetProtection algorithmName="SHA-512" hashValue="qT9xw/Yi+fbAb39Am3CPvN8rXlkQVF6KyYr5Tb0oTazci6SoQt21wzfQ3HrEBZ6Aj+vITxd+s26IcPpmJDgIlw==" saltValue="SR2ppY0ds41zBhUV9wTk3g==" spinCount="100000" sheet="1" objects="1" scenarios="1" selectLockedCells="1"/>
  <mergeCells count="48">
    <mergeCell ref="P28:AF28"/>
    <mergeCell ref="P29:AF29"/>
    <mergeCell ref="C25:C27"/>
    <mergeCell ref="Q21:R21"/>
    <mergeCell ref="S21:Z21"/>
    <mergeCell ref="AA21:AB21"/>
    <mergeCell ref="AC21:AF21"/>
    <mergeCell ref="Q26:R26"/>
    <mergeCell ref="S26:Z26"/>
    <mergeCell ref="AA26:AB26"/>
    <mergeCell ref="AC26:AF26"/>
    <mergeCell ref="P24:AF24"/>
    <mergeCell ref="P25:AF25"/>
    <mergeCell ref="P27:AF27"/>
    <mergeCell ref="D24:O24"/>
    <mergeCell ref="D21:O21"/>
    <mergeCell ref="D28:O28"/>
    <mergeCell ref="D29:O29"/>
    <mergeCell ref="D25:L25"/>
    <mergeCell ref="M25:O25"/>
    <mergeCell ref="D26:L26"/>
    <mergeCell ref="M26:O26"/>
    <mergeCell ref="D27:L27"/>
    <mergeCell ref="M27:O27"/>
    <mergeCell ref="Q19:R19"/>
    <mergeCell ref="D22:O22"/>
    <mergeCell ref="D23:O23"/>
    <mergeCell ref="P22:AF22"/>
    <mergeCell ref="P23:AF23"/>
    <mergeCell ref="B2:G2"/>
    <mergeCell ref="B5:K5"/>
    <mergeCell ref="P7:AG7"/>
    <mergeCell ref="M7:O7"/>
    <mergeCell ref="M8:O8"/>
    <mergeCell ref="P8:AG8"/>
    <mergeCell ref="N16:R16"/>
    <mergeCell ref="S16:U16"/>
    <mergeCell ref="V16:AF16"/>
    <mergeCell ref="C17:AF17"/>
    <mergeCell ref="Z3:AG3"/>
    <mergeCell ref="M9:O9"/>
    <mergeCell ref="P9:AG9"/>
    <mergeCell ref="C12:AF12"/>
    <mergeCell ref="C13:AF13"/>
    <mergeCell ref="D16:E16"/>
    <mergeCell ref="F16:G16"/>
    <mergeCell ref="I16:J16"/>
    <mergeCell ref="L16:M16"/>
  </mergeCells>
  <phoneticPr fontId="3"/>
  <conditionalFormatting sqref="P29:AF29">
    <cfRule type="containsBlanks" dxfId="4" priority="2">
      <formula>LEN(TRIM(P29))=0</formula>
    </cfRule>
  </conditionalFormatting>
  <conditionalFormatting sqref="P27:AF27">
    <cfRule type="containsBlanks" dxfId="3" priority="1">
      <formula>LEN(TRIM(P27))=0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10359-F456-4AEF-8609-C503D4C4CA34}">
  <dimension ref="C1:J23"/>
  <sheetViews>
    <sheetView showGridLines="0" zoomScale="85" zoomScaleNormal="85" workbookViewId="0">
      <selection activeCell="F15" sqref="F15:I15"/>
    </sheetView>
  </sheetViews>
  <sheetFormatPr defaultRowHeight="13.5" x14ac:dyDescent="0.4"/>
  <cols>
    <col min="1" max="1" width="1.25" style="25" customWidth="1"/>
    <col min="2" max="2" width="2.5" style="25" customWidth="1"/>
    <col min="3" max="3" width="3.75" style="25" customWidth="1"/>
    <col min="4" max="5" width="15" style="25" customWidth="1"/>
    <col min="6" max="9" width="8.75" style="25" customWidth="1"/>
    <col min="10" max="10" width="5" style="25" customWidth="1"/>
    <col min="11" max="11" width="2.5" style="25" customWidth="1"/>
    <col min="12" max="16384" width="9" style="25"/>
  </cols>
  <sheetData>
    <row r="1" spans="3:10" ht="7.5" customHeight="1" x14ac:dyDescent="0.4"/>
    <row r="2" spans="3:10" x14ac:dyDescent="0.4">
      <c r="C2" s="25" t="s">
        <v>38</v>
      </c>
    </row>
    <row r="4" spans="3:10" ht="18.75" customHeight="1" x14ac:dyDescent="0.4">
      <c r="C4" s="87" t="s">
        <v>72</v>
      </c>
      <c r="D4" s="87"/>
      <c r="E4" s="87"/>
      <c r="F4" s="87"/>
      <c r="G4" s="87"/>
      <c r="H4" s="87"/>
      <c r="I4" s="87"/>
      <c r="J4" s="87"/>
    </row>
    <row r="5" spans="3:10" ht="14.25" x14ac:dyDescent="0.4">
      <c r="C5" s="26"/>
      <c r="D5" s="26"/>
      <c r="E5" s="26"/>
      <c r="F5" s="26"/>
      <c r="G5" s="26"/>
      <c r="H5" s="26"/>
      <c r="I5" s="26"/>
      <c r="J5" s="26"/>
    </row>
    <row r="7" spans="3:10" x14ac:dyDescent="0.4">
      <c r="F7" s="27" t="s">
        <v>39</v>
      </c>
      <c r="G7" s="88">
        <f>'基本情報（最初に入力）'!D12</f>
        <v>0</v>
      </c>
      <c r="H7" s="88"/>
      <c r="I7" s="88"/>
      <c r="J7" s="88"/>
    </row>
    <row r="10" spans="3:10" ht="37.5" customHeight="1" x14ac:dyDescent="0.4">
      <c r="C10" s="89" t="s">
        <v>40</v>
      </c>
      <c r="D10" s="83"/>
      <c r="E10" s="83"/>
      <c r="F10" s="90">
        <f>'基本情報（最初に入力）'!D16</f>
        <v>0</v>
      </c>
      <c r="G10" s="91"/>
      <c r="H10" s="91"/>
      <c r="I10" s="91"/>
      <c r="J10" s="92"/>
    </row>
    <row r="11" spans="3:10" ht="37.5" customHeight="1" x14ac:dyDescent="0.4">
      <c r="C11" s="28" t="s">
        <v>42</v>
      </c>
      <c r="D11" s="83" t="s">
        <v>50</v>
      </c>
      <c r="E11" s="83"/>
      <c r="F11" s="84">
        <v>1500000</v>
      </c>
      <c r="G11" s="85"/>
      <c r="H11" s="85"/>
      <c r="I11" s="85"/>
      <c r="J11" s="29" t="s">
        <v>35</v>
      </c>
    </row>
    <row r="12" spans="3:10" ht="37.5" customHeight="1" x14ac:dyDescent="0.4">
      <c r="C12" s="28" t="s">
        <v>43</v>
      </c>
      <c r="D12" s="83" t="s">
        <v>84</v>
      </c>
      <c r="E12" s="83"/>
      <c r="F12" s="98">
        <f>F16</f>
        <v>0</v>
      </c>
      <c r="G12" s="99"/>
      <c r="H12" s="99"/>
      <c r="I12" s="99"/>
      <c r="J12" s="29" t="s">
        <v>35</v>
      </c>
    </row>
    <row r="13" spans="3:10" ht="37.5" customHeight="1" x14ac:dyDescent="0.4">
      <c r="C13" s="28" t="s">
        <v>44</v>
      </c>
      <c r="D13" s="86" t="s">
        <v>87</v>
      </c>
      <c r="E13" s="83"/>
      <c r="F13" s="84">
        <f>IF(F12&lt;F11,F12,F11)</f>
        <v>0</v>
      </c>
      <c r="G13" s="85"/>
      <c r="H13" s="85"/>
      <c r="I13" s="85"/>
      <c r="J13" s="29" t="s">
        <v>35</v>
      </c>
    </row>
    <row r="14" spans="3:10" ht="37.5" customHeight="1" x14ac:dyDescent="0.4">
      <c r="C14" s="28" t="s">
        <v>45</v>
      </c>
      <c r="D14" s="83" t="s">
        <v>41</v>
      </c>
      <c r="E14" s="83"/>
      <c r="F14" s="84">
        <f>別紙２!F14</f>
        <v>0</v>
      </c>
      <c r="G14" s="85"/>
      <c r="H14" s="85"/>
      <c r="I14" s="85"/>
      <c r="J14" s="29" t="s">
        <v>35</v>
      </c>
    </row>
    <row r="15" spans="3:10" ht="37.5" customHeight="1" x14ac:dyDescent="0.4">
      <c r="C15" s="28" t="s">
        <v>46</v>
      </c>
      <c r="D15" s="83" t="s">
        <v>74</v>
      </c>
      <c r="E15" s="83"/>
      <c r="F15" s="96"/>
      <c r="G15" s="97"/>
      <c r="H15" s="97"/>
      <c r="I15" s="97"/>
      <c r="J15" s="29" t="s">
        <v>35</v>
      </c>
    </row>
    <row r="16" spans="3:10" ht="37.5" customHeight="1" x14ac:dyDescent="0.4">
      <c r="C16" s="28" t="s">
        <v>47</v>
      </c>
      <c r="D16" s="83" t="s">
        <v>88</v>
      </c>
      <c r="E16" s="83"/>
      <c r="F16" s="84">
        <f>F14-F15</f>
        <v>0</v>
      </c>
      <c r="G16" s="85"/>
      <c r="H16" s="85"/>
      <c r="I16" s="85"/>
      <c r="J16" s="29" t="s">
        <v>35</v>
      </c>
    </row>
    <row r="17" spans="3:10" ht="37.5" customHeight="1" x14ac:dyDescent="0.4">
      <c r="C17" s="28" t="s">
        <v>48</v>
      </c>
      <c r="D17" s="86" t="s">
        <v>85</v>
      </c>
      <c r="E17" s="83"/>
      <c r="F17" s="84">
        <f>IF(F16&lt;F13,F16,F13)</f>
        <v>0</v>
      </c>
      <c r="G17" s="85"/>
      <c r="H17" s="85"/>
      <c r="I17" s="85"/>
      <c r="J17" s="29" t="s">
        <v>35</v>
      </c>
    </row>
    <row r="18" spans="3:10" ht="37.5" customHeight="1" x14ac:dyDescent="0.4">
      <c r="C18" s="28" t="s">
        <v>86</v>
      </c>
      <c r="D18" s="83" t="s">
        <v>92</v>
      </c>
      <c r="E18" s="83"/>
      <c r="F18" s="100">
        <v>0.5</v>
      </c>
      <c r="G18" s="101"/>
      <c r="H18" s="101"/>
      <c r="I18" s="101"/>
      <c r="J18" s="102"/>
    </row>
    <row r="19" spans="3:10" ht="37.5" customHeight="1" x14ac:dyDescent="0.4">
      <c r="C19" s="28" t="s">
        <v>49</v>
      </c>
      <c r="D19" s="83" t="s">
        <v>73</v>
      </c>
      <c r="E19" s="83"/>
      <c r="F19" s="84">
        <f>ROUNDDOWN(F17*F18,-3)</f>
        <v>0</v>
      </c>
      <c r="G19" s="85"/>
      <c r="H19" s="85"/>
      <c r="I19" s="85"/>
      <c r="J19" s="29" t="s">
        <v>35</v>
      </c>
    </row>
    <row r="20" spans="3:10" ht="37.5" customHeight="1" x14ac:dyDescent="0.4">
      <c r="C20" s="28" t="s">
        <v>75</v>
      </c>
      <c r="D20" s="83" t="s">
        <v>76</v>
      </c>
      <c r="E20" s="83"/>
      <c r="F20" s="84">
        <f>'基本情報（最初に入力）'!D9</f>
        <v>0</v>
      </c>
      <c r="G20" s="85"/>
      <c r="H20" s="85"/>
      <c r="I20" s="85"/>
      <c r="J20" s="29" t="s">
        <v>35</v>
      </c>
    </row>
    <row r="21" spans="3:10" ht="37.5" customHeight="1" x14ac:dyDescent="0.4">
      <c r="C21" s="28" t="s">
        <v>78</v>
      </c>
      <c r="D21" s="86" t="s">
        <v>89</v>
      </c>
      <c r="E21" s="83"/>
      <c r="F21" s="84">
        <f>IF(F19&lt;F20,F19,F20)</f>
        <v>0</v>
      </c>
      <c r="G21" s="85"/>
      <c r="H21" s="85"/>
      <c r="I21" s="85"/>
      <c r="J21" s="29" t="s">
        <v>35</v>
      </c>
    </row>
    <row r="22" spans="3:10" ht="112.5" customHeight="1" x14ac:dyDescent="0.4">
      <c r="C22" s="89" t="s">
        <v>34</v>
      </c>
      <c r="D22" s="83"/>
      <c r="E22" s="83"/>
      <c r="F22" s="93"/>
      <c r="G22" s="94"/>
      <c r="H22" s="94"/>
      <c r="I22" s="94"/>
      <c r="J22" s="95"/>
    </row>
    <row r="23" spans="3:10" ht="18.75" customHeight="1" x14ac:dyDescent="0.4">
      <c r="C23" s="25" t="s">
        <v>61</v>
      </c>
    </row>
  </sheetData>
  <sheetProtection algorithmName="SHA-512" hashValue="whoM3blV/hTxYwku4rYS6WWddyakWn7k7L8svc9T8tkiRBkKxvvFj/KPOwUi3IuPP2Y0FFcDfCVopbC56FA3qg==" saltValue="yZYjkTtNWA9ovWFoH+HdDA==" spinCount="100000" sheet="1" objects="1" scenarios="1" selectLockedCells="1"/>
  <mergeCells count="28">
    <mergeCell ref="D17:E17"/>
    <mergeCell ref="F17:I17"/>
    <mergeCell ref="C22:E22"/>
    <mergeCell ref="F10:J10"/>
    <mergeCell ref="F14:I14"/>
    <mergeCell ref="F22:J22"/>
    <mergeCell ref="F15:I15"/>
    <mergeCell ref="F16:I16"/>
    <mergeCell ref="F12:I12"/>
    <mergeCell ref="F11:I11"/>
    <mergeCell ref="F13:I13"/>
    <mergeCell ref="F18:J18"/>
    <mergeCell ref="D12:E12"/>
    <mergeCell ref="D11:E11"/>
    <mergeCell ref="D13:E13"/>
    <mergeCell ref="D18:E18"/>
    <mergeCell ref="D16:E16"/>
    <mergeCell ref="C4:J4"/>
    <mergeCell ref="G7:J7"/>
    <mergeCell ref="C10:E10"/>
    <mergeCell ref="D14:E14"/>
    <mergeCell ref="D15:E15"/>
    <mergeCell ref="D20:E20"/>
    <mergeCell ref="F20:I20"/>
    <mergeCell ref="D21:E21"/>
    <mergeCell ref="F21:I21"/>
    <mergeCell ref="F19:I19"/>
    <mergeCell ref="D19:E19"/>
  </mergeCells>
  <phoneticPr fontId="3"/>
  <conditionalFormatting sqref="F15:I15 F22:J22">
    <cfRule type="containsBlanks" dxfId="2" priority="1">
      <formula>LEN(TRIM(F15))=0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548E-4776-4DD9-90A2-3AD4DF9F56FE}">
  <dimension ref="B1:M20"/>
  <sheetViews>
    <sheetView showGridLines="0" zoomScale="85" zoomScaleNormal="85" workbookViewId="0">
      <selection activeCell="E17" sqref="E17:L17"/>
    </sheetView>
  </sheetViews>
  <sheetFormatPr defaultRowHeight="13.5" x14ac:dyDescent="0.4"/>
  <cols>
    <col min="1" max="1" width="1.25" style="25" customWidth="1"/>
    <col min="2" max="2" width="2.5" style="25" customWidth="1"/>
    <col min="3" max="5" width="10" style="25" customWidth="1"/>
    <col min="6" max="6" width="8.125" style="25" customWidth="1"/>
    <col min="7" max="7" width="3.75" style="25" customWidth="1"/>
    <col min="8" max="8" width="8.125" style="25" customWidth="1"/>
    <col min="9" max="9" width="3.75" style="25" customWidth="1"/>
    <col min="10" max="10" width="8.125" style="25" customWidth="1"/>
    <col min="11" max="11" width="3.75" style="25" customWidth="1"/>
    <col min="12" max="12" width="8.125" style="25" customWidth="1"/>
    <col min="13" max="13" width="2.5" style="25" customWidth="1"/>
    <col min="14" max="16384" width="9" style="25"/>
  </cols>
  <sheetData>
    <row r="1" spans="2:12" ht="7.5" customHeight="1" x14ac:dyDescent="0.4"/>
    <row r="2" spans="2:12" x14ac:dyDescent="0.4">
      <c r="B2" s="25" t="s">
        <v>51</v>
      </c>
    </row>
    <row r="5" spans="2:12" ht="30" customHeight="1" x14ac:dyDescent="0.4">
      <c r="C5" s="87" t="s">
        <v>79</v>
      </c>
      <c r="D5" s="87"/>
      <c r="E5" s="87"/>
      <c r="F5" s="87"/>
      <c r="G5" s="87"/>
      <c r="H5" s="87"/>
      <c r="I5" s="87"/>
      <c r="J5" s="87"/>
      <c r="K5" s="87"/>
      <c r="L5" s="87"/>
    </row>
    <row r="8" spans="2:12" ht="37.5" customHeight="1" x14ac:dyDescent="0.4">
      <c r="C8" s="89" t="s">
        <v>55</v>
      </c>
      <c r="D8" s="83"/>
      <c r="E8" s="108"/>
      <c r="F8" s="100">
        <v>1</v>
      </c>
      <c r="G8" s="101"/>
      <c r="H8" s="101"/>
      <c r="I8" s="101"/>
      <c r="J8" s="101"/>
      <c r="K8" s="29" t="s">
        <v>58</v>
      </c>
    </row>
    <row r="9" spans="2:12" ht="37.5" customHeight="1" x14ac:dyDescent="0.4">
      <c r="C9" s="89" t="s">
        <v>54</v>
      </c>
      <c r="D9" s="83"/>
      <c r="E9" s="108"/>
      <c r="F9" s="111"/>
      <c r="G9" s="112"/>
      <c r="H9" s="112"/>
      <c r="I9" s="112"/>
      <c r="J9" s="112"/>
      <c r="K9" s="113"/>
    </row>
    <row r="10" spans="2:12" ht="37.5" customHeight="1" x14ac:dyDescent="0.4">
      <c r="C10" s="89" t="s">
        <v>52</v>
      </c>
      <c r="D10" s="83"/>
      <c r="E10" s="108"/>
      <c r="F10" s="8"/>
      <c r="G10" s="30" t="s">
        <v>17</v>
      </c>
      <c r="H10" s="9"/>
      <c r="I10" s="30" t="s">
        <v>18</v>
      </c>
      <c r="J10" s="9"/>
      <c r="K10" s="29" t="s">
        <v>19</v>
      </c>
    </row>
    <row r="11" spans="2:12" ht="37.5" customHeight="1" x14ac:dyDescent="0.4">
      <c r="C11" s="89" t="s">
        <v>53</v>
      </c>
      <c r="D11" s="83"/>
      <c r="E11" s="108"/>
      <c r="F11" s="8"/>
      <c r="G11" s="30" t="s">
        <v>17</v>
      </c>
      <c r="H11" s="9"/>
      <c r="I11" s="30" t="s">
        <v>18</v>
      </c>
      <c r="J11" s="9"/>
      <c r="K11" s="29" t="s">
        <v>19</v>
      </c>
    </row>
    <row r="12" spans="2:12" ht="37.5" customHeight="1" x14ac:dyDescent="0.4">
      <c r="C12" s="89" t="s">
        <v>56</v>
      </c>
      <c r="D12" s="83"/>
      <c r="E12" s="108"/>
      <c r="F12" s="114"/>
      <c r="G12" s="115"/>
      <c r="H12" s="115"/>
      <c r="I12" s="115"/>
      <c r="J12" s="115"/>
      <c r="K12" s="29" t="s">
        <v>35</v>
      </c>
    </row>
    <row r="13" spans="2:12" ht="37.5" customHeight="1" x14ac:dyDescent="0.4">
      <c r="C13" s="89" t="s">
        <v>57</v>
      </c>
      <c r="D13" s="83"/>
      <c r="E13" s="108"/>
      <c r="F13" s="114"/>
      <c r="G13" s="115"/>
      <c r="H13" s="115"/>
      <c r="I13" s="115"/>
      <c r="J13" s="115"/>
      <c r="K13" s="29" t="s">
        <v>35</v>
      </c>
    </row>
    <row r="14" spans="2:12" ht="37.5" customHeight="1" x14ac:dyDescent="0.4">
      <c r="C14" s="89" t="s">
        <v>41</v>
      </c>
      <c r="D14" s="83"/>
      <c r="E14" s="108"/>
      <c r="F14" s="109">
        <f>+F12+F13</f>
        <v>0</v>
      </c>
      <c r="G14" s="110"/>
      <c r="H14" s="110"/>
      <c r="I14" s="110"/>
      <c r="J14" s="110"/>
      <c r="K14" s="29" t="s">
        <v>35</v>
      </c>
    </row>
    <row r="16" spans="2:12" ht="37.5" customHeight="1" x14ac:dyDescent="0.4">
      <c r="C16" s="104" t="s">
        <v>80</v>
      </c>
      <c r="D16" s="104"/>
      <c r="E16" s="104"/>
      <c r="F16" s="104"/>
      <c r="G16" s="104"/>
      <c r="H16" s="104"/>
      <c r="I16" s="104"/>
      <c r="J16" s="104"/>
      <c r="K16" s="103"/>
      <c r="L16" s="103"/>
    </row>
    <row r="17" spans="3:13" ht="112.5" customHeight="1" x14ac:dyDescent="0.4">
      <c r="C17" s="105" t="s">
        <v>82</v>
      </c>
      <c r="D17" s="106"/>
      <c r="E17" s="103"/>
      <c r="F17" s="103"/>
      <c r="G17" s="103"/>
      <c r="H17" s="103"/>
      <c r="I17" s="103"/>
      <c r="J17" s="103"/>
      <c r="K17" s="103"/>
      <c r="L17" s="103"/>
    </row>
    <row r="18" spans="3:13" ht="7.5" customHeight="1" x14ac:dyDescent="0.4"/>
    <row r="19" spans="3:13" ht="40.5" customHeight="1" x14ac:dyDescent="0.4">
      <c r="C19" s="107" t="s">
        <v>59</v>
      </c>
      <c r="D19" s="107"/>
      <c r="E19" s="107"/>
      <c r="F19" s="107"/>
      <c r="G19" s="107"/>
      <c r="H19" s="107"/>
      <c r="I19" s="107"/>
      <c r="J19" s="107"/>
      <c r="K19" s="107"/>
      <c r="L19" s="107"/>
      <c r="M19" s="31"/>
    </row>
    <row r="20" spans="3:13" x14ac:dyDescent="0.4">
      <c r="C20" s="25" t="s">
        <v>81</v>
      </c>
    </row>
  </sheetData>
  <sheetProtection algorithmName="SHA-512" hashValue="zlGQ4h6AHqceK7BpKwP0RbGyNd+rFPVjI4TSnImWq5yjPJZxy4HSyLlFRcGu7s68eBbfhNCKxSR4u3bh237zRQ==" saltValue="cR3VmpPzPXFkBlz4ULUAAA==" spinCount="100000" sheet="1" objects="1" scenarios="1" selectLockedCells="1"/>
  <mergeCells count="18">
    <mergeCell ref="C14:E14"/>
    <mergeCell ref="F14:J14"/>
    <mergeCell ref="C12:E12"/>
    <mergeCell ref="C13:E13"/>
    <mergeCell ref="C5:L5"/>
    <mergeCell ref="F9:K9"/>
    <mergeCell ref="F8:J8"/>
    <mergeCell ref="F12:J12"/>
    <mergeCell ref="F13:J13"/>
    <mergeCell ref="C8:E8"/>
    <mergeCell ref="C9:E9"/>
    <mergeCell ref="C10:E10"/>
    <mergeCell ref="C11:E11"/>
    <mergeCell ref="E17:L17"/>
    <mergeCell ref="K16:L16"/>
    <mergeCell ref="C16:J16"/>
    <mergeCell ref="C17:D17"/>
    <mergeCell ref="C19:L19"/>
  </mergeCells>
  <phoneticPr fontId="3"/>
  <conditionalFormatting sqref="F9:K9 J10:J11 H10:H11 F10:F11 F12:J13 K16:L16 E17:L17">
    <cfRule type="containsBlanks" dxfId="1" priority="2">
      <formula>LEN(TRIM(E9))=0</formula>
    </cfRule>
  </conditionalFormatting>
  <conditionalFormatting sqref="F14:J14">
    <cfRule type="containsBlanks" dxfId="0" priority="1">
      <formula>LEN(TRIM(F14))=0</formula>
    </cfRule>
  </conditionalFormatting>
  <dataValidations count="1">
    <dataValidation type="list" allowBlank="1" showInputMessage="1" showErrorMessage="1" sqref="K16:L16" xr:uid="{3CF04E41-3148-496B-B2AD-04AA1A690F32}">
      <formula1>"あり,なし"</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基本情報（最初に入力）</vt:lpstr>
      <vt:lpstr>様式４】実績報告書</vt:lpstr>
      <vt:lpstr>別紙１</vt:lpstr>
      <vt:lpstr>別紙２</vt:lpstr>
      <vt:lpstr>'基本情報（最初に入力）'!Print_Area</vt:lpstr>
      <vt:lpstr>別紙１!Print_Area</vt:lpstr>
      <vt:lpstr>別紙２!Print_Area</vt:lpstr>
      <vt:lpstr>様式４】実績報告書!Print_Area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優士</dc:creator>
  <cp:lastModifiedBy>山岡　優士</cp:lastModifiedBy>
  <cp:lastPrinted>2024-07-02T08:18:21Z</cp:lastPrinted>
  <dcterms:created xsi:type="dcterms:W3CDTF">2024-07-01T01:20:23Z</dcterms:created>
  <dcterms:modified xsi:type="dcterms:W3CDTF">2024-07-05T07:36:55Z</dcterms:modified>
</cp:coreProperties>
</file>