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令和４年度\R040926\02 議案・資料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Print_Area" localSheetId="0">Sheet1!$A$1:$AT$28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U13" i="1"/>
  <c r="V13" i="1"/>
  <c r="W13" i="1"/>
  <c r="T14" i="1"/>
  <c r="U14" i="1"/>
  <c r="V14" i="1"/>
  <c r="W14" i="1"/>
  <c r="T15" i="1"/>
  <c r="U15" i="1"/>
  <c r="V15" i="1"/>
  <c r="W15" i="1"/>
  <c r="T16" i="1"/>
  <c r="U16" i="1"/>
  <c r="V16" i="1"/>
  <c r="W16" i="1"/>
  <c r="T8" i="1"/>
  <c r="U8" i="1"/>
  <c r="V8" i="1"/>
  <c r="W8" i="1"/>
  <c r="AO13" i="1"/>
  <c r="AP13" i="1"/>
  <c r="AQ13" i="1"/>
  <c r="AR13" i="1"/>
  <c r="AO14" i="1"/>
  <c r="AP14" i="1"/>
  <c r="AQ14" i="1"/>
  <c r="AR14" i="1"/>
  <c r="AO15" i="1"/>
  <c r="AP15" i="1"/>
  <c r="AQ15" i="1"/>
  <c r="AR15" i="1"/>
  <c r="AO16" i="1"/>
  <c r="AP16" i="1"/>
  <c r="AQ16" i="1"/>
  <c r="AR16" i="1"/>
  <c r="AO8" i="1"/>
  <c r="AP8" i="1"/>
  <c r="AQ8" i="1"/>
  <c r="AR8" i="1"/>
  <c r="X15" i="1" l="1"/>
  <c r="X14" i="1"/>
  <c r="X8" i="1"/>
  <c r="X13" i="1"/>
  <c r="X16" i="1"/>
  <c r="AS8" i="1"/>
  <c r="AS13" i="1"/>
  <c r="AS15" i="1"/>
  <c r="AS14" i="1"/>
  <c r="AS16" i="1"/>
  <c r="AR12" i="1" l="1"/>
  <c r="AQ12" i="1"/>
  <c r="AP12" i="1"/>
  <c r="AO12" i="1"/>
  <c r="W12" i="1"/>
  <c r="V12" i="1"/>
  <c r="U12" i="1"/>
  <c r="T12" i="1"/>
  <c r="AS12" i="1" l="1"/>
  <c r="X12" i="1"/>
  <c r="AR18" i="1"/>
  <c r="AQ18" i="1"/>
  <c r="AP18" i="1"/>
  <c r="AO18" i="1"/>
  <c r="AR17" i="1"/>
  <c r="AQ17" i="1"/>
  <c r="AP17" i="1"/>
  <c r="AO17" i="1"/>
  <c r="AR11" i="1"/>
  <c r="AQ11" i="1"/>
  <c r="AP11" i="1"/>
  <c r="AO11" i="1"/>
  <c r="AR10" i="1"/>
  <c r="AQ10" i="1"/>
  <c r="AP10" i="1"/>
  <c r="AO10" i="1"/>
  <c r="AR9" i="1"/>
  <c r="AQ9" i="1"/>
  <c r="AP9" i="1"/>
  <c r="AO9" i="1"/>
  <c r="AR7" i="1"/>
  <c r="AQ7" i="1"/>
  <c r="AP7" i="1"/>
  <c r="AO7" i="1"/>
  <c r="AR6" i="1"/>
  <c r="AQ6" i="1"/>
  <c r="AP6" i="1"/>
  <c r="AO6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D19" i="1"/>
  <c r="T7" i="1"/>
  <c r="U7" i="1"/>
  <c r="V7" i="1"/>
  <c r="W7" i="1"/>
  <c r="T9" i="1"/>
  <c r="U9" i="1"/>
  <c r="V9" i="1"/>
  <c r="W9" i="1"/>
  <c r="T10" i="1"/>
  <c r="U10" i="1"/>
  <c r="V10" i="1"/>
  <c r="W10" i="1"/>
  <c r="T11" i="1"/>
  <c r="U11" i="1"/>
  <c r="V11" i="1"/>
  <c r="W11" i="1"/>
  <c r="T17" i="1"/>
  <c r="U17" i="1"/>
  <c r="V17" i="1"/>
  <c r="W17" i="1"/>
  <c r="T18" i="1"/>
  <c r="U18" i="1"/>
  <c r="V18" i="1"/>
  <c r="W18" i="1"/>
  <c r="U6" i="1"/>
  <c r="V6" i="1"/>
  <c r="W6" i="1"/>
  <c r="T6" i="1"/>
  <c r="AQ19" i="1" l="1"/>
  <c r="X6" i="1"/>
  <c r="V19" i="1"/>
  <c r="X18" i="1"/>
  <c r="X17" i="1"/>
  <c r="X11" i="1"/>
  <c r="X10" i="1"/>
  <c r="X9" i="1"/>
  <c r="X7" i="1"/>
  <c r="AS7" i="1"/>
  <c r="AS9" i="1"/>
  <c r="AS11" i="1"/>
  <c r="AP19" i="1"/>
  <c r="AS10" i="1"/>
  <c r="T19" i="1"/>
  <c r="AS18" i="1"/>
  <c r="AS17" i="1"/>
  <c r="AO19" i="1"/>
  <c r="AR19" i="1"/>
  <c r="AS6" i="1"/>
  <c r="AK20" i="1"/>
  <c r="AG20" i="1"/>
  <c r="AC20" i="1"/>
  <c r="Y20" i="1"/>
  <c r="P20" i="1"/>
  <c r="L20" i="1"/>
  <c r="H20" i="1"/>
  <c r="U19" i="1"/>
  <c r="D20" i="1"/>
  <c r="W19" i="1"/>
  <c r="AS19" i="1" l="1"/>
  <c r="X19" i="1"/>
  <c r="AO20" i="1"/>
  <c r="T20" i="1"/>
</calcChain>
</file>

<file path=xl/sharedStrings.xml><?xml version="1.0" encoding="utf-8"?>
<sst xmlns="http://schemas.openxmlformats.org/spreadsheetml/2006/main" count="75" uniqueCount="34">
  <si>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</si>
  <si>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</si>
  <si>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</si>
  <si>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</si>
  <si>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</si>
  <si>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</si>
  <si>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</si>
  <si>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</si>
  <si>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</si>
  <si>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</si>
  <si>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</si>
  <si>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</si>
  <si>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</si>
  <si>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</si>
  <si>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</si>
  <si>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</si>
  <si>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手当等の不正受給・着服</t>
    <rPh sb="0" eb="2">
      <t>テアテ</t>
    </rPh>
    <rPh sb="2" eb="3">
      <t>トウ</t>
    </rPh>
    <rPh sb="4" eb="6">
      <t>フセイ</t>
    </rPh>
    <rPh sb="6" eb="8">
      <t>ジュキュウ</t>
    </rPh>
    <rPh sb="9" eb="11">
      <t>チャクフク</t>
    </rPh>
    <phoneticPr fontId="1"/>
  </si>
  <si>
    <t>窃盗</t>
    <rPh sb="0" eb="2">
      <t>セットウ</t>
    </rPh>
    <phoneticPr fontId="2"/>
  </si>
  <si>
    <t>R３年度</t>
    <rPh sb="2" eb="4">
      <t>ネンド</t>
    </rPh>
    <phoneticPr fontId="2"/>
  </si>
  <si>
    <t>■令和４年度　懲戒処分の内訳（令和４年４月１日～同年８月３１日）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ドウネン</t>
    </rPh>
    <rPh sb="27" eb="28">
      <t>ガツ</t>
    </rPh>
    <rPh sb="30" eb="31">
      <t>ニチ</t>
    </rPh>
    <phoneticPr fontId="2"/>
  </si>
  <si>
    <t>R４年度</t>
    <rPh sb="2" eb="4">
      <t>ネンド</t>
    </rPh>
    <phoneticPr fontId="2"/>
  </si>
  <si>
    <t>大麻取締法違反</t>
    <rPh sb="0" eb="5">
      <t>タイマトリシマリホウ</t>
    </rPh>
    <rPh sb="5" eb="7">
      <t>イハン</t>
    </rPh>
    <phoneticPr fontId="2"/>
  </si>
  <si>
    <t>傷害</t>
    <rPh sb="0" eb="2">
      <t>ショウガイ</t>
    </rPh>
    <phoneticPr fontId="2"/>
  </si>
  <si>
    <t>盗撮</t>
    <rPh sb="0" eb="2">
      <t>トウサツ</t>
    </rPh>
    <phoneticPr fontId="2"/>
  </si>
  <si>
    <t>特別休暇の虚偽申請</t>
    <rPh sb="0" eb="2">
      <t>トクベツ</t>
    </rPh>
    <rPh sb="2" eb="4">
      <t>キュウカ</t>
    </rPh>
    <rPh sb="5" eb="7">
      <t>キョギ</t>
    </rPh>
    <rPh sb="7" eb="9">
      <t>シンセイ</t>
    </rPh>
    <phoneticPr fontId="2"/>
  </si>
  <si>
    <t>酒気帯び運転</t>
    <rPh sb="0" eb="3">
      <t>シュキオ</t>
    </rPh>
    <rPh sb="4" eb="6">
      <t>ウンテン</t>
    </rPh>
    <phoneticPr fontId="2"/>
  </si>
  <si>
    <t>体罰・暴行</t>
    <rPh sb="0" eb="2">
      <t>タイバツ</t>
    </rPh>
    <rPh sb="3" eb="5">
      <t>ボウコウ</t>
    </rPh>
    <phoneticPr fontId="1"/>
  </si>
  <si>
    <t>ストーカー規制法違反</t>
    <rPh sb="5" eb="8">
      <t>キセイホウ</t>
    </rPh>
    <rPh sb="8" eb="10">
      <t>イハン</t>
    </rPh>
    <phoneticPr fontId="2"/>
  </si>
  <si>
    <t>児童生徒へのわいせつ・セクハラ行為</t>
    <rPh sb="0" eb="2">
      <t>ジドウ</t>
    </rPh>
    <rPh sb="2" eb="4">
      <t>セイト</t>
    </rPh>
    <rPh sb="15" eb="17">
      <t>コウイ</t>
    </rPh>
    <phoneticPr fontId="2"/>
  </si>
  <si>
    <t>営利企業への従事等制限違反</t>
    <rPh sb="0" eb="2">
      <t>エイリ</t>
    </rPh>
    <rPh sb="2" eb="4">
      <t>キギョウ</t>
    </rPh>
    <rPh sb="6" eb="8">
      <t>ジュウジ</t>
    </rPh>
    <rPh sb="8" eb="9">
      <t>ナド</t>
    </rPh>
    <rPh sb="9" eb="11">
      <t>セイゲン</t>
    </rPh>
    <rPh sb="11" eb="13">
      <t>イハン</t>
    </rPh>
    <phoneticPr fontId="2"/>
  </si>
  <si>
    <t>認定外自動車通勤等</t>
    <rPh sb="0" eb="2">
      <t>ニンテイ</t>
    </rPh>
    <rPh sb="2" eb="3">
      <t>ガイ</t>
    </rPh>
    <rPh sb="3" eb="6">
      <t>ジドウシャ</t>
    </rPh>
    <rPh sb="6" eb="8">
      <t>ツウキン</t>
    </rPh>
    <rPh sb="8" eb="9">
      <t>ナド</t>
    </rPh>
    <phoneticPr fontId="2"/>
  </si>
  <si>
    <t>公金詐取</t>
    <rPh sb="0" eb="2">
      <t>コウキン</t>
    </rPh>
    <rPh sb="2" eb="4">
      <t>サシュ</t>
    </rPh>
    <phoneticPr fontId="1"/>
  </si>
  <si>
    <t>R４年度合計</t>
    <rPh sb="2" eb="4">
      <t>ネンド</t>
    </rPh>
    <rPh sb="4" eb="6">
      <t>ゴウケイ</t>
    </rPh>
    <phoneticPr fontId="2"/>
  </si>
  <si>
    <t>R３年度合計</t>
    <rPh sb="2" eb="4">
      <t>ネンド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</si>
</sst>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117470</xdr:colOff>
      <xdr:row>19</xdr:row>
      <xdr:rowOff>184154</xdr:rowOff>
    </xdr:from>
    <xdr:to>
      <xdr:col>45</xdr:col>
      <xdr:colOff>368297</xdr:colOff>
      <xdr:row>27</xdr:row>
      <xdr:rowOff>31761</xdr:rowOff>
    </xdr:to>
    <xdr:sp macro="" textlink="">
      <xdr:nvSpPr>
        <xdr:cNvPr id="2" name="正方形/長方形 1"/>
        <xdr:cNvSpPr/>
      </xdr:nvSpPr>
      <xdr:spPr>
        <a:xfrm rot="5400000">
          <a:off x="9189237" y="4995075"/>
          <a:ext cx="982670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参考資料１</a:t>
          </a:r>
        </a:p>
      </xdr:txBody>
    </xdr:sp>
    <xdr:clientData/>
  </xdr:twoCellAnchor>
  <xdr:twoCellAnchor>
    <xdr:from>
      <xdr:col>0</xdr:col>
      <xdr:colOff>85724</xdr:colOff>
      <xdr:row>10</xdr:row>
      <xdr:rowOff>53980</xdr:rowOff>
    </xdr:from>
    <xdr:to>
      <xdr:col>0</xdr:col>
      <xdr:colOff>266699</xdr:colOff>
      <xdr:row>12</xdr:row>
      <xdr:rowOff>182562</xdr:rowOff>
    </xdr:to>
    <xdr:sp macro="" textlink="">
      <xdr:nvSpPr>
        <xdr:cNvPr id="3" name="正方形/長方形 2"/>
        <xdr:cNvSpPr/>
      </xdr:nvSpPr>
      <xdr:spPr>
        <a:xfrm rot="5400000">
          <a:off x="-134142" y="2480471"/>
          <a:ext cx="620707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5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20"/>
  <sheetViews>
    <sheetView tabSelected="1" view="pageBreakPreview" zoomScale="120" zoomScaleNormal="100" zoomScaleSheetLayoutView="120" workbookViewId="0">
      <selection activeCell="AO5" sqref="AO5"/>
    </sheetView>
  </sheetViews>
  <sheetFormatPr defaultColWidth="9" defaultRowHeight="9.75" x14ac:dyDescent="0.4"/>
  <cols>
    <col min="1" max="1" width="4.25" style="3" customWidth="1"/>
    <col min="2" max="2" width="7.75" style="4" customWidth="1"/>
    <col min="3" max="3" width="19.75" style="3" customWidth="1"/>
    <col min="4" max="23" width="2.125" style="4" customWidth="1"/>
    <col min="24" max="24" width="4.375" style="4" customWidth="1"/>
    <col min="25" max="44" width="2.125" style="4" customWidth="1"/>
    <col min="45" max="45" width="4.375" style="4" customWidth="1"/>
    <col min="46" max="46" width="5.125" style="3" customWidth="1"/>
    <col min="47" max="16384" width="9" style="3"/>
  </cols>
  <sheetData>
    <row r="1" spans="2:45" s="1" customFormat="1" ht="15" customHeight="1" x14ac:dyDescent="0.4">
      <c r="B1" s="16" t="s">
        <v>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11.25" customHeight="1" thickBot="1" x14ac:dyDescent="0.45">
      <c r="AS2" s="15" t="s">
        <v>15</v>
      </c>
    </row>
    <row r="3" spans="2:45" ht="14.25" customHeight="1" thickBot="1" x14ac:dyDescent="0.45">
      <c r="B3" s="88"/>
      <c r="C3" s="89"/>
      <c r="D3" s="75" t="s">
        <v>20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75" t="s">
        <v>18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7"/>
    </row>
    <row r="4" spans="2:45" ht="14.25" customHeight="1" x14ac:dyDescent="0.4">
      <c r="B4" s="90"/>
      <c r="C4" s="91"/>
      <c r="D4" s="85" t="s">
        <v>0</v>
      </c>
      <c r="E4" s="83"/>
      <c r="F4" s="83"/>
      <c r="G4" s="83"/>
      <c r="H4" s="83" t="s">
        <v>5</v>
      </c>
      <c r="I4" s="83"/>
      <c r="J4" s="83"/>
      <c r="K4" s="83"/>
      <c r="L4" s="83" t="s">
        <v>6</v>
      </c>
      <c r="M4" s="83"/>
      <c r="N4" s="83"/>
      <c r="O4" s="83"/>
      <c r="P4" s="83" t="s">
        <v>7</v>
      </c>
      <c r="Q4" s="83"/>
      <c r="R4" s="83"/>
      <c r="S4" s="84"/>
      <c r="T4" s="69" t="s">
        <v>32</v>
      </c>
      <c r="U4" s="70"/>
      <c r="V4" s="70"/>
      <c r="W4" s="70"/>
      <c r="X4" s="71"/>
      <c r="Y4" s="85" t="s">
        <v>0</v>
      </c>
      <c r="Z4" s="83"/>
      <c r="AA4" s="83"/>
      <c r="AB4" s="83"/>
      <c r="AC4" s="83" t="s">
        <v>5</v>
      </c>
      <c r="AD4" s="83"/>
      <c r="AE4" s="83"/>
      <c r="AF4" s="83"/>
      <c r="AG4" s="83" t="s">
        <v>6</v>
      </c>
      <c r="AH4" s="83"/>
      <c r="AI4" s="83"/>
      <c r="AJ4" s="83"/>
      <c r="AK4" s="82" t="s">
        <v>7</v>
      </c>
      <c r="AL4" s="83"/>
      <c r="AM4" s="83"/>
      <c r="AN4" s="84"/>
      <c r="AO4" s="72" t="s">
        <v>33</v>
      </c>
      <c r="AP4" s="73"/>
      <c r="AQ4" s="73"/>
      <c r="AR4" s="73"/>
      <c r="AS4" s="74"/>
    </row>
    <row r="5" spans="2:45" ht="21.75" customHeight="1" thickBot="1" x14ac:dyDescent="0.45">
      <c r="B5" s="92"/>
      <c r="C5" s="93"/>
      <c r="D5" s="5" t="s">
        <v>1</v>
      </c>
      <c r="E5" s="6" t="s">
        <v>2</v>
      </c>
      <c r="F5" s="6" t="s">
        <v>3</v>
      </c>
      <c r="G5" s="7" t="s">
        <v>4</v>
      </c>
      <c r="H5" s="8" t="s">
        <v>1</v>
      </c>
      <c r="I5" s="6" t="s">
        <v>2</v>
      </c>
      <c r="J5" s="6" t="s">
        <v>3</v>
      </c>
      <c r="K5" s="7" t="s">
        <v>4</v>
      </c>
      <c r="L5" s="8" t="s">
        <v>1</v>
      </c>
      <c r="M5" s="6" t="s">
        <v>2</v>
      </c>
      <c r="N5" s="6" t="s">
        <v>3</v>
      </c>
      <c r="O5" s="7" t="s">
        <v>4</v>
      </c>
      <c r="P5" s="8" t="s">
        <v>1</v>
      </c>
      <c r="Q5" s="6" t="s">
        <v>2</v>
      </c>
      <c r="R5" s="6" t="s">
        <v>3</v>
      </c>
      <c r="S5" s="9" t="s">
        <v>4</v>
      </c>
      <c r="T5" s="10" t="s">
        <v>1</v>
      </c>
      <c r="U5" s="11" t="s">
        <v>2</v>
      </c>
      <c r="V5" s="11" t="s">
        <v>3</v>
      </c>
      <c r="W5" s="12" t="s">
        <v>4</v>
      </c>
      <c r="X5" s="13" t="s">
        <v>13</v>
      </c>
      <c r="Y5" s="5" t="s">
        <v>1</v>
      </c>
      <c r="Z5" s="6" t="s">
        <v>2</v>
      </c>
      <c r="AA5" s="6" t="s">
        <v>3</v>
      </c>
      <c r="AB5" s="7" t="s">
        <v>4</v>
      </c>
      <c r="AC5" s="8" t="s">
        <v>1</v>
      </c>
      <c r="AD5" s="6" t="s">
        <v>2</v>
      </c>
      <c r="AE5" s="6" t="s">
        <v>3</v>
      </c>
      <c r="AF5" s="7" t="s">
        <v>4</v>
      </c>
      <c r="AG5" s="8" t="s">
        <v>1</v>
      </c>
      <c r="AH5" s="6" t="s">
        <v>2</v>
      </c>
      <c r="AI5" s="6" t="s">
        <v>3</v>
      </c>
      <c r="AJ5" s="7" t="s">
        <v>4</v>
      </c>
      <c r="AK5" s="14" t="s">
        <v>1</v>
      </c>
      <c r="AL5" s="6" t="s">
        <v>2</v>
      </c>
      <c r="AM5" s="6" t="s">
        <v>3</v>
      </c>
      <c r="AN5" s="9" t="s">
        <v>4</v>
      </c>
      <c r="AO5" s="10" t="s">
        <v>1</v>
      </c>
      <c r="AP5" s="11" t="s">
        <v>2</v>
      </c>
      <c r="AQ5" s="11" t="s">
        <v>3</v>
      </c>
      <c r="AR5" s="12" t="s">
        <v>4</v>
      </c>
      <c r="AS5" s="13" t="s">
        <v>13</v>
      </c>
    </row>
    <row r="6" spans="2:45" ht="19.5" customHeight="1" thickTop="1" x14ac:dyDescent="0.4">
      <c r="B6" s="96" t="s">
        <v>10</v>
      </c>
      <c r="C6" s="29" t="s">
        <v>26</v>
      </c>
      <c r="D6" s="17"/>
      <c r="E6" s="18"/>
      <c r="F6" s="18">
        <v>1</v>
      </c>
      <c r="G6" s="19"/>
      <c r="H6" s="20"/>
      <c r="I6" s="18"/>
      <c r="J6" s="18"/>
      <c r="K6" s="19"/>
      <c r="L6" s="20"/>
      <c r="M6" s="18"/>
      <c r="N6" s="18"/>
      <c r="O6" s="19"/>
      <c r="P6" s="20"/>
      <c r="Q6" s="18"/>
      <c r="R6" s="18"/>
      <c r="S6" s="22"/>
      <c r="T6" s="30">
        <f>D6+H6+L6+P6</f>
        <v>0</v>
      </c>
      <c r="U6" s="31">
        <f t="shared" ref="U6:W6" si="0">E6+I6+M6+Q6</f>
        <v>0</v>
      </c>
      <c r="V6" s="31">
        <f t="shared" si="0"/>
        <v>1</v>
      </c>
      <c r="W6" s="32">
        <f t="shared" si="0"/>
        <v>0</v>
      </c>
      <c r="X6" s="33">
        <f>SUM(T6:W6)</f>
        <v>1</v>
      </c>
      <c r="Y6" s="17"/>
      <c r="Z6" s="18"/>
      <c r="AA6" s="18"/>
      <c r="AB6" s="19">
        <v>1</v>
      </c>
      <c r="AC6" s="20"/>
      <c r="AD6" s="18"/>
      <c r="AE6" s="18"/>
      <c r="AF6" s="19"/>
      <c r="AG6" s="20"/>
      <c r="AH6" s="18"/>
      <c r="AI6" s="18">
        <v>1</v>
      </c>
      <c r="AJ6" s="19"/>
      <c r="AK6" s="21"/>
      <c r="AL6" s="18"/>
      <c r="AM6" s="18"/>
      <c r="AN6" s="22"/>
      <c r="AO6" s="30">
        <f>Y6+AC6+AG6+AK6</f>
        <v>0</v>
      </c>
      <c r="AP6" s="31">
        <f t="shared" ref="AP6:AP18" si="1">Z6+AD6+AH6+AL6</f>
        <v>0</v>
      </c>
      <c r="AQ6" s="31">
        <f t="shared" ref="AQ6:AQ18" si="2">AA6+AE6+AI6+AM6</f>
        <v>1</v>
      </c>
      <c r="AR6" s="32">
        <f t="shared" ref="AR6:AR18" si="3">AB6+AF6+AJ6+AN6</f>
        <v>1</v>
      </c>
      <c r="AS6" s="33">
        <f>SUM(AO6:AR6)</f>
        <v>2</v>
      </c>
    </row>
    <row r="7" spans="2:45" ht="19.5" customHeight="1" x14ac:dyDescent="0.4">
      <c r="B7" s="97"/>
      <c r="C7" s="34" t="s">
        <v>24</v>
      </c>
      <c r="D7" s="23"/>
      <c r="E7" s="24"/>
      <c r="F7" s="24"/>
      <c r="G7" s="25"/>
      <c r="H7" s="26">
        <v>1</v>
      </c>
      <c r="I7" s="24"/>
      <c r="J7" s="24"/>
      <c r="K7" s="25"/>
      <c r="L7" s="26"/>
      <c r="M7" s="24"/>
      <c r="N7" s="24"/>
      <c r="O7" s="25"/>
      <c r="P7" s="26"/>
      <c r="Q7" s="24"/>
      <c r="R7" s="24"/>
      <c r="S7" s="28"/>
      <c r="T7" s="30">
        <f t="shared" ref="T7:T18" si="4">D7+H7+L7+P7</f>
        <v>1</v>
      </c>
      <c r="U7" s="31">
        <f t="shared" ref="U7:U18" si="5">E7+I7+M7+Q7</f>
        <v>0</v>
      </c>
      <c r="V7" s="31">
        <f t="shared" ref="V7:V18" si="6">F7+J7+N7+R7</f>
        <v>0</v>
      </c>
      <c r="W7" s="32">
        <f t="shared" ref="W7:W18" si="7">G7+K7+O7+S7</f>
        <v>0</v>
      </c>
      <c r="X7" s="33">
        <f t="shared" ref="X7:X11" si="8">SUM(T7:W7)</f>
        <v>1</v>
      </c>
      <c r="Y7" s="23"/>
      <c r="Z7" s="24"/>
      <c r="AA7" s="24"/>
      <c r="AB7" s="25"/>
      <c r="AC7" s="26"/>
      <c r="AD7" s="24"/>
      <c r="AE7" s="24"/>
      <c r="AF7" s="25"/>
      <c r="AG7" s="26"/>
      <c r="AH7" s="24"/>
      <c r="AI7" s="24"/>
      <c r="AJ7" s="25"/>
      <c r="AK7" s="27"/>
      <c r="AL7" s="24"/>
      <c r="AM7" s="24"/>
      <c r="AN7" s="28"/>
      <c r="AO7" s="30">
        <f t="shared" ref="AO7:AO18" si="9">Y7+AC7+AG7+AK7</f>
        <v>0</v>
      </c>
      <c r="AP7" s="31">
        <f t="shared" si="1"/>
        <v>0</v>
      </c>
      <c r="AQ7" s="31">
        <f t="shared" si="2"/>
        <v>0</v>
      </c>
      <c r="AR7" s="32">
        <f t="shared" si="3"/>
        <v>0</v>
      </c>
      <c r="AS7" s="33">
        <f t="shared" ref="AS7:AS11" si="10">SUM(AO7:AR7)</f>
        <v>0</v>
      </c>
    </row>
    <row r="8" spans="2:45" ht="19.5" customHeight="1" x14ac:dyDescent="0.4">
      <c r="B8" s="97"/>
      <c r="C8" s="50" t="s">
        <v>28</v>
      </c>
      <c r="D8" s="51"/>
      <c r="E8" s="52"/>
      <c r="F8" s="52"/>
      <c r="G8" s="53"/>
      <c r="H8" s="54"/>
      <c r="I8" s="52"/>
      <c r="J8" s="52"/>
      <c r="K8" s="53"/>
      <c r="L8" s="54"/>
      <c r="M8" s="52"/>
      <c r="N8" s="52"/>
      <c r="O8" s="53"/>
      <c r="P8" s="54"/>
      <c r="Q8" s="52"/>
      <c r="R8" s="52"/>
      <c r="S8" s="55"/>
      <c r="T8" s="30">
        <f>D8+H8+L8+P8</f>
        <v>0</v>
      </c>
      <c r="U8" s="31">
        <f>E8+I8+M8+Q8</f>
        <v>0</v>
      </c>
      <c r="V8" s="31">
        <f>F8+J8+N8+R8</f>
        <v>0</v>
      </c>
      <c r="W8" s="32">
        <f>G8+K8+O8+S8</f>
        <v>0</v>
      </c>
      <c r="X8" s="33">
        <f>SUM(T8:W8)</f>
        <v>0</v>
      </c>
      <c r="Y8" s="51"/>
      <c r="Z8" s="52"/>
      <c r="AA8" s="52"/>
      <c r="AB8" s="53"/>
      <c r="AC8" s="54"/>
      <c r="AD8" s="52"/>
      <c r="AE8" s="52"/>
      <c r="AF8" s="53"/>
      <c r="AG8" s="54"/>
      <c r="AH8" s="52"/>
      <c r="AI8" s="52">
        <v>1</v>
      </c>
      <c r="AJ8" s="53"/>
      <c r="AK8" s="56"/>
      <c r="AL8" s="52"/>
      <c r="AM8" s="52"/>
      <c r="AN8" s="55"/>
      <c r="AO8" s="30">
        <f>Y8+AC8+AG8+AK8</f>
        <v>0</v>
      </c>
      <c r="AP8" s="31">
        <f>Z8+AD8+AH8+AL8</f>
        <v>0</v>
      </c>
      <c r="AQ8" s="31">
        <f>AA8+AE8+AI8+AM8</f>
        <v>1</v>
      </c>
      <c r="AR8" s="32">
        <f>AB8+AF8+AJ8+AN8</f>
        <v>0</v>
      </c>
      <c r="AS8" s="33">
        <f>SUM(AO8:AR8)</f>
        <v>1</v>
      </c>
    </row>
    <row r="9" spans="2:45" ht="19.5" customHeight="1" x14ac:dyDescent="0.4">
      <c r="B9" s="97"/>
      <c r="C9" s="34" t="s">
        <v>29</v>
      </c>
      <c r="D9" s="23"/>
      <c r="E9" s="24"/>
      <c r="F9" s="24"/>
      <c r="G9" s="25"/>
      <c r="H9" s="26"/>
      <c r="I9" s="24"/>
      <c r="J9" s="24"/>
      <c r="K9" s="25"/>
      <c r="L9" s="26"/>
      <c r="M9" s="24"/>
      <c r="N9" s="24"/>
      <c r="O9" s="25"/>
      <c r="P9" s="26"/>
      <c r="Q9" s="24"/>
      <c r="R9" s="24"/>
      <c r="S9" s="28"/>
      <c r="T9" s="30">
        <f t="shared" si="4"/>
        <v>0</v>
      </c>
      <c r="U9" s="31">
        <f t="shared" si="5"/>
        <v>0</v>
      </c>
      <c r="V9" s="31">
        <f t="shared" si="6"/>
        <v>0</v>
      </c>
      <c r="W9" s="32">
        <f t="shared" si="7"/>
        <v>0</v>
      </c>
      <c r="X9" s="33">
        <f t="shared" si="8"/>
        <v>0</v>
      </c>
      <c r="Y9" s="23"/>
      <c r="Z9" s="24"/>
      <c r="AA9" s="24"/>
      <c r="AB9" s="25"/>
      <c r="AC9" s="26"/>
      <c r="AD9" s="24"/>
      <c r="AE9" s="24">
        <v>1</v>
      </c>
      <c r="AF9" s="25"/>
      <c r="AG9" s="26"/>
      <c r="AH9" s="24"/>
      <c r="AI9" s="24"/>
      <c r="AJ9" s="25"/>
      <c r="AK9" s="27"/>
      <c r="AL9" s="24"/>
      <c r="AM9" s="24"/>
      <c r="AN9" s="28"/>
      <c r="AO9" s="30">
        <f t="shared" si="9"/>
        <v>0</v>
      </c>
      <c r="AP9" s="31">
        <f t="shared" si="1"/>
        <v>0</v>
      </c>
      <c r="AQ9" s="31">
        <f t="shared" si="2"/>
        <v>1</v>
      </c>
      <c r="AR9" s="32">
        <f t="shared" si="3"/>
        <v>0</v>
      </c>
      <c r="AS9" s="33">
        <f t="shared" si="10"/>
        <v>1</v>
      </c>
    </row>
    <row r="10" spans="2:45" ht="19.5" customHeight="1" x14ac:dyDescent="0.4">
      <c r="B10" s="97"/>
      <c r="C10" s="34" t="s">
        <v>30</v>
      </c>
      <c r="D10" s="23"/>
      <c r="E10" s="24"/>
      <c r="F10" s="24"/>
      <c r="G10" s="25"/>
      <c r="H10" s="26"/>
      <c r="I10" s="24"/>
      <c r="J10" s="24"/>
      <c r="K10" s="25"/>
      <c r="L10" s="26"/>
      <c r="M10" s="24"/>
      <c r="N10" s="24"/>
      <c r="O10" s="25"/>
      <c r="P10" s="26"/>
      <c r="Q10" s="24"/>
      <c r="R10" s="24"/>
      <c r="S10" s="28"/>
      <c r="T10" s="30">
        <f t="shared" si="4"/>
        <v>0</v>
      </c>
      <c r="U10" s="31">
        <f t="shared" si="5"/>
        <v>0</v>
      </c>
      <c r="V10" s="31">
        <f t="shared" si="6"/>
        <v>0</v>
      </c>
      <c r="W10" s="32">
        <f t="shared" si="7"/>
        <v>0</v>
      </c>
      <c r="X10" s="33">
        <f t="shared" si="8"/>
        <v>0</v>
      </c>
      <c r="Y10" s="23"/>
      <c r="Z10" s="24"/>
      <c r="AA10" s="24">
        <v>1</v>
      </c>
      <c r="AB10" s="25"/>
      <c r="AC10" s="26"/>
      <c r="AD10" s="24"/>
      <c r="AE10" s="24"/>
      <c r="AF10" s="25"/>
      <c r="AG10" s="26"/>
      <c r="AH10" s="24"/>
      <c r="AI10" s="24"/>
      <c r="AJ10" s="25"/>
      <c r="AK10" s="27"/>
      <c r="AL10" s="24"/>
      <c r="AM10" s="24"/>
      <c r="AN10" s="28"/>
      <c r="AO10" s="30">
        <f t="shared" si="9"/>
        <v>0</v>
      </c>
      <c r="AP10" s="31">
        <f t="shared" si="1"/>
        <v>0</v>
      </c>
      <c r="AQ10" s="31">
        <f t="shared" si="2"/>
        <v>1</v>
      </c>
      <c r="AR10" s="32">
        <f t="shared" si="3"/>
        <v>0</v>
      </c>
      <c r="AS10" s="33">
        <f t="shared" si="10"/>
        <v>1</v>
      </c>
    </row>
    <row r="11" spans="2:45" ht="19.5" customHeight="1" x14ac:dyDescent="0.4">
      <c r="B11" s="95" t="s">
        <v>8</v>
      </c>
      <c r="C11" s="34" t="s">
        <v>16</v>
      </c>
      <c r="D11" s="23"/>
      <c r="E11" s="24"/>
      <c r="F11" s="24"/>
      <c r="G11" s="25"/>
      <c r="H11" s="26"/>
      <c r="I11" s="24"/>
      <c r="J11" s="24"/>
      <c r="K11" s="25"/>
      <c r="L11" s="26"/>
      <c r="M11" s="24"/>
      <c r="N11" s="24"/>
      <c r="O11" s="25"/>
      <c r="P11" s="26"/>
      <c r="Q11" s="24"/>
      <c r="R11" s="24"/>
      <c r="S11" s="28"/>
      <c r="T11" s="30">
        <f t="shared" si="4"/>
        <v>0</v>
      </c>
      <c r="U11" s="31">
        <f t="shared" si="5"/>
        <v>0</v>
      </c>
      <c r="V11" s="31">
        <f t="shared" si="6"/>
        <v>0</v>
      </c>
      <c r="W11" s="32">
        <f t="shared" si="7"/>
        <v>0</v>
      </c>
      <c r="X11" s="33">
        <f t="shared" si="8"/>
        <v>0</v>
      </c>
      <c r="Y11" s="23"/>
      <c r="Z11" s="24"/>
      <c r="AA11" s="24">
        <v>1</v>
      </c>
      <c r="AB11" s="25"/>
      <c r="AC11" s="26"/>
      <c r="AD11" s="24"/>
      <c r="AE11" s="24"/>
      <c r="AF11" s="25"/>
      <c r="AG11" s="26"/>
      <c r="AH11" s="24"/>
      <c r="AI11" s="24"/>
      <c r="AJ11" s="25"/>
      <c r="AK11" s="27"/>
      <c r="AL11" s="24"/>
      <c r="AM11" s="24"/>
      <c r="AN11" s="28"/>
      <c r="AO11" s="30">
        <f t="shared" si="9"/>
        <v>0</v>
      </c>
      <c r="AP11" s="31">
        <f t="shared" si="1"/>
        <v>0</v>
      </c>
      <c r="AQ11" s="31">
        <f t="shared" si="2"/>
        <v>1</v>
      </c>
      <c r="AR11" s="32">
        <f t="shared" si="3"/>
        <v>0</v>
      </c>
      <c r="AS11" s="33">
        <f t="shared" si="10"/>
        <v>1</v>
      </c>
    </row>
    <row r="12" spans="2:45" ht="19.5" customHeight="1" x14ac:dyDescent="0.4">
      <c r="B12" s="85"/>
      <c r="C12" s="34" t="s">
        <v>31</v>
      </c>
      <c r="D12" s="23"/>
      <c r="E12" s="24"/>
      <c r="F12" s="24"/>
      <c r="G12" s="25"/>
      <c r="H12" s="26"/>
      <c r="I12" s="24"/>
      <c r="J12" s="24"/>
      <c r="K12" s="25"/>
      <c r="L12" s="26"/>
      <c r="M12" s="24"/>
      <c r="N12" s="24"/>
      <c r="O12" s="25"/>
      <c r="P12" s="26"/>
      <c r="Q12" s="24"/>
      <c r="R12" s="24"/>
      <c r="S12" s="28"/>
      <c r="T12" s="30">
        <f t="shared" ref="T12" si="11">D12+H12+L12+P12</f>
        <v>0</v>
      </c>
      <c r="U12" s="31">
        <f t="shared" ref="U12" si="12">E12+I12+M12+Q12</f>
        <v>0</v>
      </c>
      <c r="V12" s="31">
        <f t="shared" ref="V12" si="13">F12+J12+N12+R12</f>
        <v>0</v>
      </c>
      <c r="W12" s="32">
        <f t="shared" ref="W12" si="14">G12+K12+O12+S12</f>
        <v>0</v>
      </c>
      <c r="X12" s="33">
        <f t="shared" ref="X12" si="15">SUM(T12:W12)</f>
        <v>0</v>
      </c>
      <c r="Y12" s="23"/>
      <c r="Z12" s="24"/>
      <c r="AA12" s="24"/>
      <c r="AB12" s="25"/>
      <c r="AC12" s="26"/>
      <c r="AD12" s="24"/>
      <c r="AE12" s="24"/>
      <c r="AF12" s="25"/>
      <c r="AG12" s="26">
        <v>1</v>
      </c>
      <c r="AH12" s="24"/>
      <c r="AI12" s="24"/>
      <c r="AJ12" s="25"/>
      <c r="AK12" s="27"/>
      <c r="AL12" s="24"/>
      <c r="AM12" s="24"/>
      <c r="AN12" s="28"/>
      <c r="AO12" s="30">
        <f t="shared" ref="AO12" si="16">Y12+AC12+AG12+AK12</f>
        <v>1</v>
      </c>
      <c r="AP12" s="31">
        <f t="shared" ref="AP12" si="17">Z12+AD12+AH12+AL12</f>
        <v>0</v>
      </c>
      <c r="AQ12" s="31">
        <f t="shared" ref="AQ12" si="18">AA12+AE12+AI12+AM12</f>
        <v>0</v>
      </c>
      <c r="AR12" s="32">
        <f t="shared" ref="AR12" si="19">AB12+AF12+AJ12+AN12</f>
        <v>0</v>
      </c>
      <c r="AS12" s="33">
        <f t="shared" ref="AS12" si="20">SUM(AO12:AR12)</f>
        <v>1</v>
      </c>
    </row>
    <row r="13" spans="2:45" ht="19.5" customHeight="1" x14ac:dyDescent="0.4">
      <c r="B13" s="94" t="s">
        <v>9</v>
      </c>
      <c r="C13" s="68" t="s">
        <v>22</v>
      </c>
      <c r="D13" s="51"/>
      <c r="E13" s="52"/>
      <c r="F13" s="52"/>
      <c r="G13" s="53"/>
      <c r="H13" s="54"/>
      <c r="I13" s="52"/>
      <c r="J13" s="52"/>
      <c r="K13" s="53"/>
      <c r="L13" s="54"/>
      <c r="M13" s="52"/>
      <c r="N13" s="52">
        <v>1</v>
      </c>
      <c r="O13" s="53"/>
      <c r="P13" s="54"/>
      <c r="Q13" s="52"/>
      <c r="R13" s="52"/>
      <c r="S13" s="55"/>
      <c r="T13" s="30">
        <f t="shared" ref="T13:T16" si="21">D13+H13+L13+P13</f>
        <v>0</v>
      </c>
      <c r="U13" s="31">
        <f t="shared" ref="U13:U16" si="22">E13+I13+M13+Q13</f>
        <v>0</v>
      </c>
      <c r="V13" s="31">
        <f t="shared" ref="V13:V16" si="23">F13+J13+N13+R13</f>
        <v>1</v>
      </c>
      <c r="W13" s="32">
        <f t="shared" ref="W13:W16" si="24">G13+K13+O13+S13</f>
        <v>0</v>
      </c>
      <c r="X13" s="33">
        <f t="shared" ref="X13:X16" si="25">SUM(T13:W13)</f>
        <v>1</v>
      </c>
      <c r="Y13" s="51"/>
      <c r="Z13" s="52"/>
      <c r="AA13" s="52"/>
      <c r="AB13" s="53"/>
      <c r="AC13" s="54"/>
      <c r="AD13" s="52"/>
      <c r="AE13" s="52"/>
      <c r="AF13" s="53"/>
      <c r="AG13" s="54"/>
      <c r="AH13" s="52"/>
      <c r="AI13" s="52"/>
      <c r="AJ13" s="53"/>
      <c r="AK13" s="56"/>
      <c r="AL13" s="52"/>
      <c r="AM13" s="52"/>
      <c r="AN13" s="55"/>
      <c r="AO13" s="30">
        <f t="shared" ref="AO13:AO16" si="26">Y13+AC13+AG13+AK13</f>
        <v>0</v>
      </c>
      <c r="AP13" s="31">
        <f t="shared" ref="AP13:AP16" si="27">Z13+AD13+AH13+AL13</f>
        <v>0</v>
      </c>
      <c r="AQ13" s="31">
        <f t="shared" ref="AQ13:AQ16" si="28">AA13+AE13+AI13+AM13</f>
        <v>0</v>
      </c>
      <c r="AR13" s="32">
        <f t="shared" ref="AR13:AR16" si="29">AB13+AF13+AJ13+AN13</f>
        <v>0</v>
      </c>
      <c r="AS13" s="33">
        <f t="shared" ref="AS13:AS16" si="30">SUM(AO13:AR13)</f>
        <v>0</v>
      </c>
    </row>
    <row r="14" spans="2:45" ht="19.5" customHeight="1" x14ac:dyDescent="0.4">
      <c r="B14" s="94"/>
      <c r="C14" s="68" t="s">
        <v>17</v>
      </c>
      <c r="D14" s="51">
        <v>1</v>
      </c>
      <c r="E14" s="52"/>
      <c r="F14" s="52"/>
      <c r="G14" s="53"/>
      <c r="H14" s="54"/>
      <c r="I14" s="52"/>
      <c r="J14" s="52"/>
      <c r="K14" s="53"/>
      <c r="L14" s="54"/>
      <c r="M14" s="52"/>
      <c r="N14" s="52"/>
      <c r="O14" s="53"/>
      <c r="P14" s="54"/>
      <c r="Q14" s="52"/>
      <c r="R14" s="52"/>
      <c r="S14" s="55"/>
      <c r="T14" s="30">
        <f t="shared" si="21"/>
        <v>1</v>
      </c>
      <c r="U14" s="31">
        <f t="shared" si="22"/>
        <v>0</v>
      </c>
      <c r="V14" s="31">
        <f t="shared" si="23"/>
        <v>0</v>
      </c>
      <c r="W14" s="32">
        <f t="shared" si="24"/>
        <v>0</v>
      </c>
      <c r="X14" s="33">
        <f t="shared" si="25"/>
        <v>1</v>
      </c>
      <c r="Y14" s="51"/>
      <c r="Z14" s="52"/>
      <c r="AA14" s="52"/>
      <c r="AB14" s="53"/>
      <c r="AC14" s="54"/>
      <c r="AD14" s="52"/>
      <c r="AE14" s="52"/>
      <c r="AF14" s="53"/>
      <c r="AG14" s="54">
        <v>1</v>
      </c>
      <c r="AH14" s="52"/>
      <c r="AI14" s="52"/>
      <c r="AJ14" s="53"/>
      <c r="AK14" s="56"/>
      <c r="AL14" s="52"/>
      <c r="AM14" s="52"/>
      <c r="AN14" s="55"/>
      <c r="AO14" s="30">
        <f t="shared" si="26"/>
        <v>1</v>
      </c>
      <c r="AP14" s="31">
        <f t="shared" si="27"/>
        <v>0</v>
      </c>
      <c r="AQ14" s="31">
        <f t="shared" si="28"/>
        <v>0</v>
      </c>
      <c r="AR14" s="32">
        <f t="shared" si="29"/>
        <v>0</v>
      </c>
      <c r="AS14" s="33">
        <f t="shared" si="30"/>
        <v>1</v>
      </c>
    </row>
    <row r="15" spans="2:45" ht="19.5" customHeight="1" x14ac:dyDescent="0.4">
      <c r="B15" s="94"/>
      <c r="C15" s="68" t="s">
        <v>21</v>
      </c>
      <c r="D15" s="51"/>
      <c r="E15" s="52"/>
      <c r="F15" s="52"/>
      <c r="G15" s="53"/>
      <c r="H15" s="54">
        <v>1</v>
      </c>
      <c r="I15" s="52"/>
      <c r="J15" s="52"/>
      <c r="K15" s="53"/>
      <c r="L15" s="54"/>
      <c r="M15" s="52"/>
      <c r="N15" s="52"/>
      <c r="O15" s="53"/>
      <c r="P15" s="54"/>
      <c r="Q15" s="52"/>
      <c r="R15" s="52"/>
      <c r="S15" s="55"/>
      <c r="T15" s="30">
        <f t="shared" si="21"/>
        <v>1</v>
      </c>
      <c r="U15" s="31">
        <f t="shared" si="22"/>
        <v>0</v>
      </c>
      <c r="V15" s="31">
        <f t="shared" si="23"/>
        <v>0</v>
      </c>
      <c r="W15" s="32">
        <f t="shared" si="24"/>
        <v>0</v>
      </c>
      <c r="X15" s="33">
        <f t="shared" si="25"/>
        <v>1</v>
      </c>
      <c r="Y15" s="51"/>
      <c r="Z15" s="52"/>
      <c r="AA15" s="52"/>
      <c r="AB15" s="53"/>
      <c r="AC15" s="54"/>
      <c r="AD15" s="52"/>
      <c r="AE15" s="52"/>
      <c r="AF15" s="53"/>
      <c r="AG15" s="54"/>
      <c r="AH15" s="52"/>
      <c r="AI15" s="52"/>
      <c r="AJ15" s="53"/>
      <c r="AK15" s="56"/>
      <c r="AL15" s="52"/>
      <c r="AM15" s="52"/>
      <c r="AN15" s="55"/>
      <c r="AO15" s="30">
        <f t="shared" si="26"/>
        <v>0</v>
      </c>
      <c r="AP15" s="31">
        <f t="shared" si="27"/>
        <v>0</v>
      </c>
      <c r="AQ15" s="31">
        <f t="shared" si="28"/>
        <v>0</v>
      </c>
      <c r="AR15" s="32">
        <f t="shared" si="29"/>
        <v>0</v>
      </c>
      <c r="AS15" s="33">
        <f t="shared" si="30"/>
        <v>0</v>
      </c>
    </row>
    <row r="16" spans="2:45" ht="19.5" customHeight="1" x14ac:dyDescent="0.4">
      <c r="B16" s="94"/>
      <c r="C16" s="68" t="s">
        <v>23</v>
      </c>
      <c r="D16" s="51"/>
      <c r="E16" s="52"/>
      <c r="F16" s="52"/>
      <c r="G16" s="53"/>
      <c r="H16" s="54">
        <v>1</v>
      </c>
      <c r="I16" s="52"/>
      <c r="J16" s="52"/>
      <c r="K16" s="53"/>
      <c r="L16" s="54"/>
      <c r="M16" s="52"/>
      <c r="N16" s="52"/>
      <c r="O16" s="53"/>
      <c r="P16" s="54"/>
      <c r="Q16" s="52"/>
      <c r="R16" s="52"/>
      <c r="S16" s="55"/>
      <c r="T16" s="30">
        <f t="shared" si="21"/>
        <v>1</v>
      </c>
      <c r="U16" s="31">
        <f t="shared" si="22"/>
        <v>0</v>
      </c>
      <c r="V16" s="31">
        <f t="shared" si="23"/>
        <v>0</v>
      </c>
      <c r="W16" s="32">
        <f t="shared" si="24"/>
        <v>0</v>
      </c>
      <c r="X16" s="33">
        <f t="shared" si="25"/>
        <v>1</v>
      </c>
      <c r="Y16" s="51"/>
      <c r="Z16" s="52"/>
      <c r="AA16" s="52"/>
      <c r="AB16" s="53"/>
      <c r="AC16" s="54"/>
      <c r="AD16" s="52"/>
      <c r="AE16" s="52"/>
      <c r="AF16" s="53"/>
      <c r="AG16" s="54"/>
      <c r="AH16" s="52"/>
      <c r="AI16" s="52"/>
      <c r="AJ16" s="53"/>
      <c r="AK16" s="56"/>
      <c r="AL16" s="52"/>
      <c r="AM16" s="52"/>
      <c r="AN16" s="55"/>
      <c r="AO16" s="30">
        <f t="shared" si="26"/>
        <v>0</v>
      </c>
      <c r="AP16" s="31">
        <f t="shared" si="27"/>
        <v>0</v>
      </c>
      <c r="AQ16" s="31">
        <f t="shared" si="28"/>
        <v>0</v>
      </c>
      <c r="AR16" s="32">
        <f t="shared" si="29"/>
        <v>0</v>
      </c>
      <c r="AS16" s="33">
        <f t="shared" si="30"/>
        <v>0</v>
      </c>
    </row>
    <row r="17" spans="2:45" ht="19.5" customHeight="1" x14ac:dyDescent="0.4">
      <c r="B17" s="94"/>
      <c r="C17" s="68" t="s">
        <v>27</v>
      </c>
      <c r="D17" s="23"/>
      <c r="E17" s="24"/>
      <c r="F17" s="24"/>
      <c r="G17" s="25"/>
      <c r="H17" s="26"/>
      <c r="I17" s="24"/>
      <c r="J17" s="24"/>
      <c r="K17" s="25"/>
      <c r="L17" s="26"/>
      <c r="M17" s="24"/>
      <c r="N17" s="24"/>
      <c r="O17" s="25"/>
      <c r="P17" s="26"/>
      <c r="Q17" s="24"/>
      <c r="R17" s="24"/>
      <c r="S17" s="28"/>
      <c r="T17" s="30">
        <f>D17+H17+L17+P17</f>
        <v>0</v>
      </c>
      <c r="U17" s="31">
        <f>E17+I17+M17+Q17</f>
        <v>0</v>
      </c>
      <c r="V17" s="31">
        <f>F17+J17+N17+R17</f>
        <v>0</v>
      </c>
      <c r="W17" s="32">
        <f>G17+K17+O17+S17</f>
        <v>0</v>
      </c>
      <c r="X17" s="33">
        <f>SUM(T17:W17)</f>
        <v>0</v>
      </c>
      <c r="Y17" s="23"/>
      <c r="Z17" s="24"/>
      <c r="AA17" s="24"/>
      <c r="AB17" s="25"/>
      <c r="AC17" s="26"/>
      <c r="AD17" s="24"/>
      <c r="AE17" s="24"/>
      <c r="AF17" s="25"/>
      <c r="AG17" s="26"/>
      <c r="AH17" s="24">
        <v>1</v>
      </c>
      <c r="AI17" s="24"/>
      <c r="AJ17" s="25"/>
      <c r="AK17" s="27"/>
      <c r="AL17" s="24"/>
      <c r="AM17" s="24"/>
      <c r="AN17" s="28"/>
      <c r="AO17" s="30">
        <f>Y17+AC17+AG17+AK17</f>
        <v>0</v>
      </c>
      <c r="AP17" s="31">
        <f>Z17+AD17+AH17+AL17</f>
        <v>1</v>
      </c>
      <c r="AQ17" s="31">
        <f>AA17+AE17+AI17+AM17</f>
        <v>0</v>
      </c>
      <c r="AR17" s="32">
        <f>AB17+AF17+AJ17+AN17</f>
        <v>0</v>
      </c>
      <c r="AS17" s="33">
        <f>SUM(AO17:AR17)</f>
        <v>1</v>
      </c>
    </row>
    <row r="18" spans="2:45" ht="21" customHeight="1" thickBot="1" x14ac:dyDescent="0.45">
      <c r="B18" s="67" t="s">
        <v>11</v>
      </c>
      <c r="C18" s="34" t="s">
        <v>25</v>
      </c>
      <c r="D18" s="57"/>
      <c r="E18" s="58"/>
      <c r="F18" s="58"/>
      <c r="G18" s="59"/>
      <c r="H18" s="60"/>
      <c r="I18" s="58"/>
      <c r="J18" s="58"/>
      <c r="K18" s="59"/>
      <c r="L18" s="60">
        <v>1</v>
      </c>
      <c r="M18" s="58"/>
      <c r="N18" s="58"/>
      <c r="O18" s="59"/>
      <c r="P18" s="60"/>
      <c r="Q18" s="58"/>
      <c r="R18" s="58"/>
      <c r="S18" s="61"/>
      <c r="T18" s="62">
        <f t="shared" si="4"/>
        <v>1</v>
      </c>
      <c r="U18" s="63">
        <f t="shared" si="5"/>
        <v>0</v>
      </c>
      <c r="V18" s="63">
        <f t="shared" si="6"/>
        <v>0</v>
      </c>
      <c r="W18" s="64">
        <f t="shared" si="7"/>
        <v>0</v>
      </c>
      <c r="X18" s="65">
        <f>SUM(T18:W18)</f>
        <v>1</v>
      </c>
      <c r="Y18" s="57"/>
      <c r="Z18" s="58"/>
      <c r="AA18" s="58"/>
      <c r="AB18" s="59"/>
      <c r="AC18" s="60">
        <v>1</v>
      </c>
      <c r="AD18" s="58"/>
      <c r="AE18" s="58"/>
      <c r="AF18" s="59"/>
      <c r="AG18" s="60"/>
      <c r="AH18" s="58"/>
      <c r="AI18" s="58"/>
      <c r="AJ18" s="59"/>
      <c r="AK18" s="66"/>
      <c r="AL18" s="58"/>
      <c r="AM18" s="58"/>
      <c r="AN18" s="61"/>
      <c r="AO18" s="62">
        <f t="shared" si="9"/>
        <v>1</v>
      </c>
      <c r="AP18" s="63">
        <f t="shared" si="1"/>
        <v>0</v>
      </c>
      <c r="AQ18" s="63">
        <f t="shared" si="2"/>
        <v>0</v>
      </c>
      <c r="AR18" s="64">
        <f t="shared" si="3"/>
        <v>0</v>
      </c>
      <c r="AS18" s="65">
        <f>SUM(AO18:AR18)</f>
        <v>1</v>
      </c>
    </row>
    <row r="19" spans="2:45" ht="19.5" customHeight="1" thickTop="1" x14ac:dyDescent="0.4">
      <c r="B19" s="101" t="s">
        <v>14</v>
      </c>
      <c r="C19" s="102"/>
      <c r="D19" s="35">
        <f t="shared" ref="D19:AS19" si="31">SUM(D6:D18)</f>
        <v>1</v>
      </c>
      <c r="E19" s="36">
        <f t="shared" si="31"/>
        <v>0</v>
      </c>
      <c r="F19" s="36">
        <f t="shared" si="31"/>
        <v>1</v>
      </c>
      <c r="G19" s="37">
        <f t="shared" si="31"/>
        <v>0</v>
      </c>
      <c r="H19" s="38">
        <f t="shared" si="31"/>
        <v>3</v>
      </c>
      <c r="I19" s="36">
        <f t="shared" si="31"/>
        <v>0</v>
      </c>
      <c r="J19" s="36">
        <f t="shared" si="31"/>
        <v>0</v>
      </c>
      <c r="K19" s="37">
        <f t="shared" si="31"/>
        <v>0</v>
      </c>
      <c r="L19" s="38">
        <f t="shared" si="31"/>
        <v>1</v>
      </c>
      <c r="M19" s="36">
        <f t="shared" si="31"/>
        <v>0</v>
      </c>
      <c r="N19" s="36">
        <f t="shared" si="31"/>
        <v>1</v>
      </c>
      <c r="O19" s="37">
        <f t="shared" si="31"/>
        <v>0</v>
      </c>
      <c r="P19" s="38">
        <f t="shared" si="31"/>
        <v>0</v>
      </c>
      <c r="Q19" s="36">
        <f t="shared" si="31"/>
        <v>0</v>
      </c>
      <c r="R19" s="36">
        <f t="shared" si="31"/>
        <v>0</v>
      </c>
      <c r="S19" s="39">
        <f t="shared" si="31"/>
        <v>0</v>
      </c>
      <c r="T19" s="40">
        <f t="shared" si="31"/>
        <v>5</v>
      </c>
      <c r="U19" s="36">
        <f t="shared" si="31"/>
        <v>0</v>
      </c>
      <c r="V19" s="36">
        <f t="shared" si="31"/>
        <v>2</v>
      </c>
      <c r="W19" s="39">
        <f t="shared" si="31"/>
        <v>0</v>
      </c>
      <c r="X19" s="41">
        <f t="shared" si="31"/>
        <v>7</v>
      </c>
      <c r="Y19" s="48">
        <f t="shared" si="31"/>
        <v>0</v>
      </c>
      <c r="Z19" s="42">
        <f t="shared" si="31"/>
        <v>0</v>
      </c>
      <c r="AA19" s="42">
        <f t="shared" si="31"/>
        <v>2</v>
      </c>
      <c r="AB19" s="37">
        <f t="shared" si="31"/>
        <v>1</v>
      </c>
      <c r="AC19" s="43">
        <f t="shared" si="31"/>
        <v>1</v>
      </c>
      <c r="AD19" s="42">
        <f t="shared" si="31"/>
        <v>0</v>
      </c>
      <c r="AE19" s="42">
        <f t="shared" si="31"/>
        <v>1</v>
      </c>
      <c r="AF19" s="37">
        <f t="shared" si="31"/>
        <v>0</v>
      </c>
      <c r="AG19" s="43">
        <f t="shared" si="31"/>
        <v>2</v>
      </c>
      <c r="AH19" s="42">
        <f t="shared" si="31"/>
        <v>1</v>
      </c>
      <c r="AI19" s="42">
        <f t="shared" si="31"/>
        <v>2</v>
      </c>
      <c r="AJ19" s="37">
        <f t="shared" si="31"/>
        <v>0</v>
      </c>
      <c r="AK19" s="43">
        <f t="shared" si="31"/>
        <v>0</v>
      </c>
      <c r="AL19" s="42">
        <f t="shared" si="31"/>
        <v>0</v>
      </c>
      <c r="AM19" s="42">
        <f t="shared" si="31"/>
        <v>0</v>
      </c>
      <c r="AN19" s="42">
        <f t="shared" si="31"/>
        <v>0</v>
      </c>
      <c r="AO19" s="44">
        <f t="shared" si="31"/>
        <v>3</v>
      </c>
      <c r="AP19" s="42">
        <f t="shared" si="31"/>
        <v>1</v>
      </c>
      <c r="AQ19" s="42">
        <f t="shared" si="31"/>
        <v>5</v>
      </c>
      <c r="AR19" s="49">
        <f t="shared" si="31"/>
        <v>1</v>
      </c>
      <c r="AS19" s="45">
        <f t="shared" si="31"/>
        <v>10</v>
      </c>
    </row>
    <row r="20" spans="2:45" ht="19.5" customHeight="1" thickBot="1" x14ac:dyDescent="0.45">
      <c r="B20" s="99" t="s">
        <v>12</v>
      </c>
      <c r="C20" s="100"/>
      <c r="D20" s="103">
        <f>SUM(D19:G19)</f>
        <v>2</v>
      </c>
      <c r="E20" s="86"/>
      <c r="F20" s="86"/>
      <c r="G20" s="86"/>
      <c r="H20" s="86">
        <f t="shared" ref="H20" si="32">SUM(H19:K19)</f>
        <v>3</v>
      </c>
      <c r="I20" s="86"/>
      <c r="J20" s="86"/>
      <c r="K20" s="86"/>
      <c r="L20" s="86">
        <f t="shared" ref="L20" si="33">SUM(L19:O19)</f>
        <v>2</v>
      </c>
      <c r="M20" s="86"/>
      <c r="N20" s="86"/>
      <c r="O20" s="86"/>
      <c r="P20" s="86">
        <f t="shared" ref="P20" si="34">SUM(P19:S19)</f>
        <v>0</v>
      </c>
      <c r="Q20" s="86"/>
      <c r="R20" s="86"/>
      <c r="S20" s="87"/>
      <c r="T20" s="98">
        <f t="shared" ref="T20" si="35">SUM(T19:W19)</f>
        <v>7</v>
      </c>
      <c r="U20" s="86"/>
      <c r="V20" s="86"/>
      <c r="W20" s="87"/>
      <c r="X20" s="46"/>
      <c r="Y20" s="78">
        <f>SUM(Y19:AB19)</f>
        <v>3</v>
      </c>
      <c r="Z20" s="79"/>
      <c r="AA20" s="79"/>
      <c r="AB20" s="79"/>
      <c r="AC20" s="79">
        <f t="shared" ref="AC20" si="36">SUM(AC19:AF19)</f>
        <v>2</v>
      </c>
      <c r="AD20" s="79"/>
      <c r="AE20" s="79"/>
      <c r="AF20" s="79"/>
      <c r="AG20" s="79">
        <f t="shared" ref="AG20" si="37">SUM(AG19:AJ19)</f>
        <v>5</v>
      </c>
      <c r="AH20" s="79"/>
      <c r="AI20" s="79"/>
      <c r="AJ20" s="79"/>
      <c r="AK20" s="79">
        <f t="shared" ref="AK20" si="38">SUM(AK19:AN19)</f>
        <v>0</v>
      </c>
      <c r="AL20" s="79"/>
      <c r="AM20" s="79"/>
      <c r="AN20" s="80"/>
      <c r="AO20" s="81">
        <f t="shared" ref="AO20" si="39">SUM(AO19:AR19)</f>
        <v>10</v>
      </c>
      <c r="AP20" s="79"/>
      <c r="AQ20" s="79"/>
      <c r="AR20" s="80"/>
      <c r="AS20" s="47"/>
    </row>
  </sheetData>
  <mergeCells count="28">
    <mergeCell ref="T20:W20"/>
    <mergeCell ref="B20:C20"/>
    <mergeCell ref="B19:C19"/>
    <mergeCell ref="D20:G20"/>
    <mergeCell ref="H20:K20"/>
    <mergeCell ref="L20:O20"/>
    <mergeCell ref="P4:S4"/>
    <mergeCell ref="P20:S20"/>
    <mergeCell ref="B3:C5"/>
    <mergeCell ref="B13:B17"/>
    <mergeCell ref="B11:B12"/>
    <mergeCell ref="B6:B10"/>
    <mergeCell ref="T4:X4"/>
    <mergeCell ref="AO4:AS4"/>
    <mergeCell ref="Y3:AS3"/>
    <mergeCell ref="Y20:AB20"/>
    <mergeCell ref="AC20:AF20"/>
    <mergeCell ref="AG20:AJ20"/>
    <mergeCell ref="AK20:AN20"/>
    <mergeCell ref="AO20:AR20"/>
    <mergeCell ref="AK4:AN4"/>
    <mergeCell ref="Y4:AB4"/>
    <mergeCell ref="AC4:AF4"/>
    <mergeCell ref="AG4:AJ4"/>
    <mergeCell ref="D3:X3"/>
    <mergeCell ref="D4:G4"/>
    <mergeCell ref="H4:K4"/>
    <mergeCell ref="L4:O4"/>
  </mergeCells>
  <phoneticPr fontId="2"/>
  <pageMargins left="0.23622047244094491" right="0.23622047244094491" top="1.1417322834645669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府教育庁</cp:lastModifiedBy>
  <cp:lastPrinted>2022-09-15T10:44:59Z</cp:lastPrinted>
  <dcterms:created xsi:type="dcterms:W3CDTF">2020-08-21T12:10:32Z</dcterms:created>
  <dcterms:modified xsi:type="dcterms:W3CDTF">2022-09-22T04:14:51Z</dcterms:modified>
</cp:coreProperties>
</file>