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770"/>
  </bookViews>
  <sheets>
    <sheet name="別表１騒音・届出施設" sheetId="1" r:id="rId1"/>
    <sheet name="別表２振動・届出施設" sheetId="2" r:id="rId2"/>
  </sheets>
  <definedNames>
    <definedName name="_xlnm._FilterDatabase" localSheetId="0" hidden="1">別表１騒音・届出施設!$A$7:$N$84</definedName>
    <definedName name="_xlnm.Print_Area" localSheetId="0">別表１騒音・届出施設!$A$2:$G$84</definedName>
    <definedName name="_xlnm.Print_Area" localSheetId="1">別表２振動・届出施設!$A$1:$G$41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G39" i="2"/>
  <c r="F39" i="2"/>
</calcChain>
</file>

<file path=xl/sharedStrings.xml><?xml version="1.0" encoding="utf-8"?>
<sst xmlns="http://schemas.openxmlformats.org/spreadsheetml/2006/main" count="160" uniqueCount="121">
  <si>
    <t>騒音に係る届出施設（府条例施行規則別表19の1）について</t>
    <rPh sb="0" eb="2">
      <t>ソウオン</t>
    </rPh>
    <rPh sb="3" eb="4">
      <t>カカ</t>
    </rPh>
    <rPh sb="5" eb="7">
      <t>トドケデ</t>
    </rPh>
    <rPh sb="7" eb="9">
      <t>シセツ</t>
    </rPh>
    <rPh sb="10" eb="11">
      <t>フ</t>
    </rPh>
    <rPh sb="11" eb="13">
      <t>ジョウレイ</t>
    </rPh>
    <rPh sb="13" eb="15">
      <t>セコウ</t>
    </rPh>
    <rPh sb="15" eb="17">
      <t>キソク</t>
    </rPh>
    <rPh sb="17" eb="19">
      <t>ベッピョウ</t>
    </rPh>
    <phoneticPr fontId="2"/>
  </si>
  <si>
    <t>は、大分類である。</t>
    <rPh sb="2" eb="5">
      <t>ダイブンルイ</t>
    </rPh>
    <phoneticPr fontId="2"/>
  </si>
  <si>
    <t>施設名</t>
    <rPh sb="0" eb="2">
      <t>シセツ</t>
    </rPh>
    <rPh sb="2" eb="3">
      <t>メイ</t>
    </rPh>
    <phoneticPr fontId="2"/>
  </si>
  <si>
    <t>一　金属加工機械</t>
    <rPh sb="0" eb="1">
      <t>１</t>
    </rPh>
    <rPh sb="2" eb="8">
      <t>キンゾクカコウキカイ</t>
    </rPh>
    <phoneticPr fontId="2"/>
  </si>
  <si>
    <t>イ　圧延機械(原動機の定格出力の合計が22.5kW以上のものに限る。)</t>
    <rPh sb="2" eb="4">
      <t>アツエン</t>
    </rPh>
    <rPh sb="4" eb="6">
      <t>キカイ</t>
    </rPh>
    <rPh sb="7" eb="10">
      <t>ゲンドウキ</t>
    </rPh>
    <rPh sb="11" eb="13">
      <t>テイカク</t>
    </rPh>
    <rPh sb="13" eb="15">
      <t>シュツリョク</t>
    </rPh>
    <rPh sb="16" eb="18">
      <t>ゴウケイ</t>
    </rPh>
    <rPh sb="25" eb="27">
      <t>イジョウ</t>
    </rPh>
    <rPh sb="31" eb="32">
      <t>カギ</t>
    </rPh>
    <phoneticPr fontId="2"/>
  </si>
  <si>
    <t>ロ　製管機械</t>
  </si>
  <si>
    <t>ニ　ハ以外のベンディングマシン(ロール式のものに限る。)</t>
  </si>
  <si>
    <t>ホ　液圧プレス(矯正プレスを除く。)</t>
  </si>
  <si>
    <t>ヘ　矯正プレス</t>
  </si>
  <si>
    <t>チ　ト以外の機械プレス</t>
  </si>
  <si>
    <t>ヌ　リ以外のせん断機</t>
  </si>
  <si>
    <t>ル　鍛造機</t>
  </si>
  <si>
    <t>ヲ　ワイヤーフォーミングマシン</t>
  </si>
  <si>
    <t>ワ　ブラスト(タンブラスト以外のものであって、密閉式のものを除く)</t>
    <rPh sb="13" eb="15">
      <t>イガイ</t>
    </rPh>
    <rPh sb="23" eb="25">
      <t>ミッペイ</t>
    </rPh>
    <rPh sb="25" eb="26">
      <t>シキ</t>
    </rPh>
    <rPh sb="30" eb="31">
      <t>ノゾ</t>
    </rPh>
    <phoneticPr fontId="2"/>
  </si>
  <si>
    <t>二　圧縮機及び送風機</t>
    <rPh sb="0" eb="1">
      <t>ニ</t>
    </rPh>
    <rPh sb="2" eb="5">
      <t>アッシュクキ</t>
    </rPh>
    <rPh sb="5" eb="6">
      <t>オヨ</t>
    </rPh>
    <rPh sb="7" eb="10">
      <t>ソウフウキ</t>
    </rPh>
    <phoneticPr fontId="2"/>
  </si>
  <si>
    <t>ロ　イ以外の空気圧縮機及び送風機(原動機の定格出力が3.7kW以上のものに限る。)</t>
    <phoneticPr fontId="2"/>
  </si>
  <si>
    <t>三　粉砕機</t>
  </si>
  <si>
    <t>イ　土石用又は鉱物用の破砕機、摩砕機、ふるい及び分級機(原動機の定格出力が7.5kW以上のものに限る。)</t>
    <phoneticPr fontId="2"/>
  </si>
  <si>
    <t>ロ　イ以外の土石用又は鉱物用の破砕機、摩砕機、ふるい及び分級機</t>
  </si>
  <si>
    <t>ハ　穀物用製粉機(ロール式のものであって、原動機の定格出力が7.5kW以上のものに限る。)</t>
    <phoneticPr fontId="2"/>
  </si>
  <si>
    <t>ニ　ハ以外の食品加工用粉砕機</t>
  </si>
  <si>
    <t>ホ　その他の用に供する粉砕機(破砕機及び摩砕機を含む。)</t>
  </si>
  <si>
    <t>四　繊維機械</t>
  </si>
  <si>
    <t>イ　織機(原動機を用いるものに限る。)</t>
  </si>
  <si>
    <t>ロ　紡績機械</t>
  </si>
  <si>
    <t>ハ　編組機(2台以上であること。)</t>
    <phoneticPr fontId="2"/>
  </si>
  <si>
    <t>ニ　撚糸機</t>
  </si>
  <si>
    <t>五　建設用資材製造機械</t>
  </si>
  <si>
    <t>イ　コンクリートプラント(気ほうコンクリートプラントを除き、混練機の混練容量が0.45立方メートル以上のものに限る。)</t>
    <phoneticPr fontId="2"/>
  </si>
  <si>
    <t>ロ　イ以外のコンクリートプラント(気ほうコンクリートプラントを除く。)</t>
  </si>
  <si>
    <t>ニ　ハ以外のアスファルトプラント</t>
  </si>
  <si>
    <t>六　木材加工機械</t>
  </si>
  <si>
    <t>イ　ドラムバーカー</t>
  </si>
  <si>
    <t>ハ　砕木機</t>
  </si>
  <si>
    <t>ホ　ニ以外の帯のこ盤</t>
  </si>
  <si>
    <t>ト　ヘ以外の丸のこ盤</t>
  </si>
  <si>
    <t>リ　チ以外のかんな盤</t>
  </si>
  <si>
    <t>七　抄紙機</t>
  </si>
  <si>
    <t>八　印刷機械(原動機を用いるものに限る。)</t>
  </si>
  <si>
    <t>九　ロール機(金属及び食品加工用を除く。)</t>
  </si>
  <si>
    <t>一〇　合成樹脂成型加工機械</t>
  </si>
  <si>
    <t>イ　合成樹脂用射出成形機</t>
  </si>
  <si>
    <t>ロ　イ以外の合成樹脂成型加工機械</t>
  </si>
  <si>
    <t>一一　鋳型造型機(ジョルト式のものに限る。)</t>
  </si>
  <si>
    <t>一二　エヤーハンマ</t>
  </si>
  <si>
    <t>一七　集じん装置</t>
  </si>
  <si>
    <t>一九　電気炉(鉄鋼及び非鉄金属製造用のものに限る。)</t>
  </si>
  <si>
    <t>二〇　ロータリーキルン</t>
  </si>
  <si>
    <t>二四　石材用の切断機及び切削機</t>
  </si>
  <si>
    <t>二五　オイルバーナ(ロータリーバーナ及びガンタイプバーナを除く。)</t>
  </si>
  <si>
    <t>振動に係る届出施設（府条例施行規則別表19の2）について</t>
    <rPh sb="0" eb="2">
      <t>シンドウ</t>
    </rPh>
    <rPh sb="3" eb="4">
      <t>カカ</t>
    </rPh>
    <rPh sb="5" eb="7">
      <t>トドケデ</t>
    </rPh>
    <rPh sb="7" eb="9">
      <t>シセツ</t>
    </rPh>
    <rPh sb="10" eb="11">
      <t>フ</t>
    </rPh>
    <rPh sb="11" eb="13">
      <t>ジョウレイ</t>
    </rPh>
    <rPh sb="13" eb="15">
      <t>セコウ</t>
    </rPh>
    <rPh sb="15" eb="17">
      <t>キソク</t>
    </rPh>
    <rPh sb="17" eb="19">
      <t>ベッピョウ</t>
    </rPh>
    <phoneticPr fontId="2"/>
  </si>
  <si>
    <t>一　金属加工機械</t>
  </si>
  <si>
    <t>イ　ベンディングマシン</t>
  </si>
  <si>
    <t>ロ　液圧プレス(矯正プレスを除く。)</t>
  </si>
  <si>
    <t>ハ　矯正プレス</t>
  </si>
  <si>
    <t>ニ　機械プレス</t>
  </si>
  <si>
    <t>ヘ　ホ以外のせん断機</t>
  </si>
  <si>
    <t>ト　鍛造機</t>
  </si>
  <si>
    <t>ヌ　平削盤</t>
  </si>
  <si>
    <t>二　圧縮機(原動機の定格出力が7.5kW以上のものに限る。)</t>
    <phoneticPr fontId="2"/>
  </si>
  <si>
    <t>四　織機(原動機を用いるものに限る。)</t>
  </si>
  <si>
    <t>五　コンクリート機械</t>
  </si>
  <si>
    <t>九　合成樹脂成型加工機械</t>
  </si>
  <si>
    <t>一〇　鋳型造型機(ジョルト式のものに限る。)</t>
  </si>
  <si>
    <t>1．</t>
    <phoneticPr fontId="2"/>
  </si>
  <si>
    <t>ハ　ベンディングマシン(ロール式のものであって、原動機の定格出力が3.75kW以上のものに限る。)</t>
    <phoneticPr fontId="2"/>
  </si>
  <si>
    <t>ト　機械プレス(呼び加圧能力が294kN以上のものに限る。)</t>
    <phoneticPr fontId="2"/>
  </si>
  <si>
    <t>リ　せん断機(原動機の定格出力が3.75kW以上のものに限る。)</t>
    <phoneticPr fontId="2"/>
  </si>
  <si>
    <t>カ　ワ以外のブラスト</t>
    <phoneticPr fontId="2"/>
  </si>
  <si>
    <t>ヨ　タンブラー</t>
    <phoneticPr fontId="2"/>
  </si>
  <si>
    <t>タ　自動旋盤(棒材作業用のものに限る。)</t>
    <phoneticPr fontId="2"/>
  </si>
  <si>
    <t>レ　数値制御フライス盤</t>
    <phoneticPr fontId="2"/>
  </si>
  <si>
    <t>ソ　マシニングセンタ</t>
    <phoneticPr fontId="2"/>
  </si>
  <si>
    <t>ツ　平削盤</t>
    <phoneticPr fontId="2"/>
  </si>
  <si>
    <t>ネ　切断機(といしを用いるものに限る。)</t>
    <phoneticPr fontId="2"/>
  </si>
  <si>
    <t>ラ　自動やすり目立機(原動機の定格出力が5kW以上のものに限る。)</t>
    <phoneticPr fontId="2"/>
  </si>
  <si>
    <t>イ　空気圧縮機及び送風機(原動機の定格出力が7.5kW以上のものに限る。)</t>
    <phoneticPr fontId="2"/>
  </si>
  <si>
    <t>ハ　圧縮機(空気圧縮機以外のものであって、原動機の定格出力が3.7kW以上のものに限る。)</t>
    <phoneticPr fontId="2"/>
  </si>
  <si>
    <t>ハ　アスファルトプラント(混練機の混練重量が200kg以上のものに限る。)</t>
    <phoneticPr fontId="2"/>
  </si>
  <si>
    <t>ロ　チッパー(原動機の定格出力が2.25kW以上のものに限る。)</t>
    <phoneticPr fontId="2"/>
  </si>
  <si>
    <t>ニ　帯のこ盤(製材用のものにあっては原動機の定格出力が15kW以上のもの、木工用のものにあっては原動機の定格出力が2.25kW以上のものに限る。)</t>
    <phoneticPr fontId="2"/>
  </si>
  <si>
    <t>ヘ　丸のこ盤(製材用のものにあっては原動機の定格出力が15kW以上のもの、木工用のものにあっては原動機の定格出力が2.25kW以上のものに限る。)</t>
    <phoneticPr fontId="2"/>
  </si>
  <si>
    <t>チ　かんな盤(原動機の定格出力が2.25kW以上のものに限る。)</t>
    <phoneticPr fontId="2"/>
  </si>
  <si>
    <t>一三　走行クレーン(吊り上げ能力が5t以上のものに限る。)</t>
    <phoneticPr fontId="2"/>
  </si>
  <si>
    <t>一四　工業用動力ミシン(3台以上であること。)</t>
    <phoneticPr fontId="2"/>
  </si>
  <si>
    <t>一六　遠心分離機(直径が1.2m以上のものに限る。)</t>
    <phoneticPr fontId="2"/>
  </si>
  <si>
    <t>一八　かくはん機(原動機の定格出力が3.7kW以上のものに限る。)</t>
    <phoneticPr fontId="2"/>
  </si>
  <si>
    <t>二一　冷凍機及び空調機(クーリングタワーを有せず、室外機に圧縮機又は送風機を有するものであって、原動機の定格出力が7.5kW以上のものに限る。)</t>
    <phoneticPr fontId="2"/>
  </si>
  <si>
    <t>二二　クーリングタワー(原動機の定格出力が2.2kW以上のものに限る。)</t>
    <phoneticPr fontId="2"/>
  </si>
  <si>
    <t>二三　スチームクリーナー(原動機の定格出力の合計が7.5kW以上のものに限る。)</t>
    <phoneticPr fontId="2"/>
  </si>
  <si>
    <t>チ　ワイヤーフォーミングマシン(原動機の定格出力が37.5kW以上のものに限る。)</t>
    <phoneticPr fontId="2"/>
  </si>
  <si>
    <t>2．</t>
    <phoneticPr fontId="2"/>
  </si>
  <si>
    <t>ホ　せん断機(原動機の定格出力が1kW以上のものに限る。)</t>
    <phoneticPr fontId="2"/>
  </si>
  <si>
    <t>リ　チ以外のワイヤーフォーミングマシン(原動機の定格出力の合計が15kW以上のものに限る。)</t>
    <phoneticPr fontId="2"/>
  </si>
  <si>
    <t>イ　土石用又は鉱物用の破砕機、摩砕機、ふるい及び分級機(原動機の定格出力が7.5kW以上のものに限る。)</t>
    <phoneticPr fontId="2"/>
  </si>
  <si>
    <t>ロ　イ以外の土石用又は鉱物用の破砕機、摩砕機、ふるい及び分級機(原動機の定格出力が3.7kW以上のものに限る。)</t>
    <phoneticPr fontId="2"/>
  </si>
  <si>
    <t>ハ　その他の用に供する粉砕機(破砕機及び摩砕機を含む。原動機の定格出力が3.7kW以上のものに限る。)</t>
    <phoneticPr fontId="2"/>
  </si>
  <si>
    <t>イ　コンクリートブロックマシン(原動機の定格出力の合計が2.95kW以上のものに限る。)並びにコンクリート管製造機械及びコンクリート柱製造機械(原動機の定格出力の合計が10kW以上のものに限る。)</t>
    <phoneticPr fontId="2"/>
  </si>
  <si>
    <t>ロ　チッパー(原動機の定格出力が2.2kW以上のものに限る。)</t>
    <phoneticPr fontId="2"/>
  </si>
  <si>
    <t>七　印刷機械(原動機の定格出力が2.2kW以上のものに限る。)</t>
    <phoneticPr fontId="2"/>
  </si>
  <si>
    <t>八　ゴム練用又は合成樹脂練用のロール機(カレンダーロール機以外のもので原動機の定格出力が30kW以上のものに限る。)</t>
    <phoneticPr fontId="2"/>
  </si>
  <si>
    <t>ロ　イ以外の合成樹脂成形加工機械(原動機の定格出力の合計が15kW以上のものに限る。)</t>
    <phoneticPr fontId="2"/>
  </si>
  <si>
    <t>一一　走行クレーン(吊り上げ能力が5t以上のものに限る。)</t>
    <phoneticPr fontId="2"/>
  </si>
  <si>
    <t>一二　紙工機械(原動機の定格出力の合計が15kW以上のものに限る。)</t>
    <phoneticPr fontId="2"/>
  </si>
  <si>
    <t>一三　遠心分離機(直径が1.2m以上のものに限る。)</t>
    <phoneticPr fontId="2"/>
  </si>
  <si>
    <t>苦情原因施設が届出対象外</t>
    <rPh sb="0" eb="2">
      <t>クジョウ</t>
    </rPh>
    <rPh sb="2" eb="4">
      <t>ゲンイン</t>
    </rPh>
    <rPh sb="4" eb="6">
      <t>シセツ</t>
    </rPh>
    <rPh sb="7" eb="9">
      <t>トドケデ</t>
    </rPh>
    <rPh sb="9" eb="11">
      <t>タイショウ</t>
    </rPh>
    <rPh sb="11" eb="12">
      <t>ガイ</t>
    </rPh>
    <phoneticPr fontId="2"/>
  </si>
  <si>
    <t>苦情原因施設が不明</t>
    <rPh sb="0" eb="2">
      <t>クジョウ</t>
    </rPh>
    <rPh sb="2" eb="4">
      <t>ゲンイン</t>
    </rPh>
    <rPh sb="4" eb="6">
      <t>シセツ</t>
    </rPh>
    <rPh sb="7" eb="9">
      <t>フメイ</t>
    </rPh>
    <phoneticPr fontId="2"/>
  </si>
  <si>
    <t>苦情原因施設が届出対象外</t>
    <phoneticPr fontId="2"/>
  </si>
  <si>
    <t>ナ　グラインダー(工具用及び精密加工用のものを除く。亜鉛版用のもの以外は、2台以上であること。)</t>
    <phoneticPr fontId="2"/>
  </si>
  <si>
    <t>一五　紙工機械(原動機の定格出力の合計が3.7kW以上のものに限る。)</t>
    <phoneticPr fontId="2"/>
  </si>
  <si>
    <t>設置届出件数
（H29～R元年度合計）</t>
    <rPh sb="0" eb="2">
      <t>セッチ</t>
    </rPh>
    <rPh sb="2" eb="4">
      <t>トドケデ</t>
    </rPh>
    <rPh sb="4" eb="6">
      <t>ケンスウ</t>
    </rPh>
    <rPh sb="13" eb="15">
      <t>ガンネン</t>
    </rPh>
    <rPh sb="15" eb="16">
      <t>ド</t>
    </rPh>
    <rPh sb="16" eb="18">
      <t>ゴウケイ</t>
    </rPh>
    <phoneticPr fontId="2"/>
  </si>
  <si>
    <t>苦情件数
（H29～R元年度合計）</t>
    <rPh sb="0" eb="2">
      <t>クジョウ</t>
    </rPh>
    <rPh sb="2" eb="4">
      <t>ケンスウ</t>
    </rPh>
    <rPh sb="14" eb="16">
      <t>ゴウケイ</t>
    </rPh>
    <phoneticPr fontId="2"/>
  </si>
  <si>
    <t>合計</t>
    <rPh sb="0" eb="2">
      <t>ゴウケイ</t>
    </rPh>
    <phoneticPr fontId="2"/>
  </si>
  <si>
    <t>※</t>
  </si>
  <si>
    <t>※</t>
    <phoneticPr fontId="2"/>
  </si>
  <si>
    <t>※はH29～R元年度に設置届出及び苦情がなかった施設である。</t>
    <rPh sb="7" eb="9">
      <t>ガンネン</t>
    </rPh>
    <rPh sb="9" eb="10">
      <t>ド</t>
    </rPh>
    <rPh sb="11" eb="13">
      <t>セッチ</t>
    </rPh>
    <rPh sb="13" eb="15">
      <t>トドケデ</t>
    </rPh>
    <rPh sb="15" eb="16">
      <t>オヨ</t>
    </rPh>
    <rPh sb="17" eb="19">
      <t>クジョウ</t>
    </rPh>
    <rPh sb="24" eb="26">
      <t>シセツ</t>
    </rPh>
    <phoneticPr fontId="2"/>
  </si>
  <si>
    <t>ロ　コンクリートプラント</t>
    <phoneticPr fontId="2"/>
  </si>
  <si>
    <t>イ　ドラムバーカー</t>
    <phoneticPr fontId="2"/>
  </si>
  <si>
    <t>イ　合成樹脂用射出成形機</t>
    <phoneticPr fontId="2"/>
  </si>
  <si>
    <t>資料４（別表１）</t>
    <rPh sb="0" eb="2">
      <t>シリョウ</t>
    </rPh>
    <rPh sb="4" eb="6">
      <t>ベッピョウ</t>
    </rPh>
    <phoneticPr fontId="2"/>
  </si>
  <si>
    <t>資料４（別表２）</t>
    <rPh sb="0" eb="2">
      <t>シリョウ</t>
    </rPh>
    <rPh sb="4" eb="6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</si>
</sst>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16" xfId="0" applyFont="1" applyBorder="1">
      <alignment vertical="center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 wrapText="1"/>
    </xf>
    <xf numFmtId="177" fontId="3" fillId="2" borderId="1" xfId="0" applyNumberFormat="1" applyFont="1" applyFill="1" applyBorder="1" applyAlignment="1">
      <alignment horizontal="right" vertical="center" wrapText="1" indent="1"/>
    </xf>
    <xf numFmtId="177" fontId="3" fillId="0" borderId="5" xfId="0" applyNumberFormat="1" applyFont="1" applyBorder="1" applyAlignment="1">
      <alignment horizontal="right" vertical="center" wrapText="1" indent="1"/>
    </xf>
    <xf numFmtId="177" fontId="3" fillId="0" borderId="5" xfId="0" applyNumberFormat="1" applyFont="1" applyFill="1" applyBorder="1" applyAlignment="1">
      <alignment horizontal="right" vertical="center" wrapText="1" indent="1"/>
    </xf>
    <xf numFmtId="177" fontId="3" fillId="0" borderId="1" xfId="0" applyNumberFormat="1" applyFont="1" applyFill="1" applyBorder="1" applyAlignment="1">
      <alignment horizontal="right" vertical="center" wrapText="1" indent="1"/>
    </xf>
    <xf numFmtId="177" fontId="1" fillId="0" borderId="1" xfId="0" applyNumberFormat="1" applyFont="1" applyBorder="1" applyAlignment="1">
      <alignment horizontal="right" vertical="center" indent="1"/>
    </xf>
    <xf numFmtId="177" fontId="1" fillId="2" borderId="1" xfId="0" applyNumberFormat="1" applyFont="1" applyFill="1" applyBorder="1" applyAlignment="1">
      <alignment horizontal="right" vertical="center" indent="1"/>
    </xf>
    <xf numFmtId="177" fontId="1" fillId="0" borderId="5" xfId="0" applyNumberFormat="1" applyFont="1" applyBorder="1" applyAlignment="1">
      <alignment horizontal="right" vertical="center" indent="1"/>
    </xf>
    <xf numFmtId="177" fontId="1" fillId="2" borderId="5" xfId="0" applyNumberFormat="1" applyFont="1" applyFill="1" applyBorder="1" applyAlignment="1">
      <alignment horizontal="right" vertical="center" indent="1"/>
    </xf>
    <xf numFmtId="177" fontId="3" fillId="2" borderId="5" xfId="0" applyNumberFormat="1" applyFont="1" applyFill="1" applyBorder="1" applyAlignment="1">
      <alignment horizontal="right" vertical="center" wrapText="1" indent="1"/>
    </xf>
    <xf numFmtId="177" fontId="3" fillId="0" borderId="17" xfId="0" applyNumberFormat="1" applyFont="1" applyBorder="1" applyAlignment="1">
      <alignment horizontal="right" vertical="center" wrapText="1" indent="1"/>
    </xf>
    <xf numFmtId="176" fontId="3" fillId="0" borderId="6" xfId="0" applyNumberFormat="1" applyFont="1" applyBorder="1" applyAlignment="1">
      <alignment horizontal="right" vertical="center" wrapText="1" indent="1"/>
    </xf>
    <xf numFmtId="176" fontId="3" fillId="0" borderId="5" xfId="0" applyNumberFormat="1" applyFont="1" applyBorder="1" applyAlignment="1">
      <alignment horizontal="right" vertical="center" wrapText="1" indent="1"/>
    </xf>
    <xf numFmtId="176" fontId="3" fillId="2" borderId="2" xfId="0" applyNumberFormat="1" applyFont="1" applyFill="1" applyBorder="1" applyAlignment="1">
      <alignment horizontal="right" vertical="center" wrapText="1" indent="1"/>
    </xf>
    <xf numFmtId="176" fontId="3" fillId="2" borderId="1" xfId="0" applyNumberFormat="1" applyFont="1" applyFill="1" applyBorder="1" applyAlignment="1">
      <alignment horizontal="right" vertical="center" wrapText="1" indent="1"/>
    </xf>
    <xf numFmtId="176" fontId="3" fillId="0" borderId="5" xfId="0" applyNumberFormat="1" applyFont="1" applyFill="1" applyBorder="1" applyAlignment="1">
      <alignment horizontal="right" vertical="center" wrapText="1" indent="1"/>
    </xf>
    <xf numFmtId="176" fontId="3" fillId="0" borderId="18" xfId="0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 inden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2"/>
  <sheetViews>
    <sheetView tabSelected="1" topLeftCell="A2" zoomScale="75" zoomScaleNormal="75" zoomScaleSheetLayoutView="80" workbookViewId="0">
      <pane ySplit="6" topLeftCell="A8" activePane="bottomLeft" state="frozen"/>
      <selection activeCell="J5" sqref="J5"/>
      <selection pane="bottomLeft" activeCell="J28" sqref="J28"/>
    </sheetView>
  </sheetViews>
  <sheetFormatPr defaultRowHeight="14.25" x14ac:dyDescent="0.4"/>
  <cols>
    <col min="1" max="1" width="5.625" style="1" customWidth="1"/>
    <col min="2" max="2" width="5.5" style="2" customWidth="1"/>
    <col min="3" max="3" width="3.625" style="2" customWidth="1"/>
    <col min="4" max="4" width="17.125" style="2" customWidth="1"/>
    <col min="5" max="5" width="56.625" style="2" customWidth="1"/>
    <col min="6" max="7" width="20.625" style="2" customWidth="1"/>
    <col min="8" max="8" width="14" style="2" bestFit="1" customWidth="1"/>
    <col min="9" max="9" width="21.5" style="2" customWidth="1"/>
    <col min="10" max="10" width="4.125" style="2" customWidth="1"/>
    <col min="11" max="11" width="14.625" style="2" customWidth="1"/>
    <col min="12" max="12" width="10.875" style="2" bestFit="1" customWidth="1"/>
    <col min="13" max="13" width="9.75" style="2" bestFit="1" customWidth="1"/>
    <col min="14" max="14" width="10.875" style="2" bestFit="1" customWidth="1"/>
    <col min="15" max="16384" width="9" style="2"/>
  </cols>
  <sheetData>
    <row r="1" spans="1:18" ht="15" customHeight="1" x14ac:dyDescent="0.4"/>
    <row r="2" spans="1:18" ht="15" customHeight="1" x14ac:dyDescent="0.4">
      <c r="A2" s="21" t="s">
        <v>64</v>
      </c>
      <c r="B2" s="22" t="s">
        <v>0</v>
      </c>
      <c r="G2" s="14" t="s">
        <v>119</v>
      </c>
    </row>
    <row r="3" spans="1:18" ht="15" customHeight="1" x14ac:dyDescent="0.4">
      <c r="A3" s="4"/>
      <c r="B3" s="3"/>
      <c r="C3" s="5"/>
      <c r="D3" s="6" t="s">
        <v>1</v>
      </c>
    </row>
    <row r="4" spans="1:18" ht="15" customHeight="1" x14ac:dyDescent="0.4">
      <c r="A4" s="4"/>
      <c r="C4" s="2" t="s">
        <v>115</v>
      </c>
    </row>
    <row r="5" spans="1:18" s="17" customFormat="1" ht="13.5" customHeight="1" x14ac:dyDescent="0.4">
      <c r="A5" s="18"/>
      <c r="B5" s="47"/>
      <c r="C5" s="48" t="s">
        <v>2</v>
      </c>
      <c r="D5" s="49"/>
      <c r="E5" s="50"/>
      <c r="F5" s="47" t="s">
        <v>110</v>
      </c>
      <c r="G5" s="47" t="s">
        <v>111</v>
      </c>
    </row>
    <row r="6" spans="1:18" s="17" customFormat="1" ht="14.25" customHeight="1" x14ac:dyDescent="0.4">
      <c r="A6" s="18"/>
      <c r="B6" s="47"/>
      <c r="C6" s="48"/>
      <c r="D6" s="49"/>
      <c r="E6" s="50"/>
      <c r="F6" s="47"/>
      <c r="G6" s="47"/>
    </row>
    <row r="7" spans="1:18" s="17" customFormat="1" ht="13.5" customHeight="1" x14ac:dyDescent="0.4">
      <c r="A7" s="18"/>
      <c r="B7" s="47"/>
      <c r="C7" s="48"/>
      <c r="D7" s="49"/>
      <c r="E7" s="50"/>
      <c r="F7" s="47"/>
      <c r="G7" s="47"/>
    </row>
    <row r="8" spans="1:18" ht="30" customHeight="1" x14ac:dyDescent="0.4">
      <c r="A8" s="4"/>
      <c r="B8" s="7"/>
      <c r="C8" s="54" t="s">
        <v>3</v>
      </c>
      <c r="D8" s="55"/>
      <c r="E8" s="56"/>
      <c r="F8" s="29">
        <v>87</v>
      </c>
      <c r="G8" s="29">
        <v>18</v>
      </c>
    </row>
    <row r="9" spans="1:18" s="9" customFormat="1" ht="30" customHeight="1" x14ac:dyDescent="0.4">
      <c r="A9" s="8"/>
      <c r="B9" s="20"/>
      <c r="C9" s="57" t="s">
        <v>4</v>
      </c>
      <c r="D9" s="58"/>
      <c r="E9" s="59"/>
      <c r="F9" s="30">
        <v>2</v>
      </c>
      <c r="G9" s="31">
        <v>1</v>
      </c>
      <c r="J9" s="2"/>
    </row>
    <row r="10" spans="1:18" s="9" customFormat="1" ht="30" customHeight="1" x14ac:dyDescent="0.4">
      <c r="A10" s="8"/>
      <c r="B10" s="20" t="s">
        <v>113</v>
      </c>
      <c r="C10" s="51" t="s">
        <v>5</v>
      </c>
      <c r="D10" s="52"/>
      <c r="E10" s="53"/>
      <c r="F10" s="30">
        <v>0</v>
      </c>
      <c r="G10" s="32">
        <v>0</v>
      </c>
      <c r="J10" s="2"/>
    </row>
    <row r="11" spans="1:18" s="9" customFormat="1" ht="30" customHeight="1" x14ac:dyDescent="0.4">
      <c r="A11" s="8"/>
      <c r="B11" s="20" t="s">
        <v>113</v>
      </c>
      <c r="C11" s="51" t="s">
        <v>65</v>
      </c>
      <c r="D11" s="52"/>
      <c r="E11" s="53"/>
      <c r="F11" s="30">
        <v>0</v>
      </c>
      <c r="G11" s="32">
        <v>0</v>
      </c>
      <c r="J11" s="2"/>
    </row>
    <row r="12" spans="1:18" s="9" customFormat="1" ht="29.25" customHeight="1" x14ac:dyDescent="0.4">
      <c r="A12" s="8"/>
      <c r="B12" s="20" t="s">
        <v>113</v>
      </c>
      <c r="C12" s="51" t="s">
        <v>6</v>
      </c>
      <c r="D12" s="52"/>
      <c r="E12" s="53"/>
      <c r="F12" s="30">
        <v>0</v>
      </c>
      <c r="G12" s="32">
        <v>0</v>
      </c>
      <c r="J12" s="2"/>
      <c r="R12" s="10"/>
    </row>
    <row r="13" spans="1:18" s="9" customFormat="1" ht="29.25" customHeight="1" x14ac:dyDescent="0.4">
      <c r="A13" s="8"/>
      <c r="B13" s="20"/>
      <c r="C13" s="51" t="s">
        <v>7</v>
      </c>
      <c r="D13" s="52"/>
      <c r="E13" s="53"/>
      <c r="F13" s="30">
        <v>8</v>
      </c>
      <c r="G13" s="32">
        <v>1</v>
      </c>
      <c r="J13" s="2"/>
      <c r="R13" s="2"/>
    </row>
    <row r="14" spans="1:18" s="9" customFormat="1" ht="29.25" customHeight="1" x14ac:dyDescent="0.4">
      <c r="A14" s="19"/>
      <c r="B14" s="20"/>
      <c r="C14" s="51" t="s">
        <v>8</v>
      </c>
      <c r="D14" s="52"/>
      <c r="E14" s="53"/>
      <c r="F14" s="30">
        <v>1</v>
      </c>
      <c r="G14" s="32">
        <v>0</v>
      </c>
      <c r="J14" s="2"/>
      <c r="R14" s="2"/>
    </row>
    <row r="15" spans="1:18" s="9" customFormat="1" ht="29.25" customHeight="1" x14ac:dyDescent="0.4">
      <c r="A15" s="19"/>
      <c r="B15" s="20"/>
      <c r="C15" s="51" t="s">
        <v>66</v>
      </c>
      <c r="D15" s="52"/>
      <c r="E15" s="53"/>
      <c r="F15" s="30">
        <v>3</v>
      </c>
      <c r="G15" s="32">
        <v>1</v>
      </c>
      <c r="J15" s="2"/>
      <c r="R15" s="2"/>
    </row>
    <row r="16" spans="1:18" s="10" customFormat="1" ht="29.25" customHeight="1" x14ac:dyDescent="0.4">
      <c r="A16" s="1"/>
      <c r="B16" s="20"/>
      <c r="C16" s="51" t="s">
        <v>9</v>
      </c>
      <c r="D16" s="52"/>
      <c r="E16" s="53"/>
      <c r="F16" s="30">
        <v>3</v>
      </c>
      <c r="G16" s="32">
        <v>1</v>
      </c>
      <c r="H16" s="2"/>
      <c r="J16" s="2"/>
    </row>
    <row r="17" spans="2:9" ht="29.25" customHeight="1" x14ac:dyDescent="0.4">
      <c r="B17" s="20"/>
      <c r="C17" s="51" t="s">
        <v>67</v>
      </c>
      <c r="D17" s="52"/>
      <c r="E17" s="53"/>
      <c r="F17" s="30">
        <v>9</v>
      </c>
      <c r="G17" s="32">
        <v>2</v>
      </c>
    </row>
    <row r="18" spans="2:9" ht="29.25" customHeight="1" x14ac:dyDescent="0.4">
      <c r="B18" s="20"/>
      <c r="C18" s="51" t="s">
        <v>10</v>
      </c>
      <c r="D18" s="52"/>
      <c r="E18" s="53"/>
      <c r="F18" s="30">
        <v>1</v>
      </c>
      <c r="G18" s="32">
        <v>2</v>
      </c>
      <c r="H18" s="1"/>
    </row>
    <row r="19" spans="2:9" ht="29.25" customHeight="1" x14ac:dyDescent="0.4">
      <c r="B19" s="20"/>
      <c r="C19" s="51" t="s">
        <v>11</v>
      </c>
      <c r="D19" s="52"/>
      <c r="E19" s="53"/>
      <c r="F19" s="30">
        <v>4</v>
      </c>
      <c r="G19" s="32">
        <v>4</v>
      </c>
      <c r="H19" s="1"/>
    </row>
    <row r="20" spans="2:9" ht="29.25" customHeight="1" x14ac:dyDescent="0.4">
      <c r="B20" s="20"/>
      <c r="C20" s="51" t="s">
        <v>12</v>
      </c>
      <c r="D20" s="52"/>
      <c r="E20" s="53"/>
      <c r="F20" s="30">
        <v>19</v>
      </c>
      <c r="G20" s="32">
        <v>0</v>
      </c>
      <c r="H20" s="1"/>
    </row>
    <row r="21" spans="2:9" ht="29.25" customHeight="1" x14ac:dyDescent="0.4">
      <c r="B21" s="20"/>
      <c r="C21" s="51" t="s">
        <v>13</v>
      </c>
      <c r="D21" s="52"/>
      <c r="E21" s="53"/>
      <c r="F21" s="30">
        <v>1</v>
      </c>
      <c r="G21" s="32">
        <v>0</v>
      </c>
      <c r="H21" s="1"/>
    </row>
    <row r="22" spans="2:9" ht="29.25" customHeight="1" x14ac:dyDescent="0.4">
      <c r="B22" s="20" t="s">
        <v>113</v>
      </c>
      <c r="C22" s="51" t="s">
        <v>68</v>
      </c>
      <c r="D22" s="52"/>
      <c r="E22" s="53"/>
      <c r="F22" s="30">
        <v>0</v>
      </c>
      <c r="G22" s="32">
        <v>0</v>
      </c>
      <c r="H22" s="1"/>
    </row>
    <row r="23" spans="2:9" ht="29.25" customHeight="1" x14ac:dyDescent="0.4">
      <c r="B23" s="20"/>
      <c r="C23" s="51" t="s">
        <v>69</v>
      </c>
      <c r="D23" s="52"/>
      <c r="E23" s="53"/>
      <c r="F23" s="30">
        <v>1</v>
      </c>
      <c r="G23" s="32">
        <v>0</v>
      </c>
      <c r="H23" s="1"/>
    </row>
    <row r="24" spans="2:9" ht="29.25" customHeight="1" x14ac:dyDescent="0.4">
      <c r="B24" s="20"/>
      <c r="C24" s="51" t="s">
        <v>70</v>
      </c>
      <c r="D24" s="52"/>
      <c r="E24" s="53"/>
      <c r="F24" s="30">
        <v>8</v>
      </c>
      <c r="G24" s="32">
        <v>2</v>
      </c>
      <c r="H24" s="1"/>
    </row>
    <row r="25" spans="2:9" ht="29.25" customHeight="1" x14ac:dyDescent="0.4">
      <c r="B25" s="20"/>
      <c r="C25" s="51" t="s">
        <v>71</v>
      </c>
      <c r="D25" s="52"/>
      <c r="E25" s="53"/>
      <c r="F25" s="30">
        <v>3</v>
      </c>
      <c r="G25" s="32">
        <v>0</v>
      </c>
    </row>
    <row r="26" spans="2:9" ht="29.25" customHeight="1" x14ac:dyDescent="0.4">
      <c r="B26" s="20"/>
      <c r="C26" s="51" t="s">
        <v>72</v>
      </c>
      <c r="D26" s="52"/>
      <c r="E26" s="53"/>
      <c r="F26" s="30">
        <v>14</v>
      </c>
      <c r="G26" s="32">
        <v>1</v>
      </c>
    </row>
    <row r="27" spans="2:9" ht="29.25" customHeight="1" x14ac:dyDescent="0.4">
      <c r="B27" s="20"/>
      <c r="C27" s="51" t="s">
        <v>73</v>
      </c>
      <c r="D27" s="52"/>
      <c r="E27" s="53"/>
      <c r="F27" s="30">
        <v>4</v>
      </c>
      <c r="G27" s="32">
        <v>0</v>
      </c>
    </row>
    <row r="28" spans="2:9" ht="29.25" customHeight="1" x14ac:dyDescent="0.4">
      <c r="B28" s="20"/>
      <c r="C28" s="51" t="s">
        <v>74</v>
      </c>
      <c r="D28" s="52"/>
      <c r="E28" s="53"/>
      <c r="F28" s="30">
        <v>2</v>
      </c>
      <c r="G28" s="32">
        <v>0</v>
      </c>
    </row>
    <row r="29" spans="2:9" ht="28.5" customHeight="1" x14ac:dyDescent="0.4">
      <c r="B29" s="20"/>
      <c r="C29" s="51" t="s">
        <v>108</v>
      </c>
      <c r="D29" s="52"/>
      <c r="E29" s="53"/>
      <c r="F29" s="30">
        <v>4</v>
      </c>
      <c r="G29" s="32">
        <v>3</v>
      </c>
    </row>
    <row r="30" spans="2:9" ht="28.5" customHeight="1" x14ac:dyDescent="0.4">
      <c r="B30" s="20" t="s">
        <v>113</v>
      </c>
      <c r="C30" s="51" t="s">
        <v>75</v>
      </c>
      <c r="D30" s="52"/>
      <c r="E30" s="53"/>
      <c r="F30" s="30">
        <v>0</v>
      </c>
      <c r="G30" s="32">
        <v>0</v>
      </c>
    </row>
    <row r="31" spans="2:9" ht="30" customHeight="1" x14ac:dyDescent="0.4">
      <c r="B31" s="7"/>
      <c r="C31" s="60" t="s">
        <v>14</v>
      </c>
      <c r="D31" s="61"/>
      <c r="E31" s="62"/>
      <c r="F31" s="29">
        <v>235</v>
      </c>
      <c r="G31" s="29">
        <v>21</v>
      </c>
      <c r="H31" s="9"/>
    </row>
    <row r="32" spans="2:9" ht="30" customHeight="1" x14ac:dyDescent="0.4">
      <c r="B32" s="20"/>
      <c r="C32" s="51" t="s">
        <v>76</v>
      </c>
      <c r="D32" s="52"/>
      <c r="E32" s="53"/>
      <c r="F32" s="33">
        <v>50</v>
      </c>
      <c r="G32" s="32">
        <v>11</v>
      </c>
      <c r="H32" s="45"/>
      <c r="I32" s="9"/>
    </row>
    <row r="33" spans="1:9" ht="30" customHeight="1" x14ac:dyDescent="0.4">
      <c r="B33" s="20"/>
      <c r="C33" s="51" t="s">
        <v>15</v>
      </c>
      <c r="D33" s="52"/>
      <c r="E33" s="53"/>
      <c r="F33" s="33">
        <v>181</v>
      </c>
      <c r="G33" s="32">
        <v>9</v>
      </c>
      <c r="H33" s="45"/>
      <c r="I33" s="9"/>
    </row>
    <row r="34" spans="1:9" ht="30" customHeight="1" x14ac:dyDescent="0.4">
      <c r="B34" s="20"/>
      <c r="C34" s="51" t="s">
        <v>77</v>
      </c>
      <c r="D34" s="52"/>
      <c r="E34" s="53"/>
      <c r="F34" s="33">
        <v>4</v>
      </c>
      <c r="G34" s="32">
        <v>1</v>
      </c>
      <c r="H34" s="11"/>
      <c r="I34" s="9"/>
    </row>
    <row r="35" spans="1:9" ht="30" customHeight="1" x14ac:dyDescent="0.4">
      <c r="B35" s="7"/>
      <c r="C35" s="60" t="s">
        <v>16</v>
      </c>
      <c r="D35" s="61"/>
      <c r="E35" s="62"/>
      <c r="F35" s="34">
        <v>26</v>
      </c>
      <c r="G35" s="29">
        <v>13</v>
      </c>
    </row>
    <row r="36" spans="1:9" ht="30" customHeight="1" x14ac:dyDescent="0.4">
      <c r="A36" s="2"/>
      <c r="B36" s="20"/>
      <c r="C36" s="51" t="s">
        <v>17</v>
      </c>
      <c r="D36" s="52"/>
      <c r="E36" s="53"/>
      <c r="F36" s="33">
        <v>8</v>
      </c>
      <c r="G36" s="32">
        <v>0</v>
      </c>
    </row>
    <row r="37" spans="1:9" ht="30" customHeight="1" x14ac:dyDescent="0.4">
      <c r="A37" s="2"/>
      <c r="B37" s="20"/>
      <c r="C37" s="51" t="s">
        <v>18</v>
      </c>
      <c r="D37" s="52"/>
      <c r="E37" s="53"/>
      <c r="F37" s="33">
        <v>7</v>
      </c>
      <c r="G37" s="32">
        <v>0</v>
      </c>
    </row>
    <row r="38" spans="1:9" ht="30" customHeight="1" x14ac:dyDescent="0.4">
      <c r="A38" s="2"/>
      <c r="B38" s="20" t="s">
        <v>113</v>
      </c>
      <c r="C38" s="51" t="s">
        <v>19</v>
      </c>
      <c r="D38" s="52"/>
      <c r="E38" s="53"/>
      <c r="F38" s="33">
        <v>0</v>
      </c>
      <c r="G38" s="32">
        <v>0</v>
      </c>
    </row>
    <row r="39" spans="1:9" ht="29.25" customHeight="1" x14ac:dyDescent="0.4">
      <c r="A39" s="2"/>
      <c r="B39" s="20"/>
      <c r="C39" s="51" t="s">
        <v>20</v>
      </c>
      <c r="D39" s="52"/>
      <c r="E39" s="53"/>
      <c r="F39" s="33">
        <v>2</v>
      </c>
      <c r="G39" s="32">
        <v>0</v>
      </c>
    </row>
    <row r="40" spans="1:9" ht="29.25" customHeight="1" x14ac:dyDescent="0.4">
      <c r="B40" s="20"/>
      <c r="C40" s="51" t="s">
        <v>21</v>
      </c>
      <c r="D40" s="52"/>
      <c r="E40" s="53"/>
      <c r="F40" s="33">
        <v>9</v>
      </c>
      <c r="G40" s="32">
        <v>13</v>
      </c>
    </row>
    <row r="41" spans="1:9" ht="30" customHeight="1" x14ac:dyDescent="0.4">
      <c r="B41" s="7"/>
      <c r="C41" s="63" t="s">
        <v>22</v>
      </c>
      <c r="D41" s="64"/>
      <c r="E41" s="65"/>
      <c r="F41" s="34">
        <v>0</v>
      </c>
      <c r="G41" s="29">
        <v>0</v>
      </c>
    </row>
    <row r="42" spans="1:9" ht="29.25" customHeight="1" x14ac:dyDescent="0.4">
      <c r="B42" s="20" t="s">
        <v>113</v>
      </c>
      <c r="C42" s="51" t="s">
        <v>23</v>
      </c>
      <c r="D42" s="52"/>
      <c r="E42" s="53"/>
      <c r="F42" s="33">
        <v>0</v>
      </c>
      <c r="G42" s="32">
        <v>0</v>
      </c>
    </row>
    <row r="43" spans="1:9" ht="29.25" customHeight="1" x14ac:dyDescent="0.4">
      <c r="B43" s="20" t="s">
        <v>113</v>
      </c>
      <c r="C43" s="51" t="s">
        <v>24</v>
      </c>
      <c r="D43" s="52"/>
      <c r="E43" s="53"/>
      <c r="F43" s="35">
        <v>0</v>
      </c>
      <c r="G43" s="31">
        <v>0</v>
      </c>
    </row>
    <row r="44" spans="1:9" ht="29.25" customHeight="1" x14ac:dyDescent="0.4">
      <c r="B44" s="20" t="s">
        <v>113</v>
      </c>
      <c r="C44" s="51" t="s">
        <v>25</v>
      </c>
      <c r="D44" s="52"/>
      <c r="E44" s="53"/>
      <c r="F44" s="35">
        <v>0</v>
      </c>
      <c r="G44" s="31">
        <v>0</v>
      </c>
    </row>
    <row r="45" spans="1:9" ht="29.25" customHeight="1" x14ac:dyDescent="0.4">
      <c r="B45" s="20" t="s">
        <v>113</v>
      </c>
      <c r="C45" s="51" t="s">
        <v>26</v>
      </c>
      <c r="D45" s="52"/>
      <c r="E45" s="53"/>
      <c r="F45" s="33">
        <v>0</v>
      </c>
      <c r="G45" s="31">
        <v>0</v>
      </c>
    </row>
    <row r="46" spans="1:9" ht="30" customHeight="1" x14ac:dyDescent="0.4">
      <c r="B46" s="7"/>
      <c r="C46" s="60" t="s">
        <v>27</v>
      </c>
      <c r="D46" s="61"/>
      <c r="E46" s="62"/>
      <c r="F46" s="34">
        <v>1</v>
      </c>
      <c r="G46" s="29">
        <v>0</v>
      </c>
    </row>
    <row r="47" spans="1:9" ht="29.25" customHeight="1" x14ac:dyDescent="0.4">
      <c r="B47" s="20" t="s">
        <v>113</v>
      </c>
      <c r="C47" s="51" t="s">
        <v>28</v>
      </c>
      <c r="D47" s="52"/>
      <c r="E47" s="53"/>
      <c r="F47" s="33">
        <v>0</v>
      </c>
      <c r="G47" s="32">
        <v>0</v>
      </c>
    </row>
    <row r="48" spans="1:9" ht="29.25" customHeight="1" x14ac:dyDescent="0.4">
      <c r="B48" s="20" t="s">
        <v>113</v>
      </c>
      <c r="C48" s="51" t="s">
        <v>29</v>
      </c>
      <c r="D48" s="52"/>
      <c r="E48" s="53"/>
      <c r="F48" s="33">
        <v>0</v>
      </c>
      <c r="G48" s="32">
        <v>0</v>
      </c>
    </row>
    <row r="49" spans="2:7" ht="29.25" customHeight="1" x14ac:dyDescent="0.4">
      <c r="B49" s="20"/>
      <c r="C49" s="51" t="s">
        <v>78</v>
      </c>
      <c r="D49" s="52"/>
      <c r="E49" s="53"/>
      <c r="F49" s="33">
        <v>1</v>
      </c>
      <c r="G49" s="32">
        <v>0</v>
      </c>
    </row>
    <row r="50" spans="2:7" ht="29.25" customHeight="1" x14ac:dyDescent="0.4">
      <c r="B50" s="20" t="s">
        <v>113</v>
      </c>
      <c r="C50" s="51" t="s">
        <v>30</v>
      </c>
      <c r="D50" s="52"/>
      <c r="E50" s="53"/>
      <c r="F50" s="33">
        <v>0</v>
      </c>
      <c r="G50" s="31">
        <v>0</v>
      </c>
    </row>
    <row r="51" spans="2:7" ht="30" customHeight="1" x14ac:dyDescent="0.4">
      <c r="B51" s="7"/>
      <c r="C51" s="60" t="s">
        <v>31</v>
      </c>
      <c r="D51" s="61"/>
      <c r="E51" s="62"/>
      <c r="F51" s="34">
        <v>10</v>
      </c>
      <c r="G51" s="29">
        <v>3</v>
      </c>
    </row>
    <row r="52" spans="2:7" ht="29.25" customHeight="1" x14ac:dyDescent="0.4">
      <c r="B52" s="20" t="s">
        <v>113</v>
      </c>
      <c r="C52" s="51" t="s">
        <v>32</v>
      </c>
      <c r="D52" s="52"/>
      <c r="E52" s="53"/>
      <c r="F52" s="33">
        <v>0</v>
      </c>
      <c r="G52" s="32">
        <v>0</v>
      </c>
    </row>
    <row r="53" spans="2:7" ht="29.25" customHeight="1" x14ac:dyDescent="0.4">
      <c r="B53" s="20" t="s">
        <v>113</v>
      </c>
      <c r="C53" s="51" t="s">
        <v>79</v>
      </c>
      <c r="D53" s="52"/>
      <c r="E53" s="53"/>
      <c r="F53" s="33">
        <v>0</v>
      </c>
      <c r="G53" s="32">
        <v>0</v>
      </c>
    </row>
    <row r="54" spans="2:7" ht="29.25" customHeight="1" x14ac:dyDescent="0.4">
      <c r="B54" s="20"/>
      <c r="C54" s="51" t="s">
        <v>33</v>
      </c>
      <c r="D54" s="52"/>
      <c r="E54" s="53"/>
      <c r="F54" s="33">
        <v>0</v>
      </c>
      <c r="G54" s="32">
        <v>1</v>
      </c>
    </row>
    <row r="55" spans="2:7" ht="30" customHeight="1" x14ac:dyDescent="0.4">
      <c r="B55" s="20"/>
      <c r="C55" s="51" t="s">
        <v>80</v>
      </c>
      <c r="D55" s="52"/>
      <c r="E55" s="53"/>
      <c r="F55" s="33">
        <v>1</v>
      </c>
      <c r="G55" s="32">
        <v>0</v>
      </c>
    </row>
    <row r="56" spans="2:7" ht="30" customHeight="1" x14ac:dyDescent="0.4">
      <c r="B56" s="20"/>
      <c r="C56" s="51" t="s">
        <v>34</v>
      </c>
      <c r="D56" s="52"/>
      <c r="E56" s="53"/>
      <c r="F56" s="33">
        <v>1</v>
      </c>
      <c r="G56" s="32">
        <v>1</v>
      </c>
    </row>
    <row r="57" spans="2:7" ht="30" customHeight="1" x14ac:dyDescent="0.4">
      <c r="B57" s="20"/>
      <c r="C57" s="51" t="s">
        <v>81</v>
      </c>
      <c r="D57" s="52"/>
      <c r="E57" s="53"/>
      <c r="F57" s="33">
        <v>3</v>
      </c>
      <c r="G57" s="32">
        <v>1</v>
      </c>
    </row>
    <row r="58" spans="2:7" ht="29.25" customHeight="1" x14ac:dyDescent="0.4">
      <c r="B58" s="20"/>
      <c r="C58" s="51" t="s">
        <v>35</v>
      </c>
      <c r="D58" s="52"/>
      <c r="E58" s="53"/>
      <c r="F58" s="33">
        <v>3</v>
      </c>
      <c r="G58" s="31">
        <v>0</v>
      </c>
    </row>
    <row r="59" spans="2:7" ht="29.25" customHeight="1" x14ac:dyDescent="0.4">
      <c r="B59" s="20"/>
      <c r="C59" s="51" t="s">
        <v>82</v>
      </c>
      <c r="D59" s="52"/>
      <c r="E59" s="53"/>
      <c r="F59" s="33">
        <v>2</v>
      </c>
      <c r="G59" s="32">
        <v>0</v>
      </c>
    </row>
    <row r="60" spans="2:7" ht="29.25" customHeight="1" x14ac:dyDescent="0.4">
      <c r="B60" s="20" t="s">
        <v>113</v>
      </c>
      <c r="C60" s="51" t="s">
        <v>36</v>
      </c>
      <c r="D60" s="52"/>
      <c r="E60" s="53"/>
      <c r="F60" s="33">
        <v>0</v>
      </c>
      <c r="G60" s="32">
        <v>0</v>
      </c>
    </row>
    <row r="61" spans="2:7" ht="29.25" customHeight="1" x14ac:dyDescent="0.4">
      <c r="B61" s="20" t="s">
        <v>113</v>
      </c>
      <c r="C61" s="66" t="s">
        <v>37</v>
      </c>
      <c r="D61" s="67"/>
      <c r="E61" s="68"/>
      <c r="F61" s="36">
        <v>0</v>
      </c>
      <c r="G61" s="29">
        <v>0</v>
      </c>
    </row>
    <row r="62" spans="2:7" ht="29.25" customHeight="1" x14ac:dyDescent="0.4">
      <c r="B62" s="20"/>
      <c r="C62" s="66" t="s">
        <v>38</v>
      </c>
      <c r="D62" s="67"/>
      <c r="E62" s="68"/>
      <c r="F62" s="36">
        <v>3</v>
      </c>
      <c r="G62" s="29">
        <v>0</v>
      </c>
    </row>
    <row r="63" spans="2:7" ht="29.25" customHeight="1" x14ac:dyDescent="0.4">
      <c r="B63" s="20"/>
      <c r="C63" s="66" t="s">
        <v>39</v>
      </c>
      <c r="D63" s="67"/>
      <c r="E63" s="68"/>
      <c r="F63" s="36">
        <v>1</v>
      </c>
      <c r="G63" s="37">
        <v>0</v>
      </c>
    </row>
    <row r="64" spans="2:7" ht="30" customHeight="1" x14ac:dyDescent="0.4">
      <c r="B64" s="7"/>
      <c r="C64" s="63" t="s">
        <v>40</v>
      </c>
      <c r="D64" s="64"/>
      <c r="E64" s="65"/>
      <c r="F64" s="34">
        <v>5</v>
      </c>
      <c r="G64" s="29">
        <v>1</v>
      </c>
    </row>
    <row r="65" spans="2:7" ht="29.25" customHeight="1" x14ac:dyDescent="0.4">
      <c r="B65" s="20"/>
      <c r="C65" s="51" t="s">
        <v>41</v>
      </c>
      <c r="D65" s="52"/>
      <c r="E65" s="53"/>
      <c r="F65" s="35">
        <v>2</v>
      </c>
      <c r="G65" s="32">
        <v>0</v>
      </c>
    </row>
    <row r="66" spans="2:7" ht="29.25" customHeight="1" x14ac:dyDescent="0.4">
      <c r="B66" s="20"/>
      <c r="C66" s="51" t="s">
        <v>42</v>
      </c>
      <c r="D66" s="52"/>
      <c r="E66" s="53"/>
      <c r="F66" s="35">
        <v>3</v>
      </c>
      <c r="G66" s="32">
        <v>1</v>
      </c>
    </row>
    <row r="67" spans="2:7" ht="29.25" customHeight="1" x14ac:dyDescent="0.4">
      <c r="B67" s="20" t="s">
        <v>113</v>
      </c>
      <c r="C67" s="66" t="s">
        <v>43</v>
      </c>
      <c r="D67" s="67"/>
      <c r="E67" s="68"/>
      <c r="F67" s="36">
        <v>0</v>
      </c>
      <c r="G67" s="29">
        <v>0</v>
      </c>
    </row>
    <row r="68" spans="2:7" ht="29.25" customHeight="1" x14ac:dyDescent="0.4">
      <c r="B68" s="20" t="s">
        <v>113</v>
      </c>
      <c r="C68" s="66" t="s">
        <v>44</v>
      </c>
      <c r="D68" s="67"/>
      <c r="E68" s="68"/>
      <c r="F68" s="36">
        <v>0</v>
      </c>
      <c r="G68" s="37">
        <v>0</v>
      </c>
    </row>
    <row r="69" spans="2:7" ht="29.25" customHeight="1" x14ac:dyDescent="0.4">
      <c r="B69" s="20"/>
      <c r="C69" s="66" t="s">
        <v>83</v>
      </c>
      <c r="D69" s="67"/>
      <c r="E69" s="68"/>
      <c r="F69" s="36">
        <v>9</v>
      </c>
      <c r="G69" s="29">
        <v>0</v>
      </c>
    </row>
    <row r="70" spans="2:7" ht="29.25" customHeight="1" x14ac:dyDescent="0.4">
      <c r="B70" s="20"/>
      <c r="C70" s="66" t="s">
        <v>84</v>
      </c>
      <c r="D70" s="67"/>
      <c r="E70" s="68"/>
      <c r="F70" s="36">
        <v>5</v>
      </c>
      <c r="G70" s="29">
        <v>0</v>
      </c>
    </row>
    <row r="71" spans="2:7" ht="29.25" customHeight="1" x14ac:dyDescent="0.4">
      <c r="B71" s="20"/>
      <c r="C71" s="66" t="s">
        <v>109</v>
      </c>
      <c r="D71" s="67"/>
      <c r="E71" s="68"/>
      <c r="F71" s="36">
        <v>7</v>
      </c>
      <c r="G71" s="29">
        <v>0</v>
      </c>
    </row>
    <row r="72" spans="2:7" ht="29.25" customHeight="1" x14ac:dyDescent="0.4">
      <c r="B72" s="20"/>
      <c r="C72" s="66" t="s">
        <v>85</v>
      </c>
      <c r="D72" s="67"/>
      <c r="E72" s="68"/>
      <c r="F72" s="36">
        <v>0</v>
      </c>
      <c r="G72" s="29">
        <v>0</v>
      </c>
    </row>
    <row r="73" spans="2:7" ht="29.25" customHeight="1" x14ac:dyDescent="0.4">
      <c r="B73" s="20"/>
      <c r="C73" s="66" t="s">
        <v>45</v>
      </c>
      <c r="D73" s="67"/>
      <c r="E73" s="68"/>
      <c r="F73" s="36">
        <v>52</v>
      </c>
      <c r="G73" s="29">
        <v>2</v>
      </c>
    </row>
    <row r="74" spans="2:7" ht="29.25" customHeight="1" x14ac:dyDescent="0.4">
      <c r="B74" s="20"/>
      <c r="C74" s="66" t="s">
        <v>86</v>
      </c>
      <c r="D74" s="67"/>
      <c r="E74" s="68"/>
      <c r="F74" s="36">
        <v>10</v>
      </c>
      <c r="G74" s="37">
        <v>0</v>
      </c>
    </row>
    <row r="75" spans="2:7" ht="29.25" customHeight="1" x14ac:dyDescent="0.4">
      <c r="B75" s="20" t="s">
        <v>113</v>
      </c>
      <c r="C75" s="66" t="s">
        <v>46</v>
      </c>
      <c r="D75" s="67"/>
      <c r="E75" s="68"/>
      <c r="F75" s="36">
        <v>0</v>
      </c>
      <c r="G75" s="29">
        <v>0</v>
      </c>
    </row>
    <row r="76" spans="2:7" ht="29.25" customHeight="1" x14ac:dyDescent="0.4">
      <c r="B76" s="20"/>
      <c r="C76" s="66" t="s">
        <v>47</v>
      </c>
      <c r="D76" s="67"/>
      <c r="E76" s="68"/>
      <c r="F76" s="36">
        <v>1</v>
      </c>
      <c r="G76" s="29">
        <v>0</v>
      </c>
    </row>
    <row r="77" spans="2:7" ht="29.25" customHeight="1" x14ac:dyDescent="0.4">
      <c r="B77" s="20"/>
      <c r="C77" s="66" t="s">
        <v>87</v>
      </c>
      <c r="D77" s="67"/>
      <c r="E77" s="68"/>
      <c r="F77" s="36">
        <v>2195</v>
      </c>
      <c r="G77" s="29">
        <v>12</v>
      </c>
    </row>
    <row r="78" spans="2:7" ht="29.25" customHeight="1" x14ac:dyDescent="0.4">
      <c r="B78" s="20"/>
      <c r="C78" s="66" t="s">
        <v>88</v>
      </c>
      <c r="D78" s="67"/>
      <c r="E78" s="68"/>
      <c r="F78" s="36">
        <v>15</v>
      </c>
      <c r="G78" s="29">
        <v>4</v>
      </c>
    </row>
    <row r="79" spans="2:7" ht="29.25" customHeight="1" x14ac:dyDescent="0.4">
      <c r="B79" s="20" t="s">
        <v>113</v>
      </c>
      <c r="C79" s="66" t="s">
        <v>89</v>
      </c>
      <c r="D79" s="67"/>
      <c r="E79" s="68"/>
      <c r="F79" s="36">
        <v>0</v>
      </c>
      <c r="G79" s="37">
        <v>0</v>
      </c>
    </row>
    <row r="80" spans="2:7" ht="29.25" customHeight="1" x14ac:dyDescent="0.4">
      <c r="B80" s="20"/>
      <c r="C80" s="66" t="s">
        <v>48</v>
      </c>
      <c r="D80" s="67"/>
      <c r="E80" s="68"/>
      <c r="F80" s="36">
        <v>0</v>
      </c>
      <c r="G80" s="29">
        <v>1</v>
      </c>
    </row>
    <row r="81" spans="1:11" ht="29.25" customHeight="1" x14ac:dyDescent="0.4">
      <c r="B81" s="20" t="s">
        <v>113</v>
      </c>
      <c r="C81" s="60" t="s">
        <v>49</v>
      </c>
      <c r="D81" s="61"/>
      <c r="E81" s="62"/>
      <c r="F81" s="36">
        <v>0</v>
      </c>
      <c r="G81" s="29">
        <v>0</v>
      </c>
    </row>
    <row r="82" spans="1:11" s="24" customFormat="1" ht="29.25" customHeight="1" x14ac:dyDescent="0.4">
      <c r="B82" s="25"/>
      <c r="C82" s="26"/>
      <c r="D82" s="27"/>
      <c r="E82" s="28" t="s">
        <v>112</v>
      </c>
      <c r="F82" s="31">
        <f>SUM(F8,F31,F35,F41,F46,F51,F61:F64,F67:F81)</f>
        <v>2662</v>
      </c>
      <c r="G82" s="31">
        <f t="shared" ref="G82" si="0">SUM(G8,G31,G35,G41,G46,G51,G61:G64,G67:G81)</f>
        <v>75</v>
      </c>
      <c r="J82" s="13"/>
      <c r="K82" s="13"/>
    </row>
    <row r="83" spans="1:11" ht="29.25" customHeight="1" x14ac:dyDescent="0.4">
      <c r="B83" s="23"/>
      <c r="C83" s="69" t="s">
        <v>105</v>
      </c>
      <c r="D83" s="70"/>
      <c r="E83" s="71"/>
      <c r="F83" s="38"/>
      <c r="G83" s="31">
        <v>123</v>
      </c>
      <c r="H83" s="46"/>
      <c r="I83" s="72"/>
      <c r="J83" s="72"/>
    </row>
    <row r="84" spans="1:11" ht="29.25" customHeight="1" x14ac:dyDescent="0.4">
      <c r="B84" s="23"/>
      <c r="C84" s="69" t="s">
        <v>106</v>
      </c>
      <c r="D84" s="70"/>
      <c r="E84" s="71"/>
      <c r="F84" s="38"/>
      <c r="G84" s="31">
        <v>18</v>
      </c>
    </row>
    <row r="85" spans="1:11" ht="30" customHeight="1" x14ac:dyDescent="0.4">
      <c r="C85" s="12"/>
      <c r="D85" s="12"/>
      <c r="E85" s="12"/>
    </row>
    <row r="86" spans="1:11" ht="30" customHeight="1" x14ac:dyDescent="0.4">
      <c r="A86" s="2"/>
    </row>
    <row r="87" spans="1:11" ht="20.100000000000001" customHeight="1" x14ac:dyDescent="0.4">
      <c r="A87" s="2"/>
    </row>
    <row r="88" spans="1:11" ht="20.100000000000001" customHeight="1" x14ac:dyDescent="0.4">
      <c r="A88" s="2"/>
    </row>
    <row r="89" spans="1:11" ht="20.100000000000001" customHeight="1" x14ac:dyDescent="0.4">
      <c r="A89" s="2"/>
    </row>
    <row r="90" spans="1:11" ht="20.100000000000001" customHeight="1" x14ac:dyDescent="0.4">
      <c r="A90" s="2"/>
    </row>
    <row r="91" spans="1:11" ht="20.100000000000001" customHeight="1" x14ac:dyDescent="0.4">
      <c r="A91" s="2"/>
    </row>
    <row r="92" spans="1:11" ht="20.100000000000001" customHeight="1" x14ac:dyDescent="0.4">
      <c r="A92" s="2"/>
    </row>
    <row r="93" spans="1:11" ht="20.100000000000001" customHeight="1" x14ac:dyDescent="0.4">
      <c r="A93" s="2"/>
    </row>
    <row r="94" spans="1:11" ht="20.100000000000001" customHeight="1" x14ac:dyDescent="0.4">
      <c r="A94" s="2"/>
    </row>
    <row r="95" spans="1:11" ht="20.100000000000001" customHeight="1" x14ac:dyDescent="0.4">
      <c r="A95" s="2"/>
    </row>
    <row r="96" spans="1:11" ht="20.100000000000001" customHeight="1" x14ac:dyDescent="0.4">
      <c r="A96" s="2"/>
    </row>
    <row r="97" spans="1:1" ht="20.100000000000001" customHeight="1" x14ac:dyDescent="0.4">
      <c r="A97" s="2"/>
    </row>
    <row r="98" spans="1:1" ht="20.100000000000001" customHeight="1" x14ac:dyDescent="0.4">
      <c r="A98" s="2"/>
    </row>
    <row r="99" spans="1:1" ht="20.100000000000001" customHeight="1" x14ac:dyDescent="0.4">
      <c r="A99" s="2"/>
    </row>
    <row r="100" spans="1:1" ht="20.100000000000001" customHeight="1" x14ac:dyDescent="0.4">
      <c r="A100" s="2"/>
    </row>
    <row r="101" spans="1:1" ht="20.100000000000001" customHeight="1" x14ac:dyDescent="0.4">
      <c r="A101" s="2"/>
    </row>
    <row r="102" spans="1:1" ht="20.100000000000001" customHeight="1" x14ac:dyDescent="0.4">
      <c r="A102" s="2"/>
    </row>
    <row r="103" spans="1:1" ht="20.100000000000001" customHeight="1" x14ac:dyDescent="0.4">
      <c r="A103" s="2"/>
    </row>
    <row r="104" spans="1:1" ht="20.100000000000001" customHeight="1" x14ac:dyDescent="0.4">
      <c r="A104" s="2"/>
    </row>
    <row r="105" spans="1:1" ht="20.100000000000001" customHeight="1" x14ac:dyDescent="0.4">
      <c r="A105" s="2"/>
    </row>
    <row r="106" spans="1:1" ht="20.100000000000001" customHeight="1" x14ac:dyDescent="0.4">
      <c r="A106" s="2"/>
    </row>
    <row r="107" spans="1:1" ht="20.100000000000001" customHeight="1" x14ac:dyDescent="0.4">
      <c r="A107" s="2"/>
    </row>
    <row r="108" spans="1:1" ht="20.100000000000001" customHeight="1" x14ac:dyDescent="0.4">
      <c r="A108" s="2"/>
    </row>
    <row r="109" spans="1:1" ht="20.100000000000001" customHeight="1" x14ac:dyDescent="0.4">
      <c r="A109" s="2"/>
    </row>
    <row r="110" spans="1:1" ht="20.100000000000001" customHeight="1" x14ac:dyDescent="0.4">
      <c r="A110" s="2"/>
    </row>
    <row r="111" spans="1:1" ht="20.100000000000001" customHeight="1" x14ac:dyDescent="0.4">
      <c r="A111" s="2"/>
    </row>
    <row r="112" spans="1:1" ht="20.100000000000001" customHeight="1" x14ac:dyDescent="0.4">
      <c r="A112" s="2"/>
    </row>
    <row r="113" spans="1:1" ht="20.100000000000001" customHeight="1" x14ac:dyDescent="0.4">
      <c r="A113" s="2"/>
    </row>
    <row r="114" spans="1:1" ht="20.100000000000001" customHeight="1" x14ac:dyDescent="0.4">
      <c r="A114" s="2"/>
    </row>
    <row r="115" spans="1:1" ht="20.100000000000001" customHeight="1" x14ac:dyDescent="0.4">
      <c r="A115" s="2"/>
    </row>
    <row r="116" spans="1:1" ht="20.100000000000001" customHeight="1" x14ac:dyDescent="0.4">
      <c r="A116" s="2"/>
    </row>
    <row r="117" spans="1:1" ht="20.100000000000001" customHeight="1" x14ac:dyDescent="0.4">
      <c r="A117" s="2"/>
    </row>
    <row r="118" spans="1:1" ht="20.100000000000001" customHeight="1" x14ac:dyDescent="0.4">
      <c r="A118" s="2"/>
    </row>
    <row r="119" spans="1:1" ht="20.100000000000001" customHeight="1" x14ac:dyDescent="0.4">
      <c r="A119" s="2"/>
    </row>
    <row r="120" spans="1:1" ht="20.100000000000001" customHeight="1" x14ac:dyDescent="0.4">
      <c r="A120" s="2"/>
    </row>
    <row r="121" spans="1:1" ht="20.100000000000001" customHeight="1" x14ac:dyDescent="0.4">
      <c r="A121" s="2"/>
    </row>
    <row r="122" spans="1:1" ht="20.100000000000001" customHeight="1" x14ac:dyDescent="0.4">
      <c r="A122" s="2"/>
    </row>
    <row r="123" spans="1:1" ht="20.100000000000001" customHeight="1" x14ac:dyDescent="0.4">
      <c r="A123" s="2"/>
    </row>
    <row r="124" spans="1:1" ht="20.100000000000001" customHeight="1" x14ac:dyDescent="0.4">
      <c r="A124" s="2"/>
    </row>
    <row r="125" spans="1:1" ht="20.100000000000001" customHeight="1" x14ac:dyDescent="0.4">
      <c r="A125" s="2"/>
    </row>
    <row r="126" spans="1:1" ht="20.100000000000001" customHeight="1" x14ac:dyDescent="0.4">
      <c r="A126" s="2"/>
    </row>
    <row r="127" spans="1:1" ht="20.100000000000001" customHeight="1" x14ac:dyDescent="0.4">
      <c r="A127" s="2"/>
    </row>
    <row r="128" spans="1:1" ht="20.100000000000001" customHeight="1" x14ac:dyDescent="0.4">
      <c r="A128" s="2"/>
    </row>
    <row r="129" spans="1:1" ht="20.100000000000001" customHeight="1" x14ac:dyDescent="0.4">
      <c r="A129" s="2"/>
    </row>
    <row r="130" spans="1:1" ht="20.100000000000001" customHeight="1" x14ac:dyDescent="0.4">
      <c r="A130" s="2"/>
    </row>
    <row r="131" spans="1:1" ht="20.100000000000001" customHeight="1" x14ac:dyDescent="0.4">
      <c r="A131" s="2"/>
    </row>
    <row r="132" spans="1:1" ht="20.100000000000001" customHeight="1" x14ac:dyDescent="0.4">
      <c r="A132" s="2"/>
    </row>
    <row r="133" spans="1:1" ht="20.100000000000001" customHeight="1" x14ac:dyDescent="0.4">
      <c r="A133" s="2"/>
    </row>
    <row r="134" spans="1:1" ht="20.100000000000001" customHeight="1" x14ac:dyDescent="0.4">
      <c r="A134" s="2"/>
    </row>
    <row r="135" spans="1:1" ht="20.100000000000001" customHeight="1" x14ac:dyDescent="0.4">
      <c r="A135" s="2"/>
    </row>
    <row r="136" spans="1:1" ht="20.100000000000001" customHeight="1" x14ac:dyDescent="0.4">
      <c r="A136" s="2"/>
    </row>
    <row r="137" spans="1:1" ht="20.100000000000001" customHeight="1" x14ac:dyDescent="0.4">
      <c r="A137" s="2"/>
    </row>
    <row r="138" spans="1:1" ht="20.100000000000001" customHeight="1" x14ac:dyDescent="0.4">
      <c r="A138" s="2"/>
    </row>
    <row r="139" spans="1:1" ht="20.100000000000001" customHeight="1" x14ac:dyDescent="0.4">
      <c r="A139" s="2"/>
    </row>
    <row r="140" spans="1:1" ht="20.100000000000001" customHeight="1" x14ac:dyDescent="0.4">
      <c r="A140" s="2"/>
    </row>
    <row r="141" spans="1:1" ht="20.100000000000001" customHeight="1" x14ac:dyDescent="0.4">
      <c r="A141" s="2"/>
    </row>
    <row r="142" spans="1:1" ht="20.100000000000001" customHeight="1" x14ac:dyDescent="0.4">
      <c r="A142" s="2"/>
    </row>
    <row r="143" spans="1:1" ht="20.100000000000001" customHeight="1" x14ac:dyDescent="0.4">
      <c r="A143" s="2"/>
    </row>
    <row r="144" spans="1:1" ht="20.100000000000001" customHeight="1" x14ac:dyDescent="0.4">
      <c r="A144" s="2"/>
    </row>
    <row r="145" spans="1:1" ht="20.100000000000001" customHeight="1" x14ac:dyDescent="0.4">
      <c r="A145" s="2"/>
    </row>
    <row r="146" spans="1:1" ht="20.100000000000001" customHeight="1" x14ac:dyDescent="0.4">
      <c r="A146" s="2"/>
    </row>
    <row r="147" spans="1:1" ht="20.100000000000001" customHeight="1" x14ac:dyDescent="0.4">
      <c r="A147" s="2"/>
    </row>
    <row r="148" spans="1:1" ht="20.100000000000001" customHeight="1" x14ac:dyDescent="0.4">
      <c r="A148" s="2"/>
    </row>
    <row r="149" spans="1:1" ht="20.100000000000001" customHeight="1" x14ac:dyDescent="0.4">
      <c r="A149" s="2"/>
    </row>
    <row r="150" spans="1:1" ht="20.100000000000001" customHeight="1" x14ac:dyDescent="0.4">
      <c r="A150" s="2"/>
    </row>
    <row r="151" spans="1:1" ht="20.100000000000001" customHeight="1" x14ac:dyDescent="0.4">
      <c r="A151" s="2"/>
    </row>
    <row r="152" spans="1:1" ht="20.100000000000001" customHeight="1" x14ac:dyDescent="0.4">
      <c r="A152" s="2"/>
    </row>
    <row r="153" spans="1:1" ht="20.100000000000001" customHeight="1" x14ac:dyDescent="0.4">
      <c r="A153" s="2"/>
    </row>
    <row r="154" spans="1:1" ht="20.100000000000001" customHeight="1" x14ac:dyDescent="0.4">
      <c r="A154" s="2"/>
    </row>
    <row r="155" spans="1:1" ht="14.25" customHeight="1" x14ac:dyDescent="0.4">
      <c r="A155" s="2"/>
    </row>
    <row r="156" spans="1:1" ht="14.25" customHeight="1" x14ac:dyDescent="0.4">
      <c r="A156" s="2"/>
    </row>
    <row r="157" spans="1:1" ht="14.25" customHeight="1" x14ac:dyDescent="0.4">
      <c r="A157" s="2"/>
    </row>
    <row r="158" spans="1:1" ht="14.25" customHeight="1" x14ac:dyDescent="0.4">
      <c r="A158" s="2"/>
    </row>
    <row r="159" spans="1:1" ht="14.25" customHeight="1" x14ac:dyDescent="0.4">
      <c r="A159" s="2"/>
    </row>
    <row r="160" spans="1:1" ht="15" customHeight="1" x14ac:dyDescent="0.4">
      <c r="A160" s="2"/>
    </row>
    <row r="161" spans="1:1" ht="15" customHeight="1" x14ac:dyDescent="0.4">
      <c r="A161" s="2"/>
    </row>
    <row r="162" spans="1:1" ht="15" customHeight="1" x14ac:dyDescent="0.4">
      <c r="A162" s="2"/>
    </row>
  </sheetData>
  <mergeCells count="81">
    <mergeCell ref="C84:E84"/>
    <mergeCell ref="C81:E81"/>
    <mergeCell ref="C83:E83"/>
    <mergeCell ref="I83:J83"/>
    <mergeCell ref="C78:E78"/>
    <mergeCell ref="C79:E79"/>
    <mergeCell ref="C80:E80"/>
    <mergeCell ref="C75:E75"/>
    <mergeCell ref="C76:E76"/>
    <mergeCell ref="C77:E77"/>
    <mergeCell ref="C72:E72"/>
    <mergeCell ref="C73:E73"/>
    <mergeCell ref="C74:E74"/>
    <mergeCell ref="C69:E69"/>
    <mergeCell ref="C70:E70"/>
    <mergeCell ref="C71:E71"/>
    <mergeCell ref="C66:E66"/>
    <mergeCell ref="C67:E67"/>
    <mergeCell ref="C68:E68"/>
    <mergeCell ref="C63:E63"/>
    <mergeCell ref="C64:E64"/>
    <mergeCell ref="C65:E65"/>
    <mergeCell ref="C60:E60"/>
    <mergeCell ref="C61:E61"/>
    <mergeCell ref="C62:E62"/>
    <mergeCell ref="C57:E57"/>
    <mergeCell ref="C58:E58"/>
    <mergeCell ref="C59:E59"/>
    <mergeCell ref="C54:E54"/>
    <mergeCell ref="C55:E55"/>
    <mergeCell ref="C56:E56"/>
    <mergeCell ref="C51:E51"/>
    <mergeCell ref="C52:E52"/>
    <mergeCell ref="C53:E53"/>
    <mergeCell ref="C48:E48"/>
    <mergeCell ref="C49:E49"/>
    <mergeCell ref="C50:E50"/>
    <mergeCell ref="C45:E45"/>
    <mergeCell ref="C46:E46"/>
    <mergeCell ref="C47:E47"/>
    <mergeCell ref="C42:E42"/>
    <mergeCell ref="C43:E43"/>
    <mergeCell ref="C44:E44"/>
    <mergeCell ref="C39:E39"/>
    <mergeCell ref="C40:E40"/>
    <mergeCell ref="C41:E41"/>
    <mergeCell ref="C36:E36"/>
    <mergeCell ref="C37:E37"/>
    <mergeCell ref="C38:E38"/>
    <mergeCell ref="C33:E33"/>
    <mergeCell ref="C34:E34"/>
    <mergeCell ref="C35:E35"/>
    <mergeCell ref="C30:E30"/>
    <mergeCell ref="C31:E31"/>
    <mergeCell ref="C32:E32"/>
    <mergeCell ref="C27:E27"/>
    <mergeCell ref="C28:E28"/>
    <mergeCell ref="C29:E29"/>
    <mergeCell ref="C24:E24"/>
    <mergeCell ref="C25:E25"/>
    <mergeCell ref="C26:E26"/>
    <mergeCell ref="C22:E22"/>
    <mergeCell ref="C23:E23"/>
    <mergeCell ref="C8:E8"/>
    <mergeCell ref="C18:E18"/>
    <mergeCell ref="C19:E19"/>
    <mergeCell ref="C20:E20"/>
    <mergeCell ref="C15:E15"/>
    <mergeCell ref="C16:E16"/>
    <mergeCell ref="C17:E17"/>
    <mergeCell ref="C12:E12"/>
    <mergeCell ref="C13:E13"/>
    <mergeCell ref="C14:E14"/>
    <mergeCell ref="C9:E9"/>
    <mergeCell ref="C10:E10"/>
    <mergeCell ref="C11:E11"/>
    <mergeCell ref="B5:B7"/>
    <mergeCell ref="C5:E7"/>
    <mergeCell ref="F5:F7"/>
    <mergeCell ref="G5:G7"/>
    <mergeCell ref="C21:E21"/>
  </mergeCells>
  <phoneticPr fontId="2"/>
  <printOptions horizontalCentered="1"/>
  <pageMargins left="0.39370078740157483" right="0.59055118110236227" top="0.59055118110236227" bottom="0.59055118110236227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5"/>
  <sheetViews>
    <sheetView zoomScale="75" zoomScaleNormal="75" zoomScaleSheetLayoutView="100" workbookViewId="0">
      <pane ySplit="6" topLeftCell="A7" activePane="bottomLeft" state="frozen"/>
      <selection activeCell="J5" sqref="J5"/>
      <selection pane="bottomLeft" activeCell="G2" sqref="G2"/>
    </sheetView>
  </sheetViews>
  <sheetFormatPr defaultRowHeight="14.25" x14ac:dyDescent="0.4"/>
  <cols>
    <col min="1" max="1" width="5.625" style="2" customWidth="1"/>
    <col min="2" max="2" width="5.75" style="2" customWidth="1"/>
    <col min="3" max="3" width="3.625" style="2" customWidth="1"/>
    <col min="4" max="4" width="17.125" style="2" customWidth="1"/>
    <col min="5" max="5" width="56.625" style="2" customWidth="1"/>
    <col min="6" max="7" width="20.625" style="2" customWidth="1"/>
    <col min="8" max="16384" width="9" style="2"/>
  </cols>
  <sheetData>
    <row r="1" spans="1:10" ht="15" customHeight="1" x14ac:dyDescent="0.4">
      <c r="A1" s="21" t="s">
        <v>91</v>
      </c>
      <c r="B1" s="22" t="s">
        <v>50</v>
      </c>
      <c r="G1" s="14" t="s">
        <v>120</v>
      </c>
    </row>
    <row r="2" spans="1:10" ht="15" customHeight="1" x14ac:dyDescent="0.4">
      <c r="A2" s="4"/>
      <c r="B2" s="3"/>
      <c r="C2" s="5"/>
      <c r="D2" s="6" t="s">
        <v>1</v>
      </c>
    </row>
    <row r="3" spans="1:10" ht="15" customHeight="1" x14ac:dyDescent="0.4">
      <c r="A3" s="4"/>
      <c r="B3" s="3"/>
      <c r="C3" s="2" t="s">
        <v>115</v>
      </c>
    </row>
    <row r="4" spans="1:10" s="17" customFormat="1" ht="14.25" customHeight="1" x14ac:dyDescent="0.4">
      <c r="B4" s="73"/>
      <c r="C4" s="76" t="s">
        <v>2</v>
      </c>
      <c r="D4" s="77"/>
      <c r="E4" s="78"/>
      <c r="F4" s="47" t="s">
        <v>110</v>
      </c>
      <c r="G4" s="47" t="s">
        <v>111</v>
      </c>
    </row>
    <row r="5" spans="1:10" s="17" customFormat="1" ht="14.25" customHeight="1" x14ac:dyDescent="0.4">
      <c r="B5" s="74"/>
      <c r="C5" s="79"/>
      <c r="D5" s="80"/>
      <c r="E5" s="81"/>
      <c r="F5" s="47"/>
      <c r="G5" s="47"/>
    </row>
    <row r="6" spans="1:10" s="17" customFormat="1" ht="13.5" customHeight="1" x14ac:dyDescent="0.4">
      <c r="B6" s="75"/>
      <c r="C6" s="82"/>
      <c r="D6" s="83"/>
      <c r="E6" s="84"/>
      <c r="F6" s="47"/>
      <c r="G6" s="47"/>
    </row>
    <row r="7" spans="1:10" ht="30" customHeight="1" x14ac:dyDescent="0.4">
      <c r="B7" s="7"/>
      <c r="C7" s="88" t="s">
        <v>51</v>
      </c>
      <c r="D7" s="89"/>
      <c r="E7" s="90"/>
      <c r="F7" s="41">
        <v>35</v>
      </c>
      <c r="G7" s="42">
        <v>4</v>
      </c>
    </row>
    <row r="8" spans="1:10" s="9" customFormat="1" ht="29.25" customHeight="1" x14ac:dyDescent="0.4">
      <c r="B8" s="7" t="s">
        <v>114</v>
      </c>
      <c r="C8" s="85" t="s">
        <v>52</v>
      </c>
      <c r="D8" s="86"/>
      <c r="E8" s="87"/>
      <c r="F8" s="39">
        <v>0</v>
      </c>
      <c r="G8" s="40">
        <v>0</v>
      </c>
    </row>
    <row r="9" spans="1:10" s="9" customFormat="1" ht="29.25" customHeight="1" x14ac:dyDescent="0.4">
      <c r="B9" s="7"/>
      <c r="C9" s="85" t="s">
        <v>53</v>
      </c>
      <c r="D9" s="86"/>
      <c r="E9" s="87"/>
      <c r="F9" s="39">
        <v>7</v>
      </c>
      <c r="G9" s="40">
        <v>1</v>
      </c>
      <c r="J9" s="2"/>
    </row>
    <row r="10" spans="1:10" s="9" customFormat="1" ht="29.25" customHeight="1" x14ac:dyDescent="0.4">
      <c r="B10" s="7"/>
      <c r="C10" s="85" t="s">
        <v>54</v>
      </c>
      <c r="D10" s="86"/>
      <c r="E10" s="87"/>
      <c r="F10" s="39">
        <v>1</v>
      </c>
      <c r="G10" s="40">
        <v>0</v>
      </c>
      <c r="J10" s="2"/>
    </row>
    <row r="11" spans="1:10" s="9" customFormat="1" ht="29.25" customHeight="1" x14ac:dyDescent="0.4">
      <c r="B11" s="7"/>
      <c r="C11" s="85" t="s">
        <v>55</v>
      </c>
      <c r="D11" s="86"/>
      <c r="E11" s="87"/>
      <c r="F11" s="39">
        <v>4</v>
      </c>
      <c r="G11" s="40">
        <v>0</v>
      </c>
      <c r="J11" s="2"/>
    </row>
    <row r="12" spans="1:10" s="9" customFormat="1" ht="29.25" customHeight="1" x14ac:dyDescent="0.4">
      <c r="B12" s="7"/>
      <c r="C12" s="85" t="s">
        <v>92</v>
      </c>
      <c r="D12" s="86"/>
      <c r="E12" s="87"/>
      <c r="F12" s="39">
        <v>10</v>
      </c>
      <c r="G12" s="40">
        <v>0</v>
      </c>
      <c r="J12" s="2"/>
    </row>
    <row r="13" spans="1:10" s="9" customFormat="1" ht="29.25" customHeight="1" x14ac:dyDescent="0.4">
      <c r="B13" s="7" t="s">
        <v>113</v>
      </c>
      <c r="C13" s="85" t="s">
        <v>56</v>
      </c>
      <c r="D13" s="86"/>
      <c r="E13" s="87"/>
      <c r="F13" s="39">
        <v>0</v>
      </c>
      <c r="G13" s="40">
        <v>0</v>
      </c>
      <c r="J13" s="2"/>
    </row>
    <row r="14" spans="1:10" s="9" customFormat="1" ht="29.25" customHeight="1" x14ac:dyDescent="0.4">
      <c r="B14" s="7"/>
      <c r="C14" s="85" t="s">
        <v>57</v>
      </c>
      <c r="D14" s="86"/>
      <c r="E14" s="87"/>
      <c r="F14" s="39">
        <v>4</v>
      </c>
      <c r="G14" s="40">
        <v>1</v>
      </c>
      <c r="J14" s="2"/>
    </row>
    <row r="15" spans="1:10" s="10" customFormat="1" ht="29.25" customHeight="1" x14ac:dyDescent="0.4">
      <c r="A15" s="2"/>
      <c r="B15" s="7"/>
      <c r="C15" s="85" t="s">
        <v>90</v>
      </c>
      <c r="D15" s="86"/>
      <c r="E15" s="87"/>
      <c r="F15" s="39">
        <v>1</v>
      </c>
      <c r="G15" s="40">
        <v>0</v>
      </c>
      <c r="H15" s="2"/>
      <c r="J15" s="2"/>
    </row>
    <row r="16" spans="1:10" ht="29.25" customHeight="1" x14ac:dyDescent="0.4">
      <c r="B16" s="7"/>
      <c r="C16" s="85" t="s">
        <v>93</v>
      </c>
      <c r="D16" s="86"/>
      <c r="E16" s="87"/>
      <c r="F16" s="39">
        <v>4</v>
      </c>
      <c r="G16" s="40">
        <v>0</v>
      </c>
    </row>
    <row r="17" spans="2:11" ht="29.25" customHeight="1" x14ac:dyDescent="0.4">
      <c r="B17" s="7"/>
      <c r="C17" s="85" t="s">
        <v>58</v>
      </c>
      <c r="D17" s="86"/>
      <c r="E17" s="87"/>
      <c r="F17" s="39">
        <v>4</v>
      </c>
      <c r="G17" s="40">
        <v>2</v>
      </c>
      <c r="H17" s="1"/>
    </row>
    <row r="18" spans="2:11" ht="29.25" customHeight="1" x14ac:dyDescent="0.4">
      <c r="B18" s="7"/>
      <c r="C18" s="91" t="s">
        <v>59</v>
      </c>
      <c r="D18" s="92"/>
      <c r="E18" s="93"/>
      <c r="F18" s="41">
        <v>45</v>
      </c>
      <c r="G18" s="42">
        <v>1</v>
      </c>
      <c r="H18" s="1"/>
    </row>
    <row r="19" spans="2:11" ht="30" customHeight="1" x14ac:dyDescent="0.4">
      <c r="B19" s="7"/>
      <c r="C19" s="88" t="s">
        <v>16</v>
      </c>
      <c r="D19" s="89"/>
      <c r="E19" s="90"/>
      <c r="F19" s="41">
        <v>23</v>
      </c>
      <c r="G19" s="42">
        <v>1</v>
      </c>
      <c r="H19" s="1"/>
    </row>
    <row r="20" spans="2:11" ht="29.25" customHeight="1" x14ac:dyDescent="0.4">
      <c r="B20" s="7"/>
      <c r="C20" s="85" t="s">
        <v>94</v>
      </c>
      <c r="D20" s="86"/>
      <c r="E20" s="87"/>
      <c r="F20" s="39">
        <v>8</v>
      </c>
      <c r="G20" s="40">
        <v>0</v>
      </c>
      <c r="H20" s="1"/>
    </row>
    <row r="21" spans="2:11" ht="29.25" customHeight="1" x14ac:dyDescent="0.4">
      <c r="B21" s="20"/>
      <c r="C21" s="85" t="s">
        <v>95</v>
      </c>
      <c r="D21" s="86"/>
      <c r="E21" s="87"/>
      <c r="F21" s="39">
        <v>6</v>
      </c>
      <c r="G21" s="40">
        <v>0</v>
      </c>
      <c r="H21" s="1"/>
    </row>
    <row r="22" spans="2:11" ht="29.25" customHeight="1" x14ac:dyDescent="0.4">
      <c r="B22" s="7"/>
      <c r="C22" s="85" t="s">
        <v>96</v>
      </c>
      <c r="D22" s="86"/>
      <c r="E22" s="87"/>
      <c r="F22" s="39">
        <v>9</v>
      </c>
      <c r="G22" s="40">
        <v>1</v>
      </c>
      <c r="H22" s="1"/>
    </row>
    <row r="23" spans="2:11" ht="29.25" customHeight="1" x14ac:dyDescent="0.4">
      <c r="B23" s="7" t="s">
        <v>113</v>
      </c>
      <c r="C23" s="91" t="s">
        <v>60</v>
      </c>
      <c r="D23" s="92"/>
      <c r="E23" s="93"/>
      <c r="F23" s="41">
        <v>0</v>
      </c>
      <c r="G23" s="42">
        <v>0</v>
      </c>
      <c r="J23" s="13"/>
      <c r="K23" s="13"/>
    </row>
    <row r="24" spans="2:11" ht="30" customHeight="1" x14ac:dyDescent="0.4">
      <c r="B24" s="7"/>
      <c r="C24" s="88" t="s">
        <v>61</v>
      </c>
      <c r="D24" s="89"/>
      <c r="E24" s="90"/>
      <c r="F24" s="41">
        <v>2</v>
      </c>
      <c r="G24" s="42">
        <v>0</v>
      </c>
      <c r="J24" s="13"/>
      <c r="K24" s="13"/>
    </row>
    <row r="25" spans="2:11" ht="51.75" customHeight="1" x14ac:dyDescent="0.4">
      <c r="B25" s="7" t="s">
        <v>113</v>
      </c>
      <c r="C25" s="85" t="s">
        <v>97</v>
      </c>
      <c r="D25" s="86"/>
      <c r="E25" s="87"/>
      <c r="F25" s="39">
        <v>0</v>
      </c>
      <c r="G25" s="40">
        <v>0</v>
      </c>
      <c r="J25" s="13"/>
      <c r="K25" s="13"/>
    </row>
    <row r="26" spans="2:11" ht="29.25" customHeight="1" x14ac:dyDescent="0.4">
      <c r="B26" s="7"/>
      <c r="C26" s="85" t="s">
        <v>116</v>
      </c>
      <c r="D26" s="86"/>
      <c r="E26" s="87"/>
      <c r="F26" s="39">
        <v>2</v>
      </c>
      <c r="G26" s="40">
        <v>0</v>
      </c>
      <c r="J26" s="13"/>
      <c r="K26" s="13"/>
    </row>
    <row r="27" spans="2:11" ht="30" customHeight="1" x14ac:dyDescent="0.4">
      <c r="B27" s="7"/>
      <c r="C27" s="88" t="s">
        <v>31</v>
      </c>
      <c r="D27" s="89"/>
      <c r="E27" s="90"/>
      <c r="F27" s="41">
        <v>0</v>
      </c>
      <c r="G27" s="42">
        <v>0</v>
      </c>
      <c r="J27" s="13"/>
      <c r="K27" s="13"/>
    </row>
    <row r="28" spans="2:11" ht="29.25" customHeight="1" x14ac:dyDescent="0.4">
      <c r="B28" s="7" t="s">
        <v>113</v>
      </c>
      <c r="C28" s="85" t="s">
        <v>117</v>
      </c>
      <c r="D28" s="86"/>
      <c r="E28" s="87"/>
      <c r="F28" s="39">
        <v>0</v>
      </c>
      <c r="G28" s="40">
        <v>0</v>
      </c>
      <c r="J28" s="13"/>
      <c r="K28" s="13"/>
    </row>
    <row r="29" spans="2:11" ht="29.25" customHeight="1" x14ac:dyDescent="0.4">
      <c r="B29" s="20" t="s">
        <v>113</v>
      </c>
      <c r="C29" s="85" t="s">
        <v>98</v>
      </c>
      <c r="D29" s="86"/>
      <c r="E29" s="87"/>
      <c r="F29" s="39">
        <v>0</v>
      </c>
      <c r="G29" s="40">
        <v>0</v>
      </c>
      <c r="J29" s="13"/>
      <c r="K29" s="13"/>
    </row>
    <row r="30" spans="2:11" ht="30" customHeight="1" x14ac:dyDescent="0.4">
      <c r="B30" s="15" t="s">
        <v>113</v>
      </c>
      <c r="C30" s="91" t="s">
        <v>99</v>
      </c>
      <c r="D30" s="92"/>
      <c r="E30" s="93"/>
      <c r="F30" s="41">
        <v>0</v>
      </c>
      <c r="G30" s="42">
        <v>0</v>
      </c>
      <c r="J30" s="13"/>
      <c r="K30" s="13"/>
    </row>
    <row r="31" spans="2:11" ht="30" customHeight="1" x14ac:dyDescent="0.4">
      <c r="B31" s="7" t="s">
        <v>113</v>
      </c>
      <c r="C31" s="91" t="s">
        <v>100</v>
      </c>
      <c r="D31" s="92"/>
      <c r="E31" s="93"/>
      <c r="F31" s="41">
        <v>0</v>
      </c>
      <c r="G31" s="42">
        <v>0</v>
      </c>
      <c r="J31" s="13"/>
      <c r="K31" s="13"/>
    </row>
    <row r="32" spans="2:11" ht="30" customHeight="1" x14ac:dyDescent="0.4">
      <c r="B32" s="7"/>
      <c r="C32" s="88" t="s">
        <v>62</v>
      </c>
      <c r="D32" s="89"/>
      <c r="E32" s="90"/>
      <c r="F32" s="41">
        <v>4</v>
      </c>
      <c r="G32" s="42">
        <v>0</v>
      </c>
      <c r="H32" s="11"/>
      <c r="J32" s="13"/>
      <c r="K32" s="13"/>
    </row>
    <row r="33" spans="2:12" ht="29.25" customHeight="1" x14ac:dyDescent="0.4">
      <c r="B33" s="20"/>
      <c r="C33" s="85" t="s">
        <v>118</v>
      </c>
      <c r="D33" s="86"/>
      <c r="E33" s="87"/>
      <c r="F33" s="39">
        <v>2</v>
      </c>
      <c r="G33" s="40">
        <v>0</v>
      </c>
      <c r="J33" s="13"/>
      <c r="K33" s="13"/>
    </row>
    <row r="34" spans="2:12" ht="29.25" customHeight="1" x14ac:dyDescent="0.4">
      <c r="B34" s="16"/>
      <c r="C34" s="85" t="s">
        <v>101</v>
      </c>
      <c r="D34" s="86"/>
      <c r="E34" s="87"/>
      <c r="F34" s="39">
        <v>2</v>
      </c>
      <c r="G34" s="40">
        <v>0</v>
      </c>
      <c r="J34" s="13"/>
      <c r="K34" s="13"/>
    </row>
    <row r="35" spans="2:12" ht="29.25" customHeight="1" x14ac:dyDescent="0.4">
      <c r="B35" s="20" t="s">
        <v>113</v>
      </c>
      <c r="C35" s="91" t="s">
        <v>63</v>
      </c>
      <c r="D35" s="92"/>
      <c r="E35" s="93"/>
      <c r="F35" s="41">
        <v>0</v>
      </c>
      <c r="G35" s="42">
        <v>0</v>
      </c>
      <c r="J35" s="13"/>
      <c r="K35" s="13"/>
    </row>
    <row r="36" spans="2:12" ht="29.25" customHeight="1" x14ac:dyDescent="0.4">
      <c r="B36" s="20"/>
      <c r="C36" s="91" t="s">
        <v>102</v>
      </c>
      <c r="D36" s="92"/>
      <c r="E36" s="93"/>
      <c r="F36" s="41">
        <v>9</v>
      </c>
      <c r="G36" s="42">
        <v>0</v>
      </c>
      <c r="J36" s="13"/>
      <c r="K36" s="13"/>
    </row>
    <row r="37" spans="2:12" ht="29.25" customHeight="1" x14ac:dyDescent="0.4">
      <c r="B37" s="20"/>
      <c r="C37" s="91" t="s">
        <v>103</v>
      </c>
      <c r="D37" s="92"/>
      <c r="E37" s="93"/>
      <c r="F37" s="41">
        <v>1</v>
      </c>
      <c r="G37" s="42">
        <v>0</v>
      </c>
      <c r="J37" s="13"/>
      <c r="K37" s="13"/>
    </row>
    <row r="38" spans="2:12" ht="29.25" customHeight="1" x14ac:dyDescent="0.4">
      <c r="B38" s="20" t="s">
        <v>113</v>
      </c>
      <c r="C38" s="88" t="s">
        <v>104</v>
      </c>
      <c r="D38" s="89"/>
      <c r="E38" s="90"/>
      <c r="F38" s="41">
        <v>0</v>
      </c>
      <c r="G38" s="42">
        <v>0</v>
      </c>
      <c r="J38" s="13"/>
      <c r="K38" s="13"/>
    </row>
    <row r="39" spans="2:12" s="24" customFormat="1" ht="29.25" customHeight="1" x14ac:dyDescent="0.4">
      <c r="B39" s="25"/>
      <c r="C39" s="26"/>
      <c r="D39" s="27"/>
      <c r="E39" s="28" t="s">
        <v>112</v>
      </c>
      <c r="F39" s="43">
        <f>SUM(F7,F18,F19,F23,F24,F27,F30,F31,F32,F35,F36,F37,F38)</f>
        <v>119</v>
      </c>
      <c r="G39" s="43">
        <f t="shared" ref="G39" si="0">SUM(G7,G18,G19,G23,G24,G27,G30,G31,G32,G35,G36,G37,G38)</f>
        <v>6</v>
      </c>
      <c r="J39" s="13"/>
      <c r="K39" s="13"/>
    </row>
    <row r="40" spans="2:12" ht="29.25" customHeight="1" x14ac:dyDescent="0.4">
      <c r="B40" s="23"/>
      <c r="C40" s="69" t="s">
        <v>107</v>
      </c>
      <c r="D40" s="70"/>
      <c r="E40" s="70"/>
      <c r="F40" s="44"/>
      <c r="G40" s="40">
        <v>15</v>
      </c>
      <c r="J40" s="13"/>
      <c r="K40" s="13"/>
    </row>
    <row r="41" spans="2:12" ht="29.25" customHeight="1" x14ac:dyDescent="0.4">
      <c r="B41" s="23"/>
      <c r="C41" s="69" t="s">
        <v>106</v>
      </c>
      <c r="D41" s="70"/>
      <c r="E41" s="70"/>
      <c r="F41" s="44"/>
      <c r="G41" s="40">
        <v>4</v>
      </c>
      <c r="J41" s="13"/>
      <c r="K41" s="13"/>
    </row>
    <row r="42" spans="2:12" ht="30" customHeight="1" x14ac:dyDescent="0.4">
      <c r="C42" s="12"/>
      <c r="D42" s="12"/>
      <c r="E42" s="12"/>
      <c r="K42" s="13"/>
      <c r="L42" s="13"/>
    </row>
    <row r="43" spans="2:12" ht="30" customHeight="1" x14ac:dyDescent="0.4"/>
    <row r="44" spans="2:12" ht="30" customHeight="1" x14ac:dyDescent="0.4"/>
    <row r="45" spans="2:12" ht="30" customHeight="1" x14ac:dyDescent="0.4"/>
    <row r="46" spans="2:12" ht="30" customHeight="1" x14ac:dyDescent="0.4"/>
    <row r="47" spans="2:12" ht="30" customHeight="1" x14ac:dyDescent="0.4"/>
    <row r="48" spans="2:12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0" customHeight="1" x14ac:dyDescent="0.4"/>
    <row r="60" ht="30" customHeight="1" x14ac:dyDescent="0.4"/>
    <row r="61" ht="30" customHeight="1" x14ac:dyDescent="0.4"/>
    <row r="62" ht="30" customHeight="1" x14ac:dyDescent="0.4"/>
    <row r="63" ht="30" customHeight="1" x14ac:dyDescent="0.4"/>
    <row r="64" ht="30" customHeight="1" x14ac:dyDescent="0.4"/>
    <row r="65" ht="30" customHeight="1" x14ac:dyDescent="0.4"/>
    <row r="66" ht="30" customHeight="1" x14ac:dyDescent="0.4"/>
    <row r="67" ht="30" customHeight="1" x14ac:dyDescent="0.4"/>
    <row r="68" ht="30" customHeight="1" x14ac:dyDescent="0.4"/>
    <row r="69" ht="30" customHeight="1" x14ac:dyDescent="0.4"/>
    <row r="70" ht="30" customHeight="1" x14ac:dyDescent="0.4"/>
    <row r="71" ht="30" customHeight="1" x14ac:dyDescent="0.4"/>
    <row r="72" ht="30" customHeight="1" x14ac:dyDescent="0.4"/>
    <row r="73" ht="30" customHeight="1" x14ac:dyDescent="0.4"/>
    <row r="74" ht="30" customHeight="1" x14ac:dyDescent="0.4"/>
    <row r="75" ht="30" customHeight="1" x14ac:dyDescent="0.4"/>
    <row r="76" ht="30" customHeight="1" x14ac:dyDescent="0.4"/>
    <row r="77" ht="30" customHeight="1" x14ac:dyDescent="0.4"/>
    <row r="78" ht="30" customHeight="1" x14ac:dyDescent="0.4"/>
    <row r="79" ht="30" customHeight="1" x14ac:dyDescent="0.4"/>
    <row r="80" ht="30" customHeight="1" x14ac:dyDescent="0.4"/>
    <row r="81" ht="30" customHeight="1" x14ac:dyDescent="0.4"/>
    <row r="82" ht="30" customHeight="1" x14ac:dyDescent="0.4"/>
    <row r="83" ht="30" customHeight="1" x14ac:dyDescent="0.4"/>
    <row r="84" ht="30" customHeight="1" x14ac:dyDescent="0.4"/>
    <row r="85" ht="30" customHeight="1" x14ac:dyDescent="0.4"/>
    <row r="86" ht="30" customHeight="1" x14ac:dyDescent="0.4"/>
    <row r="87" ht="30" customHeight="1" x14ac:dyDescent="0.4"/>
    <row r="88" ht="30" customHeight="1" x14ac:dyDescent="0.4"/>
    <row r="89" ht="30" customHeight="1" x14ac:dyDescent="0.4"/>
    <row r="90" ht="30" customHeight="1" x14ac:dyDescent="0.4"/>
    <row r="91" ht="30" customHeight="1" x14ac:dyDescent="0.4"/>
    <row r="92" ht="30" customHeight="1" x14ac:dyDescent="0.4"/>
    <row r="93" ht="30" customHeight="1" x14ac:dyDescent="0.4"/>
    <row r="94" ht="30" customHeight="1" x14ac:dyDescent="0.4"/>
    <row r="95" ht="30" customHeight="1" x14ac:dyDescent="0.4"/>
    <row r="96" ht="30" customHeight="1" x14ac:dyDescent="0.4"/>
    <row r="97" ht="30" customHeight="1" x14ac:dyDescent="0.4"/>
    <row r="98" ht="30" customHeight="1" x14ac:dyDescent="0.4"/>
    <row r="99" ht="30" customHeight="1" x14ac:dyDescent="0.4"/>
    <row r="100" ht="30" customHeight="1" x14ac:dyDescent="0.4"/>
    <row r="101" ht="30" customHeight="1" x14ac:dyDescent="0.4"/>
    <row r="102" ht="30" customHeight="1" x14ac:dyDescent="0.4"/>
    <row r="103" ht="30" customHeight="1" x14ac:dyDescent="0.4"/>
    <row r="104" ht="30" customHeight="1" x14ac:dyDescent="0.4"/>
    <row r="105" ht="30" customHeight="1" x14ac:dyDescent="0.4"/>
    <row r="106" ht="30" customHeight="1" x14ac:dyDescent="0.4"/>
    <row r="107" ht="30" customHeight="1" x14ac:dyDescent="0.4"/>
    <row r="108" ht="30" customHeight="1" x14ac:dyDescent="0.4"/>
    <row r="109" ht="30" customHeight="1" x14ac:dyDescent="0.4"/>
    <row r="110" ht="30" customHeight="1" x14ac:dyDescent="0.4"/>
    <row r="111" ht="30" customHeight="1" x14ac:dyDescent="0.4"/>
    <row r="112" ht="30" customHeight="1" x14ac:dyDescent="0.4"/>
    <row r="113" ht="30" customHeight="1" x14ac:dyDescent="0.4"/>
    <row r="114" ht="30" customHeight="1" x14ac:dyDescent="0.4"/>
    <row r="115" ht="30" customHeight="1" x14ac:dyDescent="0.4"/>
    <row r="116" ht="30" customHeight="1" x14ac:dyDescent="0.4"/>
    <row r="117" ht="30" customHeight="1" x14ac:dyDescent="0.4"/>
    <row r="118" ht="30" customHeight="1" x14ac:dyDescent="0.4"/>
    <row r="119" ht="30" customHeight="1" x14ac:dyDescent="0.4"/>
    <row r="120" ht="30" customHeight="1" x14ac:dyDescent="0.4"/>
    <row r="121" ht="30" customHeight="1" x14ac:dyDescent="0.4"/>
    <row r="122" ht="30" customHeight="1" x14ac:dyDescent="0.4"/>
    <row r="123" ht="30" customHeight="1" x14ac:dyDescent="0.4"/>
    <row r="124" ht="30" customHeight="1" x14ac:dyDescent="0.4"/>
    <row r="125" ht="30" customHeight="1" x14ac:dyDescent="0.4"/>
    <row r="126" ht="30" customHeight="1" x14ac:dyDescent="0.4"/>
    <row r="127" ht="30" customHeight="1" x14ac:dyDescent="0.4"/>
    <row r="128" ht="30" customHeight="1" x14ac:dyDescent="0.4"/>
    <row r="129" ht="30" customHeight="1" x14ac:dyDescent="0.4"/>
    <row r="130" ht="30" customHeight="1" x14ac:dyDescent="0.4"/>
    <row r="131" ht="30" customHeight="1" x14ac:dyDescent="0.4"/>
    <row r="132" ht="30" customHeight="1" x14ac:dyDescent="0.4"/>
    <row r="133" ht="30" customHeight="1" x14ac:dyDescent="0.4"/>
    <row r="134" ht="30" customHeight="1" x14ac:dyDescent="0.4"/>
    <row r="135" ht="30" customHeight="1" x14ac:dyDescent="0.4"/>
  </sheetData>
  <mergeCells count="38">
    <mergeCell ref="C31:E31"/>
    <mergeCell ref="C32:E32"/>
    <mergeCell ref="C33:E33"/>
    <mergeCell ref="C34:E34"/>
    <mergeCell ref="C41:E41"/>
    <mergeCell ref="C35:E35"/>
    <mergeCell ref="C36:E36"/>
    <mergeCell ref="C37:E37"/>
    <mergeCell ref="C38:E38"/>
    <mergeCell ref="C40:E40"/>
    <mergeCell ref="C26:E26"/>
    <mergeCell ref="C27:E27"/>
    <mergeCell ref="C28:E28"/>
    <mergeCell ref="C29:E29"/>
    <mergeCell ref="C30:E30"/>
    <mergeCell ref="C21:E21"/>
    <mergeCell ref="C22:E22"/>
    <mergeCell ref="C23:E23"/>
    <mergeCell ref="C24:E24"/>
    <mergeCell ref="C25:E25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  <mergeCell ref="C15:E15"/>
    <mergeCell ref="B4:B6"/>
    <mergeCell ref="C4:E6"/>
    <mergeCell ref="F4:F6"/>
    <mergeCell ref="G4:G6"/>
    <mergeCell ref="C10:E10"/>
    <mergeCell ref="C7:E7"/>
    <mergeCell ref="C8:E8"/>
    <mergeCell ref="C9:E9"/>
  </mergeCells>
  <phoneticPr fontId="2"/>
  <printOptions horizontalCentered="1"/>
  <pageMargins left="0.39370078740157483" right="0.59055118110236227" top="0.59055118110236227" bottom="0.59055118110236227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別表１騒音・届出施設</vt:lpstr>
      <vt:lpstr>別表２振動・届出施設</vt:lpstr>
      <vt:lpstr>別表１騒音・届出施設!Print_Area</vt:lpstr>
      <vt:lpstr>別表２振動・届出施設!Print_Area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2020-10-15T10:21:46Z</dcterms:created>
  <dcterms:modified xsi:type="dcterms:W3CDTF">2020-10-19T05:46:59Z</dcterms:modified>
</cp:coreProperties>
</file>