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defaultThemeVersion="124226"/>
  <xr:revisionPtr revIDLastSave="0" documentId="13_ncr:1_{5586C416-BF39-4949-82A2-9C463D757E67}" xr6:coauthVersionLast="47" xr6:coauthVersionMax="47" xr10:uidLastSave="{00000000-0000-0000-0000-000000000000}"/>
  <bookViews>
    <workbookView xWindow="-120" yWindow="-120" windowWidth="29040" windowHeight="15720" xr2:uid="{00000000-000D-0000-FFFF-FFFF00000000}"/>
  </bookViews>
  <sheets>
    <sheet name="使い方" sheetId="10" r:id="rId1"/>
    <sheet name="納付書" sheetId="5" r:id="rId2"/>
    <sheet name="入力" sheetId="9" r:id="rId3"/>
    <sheet name="記入方法" sheetId="14" r:id="rId4"/>
    <sheet name="納付書ﾌﾟﾘﾝﾄ" sheetId="2" state="hidden" r:id="rId5"/>
  </sheets>
  <definedNames>
    <definedName name="_xlnm._FilterDatabase" localSheetId="2" hidden="1">入力!$C$19:$F$19</definedName>
    <definedName name="_xlnm.Print_Area" localSheetId="1">納付書!$A$2:$CD$70</definedName>
    <definedName name="_xlnm.Print_Area" localSheetId="4">納付書ﾌﾟﾘﾝﾄ!$B$3:$CE$70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3" i="9" l="1"/>
  <c r="O29" i="5" l="1"/>
  <c r="J53" i="5"/>
  <c r="J51" i="5"/>
  <c r="J49" i="5"/>
  <c r="J47" i="5"/>
  <c r="J45" i="5"/>
  <c r="J43" i="5"/>
  <c r="J41" i="5"/>
  <c r="J39" i="5"/>
  <c r="J37" i="5"/>
  <c r="J35" i="5"/>
  <c r="J33" i="5"/>
  <c r="AJ33" i="5" s="1"/>
  <c r="J31" i="5"/>
  <c r="AJ31" i="5" s="1"/>
  <c r="I60" i="5"/>
  <c r="G58" i="5"/>
  <c r="U26" i="5"/>
  <c r="O26" i="5"/>
  <c r="E29" i="5"/>
  <c r="C22" i="5"/>
  <c r="D12" i="5"/>
  <c r="AD12" i="5" s="1"/>
  <c r="J55" i="5"/>
  <c r="E17" i="9"/>
  <c r="AA13" i="9"/>
  <c r="Z13" i="9"/>
  <c r="Y13" i="9"/>
  <c r="Y15" i="9" s="1"/>
  <c r="X13" i="9"/>
  <c r="W13" i="9"/>
  <c r="V13" i="9"/>
  <c r="V15" i="9" s="1"/>
  <c r="U13" i="9"/>
  <c r="T13" i="9"/>
  <c r="S13" i="9"/>
  <c r="S15" i="9" s="1"/>
  <c r="BJ31" i="5" l="1"/>
  <c r="BJ33" i="5"/>
  <c r="T15" i="9"/>
  <c r="W15" i="9"/>
  <c r="Z15" i="9"/>
  <c r="J26" i="5" l="1"/>
  <c r="G26" i="5"/>
  <c r="BU26" i="5" l="1"/>
  <c r="AU26" i="5"/>
  <c r="BO26" i="5"/>
  <c r="AO26" i="5"/>
  <c r="AO29" i="5"/>
  <c r="Y6" i="5"/>
  <c r="BY6" i="5" s="1"/>
  <c r="BO29" i="5"/>
  <c r="BE29" i="5"/>
  <c r="AE29" i="5"/>
  <c r="AY6" i="5" l="1"/>
  <c r="BG26" i="5"/>
  <c r="BJ26" i="5"/>
  <c r="AJ26" i="5"/>
  <c r="BG58" i="5"/>
  <c r="AG58" i="5"/>
  <c r="BI60" i="5"/>
  <c r="AI60" i="5"/>
  <c r="BJ35" i="5"/>
  <c r="BJ37" i="5"/>
  <c r="BJ39" i="5"/>
  <c r="BJ41" i="5"/>
  <c r="BJ43" i="5"/>
  <c r="BJ45" i="5"/>
  <c r="BJ47" i="5"/>
  <c r="BJ49" i="5"/>
  <c r="BJ51" i="5"/>
  <c r="BJ53" i="5"/>
  <c r="AJ35" i="5"/>
  <c r="AJ37" i="5"/>
  <c r="AJ39" i="5"/>
  <c r="AJ41" i="5"/>
  <c r="AJ43" i="5"/>
  <c r="AJ45" i="5"/>
  <c r="AJ47" i="5"/>
  <c r="AJ49" i="5"/>
  <c r="AJ51" i="5"/>
  <c r="AJ53" i="5"/>
  <c r="BC22" i="5"/>
  <c r="AC22" i="5"/>
  <c r="AJ55" i="5"/>
  <c r="BD12" i="5"/>
  <c r="I60" i="2"/>
  <c r="BI60" i="2" s="1"/>
  <c r="J35" i="2"/>
  <c r="BD12" i="2"/>
  <c r="AD12" i="2"/>
  <c r="D12" i="2"/>
  <c r="J37" i="2"/>
  <c r="BJ31" i="2"/>
  <c r="BJ35" i="2"/>
  <c r="O29" i="2"/>
  <c r="BO29" i="2"/>
  <c r="J31" i="2"/>
  <c r="J33" i="2"/>
  <c r="J39" i="2"/>
  <c r="J41" i="2"/>
  <c r="J43" i="2"/>
  <c r="J45" i="2"/>
  <c r="J47" i="2"/>
  <c r="J49" i="2"/>
  <c r="J51" i="2"/>
  <c r="J53" i="2"/>
  <c r="AJ31" i="2"/>
  <c r="AJ33" i="2"/>
  <c r="AJ35" i="2"/>
  <c r="AJ37" i="2"/>
  <c r="AJ39" i="2"/>
  <c r="AJ41" i="2"/>
  <c r="AJ43" i="2"/>
  <c r="AJ45" i="2"/>
  <c r="AJ55" i="2"/>
  <c r="AJ47" i="2"/>
  <c r="AJ49" i="2"/>
  <c r="AJ51" i="2"/>
  <c r="AJ53" i="2"/>
  <c r="E29" i="2"/>
  <c r="AE29" i="2"/>
  <c r="BE29" i="2" s="1"/>
  <c r="C29" i="2"/>
  <c r="AC29" i="2" s="1"/>
  <c r="BC29" i="2" s="1"/>
  <c r="BJ33" i="2"/>
  <c r="BJ45" i="2"/>
  <c r="BJ37" i="2"/>
  <c r="BJ39" i="2"/>
  <c r="BJ41" i="2"/>
  <c r="BJ43" i="2"/>
  <c r="BJ47" i="2"/>
  <c r="BJ49" i="2"/>
  <c r="BJ51" i="2"/>
  <c r="BJ53" i="2"/>
  <c r="C22" i="2"/>
  <c r="BC22" i="2"/>
  <c r="AC22" i="2"/>
  <c r="AO29" i="2"/>
  <c r="J26" i="2"/>
  <c r="AJ26" i="2"/>
  <c r="BJ26" i="2" s="1"/>
  <c r="G58" i="2"/>
  <c r="BG58" i="2" s="1"/>
  <c r="G26" i="2"/>
  <c r="Y6" i="2"/>
  <c r="BY6" i="2" s="1"/>
  <c r="AI60" i="2"/>
  <c r="U26" i="2"/>
  <c r="AU26" i="2"/>
  <c r="BU26" i="2" s="1"/>
  <c r="O26" i="2"/>
  <c r="AO26" i="2" s="1"/>
  <c r="BO26" i="2" s="1"/>
  <c r="AG58" i="2"/>
  <c r="BJ55" i="2"/>
  <c r="BG26" i="2"/>
  <c r="AG26" i="2"/>
  <c r="J55" i="2"/>
  <c r="AG26" i="5"/>
  <c r="AY6" i="2"/>
  <c r="BJ55" i="5" l="1"/>
</calcChain>
</file>

<file path=xl/sharedStrings.xml><?xml version="1.0" encoding="utf-8"?>
<sst xmlns="http://schemas.openxmlformats.org/spreadsheetml/2006/main" count="553" uniqueCount="189">
  <si>
    <t>都道府県コード</t>
    <rPh sb="0" eb="4">
      <t>トドウフケン</t>
    </rPh>
    <phoneticPr fontId="3"/>
  </si>
  <si>
    <t>口  座  番  号</t>
    <rPh sb="0" eb="1">
      <t>クチ</t>
    </rPh>
    <rPh sb="3" eb="4">
      <t>ザ</t>
    </rPh>
    <rPh sb="6" eb="7">
      <t>バン</t>
    </rPh>
    <rPh sb="9" eb="10">
      <t>ゴウ</t>
    </rPh>
    <phoneticPr fontId="3"/>
  </si>
  <si>
    <t>様</t>
    <rPh sb="0" eb="1">
      <t>サマ</t>
    </rPh>
    <phoneticPr fontId="3"/>
  </si>
  <si>
    <t>税目</t>
    <rPh sb="0" eb="2">
      <t>ゼイモク</t>
    </rPh>
    <phoneticPr fontId="3"/>
  </si>
  <si>
    <t>０１</t>
    <phoneticPr fontId="3"/>
  </si>
  <si>
    <t>０２</t>
    <phoneticPr fontId="3"/>
  </si>
  <si>
    <t>０３</t>
    <phoneticPr fontId="3"/>
  </si>
  <si>
    <t>０９</t>
    <phoneticPr fontId="3"/>
  </si>
  <si>
    <t>課税事務所</t>
    <rPh sb="0" eb="2">
      <t>カゼイ</t>
    </rPh>
    <rPh sb="2" eb="5">
      <t>ジムショ</t>
    </rPh>
    <phoneticPr fontId="3"/>
  </si>
  <si>
    <t>法人</t>
    <rPh sb="0" eb="2">
      <t>ホウジン</t>
    </rPh>
    <phoneticPr fontId="3"/>
  </si>
  <si>
    <t>法人税割額</t>
    <rPh sb="0" eb="3">
      <t>ホウジンゼイ</t>
    </rPh>
    <rPh sb="3" eb="4">
      <t>ワ</t>
    </rPh>
    <rPh sb="4" eb="5">
      <t>ガク</t>
    </rPh>
    <phoneticPr fontId="3"/>
  </si>
  <si>
    <t>均等割額</t>
    <rPh sb="0" eb="3">
      <t>キントウワリ</t>
    </rPh>
    <rPh sb="3" eb="4">
      <t>ガク</t>
    </rPh>
    <phoneticPr fontId="3"/>
  </si>
  <si>
    <t>延滞金</t>
    <rPh sb="0" eb="3">
      <t>エンタイキン</t>
    </rPh>
    <phoneticPr fontId="3"/>
  </si>
  <si>
    <t>所得割額</t>
    <rPh sb="0" eb="3">
      <t>ショトクワリ</t>
    </rPh>
    <rPh sb="3" eb="4">
      <t>ガク</t>
    </rPh>
    <phoneticPr fontId="3"/>
  </si>
  <si>
    <t>付加価値割額</t>
    <rPh sb="0" eb="2">
      <t>フカ</t>
    </rPh>
    <rPh sb="2" eb="4">
      <t>カチ</t>
    </rPh>
    <rPh sb="4" eb="5">
      <t>ワリ</t>
    </rPh>
    <rPh sb="5" eb="6">
      <t>ガク</t>
    </rPh>
    <phoneticPr fontId="3"/>
  </si>
  <si>
    <t>資本割額</t>
    <rPh sb="0" eb="3">
      <t>シホンワリ</t>
    </rPh>
    <rPh sb="3" eb="4">
      <t>ガク</t>
    </rPh>
    <phoneticPr fontId="3"/>
  </si>
  <si>
    <t>収入割額</t>
    <rPh sb="0" eb="2">
      <t>シュウニュウ</t>
    </rPh>
    <rPh sb="2" eb="3">
      <t>ワリ</t>
    </rPh>
    <rPh sb="3" eb="4">
      <t>ガク</t>
    </rPh>
    <phoneticPr fontId="3"/>
  </si>
  <si>
    <t>過少申告加算金</t>
    <rPh sb="0" eb="2">
      <t>カショウ</t>
    </rPh>
    <rPh sb="2" eb="4">
      <t>シンコク</t>
    </rPh>
    <rPh sb="4" eb="7">
      <t>カサンキン</t>
    </rPh>
    <phoneticPr fontId="3"/>
  </si>
  <si>
    <t>不申告加算金</t>
    <rPh sb="0" eb="1">
      <t>フ</t>
    </rPh>
    <rPh sb="1" eb="3">
      <t>シンコク</t>
    </rPh>
    <rPh sb="3" eb="6">
      <t>カサンキン</t>
    </rPh>
    <phoneticPr fontId="3"/>
  </si>
  <si>
    <t>重加算金</t>
    <rPh sb="0" eb="1">
      <t>ジュウ</t>
    </rPh>
    <rPh sb="1" eb="3">
      <t>カサン</t>
    </rPh>
    <rPh sb="3" eb="4">
      <t>キン</t>
    </rPh>
    <phoneticPr fontId="3"/>
  </si>
  <si>
    <t>領収日付印</t>
    <rPh sb="0" eb="2">
      <t>リョウシュウ</t>
    </rPh>
    <rPh sb="2" eb="4">
      <t>ヒヅケ</t>
    </rPh>
    <rPh sb="4" eb="5">
      <t>イン</t>
    </rPh>
    <phoneticPr fontId="3"/>
  </si>
  <si>
    <t>取りまとめ店</t>
    <rPh sb="0" eb="1">
      <t>ト</t>
    </rPh>
    <rPh sb="5" eb="6">
      <t>テン</t>
    </rPh>
    <phoneticPr fontId="3"/>
  </si>
  <si>
    <t>キリトリ線</t>
    <rPh sb="4" eb="5">
      <t>セン</t>
    </rPh>
    <phoneticPr fontId="3"/>
  </si>
  <si>
    <t>口</t>
    <rPh sb="0" eb="1">
      <t>クチ</t>
    </rPh>
    <phoneticPr fontId="3"/>
  </si>
  <si>
    <t>円</t>
    <rPh sb="0" eb="1">
      <t>エン</t>
    </rPh>
    <phoneticPr fontId="3"/>
  </si>
  <si>
    <t>１１</t>
    <phoneticPr fontId="3"/>
  </si>
  <si>
    <t>１２</t>
    <phoneticPr fontId="3"/>
  </si>
  <si>
    <t>大阪府</t>
    <rPh sb="0" eb="3">
      <t>オオサカフ</t>
    </rPh>
    <phoneticPr fontId="3"/>
  </si>
  <si>
    <t>事務所</t>
    <rPh sb="0" eb="2">
      <t>ジム</t>
    </rPh>
    <rPh sb="2" eb="3">
      <t>ショ</t>
    </rPh>
    <phoneticPr fontId="3"/>
  </si>
  <si>
    <t>０４</t>
    <phoneticPr fontId="3"/>
  </si>
  <si>
    <t>０５</t>
    <phoneticPr fontId="3"/>
  </si>
  <si>
    <t>０６</t>
    <phoneticPr fontId="3"/>
  </si>
  <si>
    <t>０７</t>
    <phoneticPr fontId="3"/>
  </si>
  <si>
    <t>０８</t>
    <phoneticPr fontId="3"/>
  </si>
  <si>
    <t>１０</t>
    <phoneticPr fontId="3"/>
  </si>
  <si>
    <t>納 期 限</t>
    <rPh sb="0" eb="1">
      <t>オサム</t>
    </rPh>
    <rPh sb="2" eb="3">
      <t>キ</t>
    </rPh>
    <rPh sb="4" eb="5">
      <t>キリ</t>
    </rPh>
    <phoneticPr fontId="3"/>
  </si>
  <si>
    <t>法人府民税</t>
    <rPh sb="0" eb="2">
      <t>ホウジン</t>
    </rPh>
    <rPh sb="2" eb="4">
      <t>フミン</t>
    </rPh>
    <rPh sb="4" eb="5">
      <t>ゼイ</t>
    </rPh>
    <phoneticPr fontId="3"/>
  </si>
  <si>
    <t>１３</t>
    <phoneticPr fontId="3"/>
  </si>
  <si>
    <t>合　計　額</t>
    <rPh sb="0" eb="1">
      <t>ゴウ</t>
    </rPh>
    <rPh sb="2" eb="3">
      <t>ケイ</t>
    </rPh>
    <rPh sb="4" eb="5">
      <t>ガク</t>
    </rPh>
    <phoneticPr fontId="3"/>
  </si>
  <si>
    <t>申告処理</t>
    <rPh sb="0" eb="2">
      <t>シンコク</t>
    </rPh>
    <rPh sb="2" eb="4">
      <t>ショリ</t>
    </rPh>
    <phoneticPr fontId="3"/>
  </si>
  <si>
    <t>区分</t>
    <rPh sb="0" eb="2">
      <t>クブン</t>
    </rPh>
    <phoneticPr fontId="3"/>
  </si>
  <si>
    <t>事業年度又は連結事業年度</t>
    <rPh sb="0" eb="2">
      <t>ジギョウ</t>
    </rPh>
    <rPh sb="2" eb="4">
      <t>ネンド</t>
    </rPh>
    <rPh sb="4" eb="5">
      <t>マタ</t>
    </rPh>
    <rPh sb="6" eb="8">
      <t>レンケツ</t>
    </rPh>
    <rPh sb="8" eb="10">
      <t>ジギョウ</t>
    </rPh>
    <rPh sb="10" eb="12">
      <t>ネンド</t>
    </rPh>
    <phoneticPr fontId="3"/>
  </si>
  <si>
    <t>まで</t>
    <phoneticPr fontId="3"/>
  </si>
  <si>
    <t>から</t>
    <phoneticPr fontId="3"/>
  </si>
  <si>
    <t>申　告　区　分</t>
    <rPh sb="0" eb="1">
      <t>サル</t>
    </rPh>
    <rPh sb="2" eb="3">
      <t>コク</t>
    </rPh>
    <rPh sb="4" eb="5">
      <t>ク</t>
    </rPh>
    <rPh sb="6" eb="7">
      <t>ブン</t>
    </rPh>
    <phoneticPr fontId="3"/>
  </si>
  <si>
    <t>年　度</t>
    <rPh sb="0" eb="1">
      <t>トシ</t>
    </rPh>
    <rPh sb="2" eb="3">
      <t>ド</t>
    </rPh>
    <phoneticPr fontId="3"/>
  </si>
  <si>
    <t>（注１）キリトリ線に沿って３枚に切り取り、３枚１組として納付場所へご持参ください。</t>
    <rPh sb="16" eb="17">
      <t>キ</t>
    </rPh>
    <rPh sb="18" eb="19">
      <t>ト</t>
    </rPh>
    <rPh sb="22" eb="23">
      <t>マイ</t>
    </rPh>
    <rPh sb="24" eb="25">
      <t>クミ</t>
    </rPh>
    <phoneticPr fontId="3"/>
  </si>
  <si>
    <t>府民税</t>
    <rPh sb="0" eb="2">
      <t>フミン</t>
    </rPh>
    <rPh sb="2" eb="3">
      <t>ゼイ</t>
    </rPh>
    <phoneticPr fontId="3"/>
  </si>
  <si>
    <t>事業税</t>
    <rPh sb="0" eb="3">
      <t>ジギョウゼイ</t>
    </rPh>
    <phoneticPr fontId="3"/>
  </si>
  <si>
    <t>00980-3-960090</t>
    <phoneticPr fontId="3"/>
  </si>
  <si>
    <t>Ｉ　Ｄ</t>
    <phoneticPr fontId="3"/>
  </si>
  <si>
    <t>C　D</t>
    <phoneticPr fontId="3"/>
  </si>
  <si>
    <t>加　入　者</t>
    <phoneticPr fontId="3"/>
  </si>
  <si>
    <t>大阪府会計管理者</t>
    <phoneticPr fontId="3"/>
  </si>
  <si>
    <t>府税事務所</t>
    <phoneticPr fontId="3"/>
  </si>
  <si>
    <t>指定金融
機  関  名
（取りまとめ店）</t>
    <rPh sb="0" eb="2">
      <t>シテイ</t>
    </rPh>
    <rPh sb="2" eb="4">
      <t>キンユウ</t>
    </rPh>
    <rPh sb="5" eb="6">
      <t>キ</t>
    </rPh>
    <rPh sb="8" eb="9">
      <t>セキ</t>
    </rPh>
    <rPh sb="11" eb="12">
      <t>メイ</t>
    </rPh>
    <rPh sb="14" eb="15">
      <t>ト</t>
    </rPh>
    <rPh sb="19" eb="20">
      <t>テン</t>
    </rPh>
    <phoneticPr fontId="3"/>
  </si>
  <si>
    <t>　〒539-8794
　大阪貯金事務センター</t>
    <rPh sb="12" eb="14">
      <t>オオサカ</t>
    </rPh>
    <rPh sb="14" eb="16">
      <t>チョキン</t>
    </rPh>
    <rPh sb="16" eb="18">
      <t>ジム</t>
    </rPh>
    <phoneticPr fontId="3"/>
  </si>
  <si>
    <t>日　　　計</t>
    <rPh sb="0" eb="1">
      <t>ヒ</t>
    </rPh>
    <rPh sb="4" eb="5">
      <t>ケイ</t>
    </rPh>
    <phoneticPr fontId="3"/>
  </si>
  <si>
    <t>り　　そ　　な　　銀　　行
大　　阪　　公　　務　　部</t>
    <rPh sb="9" eb="10">
      <t>ギン</t>
    </rPh>
    <rPh sb="12" eb="13">
      <t>ギョウ</t>
    </rPh>
    <rPh sb="14" eb="15">
      <t>ダイ</t>
    </rPh>
    <rPh sb="17" eb="18">
      <t>サカ</t>
    </rPh>
    <rPh sb="20" eb="21">
      <t>コウ</t>
    </rPh>
    <rPh sb="23" eb="24">
      <t>ツトム</t>
    </rPh>
    <rPh sb="26" eb="27">
      <t>ブ</t>
    </rPh>
    <phoneticPr fontId="3"/>
  </si>
  <si>
    <t>管　理　番　号</t>
    <rPh sb="0" eb="1">
      <t>カン</t>
    </rPh>
    <rPh sb="2" eb="3">
      <t>リ</t>
    </rPh>
    <rPh sb="4" eb="5">
      <t>バン</t>
    </rPh>
    <rPh sb="6" eb="7">
      <t>ゴウ</t>
    </rPh>
    <phoneticPr fontId="3"/>
  </si>
  <si>
    <t>管　理　番　号</t>
    <phoneticPr fontId="3"/>
  </si>
  <si>
    <t>管　理　番　号</t>
    <phoneticPr fontId="3"/>
  </si>
  <si>
    <t>管　理　番　号</t>
    <phoneticPr fontId="3"/>
  </si>
  <si>
    <t>法人事業税・特別法人事業税又は地方法人特別税</t>
    <rPh sb="0" eb="2">
      <t>ホウジン</t>
    </rPh>
    <rPh sb="2" eb="5">
      <t>ジギョウゼイ</t>
    </rPh>
    <rPh sb="6" eb="8">
      <t>トクベツ</t>
    </rPh>
    <rPh sb="8" eb="10">
      <t>ホウジン</t>
    </rPh>
    <rPh sb="10" eb="13">
      <t>ジギョウゼイ</t>
    </rPh>
    <rPh sb="13" eb="14">
      <t>マタ</t>
    </rPh>
    <rPh sb="15" eb="17">
      <t>チホウ</t>
    </rPh>
    <rPh sb="17" eb="19">
      <t>ホウジン</t>
    </rPh>
    <rPh sb="19" eb="22">
      <t>トクベツゼイ</t>
    </rPh>
    <phoneticPr fontId="3"/>
  </si>
  <si>
    <t>特別法人事業税
又は地方法人特別税額</t>
    <rPh sb="0" eb="2">
      <t>トクベツ</t>
    </rPh>
    <rPh sb="2" eb="4">
      <t>ホウジン</t>
    </rPh>
    <rPh sb="4" eb="7">
      <t>ジギョウゼイ</t>
    </rPh>
    <rPh sb="8" eb="9">
      <t>マタ</t>
    </rPh>
    <rPh sb="10" eb="12">
      <t>チホウ</t>
    </rPh>
    <rPh sb="12" eb="14">
      <t>ホウジン</t>
    </rPh>
    <rPh sb="14" eb="16">
      <t>トクベツ</t>
    </rPh>
    <rPh sb="16" eb="17">
      <t>ゼイ</t>
    </rPh>
    <rPh sb="17" eb="18">
      <t>ガク</t>
    </rPh>
    <phoneticPr fontId="3"/>
  </si>
  <si>
    <r>
      <t>・</t>
    </r>
    <r>
      <rPr>
        <sz val="8"/>
        <rFont val="ＭＳ Ｐ明朝"/>
        <family val="1"/>
        <charset val="128"/>
      </rPr>
      <t/>
    </r>
    <phoneticPr fontId="3"/>
  </si>
  <si>
    <t>地方法人特別税</t>
    <phoneticPr fontId="3"/>
  </si>
  <si>
    <t>　納付書</t>
    <phoneticPr fontId="3"/>
  </si>
  <si>
    <t>特別法人事業税</t>
    <rPh sb="0" eb="2">
      <t>トクベツ</t>
    </rPh>
    <rPh sb="2" eb="4">
      <t>ホウジン</t>
    </rPh>
    <rPh sb="4" eb="7">
      <t>ジギョウゼイ</t>
    </rPh>
    <phoneticPr fontId="3"/>
  </si>
  <si>
    <t>領収済通知書</t>
    <rPh sb="0" eb="2">
      <t>リョウシュウ</t>
    </rPh>
    <rPh sb="2" eb="3">
      <t>ズミ</t>
    </rPh>
    <rPh sb="3" eb="6">
      <t>ツウチショ</t>
    </rPh>
    <phoneticPr fontId="3"/>
  </si>
  <si>
    <t>領収証書</t>
    <rPh sb="0" eb="3">
      <t>リョウシュウショウ</t>
    </rPh>
    <rPh sb="3" eb="4">
      <t>ショ</t>
    </rPh>
    <phoneticPr fontId="3"/>
  </si>
  <si>
    <t>特別法人事業税</t>
    <phoneticPr fontId="3"/>
  </si>
  <si>
    <t>府民税・事業税</t>
    <rPh sb="0" eb="3">
      <t>フミンゼイ</t>
    </rPh>
    <rPh sb="4" eb="7">
      <t>ジギョウゼイ</t>
    </rPh>
    <phoneticPr fontId="3"/>
  </si>
  <si>
    <t>法人</t>
    <phoneticPr fontId="3"/>
  </si>
  <si>
    <t>法人事業税・特別法人事業税</t>
    <rPh sb="0" eb="2">
      <t>ホウジン</t>
    </rPh>
    <rPh sb="2" eb="5">
      <t>ジギョウゼイ</t>
    </rPh>
    <rPh sb="6" eb="8">
      <t>トクベツ</t>
    </rPh>
    <rPh sb="8" eb="10">
      <t>ホウジン</t>
    </rPh>
    <rPh sb="10" eb="13">
      <t>ジギョウゼイ</t>
    </rPh>
    <phoneticPr fontId="3"/>
  </si>
  <si>
    <t>特別法人事業税額</t>
    <rPh sb="0" eb="2">
      <t>トクベツ</t>
    </rPh>
    <rPh sb="2" eb="4">
      <t>ホウジン</t>
    </rPh>
    <rPh sb="4" eb="6">
      <t>ジギョウ</t>
    </rPh>
    <rPh sb="6" eb="7">
      <t>ゼイ</t>
    </rPh>
    <rPh sb="7" eb="8">
      <t>ガク</t>
    </rPh>
    <phoneticPr fontId="3"/>
  </si>
  <si>
    <t>特別法人事業税額</t>
    <rPh sb="0" eb="2">
      <t>トクベツ</t>
    </rPh>
    <rPh sb="2" eb="4">
      <t>ホウジン</t>
    </rPh>
    <rPh sb="4" eb="7">
      <t>ジギョウゼイ</t>
    </rPh>
    <rPh sb="7" eb="8">
      <t>ガク</t>
    </rPh>
    <phoneticPr fontId="3"/>
  </si>
  <si>
    <t xml:space="preserve"> 法人府民税・法人事業税・特別法人事業税又は地方法人特別税 納付書 入力シート</t>
    <rPh sb="1" eb="3">
      <t>ホウジン</t>
    </rPh>
    <rPh sb="3" eb="5">
      <t>フミン</t>
    </rPh>
    <rPh sb="5" eb="6">
      <t>ゼイ</t>
    </rPh>
    <rPh sb="7" eb="9">
      <t>ホウジン</t>
    </rPh>
    <rPh sb="9" eb="12">
      <t>ジギョウゼイ</t>
    </rPh>
    <rPh sb="22" eb="24">
      <t>チホウ</t>
    </rPh>
    <rPh sb="24" eb="26">
      <t>ホウジン</t>
    </rPh>
    <rPh sb="26" eb="29">
      <t>トクベツゼイ</t>
    </rPh>
    <rPh sb="30" eb="33">
      <t>ノウフショ</t>
    </rPh>
    <rPh sb="34" eb="36">
      <t>ニュウリョク</t>
    </rPh>
    <phoneticPr fontId="3"/>
  </si>
  <si>
    <t>① 法人名</t>
    <rPh sb="2" eb="4">
      <t>ホウジン</t>
    </rPh>
    <rPh sb="4" eb="5">
      <t>メイ</t>
    </rPh>
    <phoneticPr fontId="3"/>
  </si>
  <si>
    <t>② 所在地</t>
    <rPh sb="2" eb="5">
      <t>ショザイチ</t>
    </rPh>
    <phoneticPr fontId="3"/>
  </si>
  <si>
    <t xml:space="preserve">③ 管理番号   </t>
    <rPh sb="2" eb="4">
      <t>カンリ</t>
    </rPh>
    <rPh sb="4" eb="6">
      <t>バンゴウ</t>
    </rPh>
    <phoneticPr fontId="3"/>
  </si>
  <si>
    <t>（始期）</t>
    <rPh sb="1" eb="3">
      <t>シキ</t>
    </rPh>
    <phoneticPr fontId="3"/>
  </si>
  <si>
    <t>（終期）</t>
    <rPh sb="1" eb="3">
      <t>シュウキ</t>
    </rPh>
    <phoneticPr fontId="3"/>
  </si>
  <si>
    <t>④ 事業年度</t>
    <rPh sb="2" eb="4">
      <t>ジギョウ</t>
    </rPh>
    <rPh sb="4" eb="6">
      <t>ネンド</t>
    </rPh>
    <phoneticPr fontId="3"/>
  </si>
  <si>
    <t>～</t>
    <phoneticPr fontId="3"/>
  </si>
  <si>
    <t>⑤ 納期限</t>
    <rPh sb="2" eb="5">
      <t>ノウキゲン</t>
    </rPh>
    <phoneticPr fontId="3"/>
  </si>
  <si>
    <t>⑥ 申告区分</t>
    <rPh sb="2" eb="4">
      <t>シンコク</t>
    </rPh>
    <rPh sb="4" eb="6">
      <t>クブン</t>
    </rPh>
    <phoneticPr fontId="3"/>
  </si>
  <si>
    <t>事務所一覧</t>
    <rPh sb="0" eb="2">
      <t>ジム</t>
    </rPh>
    <rPh sb="2" eb="3">
      <t>ショ</t>
    </rPh>
    <rPh sb="3" eb="5">
      <t>イチラン</t>
    </rPh>
    <phoneticPr fontId="3"/>
  </si>
  <si>
    <t>府税事務所</t>
    <rPh sb="0" eb="2">
      <t>フゼイ</t>
    </rPh>
    <rPh sb="2" eb="5">
      <t>ジムショ</t>
    </rPh>
    <phoneticPr fontId="3"/>
  </si>
  <si>
    <t>担当区域</t>
    <rPh sb="0" eb="2">
      <t>タントウ</t>
    </rPh>
    <rPh sb="2" eb="4">
      <t>クイキ</t>
    </rPh>
    <phoneticPr fontId="3"/>
  </si>
  <si>
    <t>事務所
コード</t>
    <rPh sb="0" eb="2">
      <t>ジム</t>
    </rPh>
    <rPh sb="2" eb="3">
      <t>ショ</t>
    </rPh>
    <phoneticPr fontId="3"/>
  </si>
  <si>
    <t>事務所名</t>
    <rPh sb="0" eb="2">
      <t>ジム</t>
    </rPh>
    <rPh sb="2" eb="3">
      <t>ショ</t>
    </rPh>
    <rPh sb="3" eb="4">
      <t>メイ</t>
    </rPh>
    <phoneticPr fontId="3"/>
  </si>
  <si>
    <t>予定</t>
    <rPh sb="0" eb="2">
      <t>ヨテイ</t>
    </rPh>
    <phoneticPr fontId="3"/>
  </si>
  <si>
    <t>001</t>
    <phoneticPr fontId="3"/>
  </si>
  <si>
    <t>中央府税事務所</t>
    <rPh sb="0" eb="2">
      <t>チュウオウ</t>
    </rPh>
    <rPh sb="2" eb="4">
      <t>フゼイ</t>
    </rPh>
    <rPh sb="4" eb="6">
      <t>ジム</t>
    </rPh>
    <rPh sb="6" eb="7">
      <t>ショ</t>
    </rPh>
    <phoneticPr fontId="3"/>
  </si>
  <si>
    <t>大阪市内全域</t>
    <rPh sb="0" eb="3">
      <t>オオサカシ</t>
    </rPh>
    <rPh sb="3" eb="4">
      <t>ナイ</t>
    </rPh>
    <rPh sb="4" eb="6">
      <t>ゼンイキ</t>
    </rPh>
    <phoneticPr fontId="3"/>
  </si>
  <si>
    <t>03</t>
    <phoneticPr fontId="3"/>
  </si>
  <si>
    <t>中央</t>
    <rPh sb="0" eb="2">
      <t>チュウオウ</t>
    </rPh>
    <phoneticPr fontId="3"/>
  </si>
  <si>
    <t>中間</t>
    <rPh sb="0" eb="2">
      <t>チュウカン</t>
    </rPh>
    <phoneticPr fontId="3"/>
  </si>
  <si>
    <t>002</t>
    <phoneticPr fontId="3"/>
  </si>
  <si>
    <t>三島府税事務所</t>
    <rPh sb="0" eb="2">
      <t>ミシマ</t>
    </rPh>
    <rPh sb="2" eb="4">
      <t>フゼイ</t>
    </rPh>
    <rPh sb="4" eb="6">
      <t>ジム</t>
    </rPh>
    <rPh sb="6" eb="7">
      <t>ショ</t>
    </rPh>
    <phoneticPr fontId="3"/>
  </si>
  <si>
    <t>吹田市・高槻市・茨木市・摂津市・島本町</t>
    <rPh sb="0" eb="3">
      <t>スイタシ</t>
    </rPh>
    <rPh sb="4" eb="7">
      <t>タカツキシ</t>
    </rPh>
    <rPh sb="8" eb="11">
      <t>イバラキシ</t>
    </rPh>
    <rPh sb="12" eb="15">
      <t>セッツシ</t>
    </rPh>
    <rPh sb="16" eb="18">
      <t>シマモト</t>
    </rPh>
    <rPh sb="18" eb="19">
      <t>マチ</t>
    </rPh>
    <phoneticPr fontId="3"/>
  </si>
  <si>
    <t>三島</t>
    <rPh sb="0" eb="2">
      <t>ミシマ</t>
    </rPh>
    <phoneticPr fontId="3"/>
  </si>
  <si>
    <t>確定</t>
    <rPh sb="0" eb="2">
      <t>カクテイ</t>
    </rPh>
    <phoneticPr fontId="3"/>
  </si>
  <si>
    <t>011</t>
    <phoneticPr fontId="3"/>
  </si>
  <si>
    <t>豊能府税事務所</t>
    <rPh sb="0" eb="1">
      <t>ユタカ</t>
    </rPh>
    <rPh sb="1" eb="2">
      <t>ノウ</t>
    </rPh>
    <rPh sb="2" eb="4">
      <t>フゼイ</t>
    </rPh>
    <rPh sb="4" eb="6">
      <t>ジム</t>
    </rPh>
    <rPh sb="6" eb="7">
      <t>ショ</t>
    </rPh>
    <phoneticPr fontId="3"/>
  </si>
  <si>
    <t>豊中市・池田市・箕面市・豊能町・能勢町</t>
    <rPh sb="0" eb="3">
      <t>トヨナカシ</t>
    </rPh>
    <rPh sb="4" eb="7">
      <t>イケダシ</t>
    </rPh>
    <rPh sb="8" eb="9">
      <t>ミ</t>
    </rPh>
    <rPh sb="9" eb="10">
      <t>メン</t>
    </rPh>
    <rPh sb="10" eb="11">
      <t>シ</t>
    </rPh>
    <rPh sb="12" eb="13">
      <t>ユタ</t>
    </rPh>
    <rPh sb="13" eb="14">
      <t>ノウ</t>
    </rPh>
    <rPh sb="14" eb="15">
      <t>マチ</t>
    </rPh>
    <rPh sb="16" eb="17">
      <t>ノウ</t>
    </rPh>
    <rPh sb="17" eb="18">
      <t>イキオ</t>
    </rPh>
    <rPh sb="18" eb="19">
      <t>マチ</t>
    </rPh>
    <phoneticPr fontId="3"/>
  </si>
  <si>
    <t>豊能</t>
    <rPh sb="0" eb="1">
      <t>ユタカ</t>
    </rPh>
    <rPh sb="1" eb="2">
      <t>ノウ</t>
    </rPh>
    <phoneticPr fontId="3"/>
  </si>
  <si>
    <t>修正</t>
    <rPh sb="0" eb="2">
      <t>シュウセイ</t>
    </rPh>
    <phoneticPr fontId="3"/>
  </si>
  <si>
    <t>012</t>
    <phoneticPr fontId="3"/>
  </si>
  <si>
    <t>法人事業税
特別法人
事業税
又は
地方法人
特別税</t>
    <rPh sb="0" eb="2">
      <t>ホウジン</t>
    </rPh>
    <rPh sb="2" eb="5">
      <t>ジギョウゼイ</t>
    </rPh>
    <rPh sb="7" eb="9">
      <t>トクベツ</t>
    </rPh>
    <rPh sb="9" eb="11">
      <t>ホウジン</t>
    </rPh>
    <rPh sb="12" eb="15">
      <t>ジギョウゼイ</t>
    </rPh>
    <rPh sb="16" eb="17">
      <t>マタ</t>
    </rPh>
    <phoneticPr fontId="3"/>
  </si>
  <si>
    <t>泉北府税事務所</t>
    <rPh sb="0" eb="2">
      <t>センボク</t>
    </rPh>
    <rPh sb="2" eb="4">
      <t>フゼイ</t>
    </rPh>
    <rPh sb="4" eb="6">
      <t>ジム</t>
    </rPh>
    <rPh sb="6" eb="7">
      <t>ショ</t>
    </rPh>
    <phoneticPr fontId="3"/>
  </si>
  <si>
    <t>堺市・泉大津市・和泉市・高石市・忠岡町</t>
    <rPh sb="0" eb="2">
      <t>サカイシ</t>
    </rPh>
    <rPh sb="3" eb="7">
      <t>イズミオオツシ</t>
    </rPh>
    <rPh sb="8" eb="11">
      <t>イズミシ</t>
    </rPh>
    <rPh sb="12" eb="15">
      <t>タカイシシ</t>
    </rPh>
    <rPh sb="16" eb="18">
      <t>タダオカ</t>
    </rPh>
    <rPh sb="18" eb="19">
      <t>チョウ</t>
    </rPh>
    <phoneticPr fontId="3"/>
  </si>
  <si>
    <t>泉北</t>
    <rPh sb="0" eb="2">
      <t>センボク</t>
    </rPh>
    <phoneticPr fontId="3"/>
  </si>
  <si>
    <t>更正</t>
    <rPh sb="0" eb="2">
      <t>コウセイ</t>
    </rPh>
    <phoneticPr fontId="3"/>
  </si>
  <si>
    <t>014</t>
    <phoneticPr fontId="3"/>
  </si>
  <si>
    <t>泉南府税事務所</t>
    <rPh sb="0" eb="2">
      <t>センナン</t>
    </rPh>
    <rPh sb="2" eb="4">
      <t>フゼイ</t>
    </rPh>
    <rPh sb="4" eb="6">
      <t>ジム</t>
    </rPh>
    <rPh sb="6" eb="7">
      <t>ショ</t>
    </rPh>
    <phoneticPr fontId="3"/>
  </si>
  <si>
    <t>岸和田市・貝塚市・泉佐野市・泉南市・阪南市・熊取町
田尻町・岬町</t>
    <rPh sb="0" eb="4">
      <t>キシワダシ</t>
    </rPh>
    <rPh sb="5" eb="6">
      <t>カイ</t>
    </rPh>
    <rPh sb="6" eb="7">
      <t>ツカ</t>
    </rPh>
    <rPh sb="7" eb="8">
      <t>シ</t>
    </rPh>
    <rPh sb="9" eb="13">
      <t>イズミサノシ</t>
    </rPh>
    <rPh sb="14" eb="17">
      <t>センナンシ</t>
    </rPh>
    <rPh sb="18" eb="21">
      <t>ハンナンシ</t>
    </rPh>
    <rPh sb="22" eb="23">
      <t>クマ</t>
    </rPh>
    <rPh sb="23" eb="24">
      <t>トリ</t>
    </rPh>
    <rPh sb="24" eb="25">
      <t>マチ</t>
    </rPh>
    <rPh sb="26" eb="28">
      <t>タジリ</t>
    </rPh>
    <rPh sb="28" eb="29">
      <t>マチ</t>
    </rPh>
    <rPh sb="30" eb="32">
      <t>ミサキマチ</t>
    </rPh>
    <phoneticPr fontId="3"/>
  </si>
  <si>
    <t>泉南</t>
    <rPh sb="0" eb="2">
      <t>センナン</t>
    </rPh>
    <phoneticPr fontId="3"/>
  </si>
  <si>
    <t>決定</t>
    <rPh sb="0" eb="2">
      <t>ケッテイ</t>
    </rPh>
    <phoneticPr fontId="3"/>
  </si>
  <si>
    <t>016</t>
    <phoneticPr fontId="3"/>
  </si>
  <si>
    <t>南河内府税事務所</t>
    <rPh sb="0" eb="3">
      <t>ミナミカワチ</t>
    </rPh>
    <rPh sb="3" eb="5">
      <t>フゼイ</t>
    </rPh>
    <rPh sb="5" eb="7">
      <t>ジム</t>
    </rPh>
    <rPh sb="7" eb="8">
      <t>ショ</t>
    </rPh>
    <phoneticPr fontId="3"/>
  </si>
  <si>
    <t>富田林市・河内長野市・羽曳野市・藤井寺市
大阪狭山市・太子町・河南町・千早赤阪村</t>
    <rPh sb="0" eb="3">
      <t>トンダバヤシ</t>
    </rPh>
    <rPh sb="3" eb="4">
      <t>シ</t>
    </rPh>
    <rPh sb="5" eb="10">
      <t>カワチナガノシ</t>
    </rPh>
    <rPh sb="11" eb="15">
      <t>ハビキノシ</t>
    </rPh>
    <rPh sb="16" eb="20">
      <t>フジイデラシ</t>
    </rPh>
    <rPh sb="21" eb="23">
      <t>オオサカ</t>
    </rPh>
    <rPh sb="23" eb="26">
      <t>サヤマシ</t>
    </rPh>
    <rPh sb="27" eb="30">
      <t>タイシマチ</t>
    </rPh>
    <rPh sb="31" eb="33">
      <t>カナン</t>
    </rPh>
    <rPh sb="33" eb="34">
      <t>マチ</t>
    </rPh>
    <rPh sb="35" eb="40">
      <t>チハヤアカサカムラ</t>
    </rPh>
    <phoneticPr fontId="3"/>
  </si>
  <si>
    <t>南河内</t>
    <rPh sb="0" eb="3">
      <t>ミナミカワチ</t>
    </rPh>
    <phoneticPr fontId="3"/>
  </si>
  <si>
    <t>中河内府税事務所</t>
    <rPh sb="0" eb="1">
      <t>ナカ</t>
    </rPh>
    <rPh sb="1" eb="3">
      <t>カワチ</t>
    </rPh>
    <rPh sb="3" eb="5">
      <t>フゼイ</t>
    </rPh>
    <rPh sb="5" eb="7">
      <t>ジム</t>
    </rPh>
    <rPh sb="7" eb="8">
      <t>ショ</t>
    </rPh>
    <phoneticPr fontId="3"/>
  </si>
  <si>
    <t>八尾市・松原市・柏原市・東大阪市</t>
    <rPh sb="0" eb="3">
      <t>ヤオシ</t>
    </rPh>
    <rPh sb="4" eb="7">
      <t>マツバラシ</t>
    </rPh>
    <rPh sb="8" eb="11">
      <t>カシワラシ</t>
    </rPh>
    <rPh sb="12" eb="16">
      <t>ヒガシオオサカシ</t>
    </rPh>
    <phoneticPr fontId="3"/>
  </si>
  <si>
    <t>中河内</t>
    <rPh sb="0" eb="1">
      <t>ナカ</t>
    </rPh>
    <rPh sb="1" eb="3">
      <t>カワチ</t>
    </rPh>
    <phoneticPr fontId="3"/>
  </si>
  <si>
    <t>特別法人事業税又は
地方法人特別税額</t>
    <rPh sb="0" eb="2">
      <t>トクベツ</t>
    </rPh>
    <rPh sb="2" eb="4">
      <t>ホウジン</t>
    </rPh>
    <rPh sb="4" eb="7">
      <t>ジギョウゼイ</t>
    </rPh>
    <rPh sb="7" eb="8">
      <t>マタ</t>
    </rPh>
    <rPh sb="10" eb="12">
      <t>チホウ</t>
    </rPh>
    <rPh sb="12" eb="14">
      <t>ホウジン</t>
    </rPh>
    <rPh sb="14" eb="17">
      <t>トクベツゼイ</t>
    </rPh>
    <rPh sb="17" eb="18">
      <t>ガク</t>
    </rPh>
    <phoneticPr fontId="3"/>
  </si>
  <si>
    <t>北河内府税事務所</t>
    <rPh sb="0" eb="1">
      <t>キタ</t>
    </rPh>
    <rPh sb="1" eb="3">
      <t>カワチ</t>
    </rPh>
    <rPh sb="3" eb="5">
      <t>フゼイ</t>
    </rPh>
    <rPh sb="5" eb="7">
      <t>ジム</t>
    </rPh>
    <rPh sb="7" eb="8">
      <t>ショ</t>
    </rPh>
    <phoneticPr fontId="3"/>
  </si>
  <si>
    <t>守口市・枚方市・寝屋川市・大東市・門真市・四條畷市
交野市</t>
    <rPh sb="0" eb="3">
      <t>モリグチシ</t>
    </rPh>
    <rPh sb="4" eb="7">
      <t>ヒラカタシ</t>
    </rPh>
    <rPh sb="8" eb="12">
      <t>ネヤガワシ</t>
    </rPh>
    <rPh sb="13" eb="16">
      <t>ダイトウシ</t>
    </rPh>
    <rPh sb="17" eb="20">
      <t>カドマシ</t>
    </rPh>
    <rPh sb="21" eb="24">
      <t>シジョウナワテ</t>
    </rPh>
    <rPh sb="24" eb="25">
      <t>シ</t>
    </rPh>
    <rPh sb="26" eb="29">
      <t>カタノシ</t>
    </rPh>
    <phoneticPr fontId="3"/>
  </si>
  <si>
    <t>北河内</t>
    <rPh sb="0" eb="1">
      <t>キタ</t>
    </rPh>
    <rPh sb="1" eb="3">
      <t>カワチ</t>
    </rPh>
    <phoneticPr fontId="3"/>
  </si>
  <si>
    <t>府税事務所</t>
    <rPh sb="0" eb="5">
      <t>フゼイジムショ</t>
    </rPh>
    <phoneticPr fontId="3"/>
  </si>
  <si>
    <t>【手書きで使う場合】</t>
    <rPh sb="1" eb="3">
      <t>テガ</t>
    </rPh>
    <rPh sb="5" eb="6">
      <t>ツカ</t>
    </rPh>
    <rPh sb="7" eb="9">
      <t>バアイ</t>
    </rPh>
    <phoneticPr fontId="3"/>
  </si>
  <si>
    <t>【入力シートを使用し作成する場合】</t>
    <rPh sb="1" eb="3">
      <t>ニュウリョク</t>
    </rPh>
    <rPh sb="7" eb="9">
      <t>シヨウ</t>
    </rPh>
    <rPh sb="10" eb="12">
      <t>サクセイ</t>
    </rPh>
    <rPh sb="14" eb="16">
      <t>バアイ</t>
    </rPh>
    <phoneticPr fontId="3"/>
  </si>
  <si>
    <t xml:space="preserve">  白抜きの部分を入力してください。</t>
    <phoneticPr fontId="3"/>
  </si>
  <si>
    <r>
      <t>➁　左上の「</t>
    </r>
    <r>
      <rPr>
        <b/>
        <sz val="16"/>
        <rFont val="メイリオ"/>
        <family val="3"/>
        <charset val="128"/>
      </rPr>
      <t>ファイル</t>
    </r>
    <r>
      <rPr>
        <sz val="16"/>
        <rFont val="メイリオ"/>
        <family val="3"/>
        <charset val="128"/>
      </rPr>
      <t>」より「</t>
    </r>
    <r>
      <rPr>
        <b/>
        <sz val="16"/>
        <rFont val="メイリオ"/>
        <family val="3"/>
        <charset val="128"/>
      </rPr>
      <t>印刷</t>
    </r>
    <r>
      <rPr>
        <sz val="16"/>
        <rFont val="メイリオ"/>
        <family val="3"/>
        <charset val="128"/>
      </rPr>
      <t>」を選択します。</t>
    </r>
    <rPh sb="2" eb="3">
      <t>ヒダリ</t>
    </rPh>
    <rPh sb="3" eb="4">
      <t>ウエ</t>
    </rPh>
    <rPh sb="14" eb="16">
      <t>インサツ</t>
    </rPh>
    <rPh sb="18" eb="20">
      <t>センタク</t>
    </rPh>
    <phoneticPr fontId="3"/>
  </si>
  <si>
    <r>
      <t>➂　サイズ：</t>
    </r>
    <r>
      <rPr>
        <u/>
        <sz val="16"/>
        <rFont val="メイリオ"/>
        <family val="3"/>
        <charset val="128"/>
      </rPr>
      <t>Ａ４</t>
    </r>
    <r>
      <rPr>
        <sz val="16"/>
        <rFont val="メイリオ"/>
        <family val="3"/>
        <charset val="128"/>
      </rPr>
      <t>、</t>
    </r>
    <r>
      <rPr>
        <u/>
        <sz val="16"/>
        <rFont val="メイリオ"/>
        <family val="3"/>
        <charset val="128"/>
      </rPr>
      <t>横方向</t>
    </r>
    <r>
      <rPr>
        <sz val="16"/>
        <rFont val="メイリオ"/>
        <family val="3"/>
        <charset val="128"/>
      </rPr>
      <t>で印刷します。</t>
    </r>
    <rPh sb="9" eb="12">
      <t>ヨコホウコウ</t>
    </rPh>
    <rPh sb="13" eb="15">
      <t>インサツ</t>
    </rPh>
    <phoneticPr fontId="3"/>
  </si>
  <si>
    <r>
      <t>➂　左上の「</t>
    </r>
    <r>
      <rPr>
        <b/>
        <sz val="16"/>
        <rFont val="メイリオ"/>
        <family val="3"/>
        <charset val="128"/>
      </rPr>
      <t>ファイル</t>
    </r>
    <r>
      <rPr>
        <sz val="16"/>
        <rFont val="メイリオ"/>
        <family val="3"/>
        <charset val="128"/>
      </rPr>
      <t>」より「</t>
    </r>
    <r>
      <rPr>
        <b/>
        <sz val="16"/>
        <rFont val="メイリオ"/>
        <family val="3"/>
        <charset val="128"/>
      </rPr>
      <t>印刷</t>
    </r>
    <r>
      <rPr>
        <sz val="16"/>
        <rFont val="メイリオ"/>
        <family val="3"/>
        <charset val="128"/>
      </rPr>
      <t>」を選択します。</t>
    </r>
    <phoneticPr fontId="3"/>
  </si>
  <si>
    <r>
      <t>➃　サイズ：</t>
    </r>
    <r>
      <rPr>
        <u/>
        <sz val="16"/>
        <rFont val="メイリオ"/>
        <family val="3"/>
        <charset val="128"/>
      </rPr>
      <t>Ａ４</t>
    </r>
    <r>
      <rPr>
        <sz val="16"/>
        <rFont val="メイリオ"/>
        <family val="3"/>
        <charset val="128"/>
      </rPr>
      <t>、</t>
    </r>
    <r>
      <rPr>
        <u/>
        <sz val="16"/>
        <rFont val="メイリオ"/>
        <family val="3"/>
        <charset val="128"/>
      </rPr>
      <t>横方向</t>
    </r>
    <r>
      <rPr>
        <sz val="16"/>
        <rFont val="メイリオ"/>
        <family val="3"/>
        <charset val="128"/>
      </rPr>
      <t>で印刷します。</t>
    </r>
    <phoneticPr fontId="3"/>
  </si>
  <si>
    <t>０３</t>
    <phoneticPr fontId="84"/>
  </si>
  <si>
    <t>１５</t>
    <phoneticPr fontId="84"/>
  </si>
  <si>
    <t>１６</t>
    <phoneticPr fontId="84"/>
  </si>
  <si>
    <t>府税事務所</t>
    <rPh sb="0" eb="1">
      <t>フ</t>
    </rPh>
    <rPh sb="1" eb="2">
      <t>ゼイ</t>
    </rPh>
    <rPh sb="2" eb="4">
      <t>ジム</t>
    </rPh>
    <rPh sb="4" eb="5">
      <t>ショ</t>
    </rPh>
    <phoneticPr fontId="84"/>
  </si>
  <si>
    <t>府税事務所と事務所コード</t>
    <rPh sb="0" eb="1">
      <t>フ</t>
    </rPh>
    <rPh sb="1" eb="2">
      <t>ゼイ</t>
    </rPh>
    <rPh sb="2" eb="4">
      <t>ジム</t>
    </rPh>
    <rPh sb="4" eb="5">
      <t>ショ</t>
    </rPh>
    <rPh sb="6" eb="8">
      <t>ジム</t>
    </rPh>
    <rPh sb="8" eb="9">
      <t>ショ</t>
    </rPh>
    <phoneticPr fontId="84"/>
  </si>
  <si>
    <t>コード</t>
    <phoneticPr fontId="84"/>
  </si>
  <si>
    <t>担当地域</t>
    <rPh sb="0" eb="2">
      <t>タントウ</t>
    </rPh>
    <rPh sb="2" eb="4">
      <t>チイキ</t>
    </rPh>
    <phoneticPr fontId="84"/>
  </si>
  <si>
    <t>電話番号</t>
    <rPh sb="0" eb="2">
      <t>デンワ</t>
    </rPh>
    <rPh sb="2" eb="4">
      <t>バンゴウ</t>
    </rPh>
    <phoneticPr fontId="84"/>
  </si>
  <si>
    <t>中央</t>
    <rPh sb="0" eb="2">
      <t>チュウオウ</t>
    </rPh>
    <phoneticPr fontId="84"/>
  </si>
  <si>
    <t>大阪市</t>
    <rPh sb="0" eb="2">
      <t>オオサカ</t>
    </rPh>
    <rPh sb="2" eb="3">
      <t>シ</t>
    </rPh>
    <phoneticPr fontId="84"/>
  </si>
  <si>
    <t>06-6941-7951</t>
    <phoneticPr fontId="84"/>
  </si>
  <si>
    <t>泉南</t>
    <rPh sb="0" eb="2">
      <t>センナン</t>
    </rPh>
    <phoneticPr fontId="84"/>
  </si>
  <si>
    <t>１８</t>
    <phoneticPr fontId="84"/>
  </si>
  <si>
    <t>岸和田市・貝塚市・泉佐野市
泉南市・阪南市・熊取町
田尻町・岬町</t>
    <rPh sb="0" eb="4">
      <t>キシワダシ</t>
    </rPh>
    <rPh sb="5" eb="7">
      <t>カイヅカ</t>
    </rPh>
    <rPh sb="7" eb="8">
      <t>シ</t>
    </rPh>
    <rPh sb="9" eb="10">
      <t>イズミ</t>
    </rPh>
    <rPh sb="10" eb="12">
      <t>サノ</t>
    </rPh>
    <rPh sb="12" eb="13">
      <t>シ</t>
    </rPh>
    <rPh sb="14" eb="16">
      <t>センナン</t>
    </rPh>
    <rPh sb="16" eb="17">
      <t>シ</t>
    </rPh>
    <rPh sb="18" eb="20">
      <t>ハンナン</t>
    </rPh>
    <rPh sb="20" eb="21">
      <t>シ</t>
    </rPh>
    <rPh sb="22" eb="24">
      <t>クマトリ</t>
    </rPh>
    <rPh sb="24" eb="25">
      <t>チョウ</t>
    </rPh>
    <rPh sb="26" eb="27">
      <t>タ</t>
    </rPh>
    <rPh sb="27" eb="28">
      <t>シリ</t>
    </rPh>
    <rPh sb="28" eb="29">
      <t>チョウ</t>
    </rPh>
    <rPh sb="30" eb="31">
      <t>ミサキ</t>
    </rPh>
    <rPh sb="31" eb="32">
      <t>チョウ</t>
    </rPh>
    <phoneticPr fontId="84"/>
  </si>
  <si>
    <t>072-439-3601</t>
    <phoneticPr fontId="84"/>
  </si>
  <si>
    <t>三島</t>
    <rPh sb="0" eb="2">
      <t>ミシマ</t>
    </rPh>
    <phoneticPr fontId="84"/>
  </si>
  <si>
    <t>吹田市・高槻市・茨木市
摂津市・島本町</t>
    <rPh sb="0" eb="3">
      <t>スイタシ</t>
    </rPh>
    <rPh sb="4" eb="7">
      <t>タカツキシ</t>
    </rPh>
    <rPh sb="8" eb="10">
      <t>イバラギ</t>
    </rPh>
    <rPh sb="10" eb="11">
      <t>シ</t>
    </rPh>
    <rPh sb="12" eb="14">
      <t>セッツ</t>
    </rPh>
    <rPh sb="14" eb="15">
      <t>シ</t>
    </rPh>
    <rPh sb="16" eb="18">
      <t>シマモト</t>
    </rPh>
    <rPh sb="18" eb="19">
      <t>チョウ</t>
    </rPh>
    <phoneticPr fontId="84"/>
  </si>
  <si>
    <t>072-627-1121</t>
    <phoneticPr fontId="84"/>
  </si>
  <si>
    <t>南河内</t>
    <rPh sb="0" eb="1">
      <t>ミナミ</t>
    </rPh>
    <rPh sb="1" eb="3">
      <t>カワチ</t>
    </rPh>
    <phoneticPr fontId="84"/>
  </si>
  <si>
    <t>１９</t>
    <phoneticPr fontId="84"/>
  </si>
  <si>
    <t>富田林市・河内長野市
羽曳野市・藤井寺市・大阪狭山市
太子町・河南町・千早赤阪村</t>
    <rPh sb="0" eb="4">
      <t>トンダバヤシシ</t>
    </rPh>
    <rPh sb="5" eb="7">
      <t>カワチ</t>
    </rPh>
    <rPh sb="7" eb="9">
      <t>ナガノ</t>
    </rPh>
    <rPh sb="9" eb="10">
      <t>シ</t>
    </rPh>
    <rPh sb="11" eb="14">
      <t>ハビキノ</t>
    </rPh>
    <rPh sb="14" eb="15">
      <t>シ</t>
    </rPh>
    <rPh sb="16" eb="20">
      <t>フジイデラシ</t>
    </rPh>
    <rPh sb="21" eb="23">
      <t>オオサカ</t>
    </rPh>
    <rPh sb="23" eb="25">
      <t>サヤマ</t>
    </rPh>
    <rPh sb="25" eb="26">
      <t>シ</t>
    </rPh>
    <rPh sb="27" eb="29">
      <t>タイシ</t>
    </rPh>
    <rPh sb="29" eb="30">
      <t>チョウ</t>
    </rPh>
    <rPh sb="31" eb="33">
      <t>カナン</t>
    </rPh>
    <rPh sb="33" eb="34">
      <t>チョウ</t>
    </rPh>
    <rPh sb="35" eb="37">
      <t>チハヤ</t>
    </rPh>
    <rPh sb="39" eb="40">
      <t>ムラ</t>
    </rPh>
    <phoneticPr fontId="84"/>
  </si>
  <si>
    <t>0721-25-1131</t>
    <phoneticPr fontId="84"/>
  </si>
  <si>
    <t>豊能</t>
    <rPh sb="0" eb="2">
      <t>トヨノ</t>
    </rPh>
    <phoneticPr fontId="84"/>
  </si>
  <si>
    <t>豊中市・池田市・箕面市
豊能町・能勢町</t>
    <rPh sb="0" eb="3">
      <t>トヨナカシ</t>
    </rPh>
    <rPh sb="4" eb="7">
      <t>イケダシ</t>
    </rPh>
    <rPh sb="8" eb="9">
      <t>ミ</t>
    </rPh>
    <rPh sb="9" eb="10">
      <t>メン</t>
    </rPh>
    <rPh sb="10" eb="11">
      <t>シ</t>
    </rPh>
    <rPh sb="12" eb="14">
      <t>トヨノ</t>
    </rPh>
    <rPh sb="14" eb="15">
      <t>チョウ</t>
    </rPh>
    <rPh sb="16" eb="18">
      <t>ノセ</t>
    </rPh>
    <rPh sb="18" eb="19">
      <t>チョウ</t>
    </rPh>
    <phoneticPr fontId="84"/>
  </si>
  <si>
    <t>072-752-4111</t>
    <phoneticPr fontId="84"/>
  </si>
  <si>
    <t>中河内</t>
    <rPh sb="0" eb="1">
      <t>ナカ</t>
    </rPh>
    <rPh sb="1" eb="3">
      <t>カワチ</t>
    </rPh>
    <phoneticPr fontId="84"/>
  </si>
  <si>
    <t>２０</t>
    <phoneticPr fontId="84"/>
  </si>
  <si>
    <t>八尾市・松原市・柏原市・東大阪市</t>
    <rPh sb="0" eb="3">
      <t>ヤオシ</t>
    </rPh>
    <rPh sb="4" eb="6">
      <t>マツバラ</t>
    </rPh>
    <rPh sb="6" eb="7">
      <t>シ</t>
    </rPh>
    <rPh sb="8" eb="10">
      <t>カシワラ</t>
    </rPh>
    <rPh sb="10" eb="11">
      <t>シ</t>
    </rPh>
    <rPh sb="12" eb="13">
      <t>ヒガシ</t>
    </rPh>
    <rPh sb="13" eb="15">
      <t>オオサカ</t>
    </rPh>
    <rPh sb="15" eb="16">
      <t>シ</t>
    </rPh>
    <phoneticPr fontId="84"/>
  </si>
  <si>
    <t>06-6789-1221</t>
    <phoneticPr fontId="84"/>
  </si>
  <si>
    <t>泉北</t>
    <rPh sb="0" eb="2">
      <t>センボク</t>
    </rPh>
    <phoneticPr fontId="84"/>
  </si>
  <si>
    <t>１７</t>
    <phoneticPr fontId="84"/>
  </si>
  <si>
    <t>堺市・泉大津市・和泉市
高石市・忠岡町</t>
    <rPh sb="0" eb="2">
      <t>サカイシ</t>
    </rPh>
    <rPh sb="3" eb="4">
      <t>イズミ</t>
    </rPh>
    <rPh sb="4" eb="7">
      <t>オオツシ</t>
    </rPh>
    <rPh sb="8" eb="10">
      <t>イズミ</t>
    </rPh>
    <rPh sb="10" eb="11">
      <t>シ</t>
    </rPh>
    <rPh sb="12" eb="14">
      <t>タカイシ</t>
    </rPh>
    <rPh sb="14" eb="15">
      <t>シ</t>
    </rPh>
    <rPh sb="16" eb="18">
      <t>タダオカ</t>
    </rPh>
    <rPh sb="18" eb="19">
      <t>チョウ</t>
    </rPh>
    <phoneticPr fontId="84"/>
  </si>
  <si>
    <t>072-238-7221</t>
    <phoneticPr fontId="84"/>
  </si>
  <si>
    <t>北河内</t>
    <rPh sb="0" eb="1">
      <t>キタ</t>
    </rPh>
    <rPh sb="1" eb="3">
      <t>カワチ</t>
    </rPh>
    <phoneticPr fontId="84"/>
  </si>
  <si>
    <t>２１</t>
    <phoneticPr fontId="84"/>
  </si>
  <si>
    <t>守口市・枚方市・寝屋川市
大東市・門真市・四條畷市
交野市</t>
    <rPh sb="0" eb="2">
      <t>モリグチ</t>
    </rPh>
    <rPh sb="2" eb="3">
      <t>シ</t>
    </rPh>
    <rPh sb="4" eb="7">
      <t>ヒラカタシ</t>
    </rPh>
    <rPh sb="8" eb="12">
      <t>ネヤガワシ</t>
    </rPh>
    <rPh sb="13" eb="15">
      <t>ダイトウ</t>
    </rPh>
    <rPh sb="15" eb="16">
      <t>シ</t>
    </rPh>
    <rPh sb="17" eb="20">
      <t>カドマシ</t>
    </rPh>
    <rPh sb="21" eb="25">
      <t>シジョウナワテシ</t>
    </rPh>
    <rPh sb="26" eb="29">
      <t>カタノシ</t>
    </rPh>
    <phoneticPr fontId="84"/>
  </si>
  <si>
    <t>072-844-1331</t>
    <phoneticPr fontId="84"/>
  </si>
  <si>
    <t>大阪××　株式会社</t>
    <rPh sb="0" eb="2">
      <t>オオサカ</t>
    </rPh>
    <rPh sb="5" eb="9">
      <t>カブシキカイシャ</t>
    </rPh>
    <phoneticPr fontId="3"/>
  </si>
  <si>
    <r>
      <t>　　　　
　　　　　　大阪市中央区大手前○―○
　　　　　　　　　　　　　　　　</t>
    </r>
    <r>
      <rPr>
        <sz val="9"/>
        <color theme="1"/>
        <rFont val="ＭＳ Ｐ明朝"/>
        <family val="1"/>
        <charset val="128"/>
      </rPr>
      <t>電話番号　06-○○〇-××××</t>
    </r>
    <rPh sb="11" eb="14">
      <t>オオサカシ</t>
    </rPh>
    <rPh sb="14" eb="17">
      <t>チュウオウク</t>
    </rPh>
    <rPh sb="17" eb="20">
      <t>オオテマエ</t>
    </rPh>
    <rPh sb="41" eb="43">
      <t>デンワ</t>
    </rPh>
    <rPh sb="43" eb="45">
      <t>バンゴウ</t>
    </rPh>
    <phoneticPr fontId="3"/>
  </si>
  <si>
    <t>＊＊</t>
    <phoneticPr fontId="3"/>
  </si>
  <si>
    <t>納付書の記入方法について</t>
    <rPh sb="0" eb="3">
      <t>ノウフショ</t>
    </rPh>
    <rPh sb="4" eb="8">
      <t>キニュウホウホウ</t>
    </rPh>
    <phoneticPr fontId="3"/>
  </si>
  <si>
    <r>
      <t>➁　「</t>
    </r>
    <r>
      <rPr>
        <b/>
        <sz val="16"/>
        <rFont val="メイリオ"/>
        <family val="3"/>
        <charset val="128"/>
      </rPr>
      <t>納付書</t>
    </r>
    <r>
      <rPr>
        <sz val="16"/>
        <rFont val="メイリオ"/>
        <family val="3"/>
        <charset val="128"/>
      </rPr>
      <t>」のシートを選択します。</t>
    </r>
    <rPh sb="3" eb="6">
      <t>ノウフショ</t>
    </rPh>
    <rPh sb="12" eb="14">
      <t>センタク</t>
    </rPh>
    <phoneticPr fontId="3"/>
  </si>
  <si>
    <r>
      <t>➀　「</t>
    </r>
    <r>
      <rPr>
        <b/>
        <sz val="16"/>
        <rFont val="メイリオ"/>
        <family val="3"/>
        <charset val="128"/>
      </rPr>
      <t>納付書</t>
    </r>
    <r>
      <rPr>
        <sz val="16"/>
        <rFont val="メイリオ"/>
        <family val="3"/>
        <charset val="128"/>
      </rPr>
      <t>」のシートを選択します。</t>
    </r>
    <rPh sb="3" eb="6">
      <t>ノウフショ</t>
    </rPh>
    <rPh sb="12" eb="14">
      <t>センタク</t>
    </rPh>
    <phoneticPr fontId="3"/>
  </si>
  <si>
    <r>
      <t>➃　「</t>
    </r>
    <r>
      <rPr>
        <b/>
        <sz val="16"/>
        <rFont val="メイリオ"/>
        <family val="3"/>
        <charset val="128"/>
      </rPr>
      <t>記入方法</t>
    </r>
    <r>
      <rPr>
        <sz val="16"/>
        <rFont val="メイリオ"/>
        <family val="3"/>
        <charset val="128"/>
      </rPr>
      <t>」を参考に</t>
    </r>
    <r>
      <rPr>
        <u/>
        <sz val="16"/>
        <rFont val="メイリオ"/>
        <family val="3"/>
        <charset val="128"/>
      </rPr>
      <t>「納付書」「領収済通知書」</t>
    </r>
    <rPh sb="3" eb="5">
      <t>キニュウ</t>
    </rPh>
    <rPh sb="5" eb="7">
      <t>ホウホウ</t>
    </rPh>
    <rPh sb="9" eb="11">
      <t>サンコウ</t>
    </rPh>
    <rPh sb="13" eb="16">
      <t>ノウフショ</t>
    </rPh>
    <rPh sb="18" eb="21">
      <t>リョウシュウスミ</t>
    </rPh>
    <rPh sb="21" eb="24">
      <t>ツウチショ</t>
    </rPh>
    <phoneticPr fontId="3"/>
  </si>
  <si>
    <r>
      <rPr>
        <u/>
        <sz val="16"/>
        <rFont val="メイリオ"/>
        <family val="3"/>
        <charset val="128"/>
      </rPr>
      <t>「領収証書」</t>
    </r>
    <r>
      <rPr>
        <sz val="16"/>
        <rFont val="メイリオ"/>
        <family val="3"/>
        <charset val="128"/>
      </rPr>
      <t>全てに必要事項を記入します。</t>
    </r>
    <phoneticPr fontId="3"/>
  </si>
  <si>
    <r>
      <t>➀　「</t>
    </r>
    <r>
      <rPr>
        <b/>
        <sz val="16"/>
        <rFont val="メイリオ"/>
        <family val="3"/>
        <charset val="128"/>
      </rPr>
      <t>入力</t>
    </r>
    <r>
      <rPr>
        <sz val="16"/>
        <rFont val="メイリオ"/>
        <family val="3"/>
        <charset val="128"/>
      </rPr>
      <t>」のシートを選択し、必要事項を入力します。</t>
    </r>
    <rPh sb="3" eb="5">
      <t>ニュウリョク</t>
    </rPh>
    <rPh sb="11" eb="13">
      <t>センタク</t>
    </rPh>
    <rPh sb="15" eb="17">
      <t>ヒツヨウ</t>
    </rPh>
    <rPh sb="17" eb="19">
      <t>ジコウ</t>
    </rPh>
    <rPh sb="20" eb="22">
      <t>ニュウリョク</t>
    </rPh>
    <phoneticPr fontId="3"/>
  </si>
  <si>
    <t>～納付書作成用エクセルの使用方法～</t>
    <rPh sb="1" eb="4">
      <t>ノウフショ</t>
    </rPh>
    <rPh sb="4" eb="7">
      <t>サクセイヨウ</t>
    </rPh>
    <rPh sb="12" eb="16">
      <t>シヨウホウホウ</t>
    </rPh>
    <phoneticPr fontId="3"/>
  </si>
  <si>
    <t>算定期間</t>
    <rPh sb="0" eb="4">
      <t>サンテイキカン</t>
    </rPh>
    <phoneticPr fontId="3"/>
  </si>
  <si>
    <t>⑦ 事務所</t>
    <rPh sb="2" eb="4">
      <t>ジム</t>
    </rPh>
    <rPh sb="4" eb="5">
      <t>ショ</t>
    </rPh>
    <phoneticPr fontId="3"/>
  </si>
  <si>
    <t>⑧ 納付税額</t>
    <rPh sb="2" eb="4">
      <t>ノウフ</t>
    </rPh>
    <rPh sb="4" eb="6">
      <t>ゼイガク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</si>
</sst>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411]ge\.m\.d;@"/>
    <numFmt numFmtId="177" formatCode="#,##0;&quot;△ &quot;#,##0"/>
    <numFmt numFmtId="178" formatCode="[$-411]ggge&quot;年&quot;m&quot;月&quot;d&quot;日&quot;;@"/>
    <numFmt numFmtId="179" formatCode="&quot;¥&quot;#,##0_);\(&quot;¥&quot;#,##0\)"/>
    <numFmt numFmtId="180" formatCode="000000000"/>
    <numFmt numFmtId="181" formatCode="&quot;¥&quot;#,##0_);[Red]\(&quot;¥&quot;#,##0\)"/>
    <numFmt numFmtId="182" formatCode="0_);[Red]\(0\)"/>
  </numFmts>
  <fonts count="9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8"/>
      <name val="ＭＳ Ｐ明朝"/>
      <family val="1"/>
      <charset val="128"/>
    </font>
    <font>
      <sz val="6"/>
      <name val="ＭＳ Ｐ明朝"/>
      <family val="1"/>
      <charset val="128"/>
    </font>
    <font>
      <sz val="7"/>
      <name val="ＭＳ Ｐ明朝"/>
      <family val="1"/>
      <charset val="128"/>
    </font>
    <font>
      <sz val="10"/>
      <name val="ＭＳ Ｐ明朝"/>
      <family val="1"/>
      <charset val="128"/>
    </font>
    <font>
      <sz val="6.5"/>
      <name val="ＭＳ Ｐ明朝"/>
      <family val="1"/>
      <charset val="128"/>
    </font>
    <font>
      <sz val="7.5"/>
      <name val="ＭＳ Ｐ明朝"/>
      <family val="1"/>
      <charset val="128"/>
    </font>
    <font>
      <sz val="13"/>
      <name val="ＭＳ Ｐ明朝"/>
      <family val="1"/>
      <charset val="128"/>
    </font>
    <font>
      <sz val="16"/>
      <name val="HGS創英角ｺﾞｼｯｸUB"/>
      <family val="3"/>
      <charset val="128"/>
    </font>
    <font>
      <sz val="16"/>
      <color indexed="10"/>
      <name val="HGS創英角ｺﾞｼｯｸUB"/>
      <family val="3"/>
      <charset val="128"/>
    </font>
    <font>
      <b/>
      <sz val="11"/>
      <name val="ＭＳ Ｐ明朝"/>
      <family val="1"/>
      <charset val="128"/>
    </font>
    <font>
      <sz val="11"/>
      <color indexed="10"/>
      <name val="ＭＳ Ｐ明朝"/>
      <family val="1"/>
      <charset val="128"/>
    </font>
    <font>
      <sz val="11"/>
      <color indexed="10"/>
      <name val="HGS創英角ｺﾞｼｯｸUB"/>
      <family val="3"/>
      <charset val="128"/>
    </font>
    <font>
      <sz val="32"/>
      <name val="HGS創英角ｺﾞｼｯｸUB"/>
      <family val="3"/>
      <charset val="128"/>
    </font>
    <font>
      <b/>
      <sz val="12"/>
      <name val="ＭＳ Ｐ明朝"/>
      <family val="1"/>
      <charset val="128"/>
    </font>
    <font>
      <b/>
      <sz val="11"/>
      <color indexed="10"/>
      <name val="ＭＳ Ｐ明朝"/>
      <family val="1"/>
      <charset val="128"/>
    </font>
    <font>
      <sz val="12"/>
      <name val="ＭＳ Ｐ明朝"/>
      <family val="1"/>
      <charset val="128"/>
    </font>
    <font>
      <sz val="8"/>
      <name val="ＭＳ Ｐゴシック"/>
      <family val="3"/>
      <charset val="128"/>
    </font>
    <font>
      <i/>
      <sz val="11"/>
      <name val="ＭＳ Ｐ明朝"/>
      <family val="1"/>
      <charset val="128"/>
    </font>
    <font>
      <i/>
      <sz val="8"/>
      <name val="ＭＳ Ｐ明朝"/>
      <family val="1"/>
      <charset val="128"/>
    </font>
    <font>
      <sz val="14"/>
      <name val="ＭＳ Ｐ明朝"/>
      <family val="1"/>
      <charset val="128"/>
    </font>
    <font>
      <sz val="11"/>
      <color theme="0"/>
      <name val="ＭＳ Ｐ明朝"/>
      <family val="1"/>
      <charset val="128"/>
    </font>
    <font>
      <sz val="8"/>
      <color theme="0"/>
      <name val="ＭＳ Ｐ明朝"/>
      <family val="1"/>
      <charset val="128"/>
    </font>
    <font>
      <sz val="7"/>
      <color theme="0"/>
      <name val="ＭＳ Ｐ明朝"/>
      <family val="1"/>
      <charset val="128"/>
    </font>
    <font>
      <sz val="9"/>
      <color theme="0"/>
      <name val="ＭＳ Ｐ明朝"/>
      <family val="1"/>
      <charset val="128"/>
    </font>
    <font>
      <sz val="11"/>
      <color theme="1"/>
      <name val="ＭＳ Ｐ明朝"/>
      <family val="1"/>
      <charset val="128"/>
    </font>
    <font>
      <sz val="8"/>
      <color theme="1"/>
      <name val="ＭＳ Ｐ明朝"/>
      <family val="1"/>
      <charset val="128"/>
    </font>
    <font>
      <sz val="10"/>
      <color theme="1"/>
      <name val="ＭＳ Ｐ明朝"/>
      <family val="1"/>
      <charset val="128"/>
    </font>
    <font>
      <sz val="7"/>
      <color theme="1"/>
      <name val="ＭＳ Ｐ明朝"/>
      <family val="1"/>
      <charset val="128"/>
    </font>
    <font>
      <sz val="13"/>
      <color theme="1"/>
      <name val="ＭＳ Ｐ明朝"/>
      <family val="1"/>
      <charset val="128"/>
    </font>
    <font>
      <sz val="9"/>
      <color theme="1"/>
      <name val="ＭＳ Ｐ明朝"/>
      <family val="1"/>
      <charset val="128"/>
    </font>
    <font>
      <sz val="6"/>
      <color theme="1"/>
      <name val="ＭＳ Ｐ明朝"/>
      <family val="1"/>
      <charset val="128"/>
    </font>
    <font>
      <sz val="11"/>
      <color theme="1"/>
      <name val="ＭＳ Ｐゴシック"/>
      <family val="3"/>
      <charset val="128"/>
    </font>
    <font>
      <sz val="6.5"/>
      <color theme="1"/>
      <name val="ＭＳ Ｐ明朝"/>
      <family val="1"/>
      <charset val="128"/>
    </font>
    <font>
      <sz val="12"/>
      <color theme="1"/>
      <name val="ＭＳ Ｐ明朝"/>
      <family val="1"/>
      <charset val="128"/>
    </font>
    <font>
      <sz val="8"/>
      <color theme="1"/>
      <name val="ＭＳ Ｐゴシック"/>
      <family val="3"/>
      <charset val="128"/>
    </font>
    <font>
      <sz val="14"/>
      <color theme="1"/>
      <name val="ＭＳ Ｐ明朝"/>
      <family val="1"/>
      <charset val="128"/>
    </font>
    <font>
      <sz val="5"/>
      <color theme="0"/>
      <name val="ＭＳ Ｐ明朝"/>
      <family val="1"/>
      <charset val="128"/>
    </font>
    <font>
      <sz val="5"/>
      <color theme="0"/>
      <name val="ＭＳ Ｐゴシック"/>
      <family val="3"/>
      <charset val="128"/>
    </font>
    <font>
      <sz val="6"/>
      <color theme="0"/>
      <name val="ＭＳ Ｐ明朝"/>
      <family val="1"/>
      <charset val="128"/>
    </font>
    <font>
      <sz val="13"/>
      <color rgb="FFFF0000"/>
      <name val="ＭＳ Ｐ明朝"/>
      <family val="1"/>
      <charset val="128"/>
    </font>
    <font>
      <sz val="18"/>
      <name val="ＭＳ Ｐゴシック"/>
      <family val="3"/>
      <charset val="128"/>
    </font>
    <font>
      <sz val="6"/>
      <color theme="1"/>
      <name val="ＭＳ Ｐゴシック"/>
      <family val="3"/>
      <charset val="128"/>
    </font>
    <font>
      <sz val="20"/>
      <name val="HGP創英角ｺﾞｼｯｸUB"/>
      <family val="3"/>
      <charset val="128"/>
    </font>
    <font>
      <b/>
      <sz val="10.5"/>
      <name val="ＭＳ Ｐゴシック"/>
      <family val="3"/>
      <charset val="128"/>
    </font>
    <font>
      <b/>
      <sz val="20"/>
      <color theme="4" tint="-0.249977111117893"/>
      <name val="HGP創英角ｺﾞｼｯｸUB"/>
      <family val="3"/>
      <charset val="128"/>
    </font>
    <font>
      <b/>
      <sz val="18"/>
      <name val="ＭＳ Ｐゴシック"/>
      <family val="3"/>
      <charset val="128"/>
    </font>
    <font>
      <b/>
      <sz val="14"/>
      <color indexed="10"/>
      <name val="ＭＳ Ｐゴシック"/>
      <family val="3"/>
      <charset val="128"/>
    </font>
    <font>
      <sz val="10"/>
      <name val="ＭＳ Ｐゴシック"/>
      <family val="3"/>
      <charset val="128"/>
    </font>
    <font>
      <b/>
      <sz val="14"/>
      <color theme="4"/>
      <name val="ＭＳ Ｐゴシック"/>
      <family val="3"/>
      <charset val="128"/>
    </font>
    <font>
      <b/>
      <sz val="12"/>
      <name val="ＭＳ Ｐゴシック"/>
      <family val="3"/>
      <charset val="128"/>
    </font>
    <font>
      <sz val="11"/>
      <color rgb="FFFF0000"/>
      <name val="ＭＳ Ｐゴシック"/>
      <family val="3"/>
      <charset val="128"/>
    </font>
    <font>
      <b/>
      <sz val="10"/>
      <name val="ＭＳ Ｐゴシック"/>
      <family val="3"/>
      <charset val="128"/>
    </font>
    <font>
      <sz val="14"/>
      <color indexed="48"/>
      <name val="ＭＳ Ｐゴシック"/>
      <family val="3"/>
      <charset val="128"/>
    </font>
    <font>
      <b/>
      <sz val="10.5"/>
      <color rgb="FFFF0000"/>
      <name val="ＭＳ Ｐゴシック"/>
      <family val="3"/>
      <charset val="128"/>
    </font>
    <font>
      <b/>
      <sz val="11"/>
      <name val="ＭＳ Ｐゴシック"/>
      <family val="3"/>
      <charset val="128"/>
    </font>
    <font>
      <b/>
      <sz val="18"/>
      <color rgb="FFFFFF99"/>
      <name val="ＭＳ Ｐゴシック"/>
      <family val="3"/>
      <charset val="128"/>
    </font>
    <font>
      <sz val="11"/>
      <color rgb="FFFFFF99"/>
      <name val="ＭＳ Ｐゴシック"/>
      <family val="3"/>
      <charset val="128"/>
    </font>
    <font>
      <sz val="8"/>
      <color indexed="12"/>
      <name val="ＭＳ Ｐゴシック"/>
      <family val="3"/>
      <charset val="128"/>
    </font>
    <font>
      <b/>
      <sz val="12"/>
      <color rgb="FFFFFF99"/>
      <name val="ＭＳ Ｐゴシック"/>
      <family val="3"/>
      <charset val="128"/>
    </font>
    <font>
      <sz val="8"/>
      <color indexed="14"/>
      <name val="ＭＳ Ｐゴシック"/>
      <family val="3"/>
      <charset val="128"/>
    </font>
    <font>
      <sz val="10"/>
      <color indexed="14"/>
      <name val="ＭＳ Ｐゴシック"/>
      <family val="3"/>
      <charset val="128"/>
    </font>
    <font>
      <sz val="18"/>
      <color rgb="FFFFFF99"/>
      <name val="ＭＳ Ｐゴシック"/>
      <family val="3"/>
      <charset val="128"/>
    </font>
    <font>
      <b/>
      <sz val="12"/>
      <color rgb="FFFF0000"/>
      <name val="ＭＳ Ｐゴシック"/>
      <family val="3"/>
      <charset val="128"/>
    </font>
    <font>
      <b/>
      <sz val="11"/>
      <color rgb="FFFF0000"/>
      <name val="ＭＳ Ｐゴシック"/>
      <family val="3"/>
      <charset val="128"/>
    </font>
    <font>
      <sz val="12"/>
      <name val="ＭＳ Ｐゴシック"/>
      <family val="3"/>
      <charset val="128"/>
    </font>
    <font>
      <sz val="14"/>
      <color rgb="FFFF0000"/>
      <name val="ＭＳ Ｐゴシック"/>
      <family val="3"/>
      <charset val="128"/>
    </font>
    <font>
      <sz val="16"/>
      <color rgb="FFFF0000"/>
      <name val="ＭＳ Ｐゴシック"/>
      <family val="3"/>
      <charset val="128"/>
    </font>
    <font>
      <sz val="16"/>
      <name val="ＭＳ Ｐゴシック"/>
      <family val="3"/>
      <charset val="128"/>
    </font>
    <font>
      <sz val="14"/>
      <name val="ＭＳ Ｐゴシック"/>
      <family val="3"/>
      <charset val="128"/>
    </font>
    <font>
      <b/>
      <sz val="14"/>
      <name val="ＭＳ Ｐゴシック"/>
      <family val="3"/>
      <charset val="128"/>
    </font>
    <font>
      <sz val="10.5"/>
      <name val="ＭＳ Ｐゴシック"/>
      <family val="3"/>
      <charset val="128"/>
    </font>
    <font>
      <b/>
      <sz val="16"/>
      <color indexed="18"/>
      <name val="ＭＳ Ｐゴシック"/>
      <family val="3"/>
      <charset val="128"/>
    </font>
    <font>
      <b/>
      <sz val="12"/>
      <color indexed="18"/>
      <name val="ＭＳ Ｐゴシック"/>
      <family val="3"/>
      <charset val="128"/>
    </font>
    <font>
      <sz val="14"/>
      <color rgb="FFFF0000"/>
      <name val="ＭＳ Ｐ明朝"/>
      <family val="1"/>
      <charset val="128"/>
    </font>
    <font>
      <sz val="11"/>
      <name val="メイリオ"/>
      <family val="3"/>
      <charset val="128"/>
    </font>
    <font>
      <sz val="16"/>
      <name val="メイリオ"/>
      <family val="3"/>
      <charset val="128"/>
    </font>
    <font>
      <b/>
      <sz val="16"/>
      <name val="メイリオ"/>
      <family val="3"/>
      <charset val="128"/>
    </font>
    <font>
      <u/>
      <sz val="16"/>
      <name val="メイリオ"/>
      <family val="3"/>
      <charset val="128"/>
    </font>
    <font>
      <sz val="6"/>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b/>
      <sz val="16"/>
      <name val="Meiryo UI"/>
      <family val="3"/>
      <charset val="128"/>
    </font>
  </fonts>
  <fills count="8">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4.9989318521683403E-2"/>
        <bgColor indexed="64"/>
      </patternFill>
    </fill>
  </fills>
  <borders count="114">
    <border>
      <left/>
      <right/>
      <top/>
      <bottom/>
      <diagonal/>
    </border>
    <border>
      <left style="mediumDashed">
        <color indexed="64"/>
      </left>
      <right style="hair">
        <color indexed="64"/>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style="mediumDashed">
        <color indexed="64"/>
      </top>
      <bottom/>
      <diagonal/>
    </border>
    <border>
      <left style="mediumDashed">
        <color indexed="64"/>
      </left>
      <right style="hair">
        <color indexed="64"/>
      </right>
      <top/>
      <bottom/>
      <diagonal/>
    </border>
    <border>
      <left style="mediumDashed">
        <color indexed="64"/>
      </left>
      <right/>
      <top/>
      <bottom/>
      <diagonal/>
    </border>
    <border>
      <left/>
      <right style="mediumDashed">
        <color indexed="64"/>
      </right>
      <top/>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style="mediumDashed">
        <color indexed="64"/>
      </right>
      <top/>
      <bottom/>
      <diagonal/>
    </border>
    <border>
      <left style="hair">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bottom style="medium">
        <color indexed="64"/>
      </bottom>
      <diagonal/>
    </border>
    <border>
      <left/>
      <right style="hair">
        <color indexed="64"/>
      </right>
      <top/>
      <bottom/>
      <diagonal/>
    </border>
    <border>
      <left style="hair">
        <color indexed="64"/>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diagonal/>
    </border>
    <border>
      <left style="medium">
        <color indexed="64"/>
      </left>
      <right/>
      <top style="hair">
        <color indexed="64"/>
      </top>
      <bottom/>
      <diagonal/>
    </border>
    <border>
      <left style="medium">
        <color indexed="64"/>
      </left>
      <right/>
      <top/>
      <bottom style="hair">
        <color indexed="64"/>
      </bottom>
      <diagonal/>
    </border>
    <border>
      <left style="hair">
        <color indexed="64"/>
      </left>
      <right/>
      <top style="medium">
        <color indexed="64"/>
      </top>
      <bottom/>
      <diagonal/>
    </border>
    <border>
      <left style="medium">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1" fillId="0" borderId="0">
      <alignment vertical="center"/>
    </xf>
  </cellStyleXfs>
  <cellXfs count="702">
    <xf numFmtId="0" fontId="0" fillId="0" borderId="0" xfId="0">
      <alignment vertical="center"/>
    </xf>
    <xf numFmtId="0" fontId="4" fillId="2" borderId="0" xfId="0" applyFont="1" applyFill="1">
      <alignment vertical="center"/>
    </xf>
    <xf numFmtId="0" fontId="8" fillId="2" borderId="0" xfId="0" applyFont="1" applyFill="1" applyAlignment="1">
      <alignment horizontal="center" vertical="center" shrinkToFit="1"/>
    </xf>
    <xf numFmtId="0" fontId="16" fillId="2" borderId="0" xfId="0" applyFont="1" applyFill="1">
      <alignment vertical="center"/>
    </xf>
    <xf numFmtId="0" fontId="18" fillId="2" borderId="0" xfId="0" applyFont="1" applyFill="1">
      <alignment vertical="center"/>
    </xf>
    <xf numFmtId="0" fontId="19" fillId="2" borderId="0" xfId="0" applyFont="1" applyFill="1">
      <alignment vertical="center"/>
    </xf>
    <xf numFmtId="0" fontId="17" fillId="2" borderId="0" xfId="0" applyFont="1" applyFill="1">
      <alignment vertical="center"/>
    </xf>
    <xf numFmtId="0" fontId="6" fillId="2" borderId="0" xfId="0" applyFont="1" applyFill="1" applyAlignment="1">
      <alignment horizontal="left" vertical="center"/>
    </xf>
    <xf numFmtId="0" fontId="15" fillId="2" borderId="0" xfId="0" applyFont="1" applyFill="1" applyAlignment="1">
      <alignment horizontal="left" vertical="center" textRotation="255"/>
    </xf>
    <xf numFmtId="0" fontId="4" fillId="0" borderId="1" xfId="0" applyFont="1" applyBorder="1">
      <alignment vertical="center"/>
    </xf>
    <xf numFmtId="0" fontId="4" fillId="0" borderId="2" xfId="0" applyFont="1" applyBorder="1">
      <alignment vertical="center"/>
    </xf>
    <xf numFmtId="0" fontId="11"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23" fillId="2" borderId="0" xfId="0" applyFont="1" applyFill="1">
      <alignment vertical="center"/>
    </xf>
    <xf numFmtId="0" fontId="24" fillId="2" borderId="0" xfId="0" applyFont="1" applyFill="1">
      <alignment vertical="center"/>
    </xf>
    <xf numFmtId="0" fontId="24" fillId="2" borderId="0" xfId="0" applyFont="1" applyFill="1" applyAlignment="1">
      <alignment horizontal="center" vertical="center" shrinkToFit="1"/>
    </xf>
    <xf numFmtId="0" fontId="4" fillId="3" borderId="5" xfId="0" applyFont="1" applyFill="1" applyBorder="1" applyAlignment="1">
      <alignment horizontal="center" vertical="center"/>
    </xf>
    <xf numFmtId="0" fontId="9" fillId="3" borderId="0" xfId="0" applyFont="1" applyFill="1">
      <alignment vertical="center"/>
    </xf>
    <xf numFmtId="0" fontId="4" fillId="3" borderId="0" xfId="0" applyFont="1" applyFill="1">
      <alignment vertical="center"/>
    </xf>
    <xf numFmtId="0" fontId="4" fillId="3" borderId="6" xfId="0" applyFont="1" applyFill="1" applyBorder="1" applyAlignment="1">
      <alignment horizontal="center" vertical="center"/>
    </xf>
    <xf numFmtId="0" fontId="4" fillId="3" borderId="7" xfId="0" applyFont="1" applyFill="1" applyBorder="1">
      <alignment vertical="center"/>
    </xf>
    <xf numFmtId="0" fontId="9" fillId="3" borderId="8" xfId="0" applyFont="1" applyFill="1" applyBorder="1">
      <alignment vertical="center"/>
    </xf>
    <xf numFmtId="0" fontId="6" fillId="3" borderId="5" xfId="0" applyFont="1" applyFill="1" applyBorder="1" applyAlignment="1">
      <alignment horizontal="center" vertical="center"/>
    </xf>
    <xf numFmtId="0" fontId="11" fillId="3" borderId="9" xfId="0" applyFont="1" applyFill="1" applyBorder="1">
      <alignment vertical="center"/>
    </xf>
    <xf numFmtId="0" fontId="11" fillId="3" borderId="10" xfId="0" applyFont="1" applyFill="1" applyBorder="1">
      <alignment vertical="center"/>
    </xf>
    <xf numFmtId="0" fontId="6" fillId="3" borderId="11"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0" xfId="0" applyFont="1" applyFill="1" applyAlignment="1">
      <alignment horizontal="center" vertical="center"/>
    </xf>
    <xf numFmtId="0" fontId="0" fillId="3" borderId="5" xfId="0" applyFill="1" applyBorder="1">
      <alignment vertical="center"/>
    </xf>
    <xf numFmtId="0" fontId="11" fillId="3" borderId="11" xfId="0" applyFont="1" applyFill="1" applyBorder="1">
      <alignment vertical="center"/>
    </xf>
    <xf numFmtId="0" fontId="11" fillId="3" borderId="0" xfId="0" applyFont="1" applyFill="1">
      <alignment vertical="center"/>
    </xf>
    <xf numFmtId="0" fontId="0" fillId="3" borderId="0" xfId="0" applyFill="1">
      <alignment vertical="center"/>
    </xf>
    <xf numFmtId="0" fontId="0" fillId="3" borderId="6" xfId="0" applyFill="1" applyBorder="1">
      <alignment vertical="center"/>
    </xf>
    <xf numFmtId="0" fontId="0" fillId="3" borderId="7" xfId="0" applyFill="1" applyBorder="1">
      <alignment vertical="center"/>
    </xf>
    <xf numFmtId="0" fontId="0" fillId="3" borderId="12" xfId="0" applyFill="1" applyBorder="1">
      <alignment vertical="center"/>
    </xf>
    <xf numFmtId="0" fontId="11" fillId="3" borderId="13" xfId="0" applyFont="1" applyFill="1" applyBorder="1">
      <alignment vertical="center"/>
    </xf>
    <xf numFmtId="0" fontId="11" fillId="3" borderId="14" xfId="0" applyFont="1" applyFill="1" applyBorder="1">
      <alignment vertical="center"/>
    </xf>
    <xf numFmtId="0" fontId="6" fillId="3" borderId="6" xfId="0" applyFont="1" applyFill="1" applyBorder="1" applyAlignment="1">
      <alignment horizontal="center" vertical="center" shrinkToFit="1"/>
    </xf>
    <xf numFmtId="0" fontId="26" fillId="3" borderId="15" xfId="0" applyFont="1" applyFill="1" applyBorder="1">
      <alignment vertical="center"/>
    </xf>
    <xf numFmtId="0" fontId="26" fillId="3" borderId="16" xfId="0" applyFont="1" applyFill="1" applyBorder="1">
      <alignment vertical="center"/>
    </xf>
    <xf numFmtId="0" fontId="27" fillId="3" borderId="0" xfId="0" applyFont="1" applyFill="1" applyAlignment="1">
      <alignment horizontal="center" vertical="center" shrinkToFit="1"/>
    </xf>
    <xf numFmtId="0" fontId="27" fillId="3" borderId="6" xfId="0" applyFont="1" applyFill="1" applyBorder="1" applyAlignment="1">
      <alignment horizontal="center" vertical="center" shrinkToFit="1"/>
    </xf>
    <xf numFmtId="0" fontId="27" fillId="3" borderId="7" xfId="0" applyFont="1" applyFill="1" applyBorder="1" applyAlignment="1">
      <alignment horizontal="center" vertical="center" shrinkToFit="1"/>
    </xf>
    <xf numFmtId="0" fontId="6" fillId="3" borderId="7" xfId="0" applyFont="1" applyFill="1" applyBorder="1" applyAlignment="1">
      <alignment horizontal="center" vertical="center" shrinkToFit="1"/>
    </xf>
    <xf numFmtId="0" fontId="4" fillId="3" borderId="7" xfId="0" applyFont="1" applyFill="1" applyBorder="1" applyAlignment="1">
      <alignment horizontal="center" vertical="center"/>
    </xf>
    <xf numFmtId="0" fontId="4" fillId="3" borderId="6" xfId="0" applyFont="1" applyFill="1" applyBorder="1">
      <alignment vertical="center"/>
    </xf>
    <xf numFmtId="0" fontId="8" fillId="3" borderId="7" xfId="0" applyFont="1" applyFill="1" applyBorder="1" applyAlignment="1">
      <alignment horizontal="center" vertical="center" shrinkToFit="1"/>
    </xf>
    <xf numFmtId="0" fontId="9" fillId="3" borderId="6" xfId="0" applyFont="1" applyFill="1" applyBorder="1" applyAlignment="1">
      <alignment horizontal="center" vertical="center"/>
    </xf>
    <xf numFmtId="0" fontId="8" fillId="3" borderId="6" xfId="0" applyFont="1" applyFill="1" applyBorder="1" applyAlignment="1">
      <alignment horizontal="center" vertical="center"/>
    </xf>
    <xf numFmtId="0" fontId="9" fillId="3" borderId="6" xfId="0" applyFont="1" applyFill="1" applyBorder="1" applyAlignment="1">
      <alignment horizontal="left" vertical="center" shrinkToFit="1"/>
    </xf>
    <xf numFmtId="0" fontId="4" fillId="3" borderId="12" xfId="0" applyFont="1" applyFill="1" applyBorder="1" applyAlignment="1">
      <alignment horizontal="center" vertical="center"/>
    </xf>
    <xf numFmtId="0" fontId="4" fillId="3" borderId="17" xfId="0" applyFont="1" applyFill="1" applyBorder="1">
      <alignment vertical="center"/>
    </xf>
    <xf numFmtId="0" fontId="26" fillId="3" borderId="18" xfId="0" applyFont="1" applyFill="1" applyBorder="1">
      <alignment vertical="center"/>
    </xf>
    <xf numFmtId="0" fontId="28" fillId="3" borderId="18" xfId="0" applyFont="1" applyFill="1" applyBorder="1" applyAlignment="1">
      <alignment horizontal="center" vertical="center" wrapText="1"/>
    </xf>
    <xf numFmtId="0" fontId="29" fillId="3" borderId="18" xfId="0" applyFont="1" applyFill="1" applyBorder="1" applyAlignment="1">
      <alignment horizontal="center" vertical="center" textRotation="255"/>
    </xf>
    <xf numFmtId="0" fontId="26" fillId="3" borderId="18" xfId="0" applyFont="1" applyFill="1" applyBorder="1" applyAlignment="1">
      <alignment horizontal="center" vertical="center"/>
    </xf>
    <xf numFmtId="0" fontId="26" fillId="3" borderId="17" xfId="0" applyFont="1" applyFill="1" applyBorder="1">
      <alignment vertical="center"/>
    </xf>
    <xf numFmtId="0" fontId="26" fillId="3" borderId="19" xfId="0" applyFont="1" applyFill="1" applyBorder="1">
      <alignment vertical="center"/>
    </xf>
    <xf numFmtId="0" fontId="4" fillId="3" borderId="19" xfId="0" applyFont="1" applyFill="1" applyBorder="1">
      <alignment vertical="center"/>
    </xf>
    <xf numFmtId="0" fontId="4" fillId="3" borderId="1" xfId="0" applyFont="1" applyFill="1" applyBorder="1">
      <alignment vertical="center"/>
    </xf>
    <xf numFmtId="0" fontId="4" fillId="3" borderId="2" xfId="0" applyFont="1" applyFill="1" applyBorder="1">
      <alignment vertical="center"/>
    </xf>
    <xf numFmtId="0" fontId="11" fillId="3" borderId="2" xfId="0" applyFont="1" applyFill="1" applyBorder="1">
      <alignment vertical="center"/>
    </xf>
    <xf numFmtId="0" fontId="4" fillId="3" borderId="4" xfId="0" applyFont="1" applyFill="1" applyBorder="1">
      <alignment vertical="center"/>
    </xf>
    <xf numFmtId="0" fontId="4" fillId="3" borderId="3" xfId="0" applyFont="1" applyFill="1" applyBorder="1">
      <alignment vertical="center"/>
    </xf>
    <xf numFmtId="0" fontId="4" fillId="3" borderId="15" xfId="0" applyFont="1" applyFill="1" applyBorder="1">
      <alignment vertical="center"/>
    </xf>
    <xf numFmtId="0" fontId="4" fillId="3" borderId="16" xfId="0" applyFont="1" applyFill="1" applyBorder="1">
      <alignment vertical="center"/>
    </xf>
    <xf numFmtId="0" fontId="6" fillId="3" borderId="0" xfId="0" applyFont="1" applyFill="1" applyAlignment="1">
      <alignment horizontal="center" vertical="center" shrinkToFit="1"/>
    </xf>
    <xf numFmtId="0" fontId="4" fillId="3" borderId="20" xfId="0" applyFont="1" applyFill="1" applyBorder="1">
      <alignment vertical="center"/>
    </xf>
    <xf numFmtId="0" fontId="4" fillId="3" borderId="0" xfId="0" applyFont="1" applyFill="1" applyAlignment="1">
      <alignment horizontal="center" vertical="center"/>
    </xf>
    <xf numFmtId="0" fontId="4" fillId="3" borderId="21" xfId="0" applyFont="1" applyFill="1" applyBorder="1">
      <alignment vertical="center"/>
    </xf>
    <xf numFmtId="0" fontId="4" fillId="3" borderId="22" xfId="0" applyFont="1" applyFill="1" applyBorder="1">
      <alignment vertical="center"/>
    </xf>
    <xf numFmtId="0" fontId="4" fillId="3" borderId="14" xfId="0" applyFont="1" applyFill="1" applyBorder="1">
      <alignment vertical="center"/>
    </xf>
    <xf numFmtId="0" fontId="9" fillId="3" borderId="0" xfId="0" applyFont="1" applyFill="1" applyAlignment="1">
      <alignment horizontal="center" vertical="center"/>
    </xf>
    <xf numFmtId="0" fontId="9" fillId="3" borderId="7" xfId="0" applyFont="1" applyFill="1" applyBorder="1" applyAlignment="1">
      <alignment horizontal="center" vertical="center"/>
    </xf>
    <xf numFmtId="0" fontId="8" fillId="3" borderId="0" xfId="0" applyFont="1" applyFill="1" applyAlignment="1">
      <alignment horizontal="center" vertical="center"/>
    </xf>
    <xf numFmtId="0" fontId="8" fillId="3" borderId="7" xfId="0" applyFont="1" applyFill="1" applyBorder="1" applyAlignment="1">
      <alignment horizontal="center" vertical="center"/>
    </xf>
    <xf numFmtId="0" fontId="9" fillId="3" borderId="0" xfId="0" applyFont="1" applyFill="1" applyAlignment="1">
      <alignment horizontal="left" vertical="center" shrinkToFit="1"/>
    </xf>
    <xf numFmtId="0" fontId="9" fillId="3" borderId="7" xfId="0" applyFont="1" applyFill="1" applyBorder="1" applyAlignment="1">
      <alignment horizontal="left" vertical="center" shrinkToFit="1"/>
    </xf>
    <xf numFmtId="177" fontId="12" fillId="3" borderId="23" xfId="1" applyNumberFormat="1" applyFont="1" applyFill="1" applyBorder="1" applyAlignment="1">
      <alignment vertical="center"/>
    </xf>
    <xf numFmtId="177" fontId="12" fillId="3" borderId="24" xfId="1" applyNumberFormat="1" applyFont="1" applyFill="1" applyBorder="1" applyAlignment="1">
      <alignment vertical="center"/>
    </xf>
    <xf numFmtId="0" fontId="9" fillId="3" borderId="22" xfId="0" applyFont="1" applyFill="1" applyBorder="1" applyAlignment="1">
      <alignment horizontal="center" vertical="center"/>
    </xf>
    <xf numFmtId="0" fontId="9" fillId="3" borderId="14" xfId="0" applyFont="1" applyFill="1" applyBorder="1" applyAlignment="1">
      <alignment horizontal="center" vertical="center"/>
    </xf>
    <xf numFmtId="49" fontId="9" fillId="3" borderId="14" xfId="0" applyNumberFormat="1" applyFont="1" applyFill="1" applyBorder="1" applyAlignment="1">
      <alignment horizontal="center" vertical="center" shrinkToFit="1"/>
    </xf>
    <xf numFmtId="179" fontId="12" fillId="3" borderId="14" xfId="1" applyNumberFormat="1" applyFont="1" applyFill="1" applyBorder="1" applyAlignment="1">
      <alignment horizontal="right" vertical="center"/>
    </xf>
    <xf numFmtId="0" fontId="4" fillId="3" borderId="25" xfId="0" applyFont="1" applyFill="1" applyBorder="1" applyAlignment="1">
      <alignment horizontal="center" vertical="center"/>
    </xf>
    <xf numFmtId="0" fontId="5" fillId="3" borderId="0" xfId="0" applyFont="1" applyFill="1" applyAlignment="1">
      <alignment horizontal="right" vertical="center"/>
    </xf>
    <xf numFmtId="0" fontId="8" fillId="3" borderId="0" xfId="0" applyFont="1" applyFill="1" applyAlignment="1">
      <alignment vertical="center" wrapText="1"/>
    </xf>
    <xf numFmtId="0" fontId="8" fillId="3" borderId="26" xfId="0" applyFont="1" applyFill="1" applyBorder="1" applyAlignment="1">
      <alignment vertical="center" wrapText="1"/>
    </xf>
    <xf numFmtId="0" fontId="4" fillId="3" borderId="18" xfId="0" applyFont="1" applyFill="1" applyBorder="1">
      <alignment vertical="center"/>
    </xf>
    <xf numFmtId="0" fontId="8" fillId="3" borderId="18" xfId="0" applyFont="1" applyFill="1" applyBorder="1" applyAlignment="1">
      <alignment horizontal="center" vertical="center" wrapText="1"/>
    </xf>
    <xf numFmtId="0" fontId="5" fillId="3" borderId="18" xfId="0" applyFont="1" applyFill="1" applyBorder="1" applyAlignment="1">
      <alignment horizontal="center" vertical="center" textRotation="255"/>
    </xf>
    <xf numFmtId="0" fontId="4" fillId="3" borderId="18" xfId="0" applyFont="1" applyFill="1" applyBorder="1" applyAlignment="1">
      <alignment horizontal="center" vertical="center"/>
    </xf>
    <xf numFmtId="0" fontId="4" fillId="3" borderId="8" xfId="0" applyFont="1" applyFill="1" applyBorder="1">
      <alignment vertical="center"/>
    </xf>
    <xf numFmtId="0" fontId="30" fillId="3" borderId="20" xfId="0" applyFont="1" applyFill="1" applyBorder="1">
      <alignment vertical="center"/>
    </xf>
    <xf numFmtId="0" fontId="30" fillId="3" borderId="0" xfId="0" applyFont="1" applyFill="1">
      <alignment vertical="center"/>
    </xf>
    <xf numFmtId="0" fontId="30" fillId="3" borderId="0" xfId="0" applyFont="1" applyFill="1" applyAlignment="1">
      <alignment horizontal="center" vertical="center"/>
    </xf>
    <xf numFmtId="0" fontId="30" fillId="3" borderId="6" xfId="0" applyFont="1" applyFill="1" applyBorder="1" applyAlignment="1">
      <alignment horizontal="center" vertical="center"/>
    </xf>
    <xf numFmtId="0" fontId="30" fillId="3" borderId="7" xfId="0" applyFont="1" applyFill="1" applyBorder="1" applyAlignment="1">
      <alignment horizontal="center" vertical="center"/>
    </xf>
    <xf numFmtId="0" fontId="30" fillId="3" borderId="21" xfId="0" applyFont="1" applyFill="1" applyBorder="1">
      <alignment vertical="center"/>
    </xf>
    <xf numFmtId="0" fontId="30" fillId="3" borderId="6" xfId="0" applyFont="1" applyFill="1" applyBorder="1">
      <alignment vertical="center"/>
    </xf>
    <xf numFmtId="0" fontId="30" fillId="3" borderId="7" xfId="0" applyFont="1" applyFill="1" applyBorder="1">
      <alignment vertical="center"/>
    </xf>
    <xf numFmtId="0" fontId="30" fillId="3" borderId="22" xfId="0" applyFont="1" applyFill="1" applyBorder="1">
      <alignment vertical="center"/>
    </xf>
    <xf numFmtId="0" fontId="30" fillId="3" borderId="14" xfId="0" applyFont="1" applyFill="1" applyBorder="1">
      <alignment vertical="center"/>
    </xf>
    <xf numFmtId="0" fontId="31" fillId="3" borderId="0" xfId="0" applyFont="1" applyFill="1" applyAlignment="1">
      <alignment horizontal="center" vertical="center" shrinkToFit="1"/>
    </xf>
    <xf numFmtId="0" fontId="31" fillId="3" borderId="6" xfId="0" applyFont="1" applyFill="1" applyBorder="1" applyAlignment="1">
      <alignment horizontal="center" vertical="center" shrinkToFit="1"/>
    </xf>
    <xf numFmtId="0" fontId="31" fillId="3" borderId="7" xfId="0" applyFont="1" applyFill="1" applyBorder="1" applyAlignment="1">
      <alignment horizontal="center" vertical="center" shrinkToFit="1"/>
    </xf>
    <xf numFmtId="0" fontId="32" fillId="3" borderId="0" xfId="0" applyFont="1" applyFill="1" applyAlignment="1">
      <alignment horizontal="center" vertical="center"/>
    </xf>
    <xf numFmtId="0" fontId="32" fillId="3" borderId="6" xfId="0" applyFont="1" applyFill="1" applyBorder="1" applyAlignment="1">
      <alignment horizontal="center" vertical="center"/>
    </xf>
    <xf numFmtId="0" fontId="32" fillId="3" borderId="7" xfId="0" applyFont="1" applyFill="1" applyBorder="1" applyAlignment="1">
      <alignment horizontal="center" vertical="center"/>
    </xf>
    <xf numFmtId="0" fontId="33" fillId="3" borderId="0" xfId="0" applyFont="1" applyFill="1" applyAlignment="1">
      <alignment horizontal="center" vertical="center"/>
    </xf>
    <xf numFmtId="0" fontId="33" fillId="3" borderId="6" xfId="0" applyFont="1" applyFill="1" applyBorder="1" applyAlignment="1">
      <alignment horizontal="center" vertical="center"/>
    </xf>
    <xf numFmtId="0" fontId="33" fillId="3" borderId="7" xfId="0" applyFont="1" applyFill="1" applyBorder="1" applyAlignment="1">
      <alignment horizontal="center" vertical="center"/>
    </xf>
    <xf numFmtId="0" fontId="32" fillId="3" borderId="0" xfId="0" applyFont="1" applyFill="1" applyAlignment="1">
      <alignment horizontal="left" vertical="center" shrinkToFit="1"/>
    </xf>
    <xf numFmtId="0" fontId="32" fillId="3" borderId="6" xfId="0" applyFont="1" applyFill="1" applyBorder="1" applyAlignment="1">
      <alignment horizontal="left" vertical="center" shrinkToFit="1"/>
    </xf>
    <xf numFmtId="0" fontId="32" fillId="3" borderId="7" xfId="0" applyFont="1" applyFill="1" applyBorder="1" applyAlignment="1">
      <alignment horizontal="left" vertical="center" shrinkToFit="1"/>
    </xf>
    <xf numFmtId="177" fontId="34" fillId="3" borderId="23" xfId="1" applyNumberFormat="1" applyFont="1" applyFill="1" applyBorder="1" applyAlignment="1">
      <alignment vertical="center"/>
    </xf>
    <xf numFmtId="177" fontId="34" fillId="3" borderId="24" xfId="1" applyNumberFormat="1" applyFont="1" applyFill="1" applyBorder="1" applyAlignment="1">
      <alignment vertical="center"/>
    </xf>
    <xf numFmtId="0" fontId="32" fillId="3" borderId="22" xfId="0" applyFont="1" applyFill="1" applyBorder="1" applyAlignment="1">
      <alignment horizontal="center" vertical="center"/>
    </xf>
    <xf numFmtId="0" fontId="32" fillId="3" borderId="14" xfId="0" applyFont="1" applyFill="1" applyBorder="1" applyAlignment="1">
      <alignment horizontal="center" vertical="center"/>
    </xf>
    <xf numFmtId="49" fontId="32" fillId="3" borderId="14" xfId="0" applyNumberFormat="1" applyFont="1" applyFill="1" applyBorder="1" applyAlignment="1">
      <alignment horizontal="center" vertical="center" shrinkToFit="1"/>
    </xf>
    <xf numFmtId="179" fontId="34" fillId="3" borderId="14" xfId="1" applyNumberFormat="1" applyFont="1" applyFill="1" applyBorder="1" applyAlignment="1">
      <alignment horizontal="right" vertical="center"/>
    </xf>
    <xf numFmtId="0" fontId="30" fillId="3" borderId="25" xfId="0" applyFont="1" applyFill="1" applyBorder="1" applyAlignment="1">
      <alignment horizontal="center" vertical="center"/>
    </xf>
    <xf numFmtId="0" fontId="31" fillId="3" borderId="0" xfId="0" applyFont="1" applyFill="1" applyAlignment="1">
      <alignment horizontal="center" vertical="center"/>
    </xf>
    <xf numFmtId="0" fontId="35" fillId="3" borderId="0" xfId="0" applyFont="1" applyFill="1" applyAlignment="1">
      <alignment horizontal="right" vertical="center"/>
    </xf>
    <xf numFmtId="0" fontId="33" fillId="3" borderId="0" xfId="0" applyFont="1" applyFill="1" applyAlignment="1">
      <alignment vertical="center" wrapText="1"/>
    </xf>
    <xf numFmtId="0" fontId="33" fillId="3" borderId="26" xfId="0" applyFont="1" applyFill="1" applyBorder="1" applyAlignment="1">
      <alignment vertical="center" wrapText="1"/>
    </xf>
    <xf numFmtId="0" fontId="49" fillId="0" borderId="0" xfId="0" applyFont="1">
      <alignment vertical="center"/>
    </xf>
    <xf numFmtId="0" fontId="0" fillId="4" borderId="0" xfId="0" applyFill="1">
      <alignment vertical="center"/>
    </xf>
    <xf numFmtId="0" fontId="48" fillId="4" borderId="0" xfId="0" applyFont="1" applyFill="1" applyAlignment="1">
      <alignment horizontal="left" vertical="center"/>
    </xf>
    <xf numFmtId="0" fontId="49" fillId="4" borderId="0" xfId="0" applyFont="1" applyFill="1">
      <alignment vertical="center"/>
    </xf>
    <xf numFmtId="0" fontId="50" fillId="4" borderId="0" xfId="0" applyFont="1" applyFill="1">
      <alignment vertical="center"/>
    </xf>
    <xf numFmtId="0" fontId="49" fillId="4" borderId="0" xfId="0" applyFont="1" applyFill="1" applyAlignment="1">
      <alignment horizontal="center" vertical="center"/>
    </xf>
    <xf numFmtId="0" fontId="50" fillId="4" borderId="0" xfId="0" applyFont="1" applyFill="1" applyAlignment="1">
      <alignment horizontal="center" vertical="top" wrapText="1"/>
    </xf>
    <xf numFmtId="0" fontId="49" fillId="4" borderId="0" xfId="0" applyFont="1" applyFill="1" applyAlignment="1">
      <alignment vertical="center" wrapText="1"/>
    </xf>
    <xf numFmtId="0" fontId="51" fillId="4" borderId="0" xfId="0" applyFont="1" applyFill="1" applyAlignment="1">
      <alignment horizontal="left" vertical="center"/>
    </xf>
    <xf numFmtId="0" fontId="52" fillId="4" borderId="0" xfId="0" applyFont="1" applyFill="1" applyAlignment="1">
      <alignment horizontal="center" vertical="center"/>
    </xf>
    <xf numFmtId="0" fontId="53" fillId="4" borderId="0" xfId="0" applyFont="1" applyFill="1" applyAlignment="1">
      <alignment horizontal="center" vertical="center"/>
    </xf>
    <xf numFmtId="0" fontId="54" fillId="4" borderId="0" xfId="0" applyFont="1" applyFill="1" applyAlignment="1">
      <alignment horizontal="center" vertical="center"/>
    </xf>
    <xf numFmtId="0" fontId="55" fillId="4" borderId="20" xfId="1" applyNumberFormat="1" applyFont="1" applyFill="1" applyBorder="1" applyAlignment="1" applyProtection="1">
      <alignment horizontal="center" vertical="center"/>
    </xf>
    <xf numFmtId="0" fontId="56" fillId="4" borderId="0" xfId="0" applyFont="1" applyFill="1">
      <alignment vertical="center"/>
    </xf>
    <xf numFmtId="0" fontId="55" fillId="4" borderId="0" xfId="0" applyFont="1" applyFill="1" applyAlignment="1">
      <alignment horizontal="center" vertical="center"/>
    </xf>
    <xf numFmtId="0" fontId="57" fillId="4" borderId="0" xfId="0" applyFont="1" applyFill="1" applyAlignment="1">
      <alignment horizontal="center" vertical="center"/>
    </xf>
    <xf numFmtId="176" fontId="58" fillId="4" borderId="0" xfId="0" applyNumberFormat="1" applyFont="1" applyFill="1" applyAlignment="1">
      <alignment horizontal="center"/>
    </xf>
    <xf numFmtId="0" fontId="49" fillId="4" borderId="0" xfId="0" applyFont="1" applyFill="1" applyAlignment="1">
      <alignment horizontal="center"/>
    </xf>
    <xf numFmtId="0" fontId="59" fillId="4" borderId="0" xfId="0" applyFont="1" applyFill="1">
      <alignment vertical="center"/>
    </xf>
    <xf numFmtId="0" fontId="60" fillId="4" borderId="0" xfId="0" applyFont="1" applyFill="1" applyAlignment="1">
      <alignment horizontal="center" vertical="center"/>
    </xf>
    <xf numFmtId="0" fontId="54" fillId="4" borderId="0" xfId="0" applyFont="1" applyFill="1" applyAlignment="1">
      <alignment horizontal="right" vertical="center"/>
    </xf>
    <xf numFmtId="0" fontId="61" fillId="4" borderId="0" xfId="0" applyFont="1" applyFill="1" applyAlignment="1">
      <alignment horizontal="center" vertical="center"/>
    </xf>
    <xf numFmtId="0" fontId="62" fillId="4" borderId="0" xfId="0" applyFont="1" applyFill="1">
      <alignment vertical="center"/>
    </xf>
    <xf numFmtId="0" fontId="56" fillId="4" borderId="0" xfId="0" applyFont="1" applyFill="1" applyAlignment="1">
      <alignment horizontal="right" vertical="center"/>
    </xf>
    <xf numFmtId="0" fontId="0" fillId="4" borderId="0" xfId="0" applyFill="1" applyAlignment="1">
      <alignment horizontal="right" vertical="center"/>
    </xf>
    <xf numFmtId="176" fontId="63" fillId="4" borderId="0" xfId="0" applyNumberFormat="1" applyFont="1" applyFill="1" applyAlignment="1">
      <alignment horizontal="right" vertical="top"/>
    </xf>
    <xf numFmtId="0" fontId="0" fillId="4" borderId="0" xfId="0" applyFill="1" applyAlignment="1">
      <alignment horizontal="center" vertical="center"/>
    </xf>
    <xf numFmtId="176" fontId="0" fillId="4" borderId="0" xfId="0" applyNumberFormat="1" applyFill="1" applyAlignment="1">
      <alignment horizontal="center" vertical="center"/>
    </xf>
    <xf numFmtId="0" fontId="64" fillId="4" borderId="0" xfId="0" applyFont="1" applyFill="1" applyAlignment="1">
      <alignment horizontal="center" vertical="center"/>
    </xf>
    <xf numFmtId="176" fontId="65" fillId="4" borderId="0" xfId="0" applyNumberFormat="1" applyFont="1" applyFill="1" applyAlignment="1">
      <alignment horizontal="right" vertical="top"/>
    </xf>
    <xf numFmtId="0" fontId="51" fillId="4" borderId="0" xfId="0" applyFont="1" applyFill="1" applyAlignment="1">
      <alignment horizontal="left"/>
    </xf>
    <xf numFmtId="0" fontId="66" fillId="4" borderId="0" xfId="0" applyFont="1" applyFill="1" applyAlignment="1">
      <alignment horizontal="center" vertical="center"/>
    </xf>
    <xf numFmtId="176" fontId="55" fillId="4" borderId="61" xfId="0" applyNumberFormat="1" applyFont="1" applyFill="1" applyBorder="1" applyAlignment="1">
      <alignment horizontal="center" vertical="center"/>
    </xf>
    <xf numFmtId="0" fontId="68" fillId="4" borderId="0" xfId="0" applyFont="1" applyFill="1" applyAlignment="1">
      <alignment horizontal="center" vertical="center"/>
    </xf>
    <xf numFmtId="0" fontId="51" fillId="4" borderId="0" xfId="0" applyFont="1" applyFill="1" applyAlignment="1">
      <alignment horizontal="center"/>
    </xf>
    <xf numFmtId="0" fontId="69" fillId="4" borderId="0" xfId="0" applyFont="1" applyFill="1" applyAlignment="1">
      <alignment horizontal="center" vertical="center"/>
    </xf>
    <xf numFmtId="0" fontId="51" fillId="4" borderId="0" xfId="0" applyFont="1" applyFill="1" applyAlignment="1">
      <alignment horizontal="left" vertical="center" shrinkToFit="1"/>
    </xf>
    <xf numFmtId="0" fontId="46" fillId="4" borderId="59" xfId="0" applyFont="1" applyFill="1" applyBorder="1" applyAlignment="1">
      <alignment horizontal="center" vertical="center" shrinkToFit="1"/>
    </xf>
    <xf numFmtId="0" fontId="70" fillId="4" borderId="59" xfId="0" applyFont="1" applyFill="1" applyBorder="1" applyAlignment="1">
      <alignment horizontal="center" vertical="center" wrapText="1"/>
    </xf>
    <xf numFmtId="0" fontId="0" fillId="4" borderId="59" xfId="0" applyFill="1" applyBorder="1">
      <alignment vertical="center"/>
    </xf>
    <xf numFmtId="0" fontId="71" fillId="4" borderId="59" xfId="0" applyFont="1" applyFill="1" applyBorder="1" applyAlignment="1">
      <alignment horizontal="center" vertical="center"/>
    </xf>
    <xf numFmtId="49" fontId="72" fillId="4" borderId="59" xfId="0" applyNumberFormat="1" applyFont="1" applyFill="1" applyBorder="1" applyAlignment="1">
      <alignment horizontal="center" vertical="center"/>
    </xf>
    <xf numFmtId="0" fontId="73" fillId="4" borderId="59" xfId="0" applyFont="1" applyFill="1" applyBorder="1" applyAlignment="1">
      <alignment vertical="center" shrinkToFit="1"/>
    </xf>
    <xf numFmtId="0" fontId="75" fillId="4" borderId="59" xfId="0" applyFont="1" applyFill="1" applyBorder="1" applyAlignment="1">
      <alignment horizontal="center" vertical="center"/>
    </xf>
    <xf numFmtId="0" fontId="0" fillId="4" borderId="59" xfId="0" applyFill="1" applyBorder="1" applyAlignment="1">
      <alignment horizontal="center" vertical="center" shrinkToFit="1"/>
    </xf>
    <xf numFmtId="177" fontId="70" fillId="4" borderId="0" xfId="1" applyNumberFormat="1" applyFont="1" applyFill="1" applyBorder="1" applyAlignment="1" applyProtection="1">
      <alignment vertical="center"/>
    </xf>
    <xf numFmtId="0" fontId="73" fillId="4" borderId="67" xfId="0" applyFont="1" applyFill="1" applyBorder="1" applyAlignment="1">
      <alignment vertical="center" shrinkToFit="1"/>
    </xf>
    <xf numFmtId="0" fontId="2" fillId="4" borderId="0" xfId="0" applyFont="1" applyFill="1" applyAlignment="1">
      <alignment horizontal="left" vertical="center"/>
    </xf>
    <xf numFmtId="0" fontId="73" fillId="4" borderId="60" xfId="0" applyFont="1" applyFill="1" applyBorder="1" applyAlignment="1">
      <alignment horizontal="center" vertical="center"/>
    </xf>
    <xf numFmtId="0" fontId="2" fillId="4" borderId="62" xfId="0" applyFont="1" applyFill="1" applyBorder="1" applyAlignment="1">
      <alignment horizontal="center" vertical="center"/>
    </xf>
    <xf numFmtId="0" fontId="2" fillId="4" borderId="0" xfId="0" applyFont="1" applyFill="1" applyAlignment="1">
      <alignment horizontal="center" vertical="center"/>
    </xf>
    <xf numFmtId="0" fontId="78" fillId="4" borderId="0" xfId="0" applyFont="1" applyFill="1" applyAlignment="1">
      <alignment horizontal="center" vertical="center"/>
    </xf>
    <xf numFmtId="0" fontId="70" fillId="4" borderId="0" xfId="0" applyFont="1" applyFill="1">
      <alignment vertical="center"/>
    </xf>
    <xf numFmtId="0" fontId="60" fillId="4" borderId="0" xfId="0" applyFont="1" applyFill="1">
      <alignment vertical="center"/>
    </xf>
    <xf numFmtId="0" fontId="2" fillId="4" borderId="0" xfId="0" applyFont="1" applyFill="1">
      <alignment vertical="center"/>
    </xf>
    <xf numFmtId="177" fontId="70" fillId="4" borderId="0" xfId="0" applyNumberFormat="1" applyFont="1" applyFill="1" applyAlignment="1">
      <alignment horizontal="right" vertical="center"/>
    </xf>
    <xf numFmtId="180" fontId="46" fillId="3" borderId="66" xfId="0" applyNumberFormat="1" applyFont="1" applyFill="1" applyBorder="1" applyAlignment="1" applyProtection="1">
      <alignment horizontal="right" vertical="center"/>
      <protection locked="0"/>
    </xf>
    <xf numFmtId="176" fontId="46" fillId="3" borderId="66" xfId="0" applyNumberFormat="1" applyFont="1" applyFill="1" applyBorder="1" applyAlignment="1" applyProtection="1">
      <alignment horizontal="center" vertical="center"/>
      <protection locked="0"/>
    </xf>
    <xf numFmtId="0" fontId="46" fillId="3" borderId="66" xfId="0" applyFont="1" applyFill="1" applyBorder="1" applyAlignment="1" applyProtection="1">
      <alignment horizontal="center" vertical="center"/>
      <protection locked="0"/>
    </xf>
    <xf numFmtId="182" fontId="46" fillId="3" borderId="65" xfId="0" applyNumberFormat="1" applyFont="1" applyFill="1" applyBorder="1" applyAlignment="1" applyProtection="1">
      <alignment horizontal="center" vertical="center" shrinkToFit="1"/>
      <protection locked="0"/>
    </xf>
    <xf numFmtId="0" fontId="80" fillId="0" borderId="0" xfId="0" applyFont="1">
      <alignment vertical="center"/>
    </xf>
    <xf numFmtId="0" fontId="82" fillId="7" borderId="0" xfId="0" applyFont="1" applyFill="1">
      <alignment vertical="center"/>
    </xf>
    <xf numFmtId="0" fontId="80" fillId="7" borderId="0" xfId="0" applyFont="1" applyFill="1">
      <alignment vertical="center"/>
    </xf>
    <xf numFmtId="0" fontId="81" fillId="7" borderId="0" xfId="0" applyFont="1" applyFill="1">
      <alignment vertical="center"/>
    </xf>
    <xf numFmtId="0" fontId="81" fillId="0" borderId="0" xfId="0" applyFont="1">
      <alignment vertical="center"/>
    </xf>
    <xf numFmtId="0" fontId="35" fillId="3" borderId="10" xfId="0" applyFont="1" applyFill="1" applyBorder="1" applyAlignment="1">
      <alignment horizontal="left" vertical="center"/>
    </xf>
    <xf numFmtId="0" fontId="35" fillId="3" borderId="0" xfId="0" applyFont="1" applyFill="1" applyAlignment="1">
      <alignment horizontal="left" vertical="center"/>
    </xf>
    <xf numFmtId="0" fontId="33" fillId="3" borderId="30" xfId="0" applyFont="1" applyFill="1" applyBorder="1" applyAlignment="1">
      <alignment horizontal="right" vertical="center"/>
    </xf>
    <xf numFmtId="0" fontId="33" fillId="3" borderId="28" xfId="0" applyFont="1" applyFill="1" applyBorder="1" applyAlignment="1">
      <alignment horizontal="right" vertical="center"/>
    </xf>
    <xf numFmtId="0" fontId="33" fillId="3" borderId="29" xfId="0" applyFont="1" applyFill="1" applyBorder="1" applyAlignment="1">
      <alignment horizontal="right" vertical="center"/>
    </xf>
    <xf numFmtId="0" fontId="33" fillId="3" borderId="9" xfId="0" applyFont="1" applyFill="1" applyBorder="1" applyAlignment="1">
      <alignment horizontal="center" vertical="center"/>
    </xf>
    <xf numFmtId="0" fontId="33" fillId="3" borderId="10" xfId="0" applyFont="1" applyFill="1" applyBorder="1" applyAlignment="1">
      <alignment horizontal="center" vertical="center"/>
    </xf>
    <xf numFmtId="0" fontId="33" fillId="3" borderId="31" xfId="0" applyFont="1" applyFill="1" applyBorder="1" applyAlignment="1">
      <alignment horizontal="center" vertical="center"/>
    </xf>
    <xf numFmtId="0" fontId="33" fillId="3" borderId="11" xfId="0" applyFont="1" applyFill="1" applyBorder="1" applyAlignment="1">
      <alignment horizontal="center" vertical="center"/>
    </xf>
    <xf numFmtId="0" fontId="33" fillId="3" borderId="0" xfId="0" applyFont="1" applyFill="1" applyAlignment="1">
      <alignment horizontal="center" vertical="center"/>
    </xf>
    <xf numFmtId="0" fontId="33" fillId="3" borderId="26" xfId="0" applyFont="1" applyFill="1" applyBorder="1" applyAlignment="1">
      <alignment horizontal="center" vertical="center"/>
    </xf>
    <xf numFmtId="0" fontId="33" fillId="3" borderId="27" xfId="0" applyFont="1" applyFill="1" applyBorder="1" applyAlignment="1">
      <alignment horizontal="center" vertical="center"/>
    </xf>
    <xf numFmtId="0" fontId="33" fillId="3" borderId="8" xfId="0" applyFont="1" applyFill="1" applyBorder="1" applyAlignment="1">
      <alignment horizontal="center" vertical="center"/>
    </xf>
    <xf numFmtId="0" fontId="33" fillId="3" borderId="32" xfId="0" applyFont="1" applyFill="1" applyBorder="1" applyAlignment="1">
      <alignment horizontal="center" vertical="center"/>
    </xf>
    <xf numFmtId="0" fontId="31" fillId="3" borderId="10" xfId="0" applyFont="1" applyFill="1" applyBorder="1" applyAlignment="1">
      <alignment horizontal="left" vertical="center" wrapText="1"/>
    </xf>
    <xf numFmtId="0" fontId="40" fillId="3" borderId="10" xfId="0" applyFont="1" applyFill="1" applyBorder="1">
      <alignment vertical="center"/>
    </xf>
    <xf numFmtId="0" fontId="40" fillId="3" borderId="31" xfId="0" applyFont="1" applyFill="1" applyBorder="1">
      <alignment vertical="center"/>
    </xf>
    <xf numFmtId="0" fontId="40" fillId="3" borderId="0" xfId="0" applyFont="1" applyFill="1">
      <alignment vertical="center"/>
    </xf>
    <xf numFmtId="0" fontId="40" fillId="3" borderId="26" xfId="0" applyFont="1" applyFill="1" applyBorder="1">
      <alignment vertical="center"/>
    </xf>
    <xf numFmtId="0" fontId="40" fillId="3" borderId="8" xfId="0" applyFont="1" applyFill="1" applyBorder="1">
      <alignment vertical="center"/>
    </xf>
    <xf numFmtId="0" fontId="40" fillId="3" borderId="32" xfId="0" applyFont="1" applyFill="1" applyBorder="1">
      <alignment vertical="center"/>
    </xf>
    <xf numFmtId="0" fontId="21" fillId="2" borderId="0" xfId="0" applyFont="1" applyFill="1" applyAlignment="1">
      <alignment horizontal="left" vertical="center" wrapText="1"/>
    </xf>
    <xf numFmtId="0" fontId="35" fillId="3" borderId="26" xfId="0" applyFont="1" applyFill="1" applyBorder="1" applyAlignment="1">
      <alignment horizontal="center" vertical="center" wrapText="1"/>
    </xf>
    <xf numFmtId="0" fontId="33" fillId="3" borderId="26" xfId="0" applyFont="1" applyFill="1" applyBorder="1" applyAlignment="1">
      <alignment horizontal="center" vertical="center" wrapText="1"/>
    </xf>
    <xf numFmtId="0" fontId="35" fillId="3" borderId="10" xfId="0" applyFont="1" applyFill="1" applyBorder="1" applyAlignment="1">
      <alignment horizontal="center" vertical="center"/>
    </xf>
    <xf numFmtId="0" fontId="31" fillId="3" borderId="31" xfId="0" applyFont="1" applyFill="1" applyBorder="1" applyAlignment="1">
      <alignment horizontal="left" vertical="center" wrapText="1"/>
    </xf>
    <xf numFmtId="0" fontId="36" fillId="3" borderId="0" xfId="0" applyFont="1" applyFill="1" applyAlignment="1">
      <alignment horizontal="left" vertical="center"/>
    </xf>
    <xf numFmtId="0" fontId="26" fillId="3" borderId="18" xfId="0" applyFont="1" applyFill="1" applyBorder="1" applyAlignment="1">
      <alignment horizontal="center" vertical="center"/>
    </xf>
    <xf numFmtId="0" fontId="27" fillId="3" borderId="18" xfId="0" applyFont="1" applyFill="1" applyBorder="1" applyAlignment="1">
      <alignment horizontal="center" vertical="center"/>
    </xf>
    <xf numFmtId="0" fontId="35" fillId="3" borderId="56" xfId="0" applyFont="1" applyFill="1" applyBorder="1" applyAlignment="1">
      <alignment horizontal="center" vertical="center" textRotation="255"/>
    </xf>
    <xf numFmtId="0" fontId="35" fillId="3" borderId="11" xfId="0" applyFont="1" applyFill="1" applyBorder="1" applyAlignment="1">
      <alignment horizontal="center" vertical="center" textRotation="255"/>
    </xf>
    <xf numFmtId="0" fontId="35" fillId="3" borderId="27" xfId="0" applyFont="1" applyFill="1" applyBorder="1" applyAlignment="1">
      <alignment horizontal="center" vertical="center" textRotation="255"/>
    </xf>
    <xf numFmtId="0" fontId="35" fillId="3" borderId="16" xfId="0" applyFont="1" applyFill="1" applyBorder="1" applyAlignment="1">
      <alignment horizontal="center" vertical="center" textRotation="255"/>
    </xf>
    <xf numFmtId="0" fontId="35" fillId="3" borderId="37" xfId="0" applyFont="1" applyFill="1" applyBorder="1" applyAlignment="1">
      <alignment horizontal="center" vertical="center" textRotation="255"/>
    </xf>
    <xf numFmtId="0" fontId="35" fillId="3" borderId="0" xfId="0" applyFont="1" applyFill="1" applyAlignment="1">
      <alignment horizontal="center" vertical="center" textRotation="255"/>
    </xf>
    <xf numFmtId="0" fontId="35" fillId="3" borderId="26" xfId="0" applyFont="1" applyFill="1" applyBorder="1" applyAlignment="1">
      <alignment horizontal="center" vertical="center" textRotation="255"/>
    </xf>
    <xf numFmtId="0" fontId="35" fillId="3" borderId="8" xfId="0" applyFont="1" applyFill="1" applyBorder="1" applyAlignment="1">
      <alignment horizontal="center" vertical="center" textRotation="255"/>
    </xf>
    <xf numFmtId="0" fontId="35" fillId="3" borderId="32" xfId="0" applyFont="1" applyFill="1" applyBorder="1" applyAlignment="1">
      <alignment horizontal="center" vertical="center" textRotation="255"/>
    </xf>
    <xf numFmtId="0" fontId="33" fillId="3" borderId="56" xfId="0" applyFont="1" applyFill="1" applyBorder="1" applyAlignment="1">
      <alignment horizontal="distributed" vertical="center"/>
    </xf>
    <xf numFmtId="0" fontId="33" fillId="3" borderId="16" xfId="0" applyFont="1" applyFill="1" applyBorder="1" applyAlignment="1">
      <alignment horizontal="distributed" vertical="center"/>
    </xf>
    <xf numFmtId="0" fontId="33" fillId="3" borderId="37" xfId="0" applyFont="1" applyFill="1" applyBorder="1" applyAlignment="1">
      <alignment horizontal="distributed" vertical="center"/>
    </xf>
    <xf numFmtId="0" fontId="33" fillId="3" borderId="27" xfId="0" applyFont="1" applyFill="1" applyBorder="1" applyAlignment="1">
      <alignment horizontal="distributed" vertical="center"/>
    </xf>
    <xf numFmtId="0" fontId="33" fillId="3" borderId="8" xfId="0" applyFont="1" applyFill="1" applyBorder="1" applyAlignment="1">
      <alignment horizontal="distributed" vertical="center"/>
    </xf>
    <xf numFmtId="0" fontId="33" fillId="3" borderId="32" xfId="0" applyFont="1" applyFill="1" applyBorder="1" applyAlignment="1">
      <alignment horizontal="distributed" vertical="center"/>
    </xf>
    <xf numFmtId="178" fontId="33" fillId="3" borderId="56" xfId="0" applyNumberFormat="1" applyFont="1" applyFill="1" applyBorder="1" applyAlignment="1">
      <alignment horizontal="distributed" vertical="center"/>
    </xf>
    <xf numFmtId="178" fontId="33" fillId="3" borderId="16" xfId="0" applyNumberFormat="1" applyFont="1" applyFill="1" applyBorder="1" applyAlignment="1">
      <alignment horizontal="distributed" vertical="center"/>
    </xf>
    <xf numFmtId="178" fontId="33" fillId="3" borderId="37" xfId="0" applyNumberFormat="1" applyFont="1" applyFill="1" applyBorder="1" applyAlignment="1">
      <alignment horizontal="distributed" vertical="center"/>
    </xf>
    <xf numFmtId="178" fontId="33" fillId="3" borderId="27" xfId="0" applyNumberFormat="1" applyFont="1" applyFill="1" applyBorder="1" applyAlignment="1">
      <alignment horizontal="distributed" vertical="center"/>
    </xf>
    <xf numFmtId="178" fontId="33" fillId="3" borderId="8" xfId="0" applyNumberFormat="1" applyFont="1" applyFill="1" applyBorder="1" applyAlignment="1">
      <alignment horizontal="distributed" vertical="center"/>
    </xf>
    <xf numFmtId="178" fontId="33" fillId="3" borderId="32" xfId="0" applyNumberFormat="1" applyFont="1" applyFill="1" applyBorder="1" applyAlignment="1">
      <alignment horizontal="distributed" vertical="center"/>
    </xf>
    <xf numFmtId="0" fontId="33" fillId="3" borderId="9" xfId="0" applyFont="1" applyFill="1" applyBorder="1" applyAlignment="1">
      <alignment horizontal="distributed" vertical="center"/>
    </xf>
    <xf numFmtId="0" fontId="33" fillId="3" borderId="10" xfId="0" applyFont="1" applyFill="1" applyBorder="1" applyAlignment="1">
      <alignment horizontal="distributed" vertical="center"/>
    </xf>
    <xf numFmtId="0" fontId="33" fillId="3" borderId="31" xfId="0" applyFont="1" applyFill="1" applyBorder="1" applyAlignment="1">
      <alignment horizontal="distributed" vertical="center"/>
    </xf>
    <xf numFmtId="0" fontId="36" fillId="3" borderId="9" xfId="0" applyFont="1" applyFill="1" applyBorder="1" applyAlignment="1">
      <alignment horizontal="center" vertical="center" wrapText="1"/>
    </xf>
    <xf numFmtId="0" fontId="36" fillId="3" borderId="10" xfId="0" applyFont="1" applyFill="1" applyBorder="1" applyAlignment="1">
      <alignment horizontal="center" vertical="center" wrapText="1"/>
    </xf>
    <xf numFmtId="0" fontId="36" fillId="3" borderId="31" xfId="0" applyFont="1" applyFill="1" applyBorder="1" applyAlignment="1">
      <alignment horizontal="center" vertical="center" wrapText="1"/>
    </xf>
    <xf numFmtId="0" fontId="36" fillId="3" borderId="11" xfId="0" applyFont="1" applyFill="1" applyBorder="1" applyAlignment="1">
      <alignment horizontal="center" vertical="center" wrapText="1"/>
    </xf>
    <xf numFmtId="0" fontId="36" fillId="3" borderId="0" xfId="0" applyFont="1" applyFill="1" applyAlignment="1">
      <alignment horizontal="center" vertical="center" wrapText="1"/>
    </xf>
    <xf numFmtId="0" fontId="36" fillId="3" borderId="26" xfId="0" applyFont="1" applyFill="1" applyBorder="1" applyAlignment="1">
      <alignment horizontal="center" vertical="center" wrapText="1"/>
    </xf>
    <xf numFmtId="0" fontId="31" fillId="3" borderId="9" xfId="0" applyFont="1" applyFill="1" applyBorder="1" applyAlignment="1">
      <alignment horizontal="center" vertical="center" wrapText="1"/>
    </xf>
    <xf numFmtId="0" fontId="31" fillId="3" borderId="10" xfId="0" applyFont="1" applyFill="1" applyBorder="1" applyAlignment="1">
      <alignment horizontal="center" vertical="center" wrapText="1"/>
    </xf>
    <xf numFmtId="0" fontId="31" fillId="3" borderId="31" xfId="0" applyFont="1" applyFill="1" applyBorder="1" applyAlignment="1">
      <alignment horizontal="center" vertical="center" wrapText="1"/>
    </xf>
    <xf numFmtId="0" fontId="31" fillId="3" borderId="11" xfId="0" applyFont="1" applyFill="1" applyBorder="1" applyAlignment="1">
      <alignment horizontal="center" vertical="center" wrapText="1"/>
    </xf>
    <xf numFmtId="0" fontId="31" fillId="3" borderId="0" xfId="0" applyFont="1" applyFill="1" applyAlignment="1">
      <alignment horizontal="center" vertical="center" wrapText="1"/>
    </xf>
    <xf numFmtId="0" fontId="31" fillId="3" borderId="26" xfId="0" applyFont="1" applyFill="1" applyBorder="1" applyAlignment="1">
      <alignment horizontal="center" vertical="center" wrapText="1"/>
    </xf>
    <xf numFmtId="0" fontId="31" fillId="3" borderId="27" xfId="0" applyFont="1" applyFill="1" applyBorder="1" applyAlignment="1">
      <alignment horizontal="center" vertical="center" wrapText="1"/>
    </xf>
    <xf numFmtId="0" fontId="31" fillId="3" borderId="8" xfId="0" applyFont="1" applyFill="1" applyBorder="1" applyAlignment="1">
      <alignment horizontal="center" vertical="center" wrapText="1"/>
    </xf>
    <xf numFmtId="0" fontId="31" fillId="3" borderId="32" xfId="0" applyFont="1" applyFill="1" applyBorder="1" applyAlignment="1">
      <alignment horizontal="center" vertical="center" wrapText="1"/>
    </xf>
    <xf numFmtId="0" fontId="30" fillId="3" borderId="23" xfId="0" applyFont="1" applyFill="1" applyBorder="1" applyAlignment="1">
      <alignment horizontal="center" vertical="center"/>
    </xf>
    <xf numFmtId="0" fontId="30" fillId="3" borderId="24" xfId="0" applyFont="1" applyFill="1" applyBorder="1" applyAlignment="1">
      <alignment horizontal="center" vertical="center"/>
    </xf>
    <xf numFmtId="0" fontId="32" fillId="3" borderId="54" xfId="0" applyFont="1" applyFill="1" applyBorder="1" applyAlignment="1">
      <alignment horizontal="center" vertical="center"/>
    </xf>
    <xf numFmtId="0" fontId="32" fillId="3" borderId="10" xfId="0" applyFont="1" applyFill="1" applyBorder="1" applyAlignment="1">
      <alignment horizontal="center" vertical="center"/>
    </xf>
    <xf numFmtId="0" fontId="32" fillId="3" borderId="55" xfId="0" applyFont="1" applyFill="1" applyBorder="1" applyAlignment="1">
      <alignment horizontal="center" vertical="center"/>
    </xf>
    <xf numFmtId="0" fontId="32" fillId="3" borderId="8" xfId="0" applyFont="1" applyFill="1" applyBorder="1" applyAlignment="1">
      <alignment horizontal="center" vertical="center"/>
    </xf>
    <xf numFmtId="49" fontId="32" fillId="3" borderId="51" xfId="0" applyNumberFormat="1" applyFont="1" applyFill="1" applyBorder="1" applyAlignment="1">
      <alignment horizontal="center" vertical="center" shrinkToFit="1"/>
    </xf>
    <xf numFmtId="49" fontId="32" fillId="3" borderId="28" xfId="0" applyNumberFormat="1" applyFont="1" applyFill="1" applyBorder="1" applyAlignment="1">
      <alignment horizontal="center" vertical="center" shrinkToFit="1"/>
    </xf>
    <xf numFmtId="181" fontId="41" fillId="3" borderId="32" xfId="1" quotePrefix="1" applyNumberFormat="1" applyFont="1" applyFill="1" applyBorder="1" applyAlignment="1">
      <alignment horizontal="right" vertical="center"/>
    </xf>
    <xf numFmtId="181" fontId="41" fillId="3" borderId="50" xfId="1" applyNumberFormat="1" applyFont="1" applyFill="1" applyBorder="1" applyAlignment="1">
      <alignment horizontal="right" vertical="center"/>
    </xf>
    <xf numFmtId="181" fontId="41" fillId="3" borderId="27" xfId="1" applyNumberFormat="1" applyFont="1" applyFill="1" applyBorder="1" applyAlignment="1">
      <alignment horizontal="right" vertical="center"/>
    </xf>
    <xf numFmtId="181" fontId="41" fillId="3" borderId="29" xfId="1" applyNumberFormat="1" applyFont="1" applyFill="1" applyBorder="1" applyAlignment="1">
      <alignment horizontal="right" vertical="center"/>
    </xf>
    <xf numFmtId="181" fontId="41" fillId="3" borderId="51" xfId="1" applyNumberFormat="1" applyFont="1" applyFill="1" applyBorder="1" applyAlignment="1">
      <alignment horizontal="right" vertical="center"/>
    </xf>
    <xf numFmtId="181" fontId="41" fillId="3" borderId="30" xfId="1" applyNumberFormat="1" applyFont="1" applyFill="1" applyBorder="1" applyAlignment="1">
      <alignment horizontal="right" vertical="center"/>
    </xf>
    <xf numFmtId="181" fontId="41" fillId="3" borderId="32" xfId="1" applyNumberFormat="1" applyFont="1" applyFill="1" applyBorder="1" applyAlignment="1">
      <alignment horizontal="right" vertical="center"/>
    </xf>
    <xf numFmtId="181" fontId="79" fillId="3" borderId="29" xfId="1" applyNumberFormat="1" applyFont="1" applyFill="1" applyBorder="1" applyAlignment="1">
      <alignment horizontal="right" vertical="center"/>
    </xf>
    <xf numFmtId="181" fontId="79" fillId="3" borderId="51" xfId="1" applyNumberFormat="1" applyFont="1" applyFill="1" applyBorder="1" applyAlignment="1">
      <alignment horizontal="right" vertical="center"/>
    </xf>
    <xf numFmtId="181" fontId="79" fillId="3" borderId="30" xfId="1" applyNumberFormat="1" applyFont="1" applyFill="1" applyBorder="1" applyAlignment="1">
      <alignment horizontal="right" vertical="center"/>
    </xf>
    <xf numFmtId="0" fontId="31" fillId="3" borderId="9" xfId="0" applyFont="1" applyFill="1" applyBorder="1" applyAlignment="1">
      <alignment horizontal="distributed" vertical="distributed" shrinkToFit="1"/>
    </xf>
    <xf numFmtId="0" fontId="40" fillId="3" borderId="10" xfId="0" applyFont="1" applyFill="1" applyBorder="1" applyAlignment="1">
      <alignment horizontal="distributed" vertical="distributed" shrinkToFit="1"/>
    </xf>
    <xf numFmtId="0" fontId="40" fillId="3" borderId="27" xfId="0" applyFont="1" applyFill="1" applyBorder="1" applyAlignment="1">
      <alignment horizontal="distributed" vertical="distributed" shrinkToFit="1"/>
    </xf>
    <xf numFmtId="0" fontId="40" fillId="3" borderId="8" xfId="0" applyFont="1" applyFill="1" applyBorder="1" applyAlignment="1">
      <alignment horizontal="distributed" vertical="distributed" shrinkToFit="1"/>
    </xf>
    <xf numFmtId="38" fontId="45" fillId="3" borderId="29" xfId="1" applyFont="1" applyFill="1" applyBorder="1" applyAlignment="1">
      <alignment horizontal="right" vertical="center"/>
    </xf>
    <xf numFmtId="38" fontId="45" fillId="3" borderId="51" xfId="1" applyFont="1" applyFill="1" applyBorder="1" applyAlignment="1">
      <alignment horizontal="right" vertical="center"/>
    </xf>
    <xf numFmtId="38" fontId="45" fillId="3" borderId="30" xfId="1" applyFont="1" applyFill="1" applyBorder="1" applyAlignment="1">
      <alignment horizontal="right" vertical="center"/>
    </xf>
    <xf numFmtId="177" fontId="34" fillId="3" borderId="32" xfId="1" applyNumberFormat="1" applyFont="1" applyFill="1" applyBorder="1" applyAlignment="1">
      <alignment horizontal="right" vertical="center"/>
    </xf>
    <xf numFmtId="177" fontId="34" fillId="3" borderId="50" xfId="1" applyNumberFormat="1" applyFont="1" applyFill="1" applyBorder="1" applyAlignment="1">
      <alignment horizontal="right" vertical="center"/>
    </xf>
    <xf numFmtId="177" fontId="34" fillId="3" borderId="27" xfId="1" applyNumberFormat="1" applyFont="1" applyFill="1" applyBorder="1" applyAlignment="1">
      <alignment horizontal="right" vertical="center"/>
    </xf>
    <xf numFmtId="177" fontId="34" fillId="3" borderId="29" xfId="1" applyNumberFormat="1" applyFont="1" applyFill="1" applyBorder="1" applyAlignment="1">
      <alignment horizontal="right" vertical="center"/>
    </xf>
    <xf numFmtId="177" fontId="34" fillId="3" borderId="51" xfId="1" applyNumberFormat="1" applyFont="1" applyFill="1" applyBorder="1" applyAlignment="1">
      <alignment horizontal="right" vertical="center"/>
    </xf>
    <xf numFmtId="177" fontId="34" fillId="3" borderId="30" xfId="1" applyNumberFormat="1" applyFont="1" applyFill="1" applyBorder="1" applyAlignment="1">
      <alignment horizontal="right" vertical="center"/>
    </xf>
    <xf numFmtId="0" fontId="31" fillId="3" borderId="9" xfId="0" applyFont="1" applyFill="1" applyBorder="1" applyAlignment="1">
      <alignment horizontal="center" vertical="center" shrinkToFit="1"/>
    </xf>
    <xf numFmtId="0" fontId="40" fillId="3" borderId="10" xfId="0" applyFont="1" applyFill="1" applyBorder="1" applyAlignment="1">
      <alignment horizontal="center" vertical="center" shrinkToFit="1"/>
    </xf>
    <xf numFmtId="0" fontId="40" fillId="3" borderId="27" xfId="0" applyFont="1" applyFill="1" applyBorder="1" applyAlignment="1">
      <alignment horizontal="center" vertical="center" shrinkToFit="1"/>
    </xf>
    <xf numFmtId="0" fontId="40" fillId="3" borderId="8" xfId="0" applyFont="1" applyFill="1" applyBorder="1" applyAlignment="1">
      <alignment horizontal="center" vertical="center" shrinkToFit="1"/>
    </xf>
    <xf numFmtId="0" fontId="31" fillId="3" borderId="9" xfId="0" applyFont="1" applyFill="1" applyBorder="1" applyAlignment="1">
      <alignment horizontal="distributed" vertical="center" shrinkToFit="1"/>
    </xf>
    <xf numFmtId="0" fontId="40" fillId="3" borderId="10" xfId="0" applyFont="1" applyFill="1" applyBorder="1" applyAlignment="1">
      <alignment vertical="center" shrinkToFit="1"/>
    </xf>
    <xf numFmtId="0" fontId="40" fillId="3" borderId="27" xfId="0" applyFont="1" applyFill="1" applyBorder="1" applyAlignment="1">
      <alignment vertical="center" shrinkToFit="1"/>
    </xf>
    <xf numFmtId="0" fontId="40" fillId="3" borderId="8" xfId="0" applyFont="1" applyFill="1" applyBorder="1" applyAlignment="1">
      <alignment vertical="center" shrinkToFit="1"/>
    </xf>
    <xf numFmtId="49" fontId="32" fillId="3" borderId="50" xfId="0" applyNumberFormat="1" applyFont="1" applyFill="1" applyBorder="1" applyAlignment="1">
      <alignment horizontal="center" vertical="center" shrinkToFit="1"/>
    </xf>
    <xf numFmtId="49" fontId="32" fillId="3" borderId="8" xfId="0" applyNumberFormat="1" applyFont="1" applyFill="1" applyBorder="1" applyAlignment="1">
      <alignment horizontal="center" vertical="center" shrinkToFit="1"/>
    </xf>
    <xf numFmtId="177" fontId="34" fillId="3" borderId="23" xfId="1" applyNumberFormat="1" applyFont="1" applyFill="1" applyBorder="1" applyAlignment="1">
      <alignment horizontal="center" vertical="center"/>
    </xf>
    <xf numFmtId="177" fontId="34" fillId="3" borderId="24" xfId="1" applyNumberFormat="1" applyFont="1" applyFill="1" applyBorder="1" applyAlignment="1">
      <alignment horizontal="center" vertical="center"/>
    </xf>
    <xf numFmtId="0" fontId="36" fillId="3" borderId="9" xfId="0" applyFont="1" applyFill="1" applyBorder="1" applyAlignment="1">
      <alignment horizontal="center" vertical="center" shrinkToFit="1"/>
    </xf>
    <xf numFmtId="0" fontId="47" fillId="3" borderId="10" xfId="0" applyFont="1" applyFill="1" applyBorder="1" applyAlignment="1">
      <alignment horizontal="center" vertical="center" shrinkToFit="1"/>
    </xf>
    <xf numFmtId="0" fontId="47" fillId="3" borderId="27" xfId="0" applyFont="1" applyFill="1" applyBorder="1" applyAlignment="1">
      <alignment horizontal="center" vertical="center" shrinkToFit="1"/>
    </xf>
    <xf numFmtId="0" fontId="47" fillId="3" borderId="8" xfId="0" applyFont="1" applyFill="1" applyBorder="1" applyAlignment="1">
      <alignment horizontal="center" vertical="center" shrinkToFit="1"/>
    </xf>
    <xf numFmtId="49" fontId="32" fillId="3" borderId="52" xfId="0" applyNumberFormat="1" applyFont="1" applyFill="1" applyBorder="1" applyAlignment="1">
      <alignment horizontal="center" vertical="center" shrinkToFit="1"/>
    </xf>
    <xf numFmtId="49" fontId="32" fillId="3" borderId="10" xfId="0" applyNumberFormat="1" applyFont="1" applyFill="1" applyBorder="1" applyAlignment="1">
      <alignment horizontal="center" vertical="center" shrinkToFit="1"/>
    </xf>
    <xf numFmtId="0" fontId="36" fillId="3" borderId="53" xfId="0" applyFont="1" applyFill="1" applyBorder="1" applyAlignment="1">
      <alignment horizontal="center" vertical="center" textRotation="255"/>
    </xf>
    <xf numFmtId="0" fontId="36" fillId="3" borderId="48" xfId="0" applyFont="1" applyFill="1" applyBorder="1" applyAlignment="1">
      <alignment horizontal="center" vertical="center" textRotation="255"/>
    </xf>
    <xf numFmtId="0" fontId="36" fillId="3" borderId="49" xfId="0" applyFont="1" applyFill="1" applyBorder="1" applyAlignment="1">
      <alignment horizontal="center" vertical="center" textRotation="255"/>
    </xf>
    <xf numFmtId="0" fontId="30" fillId="3" borderId="21" xfId="0" applyFont="1" applyFill="1" applyBorder="1" applyAlignment="1">
      <alignment horizontal="center" vertical="center"/>
    </xf>
    <xf numFmtId="0" fontId="20" fillId="2" borderId="0" xfId="0" applyFont="1" applyFill="1" applyAlignment="1">
      <alignment horizontal="center" vertical="center" textRotation="255"/>
    </xf>
    <xf numFmtId="0" fontId="33" fillId="3" borderId="48" xfId="0" applyFont="1" applyFill="1" applyBorder="1" applyAlignment="1">
      <alignment horizontal="center" vertical="center" textRotation="255"/>
    </xf>
    <xf numFmtId="0" fontId="33" fillId="3" borderId="49" xfId="0" applyFont="1" applyFill="1" applyBorder="1" applyAlignment="1">
      <alignment horizontal="center" vertical="center" textRotation="255"/>
    </xf>
    <xf numFmtId="0" fontId="31" fillId="3" borderId="11" xfId="0" applyFont="1" applyFill="1" applyBorder="1" applyAlignment="1">
      <alignment horizontal="center" vertical="center" shrinkToFit="1"/>
    </xf>
    <xf numFmtId="0" fontId="40" fillId="3" borderId="0" xfId="0" applyFont="1" applyFill="1" applyAlignment="1">
      <alignment horizontal="center" vertical="center" shrinkToFit="1"/>
    </xf>
    <xf numFmtId="0" fontId="38" fillId="3" borderId="30" xfId="0" applyFont="1" applyFill="1" applyBorder="1" applyAlignment="1">
      <alignment horizontal="center" vertical="center"/>
    </xf>
    <xf numFmtId="0" fontId="38" fillId="3" borderId="28" xfId="0" applyFont="1" applyFill="1" applyBorder="1" applyAlignment="1">
      <alignment horizontal="center" vertical="center"/>
    </xf>
    <xf numFmtId="0" fontId="38" fillId="3" borderId="29" xfId="0" applyFont="1" applyFill="1" applyBorder="1" applyAlignment="1">
      <alignment horizontal="center" vertical="center"/>
    </xf>
    <xf numFmtId="0" fontId="33" fillId="3" borderId="30" xfId="0" applyFont="1" applyFill="1" applyBorder="1" applyAlignment="1">
      <alignment horizontal="center" vertical="center"/>
    </xf>
    <xf numFmtId="0" fontId="33" fillId="3" borderId="28" xfId="0" applyFont="1" applyFill="1" applyBorder="1" applyAlignment="1">
      <alignment horizontal="center" vertical="center"/>
    </xf>
    <xf numFmtId="0" fontId="33" fillId="3" borderId="46" xfId="0" applyFont="1" applyFill="1" applyBorder="1" applyAlignment="1">
      <alignment horizontal="center" vertical="center"/>
    </xf>
    <xf numFmtId="0" fontId="30" fillId="3" borderId="47" xfId="0" applyFont="1" applyFill="1" applyBorder="1" applyAlignment="1">
      <alignment horizontal="center" vertical="center"/>
    </xf>
    <xf numFmtId="0" fontId="30" fillId="3" borderId="29" xfId="0" applyFont="1" applyFill="1" applyBorder="1" applyAlignment="1">
      <alignment horizontal="center" vertical="center"/>
    </xf>
    <xf numFmtId="180" fontId="39" fillId="3" borderId="30" xfId="0" applyNumberFormat="1" applyFont="1" applyFill="1" applyBorder="1" applyAlignment="1">
      <alignment horizontal="center" vertical="center"/>
    </xf>
    <xf numFmtId="180" fontId="39" fillId="3" borderId="28" xfId="0" applyNumberFormat="1" applyFont="1" applyFill="1" applyBorder="1" applyAlignment="1">
      <alignment horizontal="center" vertical="center"/>
    </xf>
    <xf numFmtId="176" fontId="30" fillId="3" borderId="30" xfId="0" applyNumberFormat="1" applyFont="1" applyFill="1" applyBorder="1" applyAlignment="1">
      <alignment horizontal="center" vertical="center"/>
    </xf>
    <xf numFmtId="176" fontId="30" fillId="3" borderId="29" xfId="0" applyNumberFormat="1" applyFont="1" applyFill="1" applyBorder="1" applyAlignment="1">
      <alignment horizontal="center" vertical="center"/>
    </xf>
    <xf numFmtId="0" fontId="30" fillId="3" borderId="30" xfId="0" applyFont="1" applyFill="1" applyBorder="1" applyAlignment="1">
      <alignment horizontal="center" vertical="center" shrinkToFit="1"/>
    </xf>
    <xf numFmtId="0" fontId="30" fillId="3" borderId="28" xfId="0" applyFont="1" applyFill="1" applyBorder="1" applyAlignment="1">
      <alignment horizontal="center" vertical="center" shrinkToFit="1"/>
    </xf>
    <xf numFmtId="0" fontId="30" fillId="3" borderId="46" xfId="0" applyFont="1" applyFill="1" applyBorder="1" applyAlignment="1">
      <alignment horizontal="center" vertical="center" shrinkToFit="1"/>
    </xf>
    <xf numFmtId="0" fontId="38" fillId="3" borderId="47" xfId="0" applyFont="1" applyFill="1" applyBorder="1" applyAlignment="1">
      <alignment horizontal="center" vertical="center"/>
    </xf>
    <xf numFmtId="0" fontId="30" fillId="3" borderId="57" xfId="0" applyFont="1" applyFill="1" applyBorder="1" applyAlignment="1">
      <alignment horizontal="center" vertical="center"/>
    </xf>
    <xf numFmtId="0" fontId="30" fillId="3" borderId="51" xfId="0" applyFont="1" applyFill="1" applyBorder="1" applyAlignment="1">
      <alignment horizontal="center" vertical="center"/>
    </xf>
    <xf numFmtId="0" fontId="30" fillId="3" borderId="30" xfId="0" applyFont="1" applyFill="1" applyBorder="1" applyAlignment="1">
      <alignment horizontal="center" vertical="center"/>
    </xf>
    <xf numFmtId="0" fontId="30" fillId="3" borderId="28" xfId="0" applyFont="1" applyFill="1" applyBorder="1" applyAlignment="1">
      <alignment horizontal="center" vertical="center"/>
    </xf>
    <xf numFmtId="176" fontId="30" fillId="3" borderId="28" xfId="0" applyNumberFormat="1" applyFont="1" applyFill="1" applyBorder="1" applyAlignment="1">
      <alignment horizontal="center" vertical="center"/>
    </xf>
    <xf numFmtId="0" fontId="36" fillId="3" borderId="28" xfId="0" applyFont="1" applyFill="1" applyBorder="1" applyAlignment="1">
      <alignment horizontal="center" vertical="center" textRotation="255"/>
    </xf>
    <xf numFmtId="0" fontId="36" fillId="3" borderId="46" xfId="0" applyFont="1" applyFill="1" applyBorder="1" applyAlignment="1">
      <alignment horizontal="left" vertical="center" textRotation="255"/>
    </xf>
    <xf numFmtId="0" fontId="36" fillId="3" borderId="46" xfId="0" applyFont="1" applyFill="1" applyBorder="1" applyAlignment="1">
      <alignment horizontal="center" vertical="center" textRotation="255"/>
    </xf>
    <xf numFmtId="0" fontId="37" fillId="3" borderId="28" xfId="0" applyFont="1" applyFill="1" applyBorder="1">
      <alignment vertical="center"/>
    </xf>
    <xf numFmtId="0" fontId="37" fillId="3" borderId="46" xfId="0" applyFont="1" applyFill="1" applyBorder="1" applyAlignment="1">
      <alignment horizontal="left" vertical="center"/>
    </xf>
    <xf numFmtId="0" fontId="33" fillId="3" borderId="42" xfId="0" applyFont="1" applyFill="1" applyBorder="1" applyAlignment="1">
      <alignment horizontal="center" vertical="center" shrinkToFit="1"/>
    </xf>
    <xf numFmtId="0" fontId="33" fillId="3" borderId="43" xfId="0" applyFont="1" applyFill="1" applyBorder="1" applyAlignment="1">
      <alignment horizontal="center" vertical="center" shrinkToFit="1"/>
    </xf>
    <xf numFmtId="0" fontId="33" fillId="3" borderId="44" xfId="0" applyFont="1" applyFill="1" applyBorder="1" applyAlignment="1">
      <alignment horizontal="center" vertical="center" shrinkToFit="1"/>
    </xf>
    <xf numFmtId="0" fontId="33" fillId="3" borderId="42" xfId="0" applyFont="1" applyFill="1" applyBorder="1" applyAlignment="1">
      <alignment horizontal="distributed" vertical="center" indent="2" shrinkToFit="1"/>
    </xf>
    <xf numFmtId="0" fontId="33" fillId="3" borderId="43" xfId="0" applyFont="1" applyFill="1" applyBorder="1" applyAlignment="1">
      <alignment horizontal="distributed" vertical="center" indent="2" shrinkToFit="1"/>
    </xf>
    <xf numFmtId="0" fontId="33" fillId="3" borderId="45" xfId="0" applyFont="1" applyFill="1" applyBorder="1" applyAlignment="1">
      <alignment horizontal="distributed" vertical="center" indent="2" shrinkToFit="1"/>
    </xf>
    <xf numFmtId="0" fontId="33" fillId="3" borderId="40" xfId="0" applyFont="1" applyFill="1" applyBorder="1" applyAlignment="1">
      <alignment horizontal="center" vertical="center" shrinkToFit="1"/>
    </xf>
    <xf numFmtId="0" fontId="33" fillId="3" borderId="41" xfId="0" applyFont="1" applyFill="1" applyBorder="1" applyAlignment="1">
      <alignment horizontal="center" vertical="center" shrinkToFit="1"/>
    </xf>
    <xf numFmtId="0" fontId="27" fillId="3" borderId="37" xfId="0" applyFont="1" applyFill="1" applyBorder="1" applyAlignment="1">
      <alignment horizontal="center" vertical="center" shrinkToFit="1"/>
    </xf>
    <xf numFmtId="0" fontId="27" fillId="3" borderId="38" xfId="0" applyFont="1" applyFill="1" applyBorder="1" applyAlignment="1">
      <alignment horizontal="center" vertical="center" shrinkToFit="1"/>
    </xf>
    <xf numFmtId="0" fontId="27" fillId="3" borderId="39" xfId="0" applyFont="1" applyFill="1" applyBorder="1" applyAlignment="1">
      <alignment horizontal="center" vertical="center" shrinkToFit="1"/>
    </xf>
    <xf numFmtId="0" fontId="30" fillId="3" borderId="0" xfId="0" applyFont="1" applyFill="1" applyAlignment="1">
      <alignment horizontal="center" vertical="center"/>
    </xf>
    <xf numFmtId="0" fontId="30" fillId="3" borderId="0" xfId="0" applyFont="1" applyFill="1" applyAlignment="1">
      <alignment horizontal="left" vertical="top" wrapText="1"/>
    </xf>
    <xf numFmtId="0" fontId="30" fillId="3" borderId="20" xfId="0" applyFont="1" applyFill="1" applyBorder="1" applyAlignment="1">
      <alignment horizontal="center" vertical="center" shrinkToFit="1"/>
    </xf>
    <xf numFmtId="0" fontId="30" fillId="3" borderId="0" xfId="0" applyFont="1" applyFill="1" applyAlignment="1">
      <alignment horizontal="center" vertical="center" shrinkToFit="1"/>
    </xf>
    <xf numFmtId="0" fontId="30" fillId="3" borderId="14" xfId="0" applyFont="1" applyFill="1" applyBorder="1" applyAlignment="1">
      <alignment horizontal="center" vertical="center"/>
    </xf>
    <xf numFmtId="0" fontId="30" fillId="3" borderId="25" xfId="0" applyFont="1" applyFill="1" applyBorder="1" applyAlignment="1">
      <alignment horizontal="center" vertical="center"/>
    </xf>
    <xf numFmtId="0" fontId="5" fillId="3" borderId="11" xfId="0" applyFont="1" applyFill="1" applyBorder="1" applyAlignment="1">
      <alignment horizontal="center" vertical="center" shrinkToFit="1"/>
    </xf>
    <xf numFmtId="0" fontId="5" fillId="3" borderId="0" xfId="0" applyFont="1" applyFill="1" applyAlignment="1">
      <alignment horizontal="center" vertical="center" shrinkToFit="1"/>
    </xf>
    <xf numFmtId="0" fontId="5" fillId="3" borderId="26" xfId="0" applyFont="1" applyFill="1" applyBorder="1" applyAlignment="1">
      <alignment horizontal="center" vertical="center" shrinkToFit="1"/>
    </xf>
    <xf numFmtId="0" fontId="5" fillId="3" borderId="13" xfId="0" applyFont="1" applyFill="1" applyBorder="1" applyAlignment="1">
      <alignment horizontal="center" vertical="center" shrinkToFit="1"/>
    </xf>
    <xf numFmtId="0" fontId="5" fillId="3" borderId="14" xfId="0" applyFont="1" applyFill="1" applyBorder="1" applyAlignment="1">
      <alignment horizontal="center" vertical="center" shrinkToFit="1"/>
    </xf>
    <xf numFmtId="0" fontId="5" fillId="3" borderId="33" xfId="0" applyFont="1" applyFill="1" applyBorder="1" applyAlignment="1">
      <alignment horizontal="center" vertical="center" shrinkToFit="1"/>
    </xf>
    <xf numFmtId="0" fontId="6" fillId="3" borderId="30" xfId="0" applyFont="1" applyFill="1" applyBorder="1" applyAlignment="1">
      <alignment horizontal="center" vertical="center" shrinkToFit="1"/>
    </xf>
    <xf numFmtId="0" fontId="6" fillId="3" borderId="28" xfId="0" applyFont="1" applyFill="1" applyBorder="1" applyAlignment="1">
      <alignment horizontal="center" vertical="center" shrinkToFit="1"/>
    </xf>
    <xf numFmtId="0" fontId="6" fillId="3" borderId="29" xfId="0" applyFont="1" applyFill="1" applyBorder="1" applyAlignment="1">
      <alignment horizontal="center" vertical="center" shrinkToFit="1"/>
    </xf>
    <xf numFmtId="0" fontId="6" fillId="3" borderId="34" xfId="0" applyFont="1" applyFill="1" applyBorder="1" applyAlignment="1">
      <alignment horizontal="center" vertical="center" shrinkToFit="1"/>
    </xf>
    <xf numFmtId="0" fontId="6" fillId="3" borderId="35" xfId="0" applyFont="1" applyFill="1" applyBorder="1" applyAlignment="1">
      <alignment horizontal="center" vertical="center" shrinkToFit="1"/>
    </xf>
    <xf numFmtId="0" fontId="6" fillId="3" borderId="36" xfId="0" applyFont="1" applyFill="1" applyBorder="1" applyAlignment="1">
      <alignment horizontal="center" vertical="center" shrinkToFit="1"/>
    </xf>
    <xf numFmtId="0" fontId="5" fillId="3" borderId="10" xfId="0" applyFont="1" applyFill="1" applyBorder="1" applyAlignment="1">
      <alignment horizontal="center" vertical="center" shrinkToFit="1"/>
    </xf>
    <xf numFmtId="0" fontId="5" fillId="3" borderId="31" xfId="0" applyFont="1" applyFill="1" applyBorder="1" applyAlignment="1">
      <alignment horizontal="center" vertical="center" shrinkToFit="1"/>
    </xf>
    <xf numFmtId="0" fontId="5" fillId="3" borderId="9" xfId="0" applyFont="1" applyFill="1" applyBorder="1" applyAlignment="1">
      <alignment horizontal="center" vertical="center" shrinkToFit="1"/>
    </xf>
    <xf numFmtId="0" fontId="14" fillId="2" borderId="0" xfId="0" applyFont="1" applyFill="1" applyAlignment="1">
      <alignment horizontal="left" vertical="center"/>
    </xf>
    <xf numFmtId="0" fontId="17" fillId="2" borderId="0" xfId="0" applyFont="1" applyFill="1" applyAlignment="1">
      <alignment horizontal="center"/>
    </xf>
    <xf numFmtId="0" fontId="13" fillId="2" borderId="0" xfId="0" applyFont="1" applyFill="1" applyAlignment="1">
      <alignment horizontal="center" vertical="center"/>
    </xf>
    <xf numFmtId="0" fontId="4" fillId="3" borderId="11" xfId="0" applyFont="1" applyFill="1" applyBorder="1" applyAlignment="1">
      <alignment horizontal="center" vertical="center"/>
    </xf>
    <xf numFmtId="0" fontId="4" fillId="3" borderId="0" xfId="0" applyFont="1" applyFill="1" applyAlignment="1">
      <alignment horizontal="center" vertical="center"/>
    </xf>
    <xf numFmtId="0" fontId="4" fillId="3" borderId="2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0" xfId="0" applyFont="1" applyFill="1" applyAlignment="1">
      <alignment horizontal="center" vertical="center" shrinkToFit="1"/>
    </xf>
    <xf numFmtId="0" fontId="4" fillId="3" borderId="8" xfId="0" applyFont="1" applyFill="1" applyBorder="1" applyAlignment="1">
      <alignment horizontal="center" vertical="center" shrinkToFit="1"/>
    </xf>
    <xf numFmtId="0" fontId="5" fillId="3" borderId="10" xfId="0" applyFont="1" applyFill="1" applyBorder="1" applyAlignment="1">
      <alignment horizontal="center" vertical="center"/>
    </xf>
    <xf numFmtId="0" fontId="5" fillId="3" borderId="31"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27" xfId="0" applyFont="1" applyFill="1" applyBorder="1" applyAlignment="1">
      <alignment horizontal="center" vertical="center"/>
    </xf>
    <xf numFmtId="0" fontId="11" fillId="3" borderId="30" xfId="0" applyFont="1" applyFill="1" applyBorder="1" applyAlignment="1">
      <alignment horizontal="center" vertical="center"/>
    </xf>
    <xf numFmtId="0" fontId="11" fillId="3" borderId="28" xfId="0" applyFont="1" applyFill="1" applyBorder="1" applyAlignment="1">
      <alignment horizontal="center" vertical="center"/>
    </xf>
    <xf numFmtId="0" fontId="11" fillId="3" borderId="2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31"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33" xfId="0" applyFont="1" applyFill="1" applyBorder="1" applyAlignment="1">
      <alignment horizontal="center" vertical="center"/>
    </xf>
    <xf numFmtId="0" fontId="8" fillId="3" borderId="0" xfId="0" applyFont="1" applyFill="1" applyAlignment="1">
      <alignment horizontal="left" vertical="center"/>
    </xf>
    <xf numFmtId="0" fontId="8" fillId="3" borderId="8" xfId="0" applyFont="1" applyFill="1" applyBorder="1" applyAlignment="1">
      <alignment horizontal="left" vertical="center"/>
    </xf>
    <xf numFmtId="0" fontId="9" fillId="3" borderId="0" xfId="0" applyFont="1" applyFill="1" applyAlignment="1">
      <alignment horizontal="left" vertical="center"/>
    </xf>
    <xf numFmtId="0" fontId="9" fillId="3" borderId="8" xfId="0" applyFont="1" applyFill="1" applyBorder="1" applyAlignment="1">
      <alignment horizontal="left" vertical="center"/>
    </xf>
    <xf numFmtId="0" fontId="46" fillId="3" borderId="65" xfId="0" applyFont="1" applyFill="1" applyBorder="1" applyAlignment="1" applyProtection="1">
      <alignment horizontal="left" vertical="center" wrapText="1" indent="1" shrinkToFit="1"/>
      <protection locked="0"/>
    </xf>
    <xf numFmtId="0" fontId="46" fillId="3" borderId="61" xfId="0" applyFont="1" applyFill="1" applyBorder="1" applyAlignment="1" applyProtection="1">
      <alignment horizontal="left" vertical="center" wrapText="1" indent="1" shrinkToFit="1"/>
      <protection locked="0"/>
    </xf>
    <xf numFmtId="0" fontId="46" fillId="3" borderId="64" xfId="0" applyFont="1" applyFill="1" applyBorder="1" applyAlignment="1" applyProtection="1">
      <alignment horizontal="left" vertical="center" wrapText="1" indent="1" shrinkToFit="1"/>
      <protection locked="0"/>
    </xf>
    <xf numFmtId="0" fontId="46" fillId="3" borderId="65" xfId="0" applyFont="1" applyFill="1" applyBorder="1" applyAlignment="1" applyProtection="1">
      <alignment horizontal="left" vertical="center" indent="1" shrinkToFit="1"/>
      <protection locked="0"/>
    </xf>
    <xf numFmtId="0" fontId="46" fillId="3" borderId="61" xfId="0" applyFont="1" applyFill="1" applyBorder="1" applyAlignment="1" applyProtection="1">
      <alignment horizontal="left" vertical="center" indent="1" shrinkToFit="1"/>
      <protection locked="0"/>
    </xf>
    <xf numFmtId="0" fontId="46" fillId="3" borderId="64" xfId="0" applyFont="1" applyFill="1" applyBorder="1" applyAlignment="1" applyProtection="1">
      <alignment horizontal="left" vertical="center" indent="1" shrinkToFit="1"/>
      <protection locked="0"/>
    </xf>
    <xf numFmtId="0" fontId="67" fillId="4" borderId="20" xfId="0" applyFont="1" applyFill="1" applyBorder="1" applyAlignment="1">
      <alignment horizontal="left" vertical="center"/>
    </xf>
    <xf numFmtId="0" fontId="67" fillId="4" borderId="0" xfId="0" applyFont="1" applyFill="1" applyAlignment="1">
      <alignment horizontal="left" vertical="center"/>
    </xf>
    <xf numFmtId="0" fontId="46" fillId="4" borderId="59" xfId="0" applyFont="1" applyFill="1" applyBorder="1" applyAlignment="1">
      <alignment horizontal="center" vertical="center"/>
    </xf>
    <xf numFmtId="0" fontId="73" fillId="4" borderId="67" xfId="0" applyFont="1" applyFill="1" applyBorder="1" applyAlignment="1">
      <alignment vertical="center" shrinkToFit="1"/>
    </xf>
    <xf numFmtId="0" fontId="0" fillId="4" borderId="58" xfId="0" applyFill="1" applyBorder="1">
      <alignment vertical="center"/>
    </xf>
    <xf numFmtId="0" fontId="74" fillId="4" borderId="67" xfId="0" applyFont="1" applyFill="1" applyBorder="1" applyAlignment="1">
      <alignment horizontal="left" vertical="center"/>
    </xf>
    <xf numFmtId="0" fontId="75" fillId="4" borderId="59" xfId="0" applyFont="1" applyFill="1" applyBorder="1" applyAlignment="1">
      <alignment horizontal="center" vertical="center"/>
    </xf>
    <xf numFmtId="0" fontId="0" fillId="4" borderId="59" xfId="0" applyFill="1" applyBorder="1">
      <alignment vertical="center"/>
    </xf>
    <xf numFmtId="0" fontId="0" fillId="4" borderId="59" xfId="0" applyFill="1" applyBorder="1" applyAlignment="1">
      <alignment horizontal="center" vertical="center" shrinkToFit="1"/>
    </xf>
    <xf numFmtId="0" fontId="71" fillId="4" borderId="59" xfId="0" applyFont="1" applyFill="1" applyBorder="1" applyAlignment="1">
      <alignment horizontal="center" vertical="center"/>
    </xf>
    <xf numFmtId="49" fontId="72" fillId="4" borderId="59" xfId="0" applyNumberFormat="1" applyFont="1" applyFill="1" applyBorder="1" applyAlignment="1">
      <alignment horizontal="center" vertical="center"/>
    </xf>
    <xf numFmtId="0" fontId="46" fillId="4" borderId="67" xfId="0" applyFont="1" applyFill="1" applyBorder="1" applyAlignment="1">
      <alignment horizontal="center" vertical="center"/>
    </xf>
    <xf numFmtId="0" fontId="46" fillId="4" borderId="73" xfId="0" applyFont="1" applyFill="1" applyBorder="1" applyAlignment="1">
      <alignment horizontal="center" vertical="center"/>
    </xf>
    <xf numFmtId="0" fontId="46" fillId="4" borderId="58" xfId="0" applyFont="1" applyFill="1" applyBorder="1" applyAlignment="1">
      <alignment horizontal="center" vertical="center"/>
    </xf>
    <xf numFmtId="0" fontId="73" fillId="4" borderId="68" xfId="0" applyFont="1" applyFill="1" applyBorder="1" applyAlignment="1">
      <alignment horizontal="distributed" vertical="center" shrinkToFit="1"/>
    </xf>
    <xf numFmtId="0" fontId="73" fillId="4" borderId="69" xfId="0" applyFont="1" applyFill="1" applyBorder="1" applyAlignment="1">
      <alignment horizontal="distributed" vertical="center" shrinkToFit="1"/>
    </xf>
    <xf numFmtId="177" fontId="46" fillId="3" borderId="70" xfId="1" applyNumberFormat="1" applyFont="1" applyFill="1" applyBorder="1" applyAlignment="1" applyProtection="1">
      <alignment horizontal="right" vertical="center" shrinkToFit="1"/>
      <protection locked="0"/>
    </xf>
    <xf numFmtId="177" fontId="46" fillId="3" borderId="71" xfId="1" applyNumberFormat="1" applyFont="1" applyFill="1" applyBorder="1" applyAlignment="1" applyProtection="1">
      <alignment horizontal="right" vertical="center" shrinkToFit="1"/>
      <protection locked="0"/>
    </xf>
    <xf numFmtId="177" fontId="46" fillId="3" borderId="72" xfId="1" applyNumberFormat="1" applyFont="1" applyFill="1" applyBorder="1" applyAlignment="1" applyProtection="1">
      <alignment horizontal="right" vertical="center" shrinkToFit="1"/>
      <protection locked="0"/>
    </xf>
    <xf numFmtId="0" fontId="73" fillId="4" borderId="74" xfId="0" applyFont="1" applyFill="1" applyBorder="1" applyAlignment="1">
      <alignment horizontal="distributed" vertical="center" shrinkToFit="1"/>
    </xf>
    <xf numFmtId="0" fontId="73" fillId="4" borderId="75" xfId="0" applyFont="1" applyFill="1" applyBorder="1" applyAlignment="1">
      <alignment horizontal="distributed" vertical="center" shrinkToFit="1"/>
    </xf>
    <xf numFmtId="177" fontId="46" fillId="3" borderId="76" xfId="1" applyNumberFormat="1" applyFont="1" applyFill="1" applyBorder="1" applyAlignment="1" applyProtection="1">
      <alignment horizontal="right" vertical="center" shrinkToFit="1"/>
      <protection locked="0"/>
    </xf>
    <xf numFmtId="177" fontId="46" fillId="3" borderId="77" xfId="1" applyNumberFormat="1" applyFont="1" applyFill="1" applyBorder="1" applyAlignment="1" applyProtection="1">
      <alignment horizontal="right" vertical="center" shrinkToFit="1"/>
      <protection locked="0"/>
    </xf>
    <xf numFmtId="177" fontId="46" fillId="3" borderId="75" xfId="1" applyNumberFormat="1" applyFont="1" applyFill="1" applyBorder="1" applyAlignment="1" applyProtection="1">
      <alignment horizontal="right" vertical="center" shrinkToFit="1"/>
      <protection locked="0"/>
    </xf>
    <xf numFmtId="0" fontId="74" fillId="4" borderId="59" xfId="0" applyFont="1" applyFill="1" applyBorder="1" applyAlignment="1">
      <alignment horizontal="left" vertical="center"/>
    </xf>
    <xf numFmtId="0" fontId="74" fillId="4" borderId="59" xfId="0" applyFont="1" applyFill="1" applyBorder="1" applyAlignment="1">
      <alignment horizontal="left" vertical="center" wrapText="1"/>
    </xf>
    <xf numFmtId="177" fontId="46" fillId="3" borderId="77" xfId="0" applyNumberFormat="1" applyFont="1" applyFill="1" applyBorder="1" applyAlignment="1" applyProtection="1">
      <alignment horizontal="right" vertical="center" shrinkToFit="1"/>
      <protection locked="0"/>
    </xf>
    <xf numFmtId="177" fontId="46" fillId="3" borderId="75" xfId="0" applyNumberFormat="1" applyFont="1" applyFill="1" applyBorder="1" applyAlignment="1" applyProtection="1">
      <alignment horizontal="right" vertical="center" shrinkToFit="1"/>
      <protection locked="0"/>
    </xf>
    <xf numFmtId="0" fontId="73" fillId="4" borderId="78" xfId="0" applyFont="1" applyFill="1" applyBorder="1" applyAlignment="1">
      <alignment horizontal="distributed" vertical="center" shrinkToFit="1"/>
    </xf>
    <xf numFmtId="0" fontId="73" fillId="4" borderId="79" xfId="0" applyFont="1" applyFill="1" applyBorder="1" applyAlignment="1">
      <alignment horizontal="distributed" vertical="center" shrinkToFit="1"/>
    </xf>
    <xf numFmtId="177" fontId="46" fillId="3" borderId="80" xfId="1" applyNumberFormat="1" applyFont="1" applyFill="1" applyBorder="1" applyAlignment="1" applyProtection="1">
      <alignment horizontal="right" vertical="center" shrinkToFit="1"/>
      <protection locked="0"/>
    </xf>
    <xf numFmtId="177" fontId="46" fillId="3" borderId="81" xfId="1" applyNumberFormat="1" applyFont="1" applyFill="1" applyBorder="1" applyAlignment="1" applyProtection="1">
      <alignment horizontal="right" vertical="center" shrinkToFit="1"/>
      <protection locked="0"/>
    </xf>
    <xf numFmtId="177" fontId="46" fillId="3" borderId="82" xfId="1" applyNumberFormat="1" applyFont="1" applyFill="1" applyBorder="1" applyAlignment="1" applyProtection="1">
      <alignment horizontal="right" vertical="center" shrinkToFit="1"/>
      <protection locked="0"/>
    </xf>
    <xf numFmtId="177" fontId="46" fillId="3" borderId="71" xfId="0" applyNumberFormat="1" applyFont="1" applyFill="1" applyBorder="1" applyAlignment="1" applyProtection="1">
      <alignment horizontal="right" vertical="center" shrinkToFit="1"/>
      <protection locked="0"/>
    </xf>
    <xf numFmtId="177" fontId="46" fillId="3" borderId="72" xfId="0" applyNumberFormat="1" applyFont="1" applyFill="1" applyBorder="1" applyAlignment="1" applyProtection="1">
      <alignment horizontal="right" vertical="center" shrinkToFit="1"/>
      <protection locked="0"/>
    </xf>
    <xf numFmtId="0" fontId="76" fillId="4" borderId="0" xfId="0" applyFont="1" applyFill="1" applyAlignment="1">
      <alignment horizontal="left" vertical="center"/>
    </xf>
    <xf numFmtId="0" fontId="70" fillId="4" borderId="74" xfId="0" applyFont="1" applyFill="1" applyBorder="1" applyAlignment="1">
      <alignment horizontal="distributed" vertical="center" wrapText="1" shrinkToFit="1"/>
    </xf>
    <xf numFmtId="0" fontId="70" fillId="4" borderId="75" xfId="0" applyFont="1" applyFill="1" applyBorder="1" applyAlignment="1">
      <alignment horizontal="distributed" vertical="center" shrinkToFit="1"/>
    </xf>
    <xf numFmtId="177" fontId="46" fillId="3" borderId="83" xfId="1" applyNumberFormat="1" applyFont="1" applyFill="1" applyBorder="1" applyAlignment="1" applyProtection="1">
      <alignment horizontal="right" vertical="center" shrinkToFit="1"/>
      <protection locked="0"/>
    </xf>
    <xf numFmtId="177" fontId="46" fillId="3" borderId="84" xfId="0" applyNumberFormat="1" applyFont="1" applyFill="1" applyBorder="1" applyAlignment="1" applyProtection="1">
      <alignment horizontal="right" vertical="center" shrinkToFit="1"/>
      <protection locked="0"/>
    </xf>
    <xf numFmtId="177" fontId="46" fillId="3" borderId="85" xfId="0" applyNumberFormat="1" applyFont="1" applyFill="1" applyBorder="1" applyAlignment="1" applyProtection="1">
      <alignment horizontal="right" vertical="center" shrinkToFit="1"/>
      <protection locked="0"/>
    </xf>
    <xf numFmtId="0" fontId="77" fillId="4" borderId="0" xfId="0" applyFont="1" applyFill="1" applyAlignment="1">
      <alignment horizontal="center" vertical="top"/>
    </xf>
    <xf numFmtId="182" fontId="51" fillId="4" borderId="20" xfId="0" applyNumberFormat="1" applyFont="1" applyFill="1" applyBorder="1" applyAlignment="1" applyProtection="1">
      <alignment horizontal="left" vertical="center" shrinkToFit="1"/>
      <protection locked="0"/>
    </xf>
    <xf numFmtId="182" fontId="51" fillId="4" borderId="0" xfId="0" applyNumberFormat="1" applyFont="1" applyFill="1" applyAlignment="1" applyProtection="1">
      <alignment horizontal="left" vertical="center" shrinkToFit="1"/>
      <protection locked="0"/>
    </xf>
    <xf numFmtId="177" fontId="46" fillId="3" borderId="81" xfId="0" applyNumberFormat="1" applyFont="1" applyFill="1" applyBorder="1" applyAlignment="1" applyProtection="1">
      <alignment horizontal="right" vertical="center" shrinkToFit="1"/>
      <protection locked="0"/>
    </xf>
    <xf numFmtId="177" fontId="46" fillId="3" borderId="82" xfId="0" applyNumberFormat="1" applyFont="1" applyFill="1" applyBorder="1" applyAlignment="1" applyProtection="1">
      <alignment horizontal="right" vertical="center" shrinkToFit="1"/>
      <protection locked="0"/>
    </xf>
    <xf numFmtId="177" fontId="46" fillId="4" borderId="62" xfId="0" applyNumberFormat="1" applyFont="1" applyFill="1" applyBorder="1" applyAlignment="1">
      <alignment horizontal="right" vertical="center" shrinkToFit="1"/>
    </xf>
    <xf numFmtId="177" fontId="46" fillId="4" borderId="63" xfId="0" applyNumberFormat="1" applyFont="1" applyFill="1" applyBorder="1" applyAlignment="1">
      <alignment horizontal="right" vertical="center" shrinkToFit="1"/>
    </xf>
    <xf numFmtId="0" fontId="46" fillId="4" borderId="67" xfId="0" applyFont="1" applyFill="1" applyBorder="1" applyAlignment="1">
      <alignment horizontal="center" vertical="center" wrapText="1"/>
    </xf>
    <xf numFmtId="0" fontId="46" fillId="4" borderId="73" xfId="0" applyFont="1" applyFill="1" applyBorder="1" applyAlignment="1">
      <alignment horizontal="center" vertical="center" wrapText="1"/>
    </xf>
    <xf numFmtId="0" fontId="46" fillId="4" borderId="58" xfId="0" applyFont="1" applyFill="1" applyBorder="1" applyAlignment="1">
      <alignment horizontal="center" vertical="center" wrapText="1"/>
    </xf>
    <xf numFmtId="0" fontId="89" fillId="0" borderId="0" xfId="0" applyFont="1" applyAlignment="1">
      <alignment horizontal="center" vertical="center"/>
    </xf>
    <xf numFmtId="49" fontId="85" fillId="6" borderId="60" xfId="2" applyNumberFormat="1" applyFont="1" applyFill="1" applyBorder="1" applyAlignment="1">
      <alignment horizontal="left" vertical="center"/>
    </xf>
    <xf numFmtId="49" fontId="85" fillId="6" borderId="62" xfId="2" applyNumberFormat="1" applyFont="1" applyFill="1" applyBorder="1" applyAlignment="1">
      <alignment horizontal="left" vertical="center"/>
    </xf>
    <xf numFmtId="0" fontId="87" fillId="6" borderId="87" xfId="2" applyFont="1" applyFill="1" applyBorder="1" applyAlignment="1">
      <alignment horizontal="center" vertical="center"/>
    </xf>
    <xf numFmtId="0" fontId="87" fillId="6" borderId="0" xfId="2" applyFont="1" applyFill="1" applyAlignment="1">
      <alignment horizontal="center" vertical="center"/>
    </xf>
    <xf numFmtId="0" fontId="87" fillId="6" borderId="21" xfId="2" applyFont="1" applyFill="1" applyBorder="1" applyAlignment="1">
      <alignment horizontal="center" vertical="center"/>
    </xf>
    <xf numFmtId="49" fontId="1" fillId="6" borderId="107" xfId="2" applyNumberFormat="1" applyFill="1" applyBorder="1" applyAlignment="1">
      <alignment horizontal="center" vertical="center"/>
    </xf>
    <xf numFmtId="49" fontId="1" fillId="6" borderId="89" xfId="2" applyNumberFormat="1" applyFill="1" applyBorder="1" applyAlignment="1">
      <alignment horizontal="center" vertical="center"/>
    </xf>
    <xf numFmtId="49" fontId="86" fillId="6" borderId="89" xfId="2" applyNumberFormat="1" applyFont="1" applyFill="1" applyBorder="1" applyAlignment="1">
      <alignment horizontal="left" vertical="center" wrapText="1"/>
    </xf>
    <xf numFmtId="49" fontId="86" fillId="6" borderId="108" xfId="2" applyNumberFormat="1" applyFont="1" applyFill="1" applyBorder="1" applyAlignment="1">
      <alignment horizontal="left" vertical="center" wrapText="1"/>
    </xf>
    <xf numFmtId="0" fontId="1" fillId="6" borderId="108" xfId="2" applyFill="1" applyBorder="1" applyAlignment="1">
      <alignment horizontal="center" vertical="center"/>
    </xf>
    <xf numFmtId="0" fontId="1" fillId="6" borderId="109" xfId="2" applyFill="1" applyBorder="1" applyAlignment="1">
      <alignment horizontal="center" vertical="center"/>
    </xf>
    <xf numFmtId="0" fontId="1" fillId="6" borderId="110" xfId="2" applyFill="1" applyBorder="1" applyAlignment="1">
      <alignment horizontal="center" vertical="center"/>
    </xf>
    <xf numFmtId="49" fontId="1" fillId="5" borderId="111" xfId="2" applyNumberFormat="1" applyFill="1" applyBorder="1" applyAlignment="1">
      <alignment horizontal="center" vertical="center"/>
    </xf>
    <xf numFmtId="49" fontId="1" fillId="5" borderId="109" xfId="2" applyNumberFormat="1" applyFill="1" applyBorder="1" applyAlignment="1">
      <alignment horizontal="center" vertical="center"/>
    </xf>
    <xf numFmtId="49" fontId="1" fillId="5" borderId="112" xfId="2" applyNumberFormat="1" applyFill="1" applyBorder="1" applyAlignment="1">
      <alignment horizontal="center" vertical="center"/>
    </xf>
    <xf numFmtId="49" fontId="1" fillId="5" borderId="108" xfId="2" applyNumberFormat="1" applyFill="1" applyBorder="1" applyAlignment="1">
      <alignment horizontal="center" vertical="center"/>
    </xf>
    <xf numFmtId="49" fontId="85" fillId="5" borderId="108" xfId="2" applyNumberFormat="1" applyFont="1" applyFill="1" applyBorder="1" applyAlignment="1">
      <alignment horizontal="left" vertical="center" wrapText="1"/>
    </xf>
    <xf numFmtId="49" fontId="85" fillId="5" borderId="109" xfId="2" applyNumberFormat="1" applyFont="1" applyFill="1" applyBorder="1" applyAlignment="1">
      <alignment horizontal="left" vertical="center" wrapText="1"/>
    </xf>
    <xf numFmtId="49" fontId="85" fillId="5" borderId="112" xfId="2" applyNumberFormat="1" applyFont="1" applyFill="1" applyBorder="1" applyAlignment="1">
      <alignment horizontal="left" vertical="center" wrapText="1"/>
    </xf>
    <xf numFmtId="0" fontId="87" fillId="5" borderId="108" xfId="2" applyFont="1" applyFill="1" applyBorder="1" applyAlignment="1">
      <alignment horizontal="center" vertical="center"/>
    </xf>
    <xf numFmtId="0" fontId="87" fillId="5" borderId="109" xfId="2" applyFont="1" applyFill="1" applyBorder="1" applyAlignment="1">
      <alignment horizontal="center" vertical="center"/>
    </xf>
    <xf numFmtId="0" fontId="87" fillId="5" borderId="113" xfId="2" applyFont="1" applyFill="1" applyBorder="1" applyAlignment="1">
      <alignment horizontal="center" vertical="center"/>
    </xf>
    <xf numFmtId="49" fontId="1" fillId="5" borderId="103" xfId="2" applyNumberFormat="1" applyFill="1" applyBorder="1" applyAlignment="1">
      <alignment horizontal="center" vertical="center"/>
    </xf>
    <xf numFmtId="49" fontId="1" fillId="5" borderId="59" xfId="2" applyNumberFormat="1" applyFill="1" applyBorder="1" applyAlignment="1">
      <alignment horizontal="center" vertical="center"/>
    </xf>
    <xf numFmtId="49" fontId="86" fillId="5" borderId="59" xfId="2" applyNumberFormat="1" applyFont="1" applyFill="1" applyBorder="1" applyAlignment="1">
      <alignment horizontal="left" vertical="center" wrapText="1"/>
    </xf>
    <xf numFmtId="49" fontId="86" fillId="5" borderId="60" xfId="2" applyNumberFormat="1" applyFont="1" applyFill="1" applyBorder="1" applyAlignment="1">
      <alignment horizontal="left" vertical="center" wrapText="1"/>
    </xf>
    <xf numFmtId="0" fontId="1" fillId="5" borderId="60" xfId="2" applyFill="1" applyBorder="1" applyAlignment="1">
      <alignment horizontal="center" vertical="center"/>
    </xf>
    <xf numFmtId="0" fontId="1" fillId="5" borderId="62" xfId="2" applyFill="1" applyBorder="1" applyAlignment="1">
      <alignment horizontal="center" vertical="center"/>
    </xf>
    <xf numFmtId="0" fontId="1" fillId="5" borderId="104" xfId="2" applyFill="1" applyBorder="1" applyAlignment="1">
      <alignment horizontal="center" vertical="center"/>
    </xf>
    <xf numFmtId="49" fontId="1" fillId="6" borderId="105" xfId="2" applyNumberFormat="1" applyFill="1" applyBorder="1" applyAlignment="1">
      <alignment horizontal="center" vertical="center"/>
    </xf>
    <xf numFmtId="49" fontId="1" fillId="6" borderId="62" xfId="2" applyNumberFormat="1" applyFill="1" applyBorder="1" applyAlignment="1">
      <alignment horizontal="center" vertical="center"/>
    </xf>
    <xf numFmtId="49" fontId="1" fillId="6" borderId="63" xfId="2" applyNumberFormat="1" applyFill="1" applyBorder="1" applyAlignment="1">
      <alignment horizontal="center" vertical="center"/>
    </xf>
    <xf numFmtId="49" fontId="1" fillId="6" borderId="60" xfId="2" applyNumberFormat="1" applyFill="1" applyBorder="1" applyAlignment="1">
      <alignment horizontal="center" vertical="center"/>
    </xf>
    <xf numFmtId="0" fontId="87" fillId="6" borderId="88" xfId="2" applyFont="1" applyFill="1" applyBorder="1" applyAlignment="1">
      <alignment horizontal="center" vertical="center"/>
    </xf>
    <xf numFmtId="0" fontId="87" fillId="6" borderId="16" xfId="2" applyFont="1" applyFill="1" applyBorder="1" applyAlignment="1">
      <alignment horizontal="center" vertical="center"/>
    </xf>
    <xf numFmtId="0" fontId="87" fillId="6" borderId="102" xfId="2" applyFont="1" applyFill="1" applyBorder="1" applyAlignment="1">
      <alignment horizontal="center" vertical="center"/>
    </xf>
    <xf numFmtId="49" fontId="1" fillId="6" borderId="103" xfId="2" applyNumberFormat="1" applyFill="1" applyBorder="1" applyAlignment="1">
      <alignment horizontal="center" vertical="center"/>
    </xf>
    <xf numFmtId="49" fontId="1" fillId="6" borderId="59" xfId="2" applyNumberFormat="1" applyFill="1" applyBorder="1" applyAlignment="1">
      <alignment horizontal="center" vertical="center"/>
    </xf>
    <xf numFmtId="49" fontId="86" fillId="6" borderId="59" xfId="2" applyNumberFormat="1" applyFont="1" applyFill="1" applyBorder="1" applyAlignment="1">
      <alignment horizontal="left" vertical="center" wrapText="1"/>
    </xf>
    <xf numFmtId="49" fontId="86" fillId="6" borderId="60" xfId="2" applyNumberFormat="1" applyFont="1" applyFill="1" applyBorder="1" applyAlignment="1">
      <alignment horizontal="left" vertical="center" wrapText="1"/>
    </xf>
    <xf numFmtId="0" fontId="1" fillId="6" borderId="60" xfId="2" applyFill="1" applyBorder="1" applyAlignment="1">
      <alignment horizontal="center" vertical="center"/>
    </xf>
    <xf numFmtId="0" fontId="1" fillId="6" borderId="62" xfId="2" applyFill="1" applyBorder="1" applyAlignment="1">
      <alignment horizontal="center" vertical="center"/>
    </xf>
    <xf numFmtId="0" fontId="1" fillId="6" borderId="104" xfId="2" applyFill="1" applyBorder="1" applyAlignment="1">
      <alignment horizontal="center" vertical="center"/>
    </xf>
    <xf numFmtId="49" fontId="1" fillId="5" borderId="105" xfId="2" applyNumberFormat="1" applyFill="1" applyBorder="1" applyAlignment="1">
      <alignment horizontal="center" vertical="center"/>
    </xf>
    <xf numFmtId="49" fontId="1" fillId="5" borderId="62" xfId="2" applyNumberFormat="1" applyFill="1" applyBorder="1" applyAlignment="1">
      <alignment horizontal="center" vertical="center"/>
    </xf>
    <xf numFmtId="49" fontId="1" fillId="5" borderId="63" xfId="2" applyNumberFormat="1" applyFill="1" applyBorder="1" applyAlignment="1">
      <alignment horizontal="center" vertical="center"/>
    </xf>
    <xf numFmtId="49" fontId="1" fillId="5" borderId="60" xfId="2" applyNumberFormat="1" applyFill="1" applyBorder="1" applyAlignment="1">
      <alignment horizontal="center" vertical="center"/>
    </xf>
    <xf numFmtId="49" fontId="85" fillId="5" borderId="60" xfId="2" applyNumberFormat="1" applyFont="1" applyFill="1" applyBorder="1" applyAlignment="1">
      <alignment horizontal="left" vertical="center" wrapText="1"/>
    </xf>
    <xf numFmtId="49" fontId="85" fillId="5" borderId="62" xfId="2" applyNumberFormat="1" applyFont="1" applyFill="1" applyBorder="1" applyAlignment="1">
      <alignment horizontal="left" vertical="center" wrapText="1"/>
    </xf>
    <xf numFmtId="0" fontId="87" fillId="5" borderId="60" xfId="2" applyFont="1" applyFill="1" applyBorder="1" applyAlignment="1">
      <alignment horizontal="center" vertical="center"/>
    </xf>
    <xf numFmtId="0" fontId="87" fillId="5" borderId="62" xfId="2" applyFont="1" applyFill="1" applyBorder="1" applyAlignment="1">
      <alignment horizontal="center" vertical="center"/>
    </xf>
    <xf numFmtId="0" fontId="87" fillId="5" borderId="106" xfId="2" applyFont="1" applyFill="1" applyBorder="1" applyAlignment="1">
      <alignment horizontal="center" vertical="center"/>
    </xf>
    <xf numFmtId="0" fontId="1" fillId="0" borderId="92" xfId="2" applyBorder="1" applyAlignment="1">
      <alignment horizontal="center" vertical="center"/>
    </xf>
    <xf numFmtId="0" fontId="1" fillId="0" borderId="61" xfId="2" applyBorder="1" applyAlignment="1">
      <alignment horizontal="center" vertical="center"/>
    </xf>
    <xf numFmtId="0" fontId="87" fillId="0" borderId="92" xfId="2" applyFont="1" applyBorder="1" applyAlignment="1">
      <alignment horizontal="center" vertical="center" wrapText="1"/>
    </xf>
    <xf numFmtId="0" fontId="87" fillId="0" borderId="61" xfId="2" applyFont="1" applyBorder="1" applyAlignment="1">
      <alignment horizontal="center" vertical="center" wrapText="1"/>
    </xf>
    <xf numFmtId="0" fontId="87" fillId="0" borderId="64" xfId="2" applyFont="1" applyBorder="1" applyAlignment="1">
      <alignment horizontal="center" vertical="center" wrapText="1"/>
    </xf>
    <xf numFmtId="0" fontId="1" fillId="0" borderId="20" xfId="2" applyBorder="1" applyAlignment="1">
      <alignment horizontal="center" vertical="center"/>
    </xf>
    <xf numFmtId="49" fontId="1" fillId="5" borderId="96" xfId="2" applyNumberFormat="1" applyFill="1" applyBorder="1" applyAlignment="1">
      <alignment horizontal="center" vertical="center"/>
    </xf>
    <xf numFmtId="49" fontId="1" fillId="5" borderId="58" xfId="2" applyNumberFormat="1" applyFill="1" applyBorder="1" applyAlignment="1">
      <alignment horizontal="center" vertical="center"/>
    </xf>
    <xf numFmtId="49" fontId="85" fillId="5" borderId="58" xfId="2" applyNumberFormat="1" applyFont="1" applyFill="1" applyBorder="1" applyAlignment="1">
      <alignment horizontal="left" vertical="center"/>
    </xf>
    <xf numFmtId="49" fontId="85" fillId="5" borderId="86" xfId="2" applyNumberFormat="1" applyFont="1" applyFill="1" applyBorder="1" applyAlignment="1">
      <alignment horizontal="left" vertical="center"/>
    </xf>
    <xf numFmtId="0" fontId="1" fillId="5" borderId="97" xfId="2" applyFill="1" applyBorder="1" applyAlignment="1">
      <alignment horizontal="center" vertical="center"/>
    </xf>
    <xf numFmtId="0" fontId="1" fillId="5" borderId="98" xfId="2" applyFill="1" applyBorder="1" applyAlignment="1">
      <alignment horizontal="center" vertical="center"/>
    </xf>
    <xf numFmtId="0" fontId="1" fillId="5" borderId="99" xfId="2" applyFill="1" applyBorder="1" applyAlignment="1">
      <alignment horizontal="center" vertical="center"/>
    </xf>
    <xf numFmtId="49" fontId="1" fillId="6" borderId="100" xfId="2" applyNumberFormat="1" applyFill="1" applyBorder="1" applyAlignment="1">
      <alignment horizontal="center" vertical="center"/>
    </xf>
    <xf numFmtId="49" fontId="1" fillId="6" borderId="98" xfId="2" applyNumberFormat="1" applyFill="1" applyBorder="1" applyAlignment="1">
      <alignment horizontal="center" vertical="center"/>
    </xf>
    <xf numFmtId="49" fontId="1" fillId="6" borderId="101" xfId="2" applyNumberFormat="1" applyFill="1" applyBorder="1" applyAlignment="1">
      <alignment horizontal="center" vertical="center"/>
    </xf>
    <xf numFmtId="49" fontId="1" fillId="6" borderId="97" xfId="2" applyNumberFormat="1" applyFill="1" applyBorder="1" applyAlignment="1">
      <alignment horizontal="center" vertical="center"/>
    </xf>
    <xf numFmtId="49" fontId="85" fillId="6" borderId="97" xfId="2" applyNumberFormat="1" applyFont="1" applyFill="1" applyBorder="1" applyAlignment="1">
      <alignment horizontal="left" vertical="center" wrapText="1"/>
    </xf>
    <xf numFmtId="49" fontId="85" fillId="6" borderId="98" xfId="2" applyNumberFormat="1" applyFont="1" applyFill="1" applyBorder="1" applyAlignment="1">
      <alignment horizontal="left" vertical="center" wrapText="1"/>
    </xf>
    <xf numFmtId="0" fontId="1" fillId="0" borderId="90" xfId="2" applyBorder="1" applyAlignment="1">
      <alignment horizontal="center" vertical="center"/>
    </xf>
    <xf numFmtId="0" fontId="1" fillId="0" borderId="91" xfId="2" applyBorder="1" applyAlignment="1">
      <alignment horizontal="center" vertical="center"/>
    </xf>
    <xf numFmtId="0" fontId="1" fillId="0" borderId="93" xfId="2" applyBorder="1" applyAlignment="1">
      <alignment horizontal="center" vertical="center"/>
    </xf>
    <xf numFmtId="0" fontId="1" fillId="0" borderId="94" xfId="2" applyBorder="1" applyAlignment="1">
      <alignment horizontal="center" vertical="center"/>
    </xf>
    <xf numFmtId="0" fontId="1" fillId="0" borderId="95" xfId="2" applyBorder="1" applyAlignment="1">
      <alignment horizontal="center" vertical="center"/>
    </xf>
    <xf numFmtId="0" fontId="88" fillId="0" borderId="0" xfId="2" applyFont="1" applyAlignment="1">
      <alignment horizontal="left" vertical="center" shrinkToFit="1"/>
    </xf>
    <xf numFmtId="0" fontId="1" fillId="0" borderId="0" xfId="2" applyAlignment="1">
      <alignment horizontal="center" vertical="center"/>
    </xf>
    <xf numFmtId="49" fontId="30" fillId="3" borderId="47" xfId="0" applyNumberFormat="1" applyFont="1" applyFill="1" applyBorder="1" applyAlignment="1">
      <alignment horizontal="center" vertical="center"/>
    </xf>
    <xf numFmtId="0" fontId="33" fillId="3" borderId="45" xfId="0" applyFont="1" applyFill="1" applyBorder="1" applyAlignment="1">
      <alignment horizontal="center" vertical="center" shrinkToFit="1"/>
    </xf>
    <xf numFmtId="0" fontId="6" fillId="3" borderId="18" xfId="0" applyFont="1" applyFill="1" applyBorder="1" applyAlignment="1">
      <alignment horizontal="center" vertical="center"/>
    </xf>
    <xf numFmtId="0" fontId="4" fillId="3" borderId="18" xfId="0" applyFont="1" applyFill="1" applyBorder="1" applyAlignment="1">
      <alignment horizontal="center" vertical="center"/>
    </xf>
    <xf numFmtId="49" fontId="9" fillId="3" borderId="28" xfId="0" applyNumberFormat="1" applyFont="1" applyFill="1" applyBorder="1" applyAlignment="1">
      <alignment horizontal="center" vertical="center" shrinkToFit="1"/>
    </xf>
    <xf numFmtId="49" fontId="9" fillId="3" borderId="51" xfId="0" applyNumberFormat="1" applyFont="1" applyFill="1" applyBorder="1" applyAlignment="1">
      <alignment horizontal="center" vertical="center" shrinkToFit="1"/>
    </xf>
    <xf numFmtId="177" fontId="12" fillId="3" borderId="29" xfId="1" applyNumberFormat="1" applyFont="1" applyFill="1" applyBorder="1" applyAlignment="1">
      <alignment horizontal="right" vertical="center"/>
    </xf>
    <xf numFmtId="177" fontId="12" fillId="3" borderId="51" xfId="1" applyNumberFormat="1" applyFont="1" applyFill="1" applyBorder="1" applyAlignment="1">
      <alignment horizontal="right" vertical="center"/>
    </xf>
    <xf numFmtId="177" fontId="12" fillId="3" borderId="30" xfId="1" applyNumberFormat="1" applyFont="1" applyFill="1" applyBorder="1" applyAlignment="1">
      <alignment horizontal="right" vertical="center"/>
    </xf>
    <xf numFmtId="49" fontId="9" fillId="3" borderId="8" xfId="0" applyNumberFormat="1" applyFont="1" applyFill="1" applyBorder="1" applyAlignment="1">
      <alignment horizontal="center" vertical="center" shrinkToFit="1"/>
    </xf>
    <xf numFmtId="0" fontId="4" fillId="3" borderId="23" xfId="0" applyFont="1" applyFill="1" applyBorder="1" applyAlignment="1">
      <alignment horizontal="center" vertical="center"/>
    </xf>
    <xf numFmtId="0" fontId="4" fillId="3" borderId="24" xfId="0" applyFont="1" applyFill="1" applyBorder="1" applyAlignment="1">
      <alignment horizontal="center" vertical="center"/>
    </xf>
    <xf numFmtId="177" fontId="12" fillId="3" borderId="23" xfId="1" applyNumberFormat="1" applyFont="1" applyFill="1" applyBorder="1" applyAlignment="1">
      <alignment horizontal="center" vertical="center"/>
    </xf>
    <xf numFmtId="177" fontId="12" fillId="3" borderId="24" xfId="1" applyNumberFormat="1" applyFont="1" applyFill="1" applyBorder="1" applyAlignment="1">
      <alignment horizontal="center" vertical="center"/>
    </xf>
    <xf numFmtId="0" fontId="9" fillId="2" borderId="0" xfId="0" applyFont="1" applyFill="1" applyAlignment="1">
      <alignment horizontal="left" vertical="center" wrapText="1"/>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27"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56" xfId="0" applyFont="1" applyFill="1" applyBorder="1" applyAlignment="1">
      <alignment horizontal="distributed" vertical="center"/>
    </xf>
    <xf numFmtId="0" fontId="8" fillId="3" borderId="16" xfId="0" applyFont="1" applyFill="1" applyBorder="1" applyAlignment="1">
      <alignment horizontal="distributed" vertical="center"/>
    </xf>
    <xf numFmtId="0" fontId="8" fillId="3" borderId="37" xfId="0" applyFont="1" applyFill="1" applyBorder="1" applyAlignment="1">
      <alignment horizontal="distributed" vertical="center"/>
    </xf>
    <xf numFmtId="0" fontId="8" fillId="3" borderId="27" xfId="0" applyFont="1" applyFill="1" applyBorder="1" applyAlignment="1">
      <alignment horizontal="distributed" vertical="center"/>
    </xf>
    <xf numFmtId="0" fontId="8" fillId="3" borderId="8" xfId="0" applyFont="1" applyFill="1" applyBorder="1" applyAlignment="1">
      <alignment horizontal="distributed" vertical="center"/>
    </xf>
    <xf numFmtId="0" fontId="8" fillId="3" borderId="32" xfId="0" applyFont="1" applyFill="1" applyBorder="1" applyAlignment="1">
      <alignment horizontal="distributed" vertical="center"/>
    </xf>
    <xf numFmtId="178" fontId="8" fillId="3" borderId="56" xfId="0" applyNumberFormat="1" applyFont="1" applyFill="1" applyBorder="1" applyAlignment="1">
      <alignment horizontal="distributed" vertical="center"/>
    </xf>
    <xf numFmtId="178" fontId="8" fillId="3" borderId="16" xfId="0" applyNumberFormat="1" applyFont="1" applyFill="1" applyBorder="1" applyAlignment="1">
      <alignment horizontal="distributed" vertical="center"/>
    </xf>
    <xf numFmtId="178" fontId="8" fillId="3" borderId="37" xfId="0" applyNumberFormat="1" applyFont="1" applyFill="1" applyBorder="1" applyAlignment="1">
      <alignment horizontal="distributed" vertical="center"/>
    </xf>
    <xf numFmtId="178" fontId="8" fillId="3" borderId="27" xfId="0" applyNumberFormat="1" applyFont="1" applyFill="1" applyBorder="1" applyAlignment="1">
      <alignment horizontal="distributed" vertical="center"/>
    </xf>
    <xf numFmtId="178" fontId="8" fillId="3" borderId="8" xfId="0" applyNumberFormat="1" applyFont="1" applyFill="1" applyBorder="1" applyAlignment="1">
      <alignment horizontal="distributed" vertical="center"/>
    </xf>
    <xf numFmtId="178" fontId="8" fillId="3" borderId="32" xfId="0" applyNumberFormat="1" applyFont="1" applyFill="1" applyBorder="1" applyAlignment="1">
      <alignment horizontal="distributed" vertical="center"/>
    </xf>
    <xf numFmtId="0" fontId="8" fillId="3" borderId="31" xfId="0" applyFont="1" applyFill="1" applyBorder="1" applyAlignment="1">
      <alignment horizontal="center" vertical="center"/>
    </xf>
    <xf numFmtId="0" fontId="8" fillId="3" borderId="32" xfId="0" applyFont="1" applyFill="1" applyBorder="1" applyAlignment="1">
      <alignment horizontal="center" vertical="center"/>
    </xf>
    <xf numFmtId="0" fontId="6" fillId="3" borderId="10" xfId="0" applyFont="1" applyFill="1" applyBorder="1" applyAlignment="1">
      <alignment horizontal="left" vertical="center" wrapText="1"/>
    </xf>
    <xf numFmtId="0" fontId="6" fillId="3" borderId="31" xfId="0" applyFont="1" applyFill="1" applyBorder="1" applyAlignment="1">
      <alignment horizontal="left" vertical="center" wrapText="1"/>
    </xf>
    <xf numFmtId="0" fontId="8" fillId="3" borderId="30" xfId="0" applyFont="1" applyFill="1" applyBorder="1" applyAlignment="1">
      <alignment horizontal="right" vertical="center"/>
    </xf>
    <xf numFmtId="0" fontId="8" fillId="3" borderId="28" xfId="0" applyFont="1" applyFill="1" applyBorder="1" applyAlignment="1">
      <alignment horizontal="right" vertical="center"/>
    </xf>
    <xf numFmtId="0" fontId="8" fillId="3" borderId="29" xfId="0" applyFont="1" applyFill="1" applyBorder="1" applyAlignment="1">
      <alignment horizontal="right" vertical="center"/>
    </xf>
    <xf numFmtId="0" fontId="8" fillId="3" borderId="9" xfId="0" applyFont="1" applyFill="1" applyBorder="1" applyAlignment="1">
      <alignment horizontal="distributed" vertical="center"/>
    </xf>
    <xf numFmtId="0" fontId="8" fillId="3" borderId="10" xfId="0" applyFont="1" applyFill="1" applyBorder="1" applyAlignment="1">
      <alignment horizontal="distributed" vertical="center"/>
    </xf>
    <xf numFmtId="0" fontId="8" fillId="3" borderId="31" xfId="0" applyFont="1" applyFill="1" applyBorder="1" applyAlignment="1">
      <alignment horizontal="distributed" vertical="center"/>
    </xf>
    <xf numFmtId="0" fontId="5" fillId="3" borderId="56" xfId="0" applyFont="1" applyFill="1" applyBorder="1" applyAlignment="1">
      <alignment horizontal="center" vertical="center" textRotation="255"/>
    </xf>
    <xf numFmtId="0" fontId="5" fillId="3" borderId="11" xfId="0" applyFont="1" applyFill="1" applyBorder="1" applyAlignment="1">
      <alignment horizontal="center" vertical="center" textRotation="255"/>
    </xf>
    <xf numFmtId="0" fontId="5" fillId="3" borderId="27" xfId="0" applyFont="1" applyFill="1" applyBorder="1" applyAlignment="1">
      <alignment horizontal="center" vertical="center" textRotation="255"/>
    </xf>
    <xf numFmtId="0" fontId="5" fillId="3" borderId="16" xfId="0" applyFont="1" applyFill="1" applyBorder="1" applyAlignment="1">
      <alignment horizontal="center" vertical="center" textRotation="255"/>
    </xf>
    <xf numFmtId="0" fontId="5" fillId="3" borderId="37" xfId="0" applyFont="1" applyFill="1" applyBorder="1" applyAlignment="1">
      <alignment horizontal="center" vertical="center" textRotation="255"/>
    </xf>
    <xf numFmtId="0" fontId="5" fillId="3" borderId="0" xfId="0" applyFont="1" applyFill="1" applyAlignment="1">
      <alignment horizontal="center" vertical="center" textRotation="255"/>
    </xf>
    <xf numFmtId="0" fontId="5" fillId="3" borderId="26" xfId="0" applyFont="1" applyFill="1" applyBorder="1" applyAlignment="1">
      <alignment horizontal="center" vertical="center" textRotation="255"/>
    </xf>
    <xf numFmtId="0" fontId="5" fillId="3" borderId="8" xfId="0" applyFont="1" applyFill="1" applyBorder="1" applyAlignment="1">
      <alignment horizontal="center" vertical="center" textRotation="255"/>
    </xf>
    <xf numFmtId="0" fontId="5" fillId="3" borderId="32" xfId="0" applyFont="1" applyFill="1" applyBorder="1" applyAlignment="1">
      <alignment horizontal="center" vertical="center" textRotation="255"/>
    </xf>
    <xf numFmtId="0" fontId="5" fillId="3" borderId="0" xfId="0" applyFont="1" applyFill="1" applyAlignment="1">
      <alignment horizontal="left" vertical="center"/>
    </xf>
    <xf numFmtId="0" fontId="5" fillId="3" borderId="10" xfId="0" applyFont="1" applyFill="1" applyBorder="1" applyAlignment="1">
      <alignment horizontal="left" vertical="center"/>
    </xf>
    <xf numFmtId="0" fontId="7" fillId="3" borderId="0" xfId="0" applyFont="1" applyFill="1" applyAlignment="1">
      <alignment horizontal="left" vertical="center"/>
    </xf>
    <xf numFmtId="49" fontId="9" fillId="3" borderId="50" xfId="0" applyNumberFormat="1" applyFont="1" applyFill="1" applyBorder="1" applyAlignment="1">
      <alignment horizontal="center" vertical="center" shrinkToFit="1"/>
    </xf>
    <xf numFmtId="0" fontId="6" fillId="3" borderId="9" xfId="0" applyFont="1" applyFill="1" applyBorder="1" applyAlignment="1">
      <alignment horizontal="distributed" vertical="distributed" shrinkToFit="1"/>
    </xf>
    <xf numFmtId="0" fontId="22" fillId="3" borderId="10" xfId="0" applyFont="1" applyFill="1" applyBorder="1" applyAlignment="1">
      <alignment horizontal="distributed" vertical="distributed" shrinkToFit="1"/>
    </xf>
    <xf numFmtId="0" fontId="22" fillId="3" borderId="27" xfId="0" applyFont="1" applyFill="1" applyBorder="1" applyAlignment="1">
      <alignment horizontal="distributed" vertical="distributed" shrinkToFit="1"/>
    </xf>
    <xf numFmtId="0" fontId="22" fillId="3" borderId="8" xfId="0" applyFont="1" applyFill="1" applyBorder="1" applyAlignment="1">
      <alignment horizontal="distributed" vertical="distributed" shrinkToFit="1"/>
    </xf>
    <xf numFmtId="6" fontId="25" fillId="3" borderId="29" xfId="1" applyNumberFormat="1" applyFont="1" applyFill="1" applyBorder="1" applyAlignment="1">
      <alignment horizontal="right" vertical="center"/>
    </xf>
    <xf numFmtId="6" fontId="25" fillId="3" borderId="51" xfId="1" applyNumberFormat="1" applyFont="1" applyFill="1" applyBorder="1" applyAlignment="1">
      <alignment horizontal="right" vertical="center"/>
    </xf>
    <xf numFmtId="6" fontId="25" fillId="3" borderId="30" xfId="1" applyNumberFormat="1" applyFont="1" applyFill="1" applyBorder="1" applyAlignment="1">
      <alignment horizontal="right" vertical="center"/>
    </xf>
    <xf numFmtId="0" fontId="6" fillId="3" borderId="9" xfId="0" applyFont="1" applyFill="1" applyBorder="1" applyAlignment="1">
      <alignment horizontal="distributed" vertical="center" shrinkToFit="1"/>
    </xf>
    <xf numFmtId="0" fontId="22" fillId="3" borderId="10" xfId="0" applyFont="1" applyFill="1" applyBorder="1" applyAlignment="1">
      <alignment vertical="center" shrinkToFit="1"/>
    </xf>
    <xf numFmtId="0" fontId="22" fillId="3" borderId="27" xfId="0" applyFont="1" applyFill="1" applyBorder="1" applyAlignment="1">
      <alignment vertical="center" shrinkToFit="1"/>
    </xf>
    <xf numFmtId="0" fontId="22" fillId="3" borderId="8" xfId="0" applyFont="1" applyFill="1" applyBorder="1" applyAlignment="1">
      <alignment vertical="center" shrinkToFit="1"/>
    </xf>
    <xf numFmtId="0" fontId="42" fillId="3" borderId="9" xfId="0" applyFont="1" applyFill="1" applyBorder="1" applyAlignment="1">
      <alignment horizontal="center" vertical="center" wrapText="1" shrinkToFit="1"/>
    </xf>
    <xf numFmtId="0" fontId="43" fillId="3" borderId="10" xfId="0" applyFont="1" applyFill="1" applyBorder="1" applyAlignment="1">
      <alignment horizontal="center" vertical="center" shrinkToFit="1"/>
    </xf>
    <xf numFmtId="0" fontId="43" fillId="3" borderId="27" xfId="0" applyFont="1" applyFill="1" applyBorder="1" applyAlignment="1">
      <alignment horizontal="center" vertical="center" shrinkToFit="1"/>
    </xf>
    <xf numFmtId="0" fontId="43" fillId="3" borderId="8" xfId="0" applyFont="1" applyFill="1" applyBorder="1" applyAlignment="1">
      <alignment horizontal="center" vertical="center" shrinkToFit="1"/>
    </xf>
    <xf numFmtId="0" fontId="6" fillId="3" borderId="9" xfId="0" applyFont="1" applyFill="1" applyBorder="1" applyAlignment="1">
      <alignment horizontal="center" vertical="center" shrinkToFit="1"/>
    </xf>
    <xf numFmtId="0" fontId="22" fillId="3" borderId="10" xfId="0" applyFont="1" applyFill="1" applyBorder="1" applyAlignment="1">
      <alignment horizontal="center" vertical="center" shrinkToFit="1"/>
    </xf>
    <xf numFmtId="0" fontId="22" fillId="3" borderId="27" xfId="0" applyFont="1" applyFill="1" applyBorder="1" applyAlignment="1">
      <alignment horizontal="center" vertical="center" shrinkToFit="1"/>
    </xf>
    <xf numFmtId="0" fontId="22" fillId="3" borderId="8" xfId="0" applyFont="1" applyFill="1" applyBorder="1" applyAlignment="1">
      <alignment horizontal="center" vertical="center" shrinkToFit="1"/>
    </xf>
    <xf numFmtId="49" fontId="9" fillId="3" borderId="52" xfId="0" applyNumberFormat="1" applyFont="1" applyFill="1" applyBorder="1" applyAlignment="1">
      <alignment horizontal="center" vertical="center" shrinkToFit="1"/>
    </xf>
    <xf numFmtId="0" fontId="4" fillId="3" borderId="57" xfId="0" applyFont="1" applyFill="1" applyBorder="1" applyAlignment="1">
      <alignment horizontal="center" vertical="center"/>
    </xf>
    <xf numFmtId="0" fontId="4" fillId="3" borderId="51" xfId="0" applyFont="1" applyFill="1" applyBorder="1" applyAlignment="1">
      <alignment horizontal="center" vertical="center"/>
    </xf>
    <xf numFmtId="49" fontId="4" fillId="3" borderId="47" xfId="0" applyNumberFormat="1" applyFont="1" applyFill="1" applyBorder="1" applyAlignment="1">
      <alignment horizontal="center" vertical="center"/>
    </xf>
    <xf numFmtId="0" fontId="4" fillId="3" borderId="29" xfId="0" applyFont="1" applyFill="1" applyBorder="1" applyAlignment="1">
      <alignment horizontal="center" vertical="center"/>
    </xf>
    <xf numFmtId="0" fontId="4" fillId="3" borderId="47" xfId="0" applyFont="1" applyFill="1" applyBorder="1" applyAlignment="1">
      <alignment horizontal="center" vertical="center"/>
    </xf>
    <xf numFmtId="180" fontId="21" fillId="3" borderId="30" xfId="0" applyNumberFormat="1" applyFont="1" applyFill="1" applyBorder="1" applyAlignment="1">
      <alignment horizontal="center" vertical="center"/>
    </xf>
    <xf numFmtId="180" fontId="21" fillId="3" borderId="28" xfId="0" applyNumberFormat="1" applyFont="1" applyFill="1" applyBorder="1" applyAlignment="1">
      <alignment horizontal="center" vertical="center"/>
    </xf>
    <xf numFmtId="0" fontId="10" fillId="3" borderId="30" xfId="0" applyFont="1" applyFill="1" applyBorder="1" applyAlignment="1">
      <alignment horizontal="center" vertical="center"/>
    </xf>
    <xf numFmtId="0" fontId="10" fillId="3" borderId="29"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30" xfId="0" applyFont="1" applyFill="1" applyBorder="1" applyAlignment="1">
      <alignment horizontal="center" vertical="center"/>
    </xf>
    <xf numFmtId="177" fontId="12" fillId="3" borderId="10" xfId="1" applyNumberFormat="1" applyFont="1" applyFill="1" applyBorder="1" applyAlignment="1">
      <alignment horizontal="right" vertical="center"/>
    </xf>
    <xf numFmtId="177" fontId="12" fillId="3" borderId="8" xfId="1" applyNumberFormat="1" applyFont="1" applyFill="1" applyBorder="1" applyAlignment="1">
      <alignment horizontal="right" vertical="center"/>
    </xf>
    <xf numFmtId="0" fontId="10" fillId="3" borderId="47" xfId="0" applyFont="1" applyFill="1" applyBorder="1" applyAlignment="1">
      <alignment horizontal="center" vertical="center"/>
    </xf>
    <xf numFmtId="0" fontId="9" fillId="3" borderId="54"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55" xfId="0" applyFont="1" applyFill="1" applyBorder="1" applyAlignment="1">
      <alignment horizontal="center" vertical="center"/>
    </xf>
    <xf numFmtId="0" fontId="9" fillId="3" borderId="8" xfId="0" applyFont="1" applyFill="1" applyBorder="1" applyAlignment="1">
      <alignment horizontal="center" vertical="center"/>
    </xf>
    <xf numFmtId="0" fontId="44" fillId="3" borderId="53" xfId="0" applyFont="1" applyFill="1" applyBorder="1" applyAlignment="1">
      <alignment horizontal="center" vertical="center" textRotation="255"/>
    </xf>
    <xf numFmtId="0" fontId="44" fillId="3" borderId="48" xfId="0" applyFont="1" applyFill="1" applyBorder="1" applyAlignment="1">
      <alignment horizontal="center" vertical="center" textRotation="255"/>
    </xf>
    <xf numFmtId="0" fontId="44" fillId="3" borderId="49" xfId="0" applyFont="1" applyFill="1" applyBorder="1" applyAlignment="1">
      <alignment horizontal="center" vertical="center" textRotation="255"/>
    </xf>
    <xf numFmtId="0" fontId="8" fillId="3" borderId="42" xfId="0" applyFont="1" applyFill="1" applyBorder="1" applyAlignment="1">
      <alignment horizontal="center" vertical="center" shrinkToFit="1"/>
    </xf>
    <xf numFmtId="0" fontId="8" fillId="3" borderId="43" xfId="0" applyFont="1" applyFill="1" applyBorder="1" applyAlignment="1">
      <alignment horizontal="center" vertical="center" shrinkToFit="1"/>
    </xf>
    <xf numFmtId="0" fontId="8" fillId="3" borderId="45" xfId="0" applyFont="1" applyFill="1" applyBorder="1" applyAlignment="1">
      <alignment horizontal="center" vertical="center" shrinkToFit="1"/>
    </xf>
    <xf numFmtId="0" fontId="8" fillId="3" borderId="44" xfId="0" applyFont="1" applyFill="1" applyBorder="1" applyAlignment="1">
      <alignment horizontal="center" vertical="center" shrinkToFit="1"/>
    </xf>
    <xf numFmtId="0" fontId="8" fillId="3" borderId="41" xfId="0" applyFont="1" applyFill="1" applyBorder="1" applyAlignment="1">
      <alignment horizontal="center" vertical="center" shrinkToFit="1"/>
    </xf>
    <xf numFmtId="0" fontId="4" fillId="3" borderId="28" xfId="0" applyFont="1" applyFill="1" applyBorder="1" applyAlignment="1">
      <alignment horizontal="center" vertical="center"/>
    </xf>
    <xf numFmtId="0" fontId="6" fillId="3" borderId="11" xfId="0" applyFont="1" applyFill="1" applyBorder="1" applyAlignment="1">
      <alignment horizontal="center" vertical="center" shrinkToFit="1"/>
    </xf>
    <xf numFmtId="0" fontId="22" fillId="3" borderId="0" xfId="0" applyFont="1" applyFill="1" applyAlignment="1">
      <alignment horizontal="center" vertical="center" shrinkToFit="1"/>
    </xf>
    <xf numFmtId="177" fontId="12" fillId="3" borderId="32" xfId="1" applyNumberFormat="1" applyFont="1" applyFill="1" applyBorder="1" applyAlignment="1">
      <alignment horizontal="right" vertical="center"/>
    </xf>
    <xf numFmtId="177" fontId="12" fillId="3" borderId="50" xfId="1" applyNumberFormat="1" applyFont="1" applyFill="1" applyBorder="1" applyAlignment="1">
      <alignment horizontal="right" vertical="center"/>
    </xf>
    <xf numFmtId="177" fontId="12" fillId="3" borderId="27" xfId="1" applyNumberFormat="1" applyFont="1" applyFill="1" applyBorder="1" applyAlignment="1">
      <alignment horizontal="right" vertical="center"/>
    </xf>
    <xf numFmtId="0" fontId="7" fillId="3" borderId="46" xfId="0" applyFont="1" applyFill="1" applyBorder="1" applyAlignment="1">
      <alignment horizontal="left" vertical="center" textRotation="255"/>
    </xf>
    <xf numFmtId="0" fontId="7" fillId="3" borderId="28" xfId="0" applyFont="1" applyFill="1" applyBorder="1" applyAlignment="1">
      <alignment horizontal="center" vertical="center" textRotation="255"/>
    </xf>
    <xf numFmtId="176" fontId="4" fillId="3" borderId="28" xfId="0" applyNumberFormat="1" applyFont="1" applyFill="1" applyBorder="1" applyAlignment="1">
      <alignment horizontal="center" vertical="center"/>
    </xf>
    <xf numFmtId="176" fontId="4" fillId="3" borderId="30" xfId="0" applyNumberFormat="1" applyFont="1" applyFill="1" applyBorder="1" applyAlignment="1">
      <alignment horizontal="center" vertical="center"/>
    </xf>
    <xf numFmtId="176" fontId="4" fillId="3" borderId="29" xfId="0" applyNumberFormat="1" applyFont="1" applyFill="1" applyBorder="1" applyAlignment="1">
      <alignment horizontal="center" vertical="center"/>
    </xf>
    <xf numFmtId="0" fontId="4" fillId="3" borderId="20" xfId="0" applyFont="1" applyFill="1" applyBorder="1" applyAlignment="1">
      <alignment horizontal="center" vertical="center" shrinkToFit="1"/>
    </xf>
    <xf numFmtId="0" fontId="4" fillId="3" borderId="30" xfId="0" applyFont="1" applyFill="1" applyBorder="1" applyAlignment="1">
      <alignment horizontal="center" vertical="center" shrinkToFit="1"/>
    </xf>
    <xf numFmtId="0" fontId="4" fillId="3" borderId="28" xfId="0" applyFont="1" applyFill="1" applyBorder="1" applyAlignment="1">
      <alignment horizontal="center" vertical="center" shrinkToFit="1"/>
    </xf>
    <xf numFmtId="0" fontId="4" fillId="3" borderId="46" xfId="0" applyFont="1" applyFill="1" applyBorder="1" applyAlignment="1">
      <alignment horizontal="center" vertical="center" shrinkToFit="1"/>
    </xf>
    <xf numFmtId="0" fontId="8" fillId="3" borderId="40" xfId="0" applyFont="1" applyFill="1" applyBorder="1" applyAlignment="1">
      <alignment horizontal="center" vertical="center" shrinkToFit="1"/>
    </xf>
    <xf numFmtId="49" fontId="9" fillId="3" borderId="10" xfId="0" applyNumberFormat="1" applyFont="1" applyFill="1" applyBorder="1" applyAlignment="1">
      <alignment horizontal="center" vertical="center" shrinkToFit="1"/>
    </xf>
    <xf numFmtId="0" fontId="8" fillId="3" borderId="11" xfId="0" applyFont="1" applyFill="1" applyBorder="1" applyAlignment="1">
      <alignment horizontal="center" vertical="center"/>
    </xf>
    <xf numFmtId="0" fontId="8" fillId="3" borderId="0" xfId="0" applyFont="1" applyFill="1" applyAlignment="1">
      <alignment horizontal="center" vertical="center"/>
    </xf>
    <xf numFmtId="0" fontId="8" fillId="3" borderId="26" xfId="0" applyFont="1" applyFill="1" applyBorder="1" applyAlignment="1">
      <alignment horizontal="center" vertical="center"/>
    </xf>
    <xf numFmtId="0" fontId="22" fillId="3" borderId="10" xfId="0" applyFont="1" applyFill="1" applyBorder="1">
      <alignment vertical="center"/>
    </xf>
    <xf numFmtId="0" fontId="22" fillId="3" borderId="31" xfId="0" applyFont="1" applyFill="1" applyBorder="1">
      <alignment vertical="center"/>
    </xf>
    <xf numFmtId="0" fontId="22" fillId="3" borderId="0" xfId="0" applyFont="1" applyFill="1">
      <alignment vertical="center"/>
    </xf>
    <xf numFmtId="0" fontId="22" fillId="3" borderId="26" xfId="0" applyFont="1" applyFill="1" applyBorder="1">
      <alignment vertical="center"/>
    </xf>
    <xf numFmtId="0" fontId="22" fillId="3" borderId="8" xfId="0" applyFont="1" applyFill="1" applyBorder="1">
      <alignment vertical="center"/>
    </xf>
    <xf numFmtId="0" fontId="22" fillId="3" borderId="32" xfId="0" applyFont="1" applyFill="1" applyBorder="1">
      <alignment vertical="center"/>
    </xf>
    <xf numFmtId="0" fontId="5" fillId="3" borderId="26" xfId="0" applyFont="1" applyFill="1" applyBorder="1" applyAlignment="1">
      <alignment horizontal="center" vertical="center" wrapText="1"/>
    </xf>
    <xf numFmtId="0" fontId="8" fillId="3" borderId="26" xfId="0" applyFont="1" applyFill="1" applyBorder="1" applyAlignment="1">
      <alignment horizontal="center" vertical="center" wrapText="1"/>
    </xf>
    <xf numFmtId="49" fontId="4" fillId="3" borderId="29" xfId="0" applyNumberFormat="1" applyFont="1" applyFill="1" applyBorder="1" applyAlignment="1">
      <alignment horizontal="center" vertical="center"/>
    </xf>
    <xf numFmtId="0" fontId="10" fillId="3" borderId="28" xfId="0" applyFont="1" applyFill="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46" xfId="0" applyFont="1" applyFill="1" applyBorder="1" applyAlignment="1">
      <alignment horizontal="center" vertical="center"/>
    </xf>
    <xf numFmtId="0" fontId="0" fillId="3" borderId="28" xfId="0" applyFill="1" applyBorder="1">
      <alignment vertical="center"/>
    </xf>
    <xf numFmtId="177" fontId="12" fillId="3" borderId="31" xfId="1" applyNumberFormat="1" applyFont="1" applyFill="1" applyBorder="1" applyAlignment="1">
      <alignment horizontal="right" vertical="center"/>
    </xf>
    <xf numFmtId="177" fontId="12" fillId="3" borderId="52" xfId="1" applyNumberFormat="1" applyFont="1" applyFill="1" applyBorder="1" applyAlignment="1">
      <alignment horizontal="right" vertical="center"/>
    </xf>
    <xf numFmtId="177" fontId="12" fillId="3" borderId="9" xfId="1" applyNumberFormat="1" applyFont="1" applyFill="1" applyBorder="1" applyAlignment="1">
      <alignment horizontal="right" vertical="center"/>
    </xf>
    <xf numFmtId="0" fontId="4" fillId="3" borderId="0" xfId="0" applyFont="1" applyFill="1" applyAlignment="1">
      <alignment horizontal="left" vertical="top" wrapText="1"/>
    </xf>
    <xf numFmtId="0" fontId="6" fillId="3" borderId="37" xfId="0" applyFont="1" applyFill="1" applyBorder="1" applyAlignment="1">
      <alignment horizontal="center" vertical="center" shrinkToFit="1"/>
    </xf>
    <xf numFmtId="0" fontId="6" fillId="3" borderId="38" xfId="0" applyFont="1" applyFill="1" applyBorder="1" applyAlignment="1">
      <alignment horizontal="center" vertical="center" shrinkToFit="1"/>
    </xf>
    <xf numFmtId="0" fontId="6" fillId="3" borderId="39" xfId="0" applyFont="1" applyFill="1" applyBorder="1" applyAlignment="1">
      <alignment horizontal="center" vertical="center" shrinkToFit="1"/>
    </xf>
    <xf numFmtId="0" fontId="4" fillId="3" borderId="25" xfId="0" applyFont="1" applyFill="1" applyBorder="1" applyAlignment="1">
      <alignment horizontal="center" vertical="center"/>
    </xf>
    <xf numFmtId="0" fontId="11" fillId="3" borderId="8" xfId="0" applyFont="1" applyFill="1" applyBorder="1" applyAlignment="1">
      <alignment horizontal="center" vertical="center" shrinkToFit="1"/>
    </xf>
    <xf numFmtId="0" fontId="7" fillId="3" borderId="46" xfId="0" applyFont="1" applyFill="1" applyBorder="1" applyAlignment="1">
      <alignment horizontal="center" vertical="center" textRotation="255"/>
    </xf>
    <xf numFmtId="0" fontId="8" fillId="3" borderId="48" xfId="0" applyFont="1" applyFill="1" applyBorder="1" applyAlignment="1">
      <alignment horizontal="center" vertical="center" textRotation="255"/>
    </xf>
    <xf numFmtId="0" fontId="8" fillId="3" borderId="49" xfId="0" applyFont="1" applyFill="1" applyBorder="1" applyAlignment="1">
      <alignment horizontal="center" vertical="center" textRotation="255"/>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26"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26"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0" fillId="3" borderId="46" xfId="0" applyFill="1" applyBorder="1" applyAlignment="1">
      <alignment horizontal="left" vertical="center"/>
    </xf>
  </cellXfs>
  <cellStyles count="3">
    <cellStyle name="桁区切り" xfId="1" builtinId="6"/>
    <cellStyle name="標準" xfId="0" builtinId="0"/>
    <cellStyle name="標準 2" xfId="2" xr:uid="{00000000-0005-0000-0000-000002000000}"/>
  </cellStyles>
  <dxfs count="8">
    <dxf>
      <font>
        <color theme="1"/>
      </font>
    </dxf>
    <dxf>
      <font>
        <color theme="1"/>
      </font>
    </dxf>
    <dxf>
      <font>
        <color theme="1"/>
      </font>
    </dxf>
    <dxf>
      <font>
        <color theme="1"/>
      </font>
    </dxf>
    <dxf>
      <font>
        <color theme="1"/>
      </font>
    </dxf>
    <dxf>
      <font>
        <color theme="1"/>
      </font>
    </dxf>
    <dxf>
      <font>
        <color theme="1"/>
      </font>
    </dxf>
    <dxf>
      <font>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20</xdr:col>
      <xdr:colOff>76200</xdr:colOff>
      <xdr:row>3</xdr:row>
      <xdr:rowOff>9525</xdr:rowOff>
    </xdr:from>
    <xdr:to>
      <xdr:col>21</xdr:col>
      <xdr:colOff>123825</xdr:colOff>
      <xdr:row>4</xdr:row>
      <xdr:rowOff>95250</xdr:rowOff>
    </xdr:to>
    <xdr:sp macro="" textlink="">
      <xdr:nvSpPr>
        <xdr:cNvPr id="2" name="Oval 6">
          <a:extLst>
            <a:ext uri="{FF2B5EF4-FFF2-40B4-BE49-F238E27FC236}">
              <a16:creationId xmlns:a16="http://schemas.microsoft.com/office/drawing/2014/main" id="{00000000-0008-0000-0100-000002000000}"/>
            </a:ext>
          </a:extLst>
        </xdr:cNvPr>
        <xdr:cNvSpPr>
          <a:spLocks noChangeArrowheads="1"/>
        </xdr:cNvSpPr>
      </xdr:nvSpPr>
      <xdr:spPr bwMode="auto">
        <a:xfrm>
          <a:off x="2847975" y="161925"/>
          <a:ext cx="190500" cy="180975"/>
        </a:xfrm>
        <a:prstGeom prst="ellipse">
          <a:avLst/>
        </a:prstGeom>
        <a:noFill/>
        <a:ln w="317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upright="1"/>
        <a:lstStyle/>
        <a:p>
          <a:pPr algn="ctr" rtl="0">
            <a:defRPr sz="1000"/>
          </a:pPr>
          <a:r>
            <a:rPr lang="ja-JP" altLang="en-US" sz="800" b="0" i="0" u="none" strike="noStrike" baseline="0">
              <a:solidFill>
                <a:srgbClr val="000000"/>
              </a:solidFill>
              <a:latin typeface="ＭＳ Ｐゴシック"/>
              <a:ea typeface="ＭＳ Ｐゴシック"/>
            </a:rPr>
            <a:t>公</a:t>
          </a:r>
        </a:p>
      </xdr:txBody>
    </xdr:sp>
    <xdr:clientData/>
  </xdr:twoCellAnchor>
  <xdr:twoCellAnchor>
    <xdr:from>
      <xdr:col>8</xdr:col>
      <xdr:colOff>142875</xdr:colOff>
      <xdr:row>69</xdr:row>
      <xdr:rowOff>0</xdr:rowOff>
    </xdr:from>
    <xdr:to>
      <xdr:col>10</xdr:col>
      <xdr:colOff>19050</xdr:colOff>
      <xdr:row>69</xdr:row>
      <xdr:rowOff>0</xdr:rowOff>
    </xdr:to>
    <xdr:sp macro="" textlink="">
      <xdr:nvSpPr>
        <xdr:cNvPr id="5062" name="Oval 10">
          <a:extLst>
            <a:ext uri="{FF2B5EF4-FFF2-40B4-BE49-F238E27FC236}">
              <a16:creationId xmlns:a16="http://schemas.microsoft.com/office/drawing/2014/main" id="{00000000-0008-0000-0100-0000C6130000}"/>
            </a:ext>
          </a:extLst>
        </xdr:cNvPr>
        <xdr:cNvSpPr>
          <a:spLocks noChangeArrowheads="1"/>
        </xdr:cNvSpPr>
      </xdr:nvSpPr>
      <xdr:spPr bwMode="auto">
        <a:xfrm>
          <a:off x="1200150" y="8086725"/>
          <a:ext cx="161925" cy="0"/>
        </a:xfrm>
        <a:prstGeom prst="ellipse">
          <a:avLst/>
        </a:prstGeom>
        <a:noFill/>
        <a:ln w="317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47</xdr:col>
      <xdr:colOff>133350</xdr:colOff>
      <xdr:row>3</xdr:row>
      <xdr:rowOff>19050</xdr:rowOff>
    </xdr:from>
    <xdr:to>
      <xdr:col>49</xdr:col>
      <xdr:colOff>38100</xdr:colOff>
      <xdr:row>4</xdr:row>
      <xdr:rowOff>104775</xdr:rowOff>
    </xdr:to>
    <xdr:sp macro="" textlink="">
      <xdr:nvSpPr>
        <xdr:cNvPr id="4" name="Oval 32">
          <a:extLst>
            <a:ext uri="{FF2B5EF4-FFF2-40B4-BE49-F238E27FC236}">
              <a16:creationId xmlns:a16="http://schemas.microsoft.com/office/drawing/2014/main" id="{00000000-0008-0000-0100-000004000000}"/>
            </a:ext>
          </a:extLst>
        </xdr:cNvPr>
        <xdr:cNvSpPr>
          <a:spLocks noChangeArrowheads="1"/>
        </xdr:cNvSpPr>
      </xdr:nvSpPr>
      <xdr:spPr bwMode="auto">
        <a:xfrm>
          <a:off x="6657975" y="171450"/>
          <a:ext cx="190500" cy="180975"/>
        </a:xfrm>
        <a:prstGeom prst="ellipse">
          <a:avLst/>
        </a:prstGeom>
        <a:noFill/>
        <a:ln w="317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upright="1"/>
        <a:lstStyle/>
        <a:p>
          <a:pPr algn="ctr" rtl="0">
            <a:defRPr sz="1000"/>
          </a:pPr>
          <a:r>
            <a:rPr lang="ja-JP" altLang="en-US" sz="800" b="0" i="0" u="none" strike="noStrike" baseline="0">
              <a:solidFill>
                <a:srgbClr val="000000"/>
              </a:solidFill>
              <a:latin typeface="ＭＳ Ｐゴシック"/>
              <a:ea typeface="ＭＳ Ｐゴシック"/>
            </a:rPr>
            <a:t>公</a:t>
          </a:r>
        </a:p>
      </xdr:txBody>
    </xdr:sp>
    <xdr:clientData/>
  </xdr:twoCellAnchor>
  <xdr:twoCellAnchor>
    <xdr:from>
      <xdr:col>73</xdr:col>
      <xdr:colOff>28575</xdr:colOff>
      <xdr:row>3</xdr:row>
      <xdr:rowOff>19050</xdr:rowOff>
    </xdr:from>
    <xdr:to>
      <xdr:col>74</xdr:col>
      <xdr:colOff>76200</xdr:colOff>
      <xdr:row>4</xdr:row>
      <xdr:rowOff>104775</xdr:rowOff>
    </xdr:to>
    <xdr:sp macro="" textlink="">
      <xdr:nvSpPr>
        <xdr:cNvPr id="5" name="Oval 35">
          <a:extLst>
            <a:ext uri="{FF2B5EF4-FFF2-40B4-BE49-F238E27FC236}">
              <a16:creationId xmlns:a16="http://schemas.microsoft.com/office/drawing/2014/main" id="{00000000-0008-0000-0100-000005000000}"/>
            </a:ext>
          </a:extLst>
        </xdr:cNvPr>
        <xdr:cNvSpPr>
          <a:spLocks noChangeArrowheads="1"/>
        </xdr:cNvSpPr>
      </xdr:nvSpPr>
      <xdr:spPr bwMode="auto">
        <a:xfrm>
          <a:off x="10134600" y="171450"/>
          <a:ext cx="190500" cy="180975"/>
        </a:xfrm>
        <a:prstGeom prst="ellipse">
          <a:avLst/>
        </a:prstGeom>
        <a:noFill/>
        <a:ln w="317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upright="1"/>
        <a:lstStyle/>
        <a:p>
          <a:pPr algn="ctr" rtl="0">
            <a:defRPr sz="1000"/>
          </a:pPr>
          <a:r>
            <a:rPr lang="ja-JP" altLang="en-US" sz="800" b="0" i="0" u="none" strike="noStrike" baseline="0">
              <a:solidFill>
                <a:srgbClr val="000000"/>
              </a:solidFill>
              <a:latin typeface="ＭＳ Ｐゴシック"/>
              <a:ea typeface="ＭＳ Ｐゴシック"/>
            </a:rPr>
            <a:t>公</a:t>
          </a:r>
        </a:p>
      </xdr:txBody>
    </xdr:sp>
    <xdr:clientData/>
  </xdr:twoCellAnchor>
  <xdr:twoCellAnchor>
    <xdr:from>
      <xdr:col>73</xdr:col>
      <xdr:colOff>38100</xdr:colOff>
      <xdr:row>5</xdr:row>
      <xdr:rowOff>28575</xdr:rowOff>
    </xdr:from>
    <xdr:to>
      <xdr:col>74</xdr:col>
      <xdr:colOff>133350</xdr:colOff>
      <xdr:row>7</xdr:row>
      <xdr:rowOff>57150</xdr:rowOff>
    </xdr:to>
    <xdr:sp macro="" textlink="">
      <xdr:nvSpPr>
        <xdr:cNvPr id="6" name="Oval 44">
          <a:extLst>
            <a:ext uri="{FF2B5EF4-FFF2-40B4-BE49-F238E27FC236}">
              <a16:creationId xmlns:a16="http://schemas.microsoft.com/office/drawing/2014/main" id="{00000000-0008-0000-0100-000006000000}"/>
            </a:ext>
          </a:extLst>
        </xdr:cNvPr>
        <xdr:cNvSpPr>
          <a:spLocks noChangeArrowheads="1"/>
        </xdr:cNvSpPr>
      </xdr:nvSpPr>
      <xdr:spPr bwMode="auto">
        <a:xfrm>
          <a:off x="10144125" y="400050"/>
          <a:ext cx="238125" cy="219075"/>
        </a:xfrm>
        <a:prstGeom prst="ellipse">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0" rIns="0" bIns="0" anchor="t" upright="1"/>
        <a:lstStyle/>
        <a:p>
          <a:pPr algn="l" rtl="0">
            <a:defRPr sz="1000"/>
          </a:pPr>
          <a:r>
            <a:rPr lang="en-US" altLang="ja-JP" sz="1000" b="0" i="0" u="none" strike="noStrike" baseline="0">
              <a:solidFill>
                <a:srgbClr val="000000"/>
              </a:solidFill>
              <a:latin typeface="ＭＳ Ｐゴシック"/>
              <a:ea typeface="ＭＳ Ｐゴシック"/>
            </a:rPr>
            <a:t>77</a:t>
          </a:r>
        </a:p>
      </xdr:txBody>
    </xdr:sp>
    <xdr:clientData/>
  </xdr:twoCellAnchor>
  <xdr:twoCellAnchor>
    <xdr:from>
      <xdr:col>24</xdr:col>
      <xdr:colOff>28575</xdr:colOff>
      <xdr:row>3</xdr:row>
      <xdr:rowOff>19050</xdr:rowOff>
    </xdr:from>
    <xdr:to>
      <xdr:col>26</xdr:col>
      <xdr:colOff>0</xdr:colOff>
      <xdr:row>4</xdr:row>
      <xdr:rowOff>85725</xdr:rowOff>
    </xdr:to>
    <xdr:sp macro="" textlink="">
      <xdr:nvSpPr>
        <xdr:cNvPr id="7" name="Rectangle 45">
          <a:extLst>
            <a:ext uri="{FF2B5EF4-FFF2-40B4-BE49-F238E27FC236}">
              <a16:creationId xmlns:a16="http://schemas.microsoft.com/office/drawing/2014/main" id="{00000000-0008-0000-0100-000007000000}"/>
            </a:ext>
          </a:extLst>
        </xdr:cNvPr>
        <xdr:cNvSpPr>
          <a:spLocks noChangeArrowheads="1"/>
        </xdr:cNvSpPr>
      </xdr:nvSpPr>
      <xdr:spPr bwMode="auto">
        <a:xfrm>
          <a:off x="3400425" y="171450"/>
          <a:ext cx="257175" cy="161925"/>
        </a:xfrm>
        <a:prstGeom prst="rect">
          <a:avLst/>
        </a:prstGeom>
        <a:solidFill>
          <a:srgbClr xmlns:mc="http://schemas.openxmlformats.org/markup-compatibility/2006" xmlns:a14="http://schemas.microsoft.com/office/drawing/2010/main" val="FFFFFF" mc:Ignorable="a14" a14:legacySpreadsheetColorIndex="65"/>
        </a:solidFill>
        <a:ln w="317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大阪</a:t>
          </a:r>
        </a:p>
      </xdr:txBody>
    </xdr:sp>
    <xdr:clientData/>
  </xdr:twoCellAnchor>
  <xdr:twoCellAnchor>
    <xdr:from>
      <xdr:col>21</xdr:col>
      <xdr:colOff>47625</xdr:colOff>
      <xdr:row>5</xdr:row>
      <xdr:rowOff>28575</xdr:rowOff>
    </xdr:from>
    <xdr:to>
      <xdr:col>22</xdr:col>
      <xdr:colOff>123825</xdr:colOff>
      <xdr:row>7</xdr:row>
      <xdr:rowOff>57150</xdr:rowOff>
    </xdr:to>
    <xdr:sp macro="" textlink="">
      <xdr:nvSpPr>
        <xdr:cNvPr id="8" name="Oval 48">
          <a:extLst>
            <a:ext uri="{FF2B5EF4-FFF2-40B4-BE49-F238E27FC236}">
              <a16:creationId xmlns:a16="http://schemas.microsoft.com/office/drawing/2014/main" id="{00000000-0008-0000-0100-000008000000}"/>
            </a:ext>
          </a:extLst>
        </xdr:cNvPr>
        <xdr:cNvSpPr>
          <a:spLocks noChangeArrowheads="1"/>
        </xdr:cNvSpPr>
      </xdr:nvSpPr>
      <xdr:spPr bwMode="auto">
        <a:xfrm>
          <a:off x="2962275" y="400050"/>
          <a:ext cx="247650" cy="219075"/>
        </a:xfrm>
        <a:prstGeom prst="ellipse">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0" rIns="0" bIns="0" anchor="t" upright="1"/>
        <a:lstStyle/>
        <a:p>
          <a:pPr algn="l" rtl="0">
            <a:defRPr sz="1000"/>
          </a:pPr>
          <a:r>
            <a:rPr lang="en-US" altLang="ja-JP" sz="1000" b="0" i="0" u="none" strike="noStrike" baseline="0">
              <a:solidFill>
                <a:srgbClr val="000000"/>
              </a:solidFill>
              <a:latin typeface="ＭＳ Ｐゴシック"/>
              <a:ea typeface="ＭＳ Ｐゴシック"/>
            </a:rPr>
            <a:t>77</a:t>
          </a:r>
        </a:p>
      </xdr:txBody>
    </xdr:sp>
    <xdr:clientData/>
  </xdr:twoCellAnchor>
  <xdr:twoCellAnchor>
    <xdr:from>
      <xdr:col>47</xdr:col>
      <xdr:colOff>47625</xdr:colOff>
      <xdr:row>5</xdr:row>
      <xdr:rowOff>19050</xdr:rowOff>
    </xdr:from>
    <xdr:to>
      <xdr:col>49</xdr:col>
      <xdr:colOff>0</xdr:colOff>
      <xdr:row>7</xdr:row>
      <xdr:rowOff>47625</xdr:rowOff>
    </xdr:to>
    <xdr:sp macro="" textlink="">
      <xdr:nvSpPr>
        <xdr:cNvPr id="9" name="Oval 50">
          <a:extLst>
            <a:ext uri="{FF2B5EF4-FFF2-40B4-BE49-F238E27FC236}">
              <a16:creationId xmlns:a16="http://schemas.microsoft.com/office/drawing/2014/main" id="{00000000-0008-0000-0100-000009000000}"/>
            </a:ext>
          </a:extLst>
        </xdr:cNvPr>
        <xdr:cNvSpPr>
          <a:spLocks noChangeArrowheads="1"/>
        </xdr:cNvSpPr>
      </xdr:nvSpPr>
      <xdr:spPr bwMode="auto">
        <a:xfrm>
          <a:off x="6572250" y="390525"/>
          <a:ext cx="238125" cy="219075"/>
        </a:xfrm>
        <a:prstGeom prst="ellipse">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0" rIns="0" bIns="0" anchor="t" upright="1"/>
        <a:lstStyle/>
        <a:p>
          <a:pPr algn="l" rtl="0">
            <a:defRPr sz="1000"/>
          </a:pPr>
          <a:r>
            <a:rPr lang="en-US" altLang="ja-JP" sz="1000" b="0" i="0" u="none" strike="noStrike" baseline="0">
              <a:solidFill>
                <a:srgbClr val="000000"/>
              </a:solidFill>
              <a:latin typeface="ＭＳ Ｐゴシック"/>
              <a:ea typeface="ＭＳ Ｐゴシック"/>
            </a:rPr>
            <a:t>77</a:t>
          </a:r>
        </a:p>
      </xdr:txBody>
    </xdr:sp>
    <xdr:clientData/>
  </xdr:twoCellAnchor>
  <xdr:twoCellAnchor>
    <xdr:from>
      <xdr:col>50</xdr:col>
      <xdr:colOff>19050</xdr:colOff>
      <xdr:row>3</xdr:row>
      <xdr:rowOff>19050</xdr:rowOff>
    </xdr:from>
    <xdr:to>
      <xdr:col>52</xdr:col>
      <xdr:colOff>0</xdr:colOff>
      <xdr:row>4</xdr:row>
      <xdr:rowOff>85725</xdr:rowOff>
    </xdr:to>
    <xdr:sp macro="" textlink="">
      <xdr:nvSpPr>
        <xdr:cNvPr id="10" name="Rectangle 52">
          <a:extLst>
            <a:ext uri="{FF2B5EF4-FFF2-40B4-BE49-F238E27FC236}">
              <a16:creationId xmlns:a16="http://schemas.microsoft.com/office/drawing/2014/main" id="{00000000-0008-0000-0100-00000A000000}"/>
            </a:ext>
          </a:extLst>
        </xdr:cNvPr>
        <xdr:cNvSpPr>
          <a:spLocks noChangeArrowheads="1"/>
        </xdr:cNvSpPr>
      </xdr:nvSpPr>
      <xdr:spPr bwMode="auto">
        <a:xfrm>
          <a:off x="6972300" y="171450"/>
          <a:ext cx="266700" cy="161925"/>
        </a:xfrm>
        <a:prstGeom prst="rect">
          <a:avLst/>
        </a:prstGeom>
        <a:solidFill>
          <a:srgbClr xmlns:mc="http://schemas.openxmlformats.org/markup-compatibility/2006" xmlns:a14="http://schemas.microsoft.com/office/drawing/2010/main" val="FFFFFF" mc:Ignorable="a14" a14:legacySpreadsheetColorIndex="65"/>
        </a:solidFill>
        <a:ln w="317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大阪</a:t>
          </a:r>
        </a:p>
      </xdr:txBody>
    </xdr:sp>
    <xdr:clientData/>
  </xdr:twoCellAnchor>
  <xdr:twoCellAnchor>
    <xdr:from>
      <xdr:col>76</xdr:col>
      <xdr:colOff>19050</xdr:colOff>
      <xdr:row>3</xdr:row>
      <xdr:rowOff>19050</xdr:rowOff>
    </xdr:from>
    <xdr:to>
      <xdr:col>77</xdr:col>
      <xdr:colOff>133350</xdr:colOff>
      <xdr:row>4</xdr:row>
      <xdr:rowOff>85725</xdr:rowOff>
    </xdr:to>
    <xdr:sp macro="" textlink="">
      <xdr:nvSpPr>
        <xdr:cNvPr id="11" name="Rectangle 53">
          <a:extLst>
            <a:ext uri="{FF2B5EF4-FFF2-40B4-BE49-F238E27FC236}">
              <a16:creationId xmlns:a16="http://schemas.microsoft.com/office/drawing/2014/main" id="{00000000-0008-0000-0100-00000B000000}"/>
            </a:ext>
          </a:extLst>
        </xdr:cNvPr>
        <xdr:cNvSpPr>
          <a:spLocks noChangeArrowheads="1"/>
        </xdr:cNvSpPr>
      </xdr:nvSpPr>
      <xdr:spPr bwMode="auto">
        <a:xfrm>
          <a:off x="10553700" y="171450"/>
          <a:ext cx="257175" cy="161925"/>
        </a:xfrm>
        <a:prstGeom prst="rect">
          <a:avLst/>
        </a:prstGeom>
        <a:solidFill>
          <a:srgbClr xmlns:mc="http://schemas.openxmlformats.org/markup-compatibility/2006" xmlns:a14="http://schemas.microsoft.com/office/drawing/2010/main" val="FFFFFF" mc:Ignorable="a14" a14:legacySpreadsheetColorIndex="65"/>
        </a:solidFill>
        <a:ln w="317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大阪</a:t>
          </a:r>
        </a:p>
      </xdr:txBody>
    </xdr:sp>
    <xdr:clientData/>
  </xdr:twoCellAnchor>
  <xdr:twoCellAnchor>
    <xdr:from>
      <xdr:col>1</xdr:col>
      <xdr:colOff>57150</xdr:colOff>
      <xdr:row>65</xdr:row>
      <xdr:rowOff>47625</xdr:rowOff>
    </xdr:from>
    <xdr:to>
      <xdr:col>12</xdr:col>
      <xdr:colOff>104775</xdr:colOff>
      <xdr:row>68</xdr:row>
      <xdr:rowOff>47625</xdr:rowOff>
    </xdr:to>
    <xdr:sp macro="" textlink="">
      <xdr:nvSpPr>
        <xdr:cNvPr id="12" name="Rectangle 55">
          <a:extLst>
            <a:ext uri="{FF2B5EF4-FFF2-40B4-BE49-F238E27FC236}">
              <a16:creationId xmlns:a16="http://schemas.microsoft.com/office/drawing/2014/main" id="{00000000-0008-0000-0100-00000C000000}"/>
            </a:ext>
          </a:extLst>
        </xdr:cNvPr>
        <xdr:cNvSpPr>
          <a:spLocks noChangeArrowheads="1"/>
        </xdr:cNvSpPr>
      </xdr:nvSpPr>
      <xdr:spPr bwMode="auto">
        <a:xfrm>
          <a:off x="180975" y="7753350"/>
          <a:ext cx="1552575"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上記のとおり納付します。</a:t>
          </a:r>
        </a:p>
        <a:p>
          <a:pPr algn="l" rtl="0">
            <a:defRPr sz="1000"/>
          </a:pPr>
          <a:r>
            <a:rPr lang="ja-JP" altLang="en-US" sz="700" b="0" i="0" u="none" strike="noStrike" baseline="0">
              <a:solidFill>
                <a:srgbClr val="000000"/>
              </a:solidFill>
              <a:latin typeface="ＭＳ Ｐ明朝"/>
              <a:ea typeface="ＭＳ Ｐ明朝"/>
            </a:rPr>
            <a:t>  </a:t>
          </a:r>
          <a:r>
            <a:rPr lang="en-US" altLang="ja-JP" sz="700" b="0" i="0" u="none" strike="noStrike" baseline="0">
              <a:solidFill>
                <a:srgbClr val="000000"/>
              </a:solidFill>
              <a:latin typeface="ＭＳ Ｐ明朝"/>
              <a:ea typeface="ＭＳ Ｐ明朝"/>
            </a:rPr>
            <a:t>(</a:t>
          </a:r>
          <a:r>
            <a:rPr lang="ja-JP" altLang="en-US" sz="700" b="0" i="0" u="none" strike="noStrike" baseline="0">
              <a:solidFill>
                <a:srgbClr val="000000"/>
              </a:solidFill>
              <a:latin typeface="ＭＳ Ｐ明朝"/>
              <a:ea typeface="ＭＳ Ｐ明朝"/>
            </a:rPr>
            <a:t>金融機関又は郵便局保管）</a:t>
          </a:r>
        </a:p>
      </xdr:txBody>
    </xdr:sp>
    <xdr:clientData/>
  </xdr:twoCellAnchor>
  <xdr:twoCellAnchor>
    <xdr:from>
      <xdr:col>27</xdr:col>
      <xdr:colOff>47625</xdr:colOff>
      <xdr:row>66</xdr:row>
      <xdr:rowOff>57150</xdr:rowOff>
    </xdr:from>
    <xdr:to>
      <xdr:col>38</xdr:col>
      <xdr:colOff>95250</xdr:colOff>
      <xdr:row>69</xdr:row>
      <xdr:rowOff>57150</xdr:rowOff>
    </xdr:to>
    <xdr:sp macro="" textlink="">
      <xdr:nvSpPr>
        <xdr:cNvPr id="13" name="Rectangle 56">
          <a:extLst>
            <a:ext uri="{FF2B5EF4-FFF2-40B4-BE49-F238E27FC236}">
              <a16:creationId xmlns:a16="http://schemas.microsoft.com/office/drawing/2014/main" id="{00000000-0008-0000-0100-00000D000000}"/>
            </a:ext>
          </a:extLst>
        </xdr:cNvPr>
        <xdr:cNvSpPr>
          <a:spLocks noChangeArrowheads="1"/>
        </xdr:cNvSpPr>
      </xdr:nvSpPr>
      <xdr:spPr bwMode="auto">
        <a:xfrm>
          <a:off x="3781425" y="7820025"/>
          <a:ext cx="1552575"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上記のとおり通知します。</a:t>
          </a:r>
        </a:p>
        <a:p>
          <a:pPr algn="l" rtl="0">
            <a:defRPr sz="1000"/>
          </a:pPr>
          <a:r>
            <a:rPr lang="ja-JP" altLang="en-US" sz="700" b="0" i="0" u="none" strike="noStrike" baseline="0">
              <a:solidFill>
                <a:srgbClr val="000000"/>
              </a:solidFill>
              <a:latin typeface="ＭＳ Ｐ明朝"/>
              <a:ea typeface="ＭＳ Ｐ明朝"/>
            </a:rPr>
            <a:t>  </a:t>
          </a:r>
          <a:r>
            <a:rPr lang="en-US" altLang="ja-JP" sz="700" b="0" i="0" u="none" strike="noStrike" baseline="0">
              <a:solidFill>
                <a:srgbClr val="000000"/>
              </a:solidFill>
              <a:latin typeface="ＭＳ Ｐ明朝"/>
              <a:ea typeface="ＭＳ Ｐ明朝"/>
            </a:rPr>
            <a:t>(</a:t>
          </a:r>
          <a:r>
            <a:rPr lang="ja-JP" altLang="en-US" sz="700" b="0" i="0" u="none" strike="noStrike" baseline="0">
              <a:solidFill>
                <a:srgbClr val="000000"/>
              </a:solidFill>
              <a:latin typeface="ＭＳ Ｐ明朝"/>
              <a:ea typeface="ＭＳ Ｐ明朝"/>
            </a:rPr>
            <a:t>都道府県保管）</a:t>
          </a:r>
        </a:p>
      </xdr:txBody>
    </xdr:sp>
    <xdr:clientData/>
  </xdr:twoCellAnchor>
  <xdr:twoCellAnchor>
    <xdr:from>
      <xdr:col>53</xdr:col>
      <xdr:colOff>57150</xdr:colOff>
      <xdr:row>61</xdr:row>
      <xdr:rowOff>19049</xdr:rowOff>
    </xdr:from>
    <xdr:to>
      <xdr:col>64</xdr:col>
      <xdr:colOff>104775</xdr:colOff>
      <xdr:row>63</xdr:row>
      <xdr:rowOff>76199</xdr:rowOff>
    </xdr:to>
    <xdr:sp macro="" textlink="">
      <xdr:nvSpPr>
        <xdr:cNvPr id="14" name="Rectangle 57">
          <a:extLst>
            <a:ext uri="{FF2B5EF4-FFF2-40B4-BE49-F238E27FC236}">
              <a16:creationId xmlns:a16="http://schemas.microsoft.com/office/drawing/2014/main" id="{00000000-0008-0000-0100-00000E000000}"/>
            </a:ext>
          </a:extLst>
        </xdr:cNvPr>
        <xdr:cNvSpPr>
          <a:spLocks noChangeArrowheads="1"/>
        </xdr:cNvSpPr>
      </xdr:nvSpPr>
      <xdr:spPr bwMode="auto">
        <a:xfrm>
          <a:off x="7372350" y="7248524"/>
          <a:ext cx="1552575" cy="3143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上記のとおり領収しました。</a:t>
          </a:r>
        </a:p>
        <a:p>
          <a:pPr algn="l" rtl="0">
            <a:defRPr sz="1000"/>
          </a:pPr>
          <a:r>
            <a:rPr lang="ja-JP" altLang="en-US" sz="700" b="0" i="0" u="none" strike="noStrike" baseline="0">
              <a:solidFill>
                <a:srgbClr val="000000"/>
              </a:solidFill>
              <a:latin typeface="ＭＳ Ｐ明朝"/>
              <a:ea typeface="ＭＳ Ｐ明朝"/>
            </a:rPr>
            <a:t>  </a:t>
          </a:r>
          <a:r>
            <a:rPr lang="en-US" altLang="ja-JP" sz="700" b="0" i="0" u="none" strike="noStrike" baseline="0">
              <a:solidFill>
                <a:srgbClr val="000000"/>
              </a:solidFill>
              <a:latin typeface="ＭＳ Ｐ明朝"/>
              <a:ea typeface="ＭＳ Ｐ明朝"/>
            </a:rPr>
            <a:t>(</a:t>
          </a:r>
          <a:r>
            <a:rPr lang="ja-JP" altLang="en-US" sz="700" b="0" i="0" u="none" strike="noStrike" baseline="0">
              <a:solidFill>
                <a:srgbClr val="000000"/>
              </a:solidFill>
              <a:latin typeface="ＭＳ Ｐ明朝"/>
              <a:ea typeface="ＭＳ Ｐ明朝"/>
            </a:rPr>
            <a:t>納税者保管）</a:t>
          </a:r>
        </a:p>
      </xdr:txBody>
    </xdr:sp>
    <xdr:clientData/>
  </xdr:twoCellAnchor>
  <xdr:twoCellAnchor>
    <xdr:from>
      <xdr:col>55</xdr:col>
      <xdr:colOff>57150</xdr:colOff>
      <xdr:row>64</xdr:row>
      <xdr:rowOff>85725</xdr:rowOff>
    </xdr:from>
    <xdr:to>
      <xdr:col>68</xdr:col>
      <xdr:colOff>85725</xdr:colOff>
      <xdr:row>69</xdr:row>
      <xdr:rowOff>9525</xdr:rowOff>
    </xdr:to>
    <xdr:sp macro="" textlink="">
      <xdr:nvSpPr>
        <xdr:cNvPr id="15" name="Rectangle 58">
          <a:extLst>
            <a:ext uri="{FF2B5EF4-FFF2-40B4-BE49-F238E27FC236}">
              <a16:creationId xmlns:a16="http://schemas.microsoft.com/office/drawing/2014/main" id="{00000000-0008-0000-0100-00000F000000}"/>
            </a:ext>
          </a:extLst>
        </xdr:cNvPr>
        <xdr:cNvSpPr>
          <a:spLocks noChangeArrowheads="1"/>
        </xdr:cNvSpPr>
      </xdr:nvSpPr>
      <xdr:spPr bwMode="auto">
        <a:xfrm>
          <a:off x="7591425" y="7677150"/>
          <a:ext cx="1885950" cy="4191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この領収証書は、大切に保存してください。</a:t>
          </a:r>
        </a:p>
        <a:p>
          <a:pPr algn="l" rtl="0">
            <a:defRPr sz="1000"/>
          </a:pPr>
          <a:r>
            <a:rPr lang="ja-JP" altLang="en-US" sz="600" b="0" i="0" u="none" strike="noStrike" baseline="0">
              <a:solidFill>
                <a:srgbClr val="000000"/>
              </a:solidFill>
              <a:latin typeface="ＭＳ Ｐ明朝"/>
              <a:ea typeface="ＭＳ Ｐ明朝"/>
            </a:rPr>
            <a:t>納税証明書が御入用のときは、領収証書を御</a:t>
          </a:r>
        </a:p>
        <a:p>
          <a:pPr algn="l" rtl="0">
            <a:defRPr sz="1000"/>
          </a:pPr>
          <a:r>
            <a:rPr lang="ja-JP" altLang="en-US" sz="600" b="0" i="0" u="none" strike="noStrike" baseline="0">
              <a:solidFill>
                <a:srgbClr val="000000"/>
              </a:solidFill>
              <a:latin typeface="ＭＳ Ｐ明朝"/>
              <a:ea typeface="ＭＳ Ｐ明朝"/>
            </a:rPr>
            <a:t>持参ください。</a:t>
          </a:r>
        </a:p>
      </xdr:txBody>
    </xdr:sp>
    <xdr:clientData/>
  </xdr:twoCellAnchor>
  <xdr:twoCellAnchor>
    <xdr:from>
      <xdr:col>53</xdr:col>
      <xdr:colOff>38100</xdr:colOff>
      <xdr:row>64</xdr:row>
      <xdr:rowOff>95250</xdr:rowOff>
    </xdr:from>
    <xdr:to>
      <xdr:col>55</xdr:col>
      <xdr:colOff>85725</xdr:colOff>
      <xdr:row>68</xdr:row>
      <xdr:rowOff>57150</xdr:rowOff>
    </xdr:to>
    <xdr:sp macro="" textlink="">
      <xdr:nvSpPr>
        <xdr:cNvPr id="16" name="Rectangle 59">
          <a:extLst>
            <a:ext uri="{FF2B5EF4-FFF2-40B4-BE49-F238E27FC236}">
              <a16:creationId xmlns:a16="http://schemas.microsoft.com/office/drawing/2014/main" id="{00000000-0008-0000-0100-000010000000}"/>
            </a:ext>
          </a:extLst>
        </xdr:cNvPr>
        <xdr:cNvSpPr>
          <a:spLocks noChangeArrowheads="1"/>
        </xdr:cNvSpPr>
      </xdr:nvSpPr>
      <xdr:spPr bwMode="auto">
        <a:xfrm>
          <a:off x="7353300" y="7686675"/>
          <a:ext cx="266700" cy="3619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注　１</a:t>
          </a:r>
        </a:p>
        <a:p>
          <a:pPr algn="l" rtl="0">
            <a:defRPr sz="1000"/>
          </a:pPr>
          <a:r>
            <a:rPr lang="ja-JP" altLang="en-US" sz="600" b="0" i="0" u="none" strike="noStrike" baseline="0">
              <a:solidFill>
                <a:srgbClr val="FFFFFF"/>
              </a:solidFill>
              <a:latin typeface="ＭＳ Ｐ明朝"/>
              <a:ea typeface="ＭＳ Ｐ明朝"/>
            </a:rPr>
            <a:t>注</a:t>
          </a:r>
          <a:r>
            <a:rPr lang="ja-JP" altLang="en-US" sz="600" b="0" i="0" u="none" strike="noStrike" baseline="0">
              <a:solidFill>
                <a:srgbClr val="000000"/>
              </a:solidFill>
              <a:latin typeface="ＭＳ Ｐ明朝"/>
              <a:ea typeface="ＭＳ Ｐ明朝"/>
            </a:rPr>
            <a:t>　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1319893</xdr:colOff>
      <xdr:row>18</xdr:row>
      <xdr:rowOff>47625</xdr:rowOff>
    </xdr:from>
    <xdr:to>
      <xdr:col>9</xdr:col>
      <xdr:colOff>104775</xdr:colOff>
      <xdr:row>18</xdr:row>
      <xdr:rowOff>457200</xdr:rowOff>
    </xdr:to>
    <xdr:sp macro="" textlink="">
      <xdr:nvSpPr>
        <xdr:cNvPr id="3" name="AutoShape 127">
          <a:extLst>
            <a:ext uri="{FF2B5EF4-FFF2-40B4-BE49-F238E27FC236}">
              <a16:creationId xmlns:a16="http://schemas.microsoft.com/office/drawing/2014/main" id="{00000000-0008-0000-0200-000003000000}"/>
            </a:ext>
          </a:extLst>
        </xdr:cNvPr>
        <xdr:cNvSpPr>
          <a:spLocks noChangeArrowheads="1"/>
        </xdr:cNvSpPr>
      </xdr:nvSpPr>
      <xdr:spPr bwMode="auto">
        <a:xfrm>
          <a:off x="5538107" y="5476875"/>
          <a:ext cx="1982561" cy="409575"/>
        </a:xfrm>
        <a:prstGeom prst="rightArrow">
          <a:avLst>
            <a:gd name="adj1" fmla="val 50000"/>
            <a:gd name="adj2" fmla="val 16337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38</xdr:col>
      <xdr:colOff>133350</xdr:colOff>
      <xdr:row>9</xdr:row>
      <xdr:rowOff>19050</xdr:rowOff>
    </xdr:from>
    <xdr:to>
      <xdr:col>40</xdr:col>
      <xdr:colOff>38100</xdr:colOff>
      <xdr:row>10</xdr:row>
      <xdr:rowOff>104775</xdr:rowOff>
    </xdr:to>
    <xdr:sp macro="" textlink="">
      <xdr:nvSpPr>
        <xdr:cNvPr id="2" name="Oval 32">
          <a:extLst>
            <a:ext uri="{FF2B5EF4-FFF2-40B4-BE49-F238E27FC236}">
              <a16:creationId xmlns:a16="http://schemas.microsoft.com/office/drawing/2014/main" id="{00000000-0008-0000-0300-000002000000}"/>
            </a:ext>
          </a:extLst>
        </xdr:cNvPr>
        <xdr:cNvSpPr>
          <a:spLocks noChangeArrowheads="1"/>
        </xdr:cNvSpPr>
      </xdr:nvSpPr>
      <xdr:spPr bwMode="auto">
        <a:xfrm>
          <a:off x="6657975" y="171450"/>
          <a:ext cx="190500" cy="180975"/>
        </a:xfrm>
        <a:prstGeom prst="ellipse">
          <a:avLst/>
        </a:prstGeom>
        <a:noFill/>
        <a:ln w="317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upright="1"/>
        <a:lstStyle/>
        <a:p>
          <a:pPr algn="ctr" rtl="0">
            <a:defRPr sz="1000"/>
          </a:pPr>
          <a:r>
            <a:rPr lang="ja-JP" altLang="en-US" sz="800" b="0" i="0" u="none" strike="noStrike" baseline="0">
              <a:solidFill>
                <a:srgbClr val="000000"/>
              </a:solidFill>
              <a:latin typeface="ＭＳ Ｐゴシック"/>
              <a:ea typeface="ＭＳ Ｐゴシック"/>
            </a:rPr>
            <a:t>公</a:t>
          </a:r>
        </a:p>
      </xdr:txBody>
    </xdr:sp>
    <xdr:clientData/>
  </xdr:twoCellAnchor>
  <xdr:twoCellAnchor>
    <xdr:from>
      <xdr:col>38</xdr:col>
      <xdr:colOff>47625</xdr:colOff>
      <xdr:row>11</xdr:row>
      <xdr:rowOff>38100</xdr:rowOff>
    </xdr:from>
    <xdr:to>
      <xdr:col>40</xdr:col>
      <xdr:colOff>0</xdr:colOff>
      <xdr:row>13</xdr:row>
      <xdr:rowOff>66675</xdr:rowOff>
    </xdr:to>
    <xdr:sp macro="" textlink="">
      <xdr:nvSpPr>
        <xdr:cNvPr id="3" name="Oval 50">
          <a:extLst>
            <a:ext uri="{FF2B5EF4-FFF2-40B4-BE49-F238E27FC236}">
              <a16:creationId xmlns:a16="http://schemas.microsoft.com/office/drawing/2014/main" id="{00000000-0008-0000-0300-000003000000}"/>
            </a:ext>
          </a:extLst>
        </xdr:cNvPr>
        <xdr:cNvSpPr>
          <a:spLocks noChangeArrowheads="1"/>
        </xdr:cNvSpPr>
      </xdr:nvSpPr>
      <xdr:spPr bwMode="auto">
        <a:xfrm>
          <a:off x="5067300" y="1276350"/>
          <a:ext cx="276225" cy="276225"/>
        </a:xfrm>
        <a:prstGeom prst="ellipse">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0" rIns="0" bIns="0" anchor="t" upright="1"/>
        <a:lstStyle/>
        <a:p>
          <a:pPr algn="l" rtl="0">
            <a:defRPr sz="1000"/>
          </a:pPr>
          <a:r>
            <a:rPr lang="en-US" altLang="ja-JP" sz="1000" b="0" i="0" u="none" strike="noStrike" baseline="0">
              <a:solidFill>
                <a:srgbClr val="000000"/>
              </a:solidFill>
              <a:latin typeface="ＭＳ Ｐゴシック"/>
              <a:ea typeface="ＭＳ Ｐゴシック"/>
            </a:rPr>
            <a:t>77</a:t>
          </a:r>
        </a:p>
      </xdr:txBody>
    </xdr:sp>
    <xdr:clientData/>
  </xdr:twoCellAnchor>
  <xdr:twoCellAnchor>
    <xdr:from>
      <xdr:col>41</xdr:col>
      <xdr:colOff>19050</xdr:colOff>
      <xdr:row>9</xdr:row>
      <xdr:rowOff>19050</xdr:rowOff>
    </xdr:from>
    <xdr:to>
      <xdr:col>43</xdr:col>
      <xdr:colOff>0</xdr:colOff>
      <xdr:row>10</xdr:row>
      <xdr:rowOff>85725</xdr:rowOff>
    </xdr:to>
    <xdr:sp macro="" textlink="">
      <xdr:nvSpPr>
        <xdr:cNvPr id="4" name="Rectangle 52">
          <a:extLst>
            <a:ext uri="{FF2B5EF4-FFF2-40B4-BE49-F238E27FC236}">
              <a16:creationId xmlns:a16="http://schemas.microsoft.com/office/drawing/2014/main" id="{00000000-0008-0000-0300-000004000000}"/>
            </a:ext>
          </a:extLst>
        </xdr:cNvPr>
        <xdr:cNvSpPr>
          <a:spLocks noChangeArrowheads="1"/>
        </xdr:cNvSpPr>
      </xdr:nvSpPr>
      <xdr:spPr bwMode="auto">
        <a:xfrm>
          <a:off x="6972300" y="171450"/>
          <a:ext cx="266700" cy="161925"/>
        </a:xfrm>
        <a:prstGeom prst="rect">
          <a:avLst/>
        </a:prstGeom>
        <a:solidFill>
          <a:srgbClr xmlns:mc="http://schemas.openxmlformats.org/markup-compatibility/2006" xmlns:a14="http://schemas.microsoft.com/office/drawing/2010/main" val="FFFFFF" mc:Ignorable="a14" a14:legacySpreadsheetColorIndex="65"/>
        </a:solidFill>
        <a:ln w="317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大阪</a:t>
          </a:r>
        </a:p>
      </xdr:txBody>
    </xdr:sp>
    <xdr:clientData/>
  </xdr:twoCellAnchor>
  <xdr:twoCellAnchor>
    <xdr:from>
      <xdr:col>18</xdr:col>
      <xdr:colOff>114300</xdr:colOff>
      <xdr:row>67</xdr:row>
      <xdr:rowOff>9525</xdr:rowOff>
    </xdr:from>
    <xdr:to>
      <xdr:col>30</xdr:col>
      <xdr:colOff>0</xdr:colOff>
      <xdr:row>70</xdr:row>
      <xdr:rowOff>9525</xdr:rowOff>
    </xdr:to>
    <xdr:sp macro="" textlink="">
      <xdr:nvSpPr>
        <xdr:cNvPr id="5" name="Rectangle 56">
          <a:extLst>
            <a:ext uri="{FF2B5EF4-FFF2-40B4-BE49-F238E27FC236}">
              <a16:creationId xmlns:a16="http://schemas.microsoft.com/office/drawing/2014/main" id="{00000000-0008-0000-0300-000005000000}"/>
            </a:ext>
          </a:extLst>
        </xdr:cNvPr>
        <xdr:cNvSpPr>
          <a:spLocks noChangeArrowheads="1"/>
        </xdr:cNvSpPr>
      </xdr:nvSpPr>
      <xdr:spPr bwMode="auto">
        <a:xfrm>
          <a:off x="1895475" y="8181975"/>
          <a:ext cx="1828800" cy="4572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上記のとおり通知します。</a:t>
          </a:r>
        </a:p>
        <a:p>
          <a:pPr algn="l" rtl="0">
            <a:defRPr sz="1000"/>
          </a:pPr>
          <a:r>
            <a:rPr lang="ja-JP" altLang="en-US" sz="700" b="0" i="0" u="none" strike="noStrike" baseline="0">
              <a:solidFill>
                <a:srgbClr val="000000"/>
              </a:solidFill>
              <a:latin typeface="ＭＳ Ｐ明朝"/>
              <a:ea typeface="ＭＳ Ｐ明朝"/>
            </a:rPr>
            <a:t>  </a:t>
          </a:r>
          <a:r>
            <a:rPr lang="en-US" altLang="ja-JP" sz="700" b="0" i="0" u="none" strike="noStrike" baseline="0">
              <a:solidFill>
                <a:srgbClr val="000000"/>
              </a:solidFill>
              <a:latin typeface="ＭＳ Ｐ明朝"/>
              <a:ea typeface="ＭＳ Ｐ明朝"/>
            </a:rPr>
            <a:t>(</a:t>
          </a:r>
          <a:r>
            <a:rPr lang="ja-JP" altLang="en-US" sz="700" b="0" i="0" u="none" strike="noStrike" baseline="0">
              <a:solidFill>
                <a:srgbClr val="000000"/>
              </a:solidFill>
              <a:latin typeface="ＭＳ Ｐ明朝"/>
              <a:ea typeface="ＭＳ Ｐ明朝"/>
            </a:rPr>
            <a:t>都道府県保管）</a:t>
          </a:r>
        </a:p>
      </xdr:txBody>
    </xdr:sp>
    <xdr:clientData/>
  </xdr:twoCellAnchor>
  <xdr:twoCellAnchor>
    <xdr:from>
      <xdr:col>1</xdr:col>
      <xdr:colOff>142875</xdr:colOff>
      <xdr:row>9</xdr:row>
      <xdr:rowOff>76199</xdr:rowOff>
    </xdr:from>
    <xdr:to>
      <xdr:col>17</xdr:col>
      <xdr:colOff>38101</xdr:colOff>
      <xdr:row>22</xdr:row>
      <xdr:rowOff>76199</xdr:rowOff>
    </xdr:to>
    <xdr:sp macro="" textlink="">
      <xdr:nvSpPr>
        <xdr:cNvPr id="11" name="四角形吹き出し ２">
          <a:extLst>
            <a:ext uri="{FF2B5EF4-FFF2-40B4-BE49-F238E27FC236}">
              <a16:creationId xmlns:a16="http://schemas.microsoft.com/office/drawing/2014/main" id="{00000000-0008-0000-0300-00000B000000}"/>
            </a:ext>
          </a:extLst>
        </xdr:cNvPr>
        <xdr:cNvSpPr/>
      </xdr:nvSpPr>
      <xdr:spPr>
        <a:xfrm>
          <a:off x="304800" y="962024"/>
          <a:ext cx="2486026" cy="1609725"/>
        </a:xfrm>
        <a:prstGeom prst="wedgeRectCallout">
          <a:avLst>
            <a:gd name="adj1" fmla="val 70819"/>
            <a:gd name="adj2" fmla="val 27859"/>
          </a:avLst>
        </a:prstGeom>
        <a:noFill/>
        <a:ln w="25400"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・所在地及び法人名等を記入</a:t>
          </a:r>
          <a:endParaRPr kumimoji="1" lang="en-US" altLang="ja-JP" sz="10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（電話番号は任意）</a:t>
          </a:r>
          <a:endParaRPr kumimoji="1" lang="en-US" altLang="ja-JP"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br>
            <a:rPr kumimoji="1" lang="en-US" altLang="ja-JP" sz="10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br>
          <a:r>
            <a:rPr kumimoji="1" lang="ja-JP" altLang="en-US"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＊法人課税信託に係る受託法人の各事業年度の法人税額を課税標準とする府税の法人税割又は各事業年度の所得に対する事業税については、法人課税信託の名称を併記</a:t>
          </a:r>
        </a:p>
      </xdr:txBody>
    </xdr:sp>
    <xdr:clientData/>
  </xdr:twoCellAnchor>
  <xdr:twoCellAnchor>
    <xdr:from>
      <xdr:col>46</xdr:col>
      <xdr:colOff>0</xdr:colOff>
      <xdr:row>11</xdr:row>
      <xdr:rowOff>47625</xdr:rowOff>
    </xdr:from>
    <xdr:to>
      <xdr:col>62</xdr:col>
      <xdr:colOff>76199</xdr:colOff>
      <xdr:row>16</xdr:row>
      <xdr:rowOff>9525</xdr:rowOff>
    </xdr:to>
    <xdr:sp macro="" textlink="">
      <xdr:nvSpPr>
        <xdr:cNvPr id="16" name="四角形吹き出し ２">
          <a:extLst>
            <a:ext uri="{FF2B5EF4-FFF2-40B4-BE49-F238E27FC236}">
              <a16:creationId xmlns:a16="http://schemas.microsoft.com/office/drawing/2014/main" id="{00000000-0008-0000-0300-000010000000}"/>
            </a:ext>
          </a:extLst>
        </xdr:cNvPr>
        <xdr:cNvSpPr/>
      </xdr:nvSpPr>
      <xdr:spPr>
        <a:xfrm>
          <a:off x="7448550" y="1285875"/>
          <a:ext cx="2666999" cy="581025"/>
        </a:xfrm>
        <a:prstGeom prst="wedgeRectCallout">
          <a:avLst>
            <a:gd name="adj1" fmla="val -73154"/>
            <a:gd name="adj2" fmla="val -41587"/>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Meiryo UI" panose="020B0604030504040204" pitchFamily="50" charset="-128"/>
              <a:ea typeface="Meiryo UI" panose="020B0604030504040204" pitchFamily="50" charset="-128"/>
            </a:rPr>
            <a:t>・空欄に事務所コードを記入</a:t>
          </a:r>
          <a:br>
            <a:rPr kumimoji="1" lang="en-US" altLang="ja-JP" sz="1000">
              <a:solidFill>
                <a:sysClr val="windowText" lastClr="000000"/>
              </a:solidFill>
              <a:latin typeface="Meiryo UI" panose="020B0604030504040204" pitchFamily="50" charset="-128"/>
              <a:ea typeface="Meiryo UI" panose="020B0604030504040204" pitchFamily="50" charset="-128"/>
            </a:rPr>
          </a:br>
          <a:r>
            <a:rPr kumimoji="1" lang="en-US" altLang="ja-JP"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事務所コードは下表を参照。</a:t>
          </a:r>
        </a:p>
        <a:p>
          <a:pPr algn="l"/>
          <a:endParaRPr kumimoji="1" lang="ja-JP" altLang="en-US" sz="8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46</xdr:col>
      <xdr:colOff>28575</xdr:colOff>
      <xdr:row>24</xdr:row>
      <xdr:rowOff>57149</xdr:rowOff>
    </xdr:from>
    <xdr:to>
      <xdr:col>62</xdr:col>
      <xdr:colOff>76200</xdr:colOff>
      <xdr:row>38</xdr:row>
      <xdr:rowOff>66674</xdr:rowOff>
    </xdr:to>
    <xdr:sp macro="" textlink="">
      <xdr:nvSpPr>
        <xdr:cNvPr id="19" name="四角形吹き出し ２">
          <a:extLst>
            <a:ext uri="{FF2B5EF4-FFF2-40B4-BE49-F238E27FC236}">
              <a16:creationId xmlns:a16="http://schemas.microsoft.com/office/drawing/2014/main" id="{00000000-0008-0000-0300-000013000000}"/>
            </a:ext>
          </a:extLst>
        </xdr:cNvPr>
        <xdr:cNvSpPr/>
      </xdr:nvSpPr>
      <xdr:spPr>
        <a:xfrm>
          <a:off x="7477125" y="2800349"/>
          <a:ext cx="2638425" cy="1743075"/>
        </a:xfrm>
        <a:prstGeom prst="wedgeRectCallout">
          <a:avLst>
            <a:gd name="adj1" fmla="val -79966"/>
            <a:gd name="adj2" fmla="val -27428"/>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・事業年度及び</a:t>
          </a:r>
          <a:r>
            <a:rPr kumimoji="1" lang="ja-JP" altLang="ja-JP" sz="1000">
              <a:solidFill>
                <a:schemeClr val="tx1"/>
              </a:solidFill>
              <a:effectLst/>
              <a:latin typeface="Meiryo UI" panose="020B0604030504040204" pitchFamily="50" charset="-128"/>
              <a:ea typeface="Meiryo UI" panose="020B0604030504040204" pitchFamily="50" charset="-128"/>
              <a:cs typeface="+mn-cs"/>
            </a:rPr>
            <a:t>申告区分</a:t>
          </a:r>
          <a:r>
            <a:rPr kumimoji="1" lang="en-US" altLang="ja-JP" sz="1000">
              <a:solidFill>
                <a:schemeClr val="tx1"/>
              </a:solidFill>
              <a:effectLst/>
              <a:latin typeface="Meiryo UI" panose="020B0604030504040204" pitchFamily="50" charset="-128"/>
              <a:ea typeface="Meiryo UI" panose="020B0604030504040204" pitchFamily="50" charset="-128"/>
              <a:cs typeface="+mn-cs"/>
            </a:rPr>
            <a:t>(※2)</a:t>
          </a:r>
          <a:r>
            <a:rPr kumimoji="1" lang="ja-JP" altLang="en-US" sz="1000">
              <a:solidFill>
                <a:sysClr val="windowText" lastClr="000000"/>
              </a:solidFill>
              <a:latin typeface="Meiryo UI" panose="020B0604030504040204" pitchFamily="50" charset="-128"/>
              <a:ea typeface="Meiryo UI" panose="020B0604030504040204" pitchFamily="50" charset="-128"/>
            </a:rPr>
            <a:t>を記入</a:t>
          </a:r>
          <a:br>
            <a:rPr kumimoji="1" lang="en-US" altLang="ja-JP" sz="1000">
              <a:solidFill>
                <a:sysClr val="windowText" lastClr="000000"/>
              </a:solidFill>
              <a:latin typeface="Meiryo UI" panose="020B0604030504040204" pitchFamily="50" charset="-128"/>
              <a:ea typeface="Meiryo UI" panose="020B0604030504040204" pitchFamily="50" charset="-128"/>
            </a:rPr>
          </a:br>
          <a:br>
            <a:rPr kumimoji="1" lang="en-US" altLang="ja-JP" sz="1000">
              <a:solidFill>
                <a:sysClr val="windowText" lastClr="000000"/>
              </a:solidFill>
              <a:latin typeface="Meiryo UI" panose="020B0604030504040204" pitchFamily="50" charset="-128"/>
              <a:ea typeface="Meiryo UI" panose="020B0604030504040204" pitchFamily="50" charset="-128"/>
            </a:rPr>
          </a:br>
          <a:r>
            <a:rPr kumimoji="1" lang="ja-JP" altLang="en-US" sz="800">
              <a:solidFill>
                <a:sysClr val="windowText" lastClr="000000"/>
              </a:solidFill>
              <a:latin typeface="Meiryo UI" panose="020B0604030504040204" pitchFamily="50" charset="-128"/>
              <a:ea typeface="Meiryo UI" panose="020B0604030504040204" pitchFamily="50" charset="-128"/>
            </a:rPr>
            <a:t>＊記入≪イメージ≫</a:t>
          </a:r>
          <a:br>
            <a:rPr kumimoji="1" lang="en-US" altLang="ja-JP" sz="800">
              <a:solidFill>
                <a:sysClr val="windowText" lastClr="000000"/>
              </a:solidFill>
              <a:latin typeface="Meiryo UI" panose="020B0604030504040204" pitchFamily="50" charset="-128"/>
              <a:ea typeface="Meiryo UI" panose="020B0604030504040204" pitchFamily="50" charset="-128"/>
            </a:rPr>
          </a:br>
          <a:r>
            <a:rPr kumimoji="1" lang="ja-JP" altLang="en-US" sz="800">
              <a:solidFill>
                <a:sysClr val="windowText" lastClr="000000"/>
              </a:solidFill>
              <a:latin typeface="Meiryo UI" panose="020B0604030504040204" pitchFamily="50" charset="-128"/>
              <a:ea typeface="Meiryo UI" panose="020B0604030504040204" pitchFamily="50" charset="-128"/>
            </a:rPr>
            <a:t>年度は３年度、事業年度は令和３年４月１日から令和４年３月３１日、申告区分は確定申告</a:t>
          </a:r>
          <a:br>
            <a:rPr kumimoji="1" lang="en-US" altLang="ja-JP" sz="800">
              <a:solidFill>
                <a:sysClr val="windowText" lastClr="000000"/>
              </a:solidFill>
              <a:latin typeface="Meiryo UI" panose="020B0604030504040204" pitchFamily="50" charset="-128"/>
              <a:ea typeface="Meiryo UI" panose="020B0604030504040204" pitchFamily="50" charset="-128"/>
            </a:rPr>
          </a:br>
          <a:r>
            <a:rPr kumimoji="1" lang="en-US" altLang="ja-JP" sz="800">
              <a:solidFill>
                <a:schemeClr val="tx1"/>
              </a:solidFill>
              <a:effectLst/>
              <a:latin typeface="Meiryo UI" panose="020B0604030504040204" pitchFamily="50" charset="-128"/>
              <a:ea typeface="Meiryo UI" panose="020B0604030504040204" pitchFamily="50" charset="-128"/>
              <a:cs typeface="+mn-cs"/>
            </a:rPr>
            <a:t>(※2)</a:t>
          </a:r>
          <a:r>
            <a:rPr kumimoji="1" lang="ja-JP" altLang="en-US" sz="800">
              <a:solidFill>
                <a:schemeClr val="tx1"/>
              </a:solidFill>
              <a:effectLst/>
              <a:latin typeface="Meiryo UI" panose="020B0604030504040204" pitchFamily="50" charset="-128"/>
              <a:ea typeface="Meiryo UI" panose="020B0604030504040204" pitchFamily="50" charset="-128"/>
              <a:cs typeface="+mn-cs"/>
            </a:rPr>
            <a:t>　申告区分の例は次のとおり</a:t>
          </a:r>
          <a:br>
            <a:rPr kumimoji="1" lang="en-US" altLang="ja-JP" sz="800">
              <a:solidFill>
                <a:schemeClr val="tx1"/>
              </a:solidFill>
              <a:effectLst/>
              <a:latin typeface="Meiryo UI" panose="020B0604030504040204" pitchFamily="50" charset="-128"/>
              <a:ea typeface="Meiryo UI" panose="020B0604030504040204" pitchFamily="50" charset="-128"/>
              <a:cs typeface="+mn-cs"/>
            </a:rPr>
          </a:br>
          <a:r>
            <a:rPr kumimoji="1" lang="ja-JP" altLang="en-US" sz="800">
              <a:solidFill>
                <a:schemeClr val="tx1"/>
              </a:solidFill>
              <a:effectLst/>
              <a:latin typeface="Meiryo UI" panose="020B0604030504040204" pitchFamily="50" charset="-128"/>
              <a:ea typeface="Meiryo UI" panose="020B0604030504040204" pitchFamily="50" charset="-128"/>
              <a:cs typeface="+mn-cs"/>
            </a:rPr>
            <a:t>　（中間、予定、見込、確定、修正、更正、決定）</a:t>
          </a:r>
          <a:endParaRPr kumimoji="1" lang="ja-JP" altLang="en-US" sz="8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1</xdr:colOff>
      <xdr:row>23</xdr:row>
      <xdr:rowOff>85725</xdr:rowOff>
    </xdr:from>
    <xdr:to>
      <xdr:col>17</xdr:col>
      <xdr:colOff>47625</xdr:colOff>
      <xdr:row>28</xdr:row>
      <xdr:rowOff>9525</xdr:rowOff>
    </xdr:to>
    <xdr:sp macro="" textlink="">
      <xdr:nvSpPr>
        <xdr:cNvPr id="20" name="四角形吹き出し １">
          <a:extLst>
            <a:ext uri="{FF2B5EF4-FFF2-40B4-BE49-F238E27FC236}">
              <a16:creationId xmlns:a16="http://schemas.microsoft.com/office/drawing/2014/main" id="{00000000-0008-0000-0300-000014000000}"/>
            </a:ext>
          </a:extLst>
        </xdr:cNvPr>
        <xdr:cNvSpPr/>
      </xdr:nvSpPr>
      <xdr:spPr>
        <a:xfrm>
          <a:off x="323851" y="2809875"/>
          <a:ext cx="2476499" cy="542925"/>
        </a:xfrm>
        <a:prstGeom prst="wedgeRectCallout">
          <a:avLst>
            <a:gd name="adj1" fmla="val 86847"/>
            <a:gd name="adj2" fmla="val 19863"/>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・事務所コードを記入</a:t>
          </a:r>
          <a:br>
            <a:rPr kumimoji="1" lang="en-US" altLang="ja-JP" sz="1000">
              <a:solidFill>
                <a:sysClr val="windowText" lastClr="000000"/>
              </a:solidFill>
              <a:latin typeface="Meiryo UI" panose="020B0604030504040204" pitchFamily="50" charset="-128"/>
              <a:ea typeface="Meiryo UI" panose="020B0604030504040204" pitchFamily="50" charset="-128"/>
            </a:rPr>
          </a:br>
          <a:r>
            <a:rPr kumimoji="1" lang="en-US" altLang="ja-JP" sz="800">
              <a:solidFill>
                <a:sysClr val="windowText" lastClr="000000"/>
              </a:solidFill>
              <a:latin typeface="Meiryo UI" panose="020B0604030504040204" pitchFamily="50" charset="-128"/>
              <a:ea typeface="Meiryo UI" panose="020B0604030504040204" pitchFamily="50" charset="-128"/>
            </a:rPr>
            <a:t>※</a:t>
          </a:r>
          <a:r>
            <a:rPr kumimoji="1" lang="ja-JP" altLang="en-US" sz="800">
              <a:solidFill>
                <a:sysClr val="windowText" lastClr="000000"/>
              </a:solidFill>
              <a:latin typeface="Meiryo UI" panose="020B0604030504040204" pitchFamily="50" charset="-128"/>
              <a:ea typeface="Meiryo UI" panose="020B0604030504040204" pitchFamily="50" charset="-128"/>
            </a:rPr>
            <a:t>事務所コードは下表を参照。</a:t>
          </a:r>
        </a:p>
      </xdr:txBody>
    </xdr:sp>
    <xdr:clientData/>
  </xdr:twoCellAnchor>
  <xdr:twoCellAnchor>
    <xdr:from>
      <xdr:col>1</xdr:col>
      <xdr:colOff>142875</xdr:colOff>
      <xdr:row>56</xdr:row>
      <xdr:rowOff>9525</xdr:rowOff>
    </xdr:from>
    <xdr:to>
      <xdr:col>17</xdr:col>
      <xdr:colOff>28574</xdr:colOff>
      <xdr:row>63</xdr:row>
      <xdr:rowOff>0</xdr:rowOff>
    </xdr:to>
    <xdr:sp macro="" textlink="">
      <xdr:nvSpPr>
        <xdr:cNvPr id="21" name="四角形吹き出し １">
          <a:extLst>
            <a:ext uri="{FF2B5EF4-FFF2-40B4-BE49-F238E27FC236}">
              <a16:creationId xmlns:a16="http://schemas.microsoft.com/office/drawing/2014/main" id="{00000000-0008-0000-0300-000015000000}"/>
            </a:ext>
          </a:extLst>
        </xdr:cNvPr>
        <xdr:cNvSpPr/>
      </xdr:nvSpPr>
      <xdr:spPr>
        <a:xfrm>
          <a:off x="304800" y="6819900"/>
          <a:ext cx="2476499" cy="857250"/>
        </a:xfrm>
        <a:prstGeom prst="wedgeRectCallout">
          <a:avLst>
            <a:gd name="adj1" fmla="val 89924"/>
            <a:gd name="adj2" fmla="val 18109"/>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・課税事務所名（担当地域の府税事務所名）を記入</a:t>
          </a:r>
          <a:br>
            <a:rPr kumimoji="1" lang="en-US" altLang="ja-JP" sz="1000">
              <a:solidFill>
                <a:sysClr val="windowText" lastClr="000000"/>
              </a:solidFill>
              <a:latin typeface="Meiryo UI" panose="020B0604030504040204" pitchFamily="50" charset="-128"/>
              <a:ea typeface="Meiryo UI" panose="020B0604030504040204" pitchFamily="50" charset="-128"/>
            </a:rPr>
          </a:br>
          <a:r>
            <a:rPr kumimoji="1" lang="en-US" altLang="ja-JP" sz="800">
              <a:solidFill>
                <a:sysClr val="windowText" lastClr="000000"/>
              </a:solidFill>
              <a:latin typeface="Meiryo UI" panose="020B0604030504040204" pitchFamily="50" charset="-128"/>
              <a:ea typeface="Meiryo UI" panose="020B0604030504040204" pitchFamily="50" charset="-128"/>
            </a:rPr>
            <a:t>※</a:t>
          </a:r>
          <a:r>
            <a:rPr kumimoji="1" lang="ja-JP" altLang="en-US" sz="800">
              <a:solidFill>
                <a:sysClr val="windowText" lastClr="000000"/>
              </a:solidFill>
              <a:latin typeface="Meiryo UI" panose="020B0604030504040204" pitchFamily="50" charset="-128"/>
              <a:ea typeface="Meiryo UI" panose="020B0604030504040204" pitchFamily="50" charset="-128"/>
            </a:rPr>
            <a:t>事務所は下表を参照。</a:t>
          </a:r>
        </a:p>
      </xdr:txBody>
    </xdr:sp>
    <xdr:clientData/>
  </xdr:twoCellAnchor>
  <xdr:twoCellAnchor>
    <xdr:from>
      <xdr:col>47</xdr:col>
      <xdr:colOff>0</xdr:colOff>
      <xdr:row>54</xdr:row>
      <xdr:rowOff>0</xdr:rowOff>
    </xdr:from>
    <xdr:to>
      <xdr:col>59</xdr:col>
      <xdr:colOff>95251</xdr:colOff>
      <xdr:row>56</xdr:row>
      <xdr:rowOff>57149</xdr:rowOff>
    </xdr:to>
    <xdr:sp macro="" textlink="">
      <xdr:nvSpPr>
        <xdr:cNvPr id="22" name="四角形吹き出し ２">
          <a:extLst>
            <a:ext uri="{FF2B5EF4-FFF2-40B4-BE49-F238E27FC236}">
              <a16:creationId xmlns:a16="http://schemas.microsoft.com/office/drawing/2014/main" id="{00000000-0008-0000-0300-000016000000}"/>
            </a:ext>
          </a:extLst>
        </xdr:cNvPr>
        <xdr:cNvSpPr/>
      </xdr:nvSpPr>
      <xdr:spPr>
        <a:xfrm>
          <a:off x="7610475" y="6562725"/>
          <a:ext cx="2038351" cy="304799"/>
        </a:xfrm>
        <a:prstGeom prst="wedgeRectCallout">
          <a:avLst>
            <a:gd name="adj1" fmla="val -84518"/>
            <a:gd name="adj2" fmla="val -21317"/>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・合計金額の頭には「￥」を記入</a:t>
          </a:r>
        </a:p>
      </xdr:txBody>
    </xdr:sp>
    <xdr:clientData/>
  </xdr:twoCellAnchor>
  <xdr:twoCellAnchor>
    <xdr:from>
      <xdr:col>47</xdr:col>
      <xdr:colOff>142876</xdr:colOff>
      <xdr:row>41</xdr:row>
      <xdr:rowOff>28575</xdr:rowOff>
    </xdr:from>
    <xdr:to>
      <xdr:col>61</xdr:col>
      <xdr:colOff>28576</xdr:colOff>
      <xdr:row>48</xdr:row>
      <xdr:rowOff>38100</xdr:rowOff>
    </xdr:to>
    <xdr:sp macro="" textlink="">
      <xdr:nvSpPr>
        <xdr:cNvPr id="25" name="四角形吹き出し ２">
          <a:extLst>
            <a:ext uri="{FF2B5EF4-FFF2-40B4-BE49-F238E27FC236}">
              <a16:creationId xmlns:a16="http://schemas.microsoft.com/office/drawing/2014/main" id="{00000000-0008-0000-0300-000019000000}"/>
            </a:ext>
          </a:extLst>
        </xdr:cNvPr>
        <xdr:cNvSpPr/>
      </xdr:nvSpPr>
      <xdr:spPr>
        <a:xfrm>
          <a:off x="7753351" y="4876800"/>
          <a:ext cx="2152650" cy="876300"/>
        </a:xfrm>
        <a:prstGeom prst="wedgeRectCallout">
          <a:avLst>
            <a:gd name="adj1" fmla="val -93645"/>
            <a:gd name="adj2" fmla="val -54118"/>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・申告書により、納付すべき税額を記入</a:t>
          </a:r>
          <a:br>
            <a:rPr kumimoji="1" lang="en-US" altLang="ja-JP" sz="900">
              <a:solidFill>
                <a:sysClr val="windowText" lastClr="000000"/>
              </a:solidFill>
              <a:latin typeface="Meiryo UI" panose="020B0604030504040204" pitchFamily="50" charset="-128"/>
              <a:ea typeface="Meiryo UI" panose="020B0604030504040204" pitchFamily="50" charset="-128"/>
            </a:rPr>
          </a:br>
          <a:r>
            <a:rPr kumimoji="1" lang="ja-JP" altLang="en-US" sz="900">
              <a:solidFill>
                <a:sysClr val="windowText" lastClr="000000"/>
              </a:solidFill>
              <a:latin typeface="Meiryo UI" panose="020B0604030504040204" pitchFamily="50" charset="-128"/>
              <a:ea typeface="Meiryo UI" panose="020B0604030504040204" pitchFamily="50" charset="-128"/>
            </a:rPr>
            <a:t>　負（マイナス）の金額は記入せずに</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a:solidFill>
                <a:sysClr val="windowText" lastClr="000000"/>
              </a:solidFill>
              <a:latin typeface="Meiryo UI" panose="020B0604030504040204" pitchFamily="50" charset="-128"/>
              <a:ea typeface="Meiryo UI" panose="020B0604030504040204" pitchFamily="50" charset="-128"/>
            </a:rPr>
            <a:t>　同税目の他の税額と相殺して記入</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76200</xdr:colOff>
      <xdr:row>3</xdr:row>
      <xdr:rowOff>9525</xdr:rowOff>
    </xdr:from>
    <xdr:to>
      <xdr:col>21</xdr:col>
      <xdr:colOff>123825</xdr:colOff>
      <xdr:row>4</xdr:row>
      <xdr:rowOff>95250</xdr:rowOff>
    </xdr:to>
    <xdr:sp macro="" textlink="">
      <xdr:nvSpPr>
        <xdr:cNvPr id="2054" name="Oval 6">
          <a:extLst>
            <a:ext uri="{FF2B5EF4-FFF2-40B4-BE49-F238E27FC236}">
              <a16:creationId xmlns:a16="http://schemas.microsoft.com/office/drawing/2014/main" id="{00000000-0008-0000-0400-000006080000}"/>
            </a:ext>
          </a:extLst>
        </xdr:cNvPr>
        <xdr:cNvSpPr>
          <a:spLocks noChangeArrowheads="1"/>
        </xdr:cNvSpPr>
      </xdr:nvSpPr>
      <xdr:spPr bwMode="auto">
        <a:xfrm>
          <a:off x="2847975" y="161925"/>
          <a:ext cx="190500" cy="180975"/>
        </a:xfrm>
        <a:prstGeom prst="ellipse">
          <a:avLst/>
        </a:prstGeom>
        <a:noFill/>
        <a:ln w="317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upright="1"/>
        <a:lstStyle/>
        <a:p>
          <a:pPr algn="ctr" rtl="0">
            <a:defRPr sz="1000"/>
          </a:pPr>
          <a:r>
            <a:rPr lang="ja-JP" altLang="en-US" sz="800" b="0" i="0" u="none" strike="noStrike" baseline="0">
              <a:solidFill>
                <a:srgbClr val="000000"/>
              </a:solidFill>
              <a:latin typeface="ＭＳ Ｐゴシック"/>
              <a:ea typeface="ＭＳ Ｐゴシック"/>
            </a:rPr>
            <a:t>公</a:t>
          </a:r>
        </a:p>
      </xdr:txBody>
    </xdr:sp>
    <xdr:clientData/>
  </xdr:twoCellAnchor>
  <xdr:twoCellAnchor>
    <xdr:from>
      <xdr:col>8</xdr:col>
      <xdr:colOff>142875</xdr:colOff>
      <xdr:row>69</xdr:row>
      <xdr:rowOff>0</xdr:rowOff>
    </xdr:from>
    <xdr:to>
      <xdr:col>10</xdr:col>
      <xdr:colOff>19050</xdr:colOff>
      <xdr:row>69</xdr:row>
      <xdr:rowOff>0</xdr:rowOff>
    </xdr:to>
    <xdr:sp macro="" textlink="">
      <xdr:nvSpPr>
        <xdr:cNvPr id="6367" name="Oval 10">
          <a:extLst>
            <a:ext uri="{FF2B5EF4-FFF2-40B4-BE49-F238E27FC236}">
              <a16:creationId xmlns:a16="http://schemas.microsoft.com/office/drawing/2014/main" id="{00000000-0008-0000-0400-0000DF180000}"/>
            </a:ext>
          </a:extLst>
        </xdr:cNvPr>
        <xdr:cNvSpPr>
          <a:spLocks noChangeArrowheads="1"/>
        </xdr:cNvSpPr>
      </xdr:nvSpPr>
      <xdr:spPr bwMode="auto">
        <a:xfrm>
          <a:off x="1200150" y="8086725"/>
          <a:ext cx="161925" cy="0"/>
        </a:xfrm>
        <a:prstGeom prst="ellipse">
          <a:avLst/>
        </a:prstGeom>
        <a:noFill/>
        <a:ln w="317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47</xdr:col>
      <xdr:colOff>133350</xdr:colOff>
      <xdr:row>3</xdr:row>
      <xdr:rowOff>19050</xdr:rowOff>
    </xdr:from>
    <xdr:to>
      <xdr:col>49</xdr:col>
      <xdr:colOff>38100</xdr:colOff>
      <xdr:row>4</xdr:row>
      <xdr:rowOff>104775</xdr:rowOff>
    </xdr:to>
    <xdr:sp macro="" textlink="">
      <xdr:nvSpPr>
        <xdr:cNvPr id="2" name="Oval 32">
          <a:extLst>
            <a:ext uri="{FF2B5EF4-FFF2-40B4-BE49-F238E27FC236}">
              <a16:creationId xmlns:a16="http://schemas.microsoft.com/office/drawing/2014/main" id="{00000000-0008-0000-0400-000002000000}"/>
            </a:ext>
          </a:extLst>
        </xdr:cNvPr>
        <xdr:cNvSpPr>
          <a:spLocks noChangeArrowheads="1"/>
        </xdr:cNvSpPr>
      </xdr:nvSpPr>
      <xdr:spPr bwMode="auto">
        <a:xfrm>
          <a:off x="6657975" y="171450"/>
          <a:ext cx="190500" cy="180975"/>
        </a:xfrm>
        <a:prstGeom prst="ellipse">
          <a:avLst/>
        </a:prstGeom>
        <a:noFill/>
        <a:ln w="317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upright="1"/>
        <a:lstStyle/>
        <a:p>
          <a:pPr algn="ctr" rtl="0">
            <a:defRPr sz="1000"/>
          </a:pPr>
          <a:r>
            <a:rPr lang="ja-JP" altLang="en-US" sz="800" b="0" i="0" u="none" strike="noStrike" baseline="0">
              <a:solidFill>
                <a:srgbClr val="000000"/>
              </a:solidFill>
              <a:latin typeface="ＭＳ Ｐゴシック"/>
              <a:ea typeface="ＭＳ Ｐゴシック"/>
            </a:rPr>
            <a:t>公</a:t>
          </a:r>
        </a:p>
      </xdr:txBody>
    </xdr:sp>
    <xdr:clientData/>
  </xdr:twoCellAnchor>
  <xdr:twoCellAnchor>
    <xdr:from>
      <xdr:col>73</xdr:col>
      <xdr:colOff>28575</xdr:colOff>
      <xdr:row>3</xdr:row>
      <xdr:rowOff>19050</xdr:rowOff>
    </xdr:from>
    <xdr:to>
      <xdr:col>74</xdr:col>
      <xdr:colOff>76200</xdr:colOff>
      <xdr:row>4</xdr:row>
      <xdr:rowOff>104775</xdr:rowOff>
    </xdr:to>
    <xdr:sp macro="" textlink="">
      <xdr:nvSpPr>
        <xdr:cNvPr id="2083" name="Oval 35">
          <a:extLst>
            <a:ext uri="{FF2B5EF4-FFF2-40B4-BE49-F238E27FC236}">
              <a16:creationId xmlns:a16="http://schemas.microsoft.com/office/drawing/2014/main" id="{00000000-0008-0000-0400-000023080000}"/>
            </a:ext>
          </a:extLst>
        </xdr:cNvPr>
        <xdr:cNvSpPr>
          <a:spLocks noChangeArrowheads="1"/>
        </xdr:cNvSpPr>
      </xdr:nvSpPr>
      <xdr:spPr bwMode="auto">
        <a:xfrm>
          <a:off x="10134600" y="171450"/>
          <a:ext cx="190500" cy="180975"/>
        </a:xfrm>
        <a:prstGeom prst="ellipse">
          <a:avLst/>
        </a:prstGeom>
        <a:noFill/>
        <a:ln w="317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upright="1"/>
        <a:lstStyle/>
        <a:p>
          <a:pPr algn="ctr" rtl="0">
            <a:defRPr sz="1000"/>
          </a:pPr>
          <a:r>
            <a:rPr lang="ja-JP" altLang="en-US" sz="800" b="0" i="0" u="none" strike="noStrike" baseline="0">
              <a:solidFill>
                <a:srgbClr val="000000"/>
              </a:solidFill>
              <a:latin typeface="ＭＳ Ｐゴシック"/>
              <a:ea typeface="ＭＳ Ｐゴシック"/>
            </a:rPr>
            <a:t>公</a:t>
          </a:r>
        </a:p>
      </xdr:txBody>
    </xdr:sp>
    <xdr:clientData/>
  </xdr:twoCellAnchor>
  <xdr:twoCellAnchor>
    <xdr:from>
      <xdr:col>73</xdr:col>
      <xdr:colOff>38100</xdr:colOff>
      <xdr:row>5</xdr:row>
      <xdr:rowOff>28575</xdr:rowOff>
    </xdr:from>
    <xdr:to>
      <xdr:col>74</xdr:col>
      <xdr:colOff>133350</xdr:colOff>
      <xdr:row>7</xdr:row>
      <xdr:rowOff>57150</xdr:rowOff>
    </xdr:to>
    <xdr:sp macro="" textlink="">
      <xdr:nvSpPr>
        <xdr:cNvPr id="2092" name="Oval 44">
          <a:extLst>
            <a:ext uri="{FF2B5EF4-FFF2-40B4-BE49-F238E27FC236}">
              <a16:creationId xmlns:a16="http://schemas.microsoft.com/office/drawing/2014/main" id="{00000000-0008-0000-0400-00002C080000}"/>
            </a:ext>
          </a:extLst>
        </xdr:cNvPr>
        <xdr:cNvSpPr>
          <a:spLocks noChangeArrowheads="1"/>
        </xdr:cNvSpPr>
      </xdr:nvSpPr>
      <xdr:spPr bwMode="auto">
        <a:xfrm>
          <a:off x="10144125" y="400050"/>
          <a:ext cx="238125" cy="219075"/>
        </a:xfrm>
        <a:prstGeom prst="ellipse">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0" rIns="0" bIns="0" anchor="t" upright="1"/>
        <a:lstStyle/>
        <a:p>
          <a:pPr algn="l" rtl="0">
            <a:defRPr sz="1000"/>
          </a:pPr>
          <a:r>
            <a:rPr lang="en-US" altLang="ja-JP" sz="1000" b="0" i="0" u="none" strike="noStrike" baseline="0">
              <a:solidFill>
                <a:srgbClr val="000000"/>
              </a:solidFill>
              <a:latin typeface="ＭＳ Ｐゴシック"/>
              <a:ea typeface="ＭＳ Ｐゴシック"/>
            </a:rPr>
            <a:t>77</a:t>
          </a:r>
        </a:p>
      </xdr:txBody>
    </xdr:sp>
    <xdr:clientData/>
  </xdr:twoCellAnchor>
  <xdr:twoCellAnchor>
    <xdr:from>
      <xdr:col>24</xdr:col>
      <xdr:colOff>28575</xdr:colOff>
      <xdr:row>3</xdr:row>
      <xdr:rowOff>19050</xdr:rowOff>
    </xdr:from>
    <xdr:to>
      <xdr:col>26</xdr:col>
      <xdr:colOff>0</xdr:colOff>
      <xdr:row>4</xdr:row>
      <xdr:rowOff>85725</xdr:rowOff>
    </xdr:to>
    <xdr:sp macro="" textlink="">
      <xdr:nvSpPr>
        <xdr:cNvPr id="2093" name="Rectangle 45">
          <a:extLst>
            <a:ext uri="{FF2B5EF4-FFF2-40B4-BE49-F238E27FC236}">
              <a16:creationId xmlns:a16="http://schemas.microsoft.com/office/drawing/2014/main" id="{00000000-0008-0000-0400-00002D080000}"/>
            </a:ext>
          </a:extLst>
        </xdr:cNvPr>
        <xdr:cNvSpPr>
          <a:spLocks noChangeArrowheads="1"/>
        </xdr:cNvSpPr>
      </xdr:nvSpPr>
      <xdr:spPr bwMode="auto">
        <a:xfrm>
          <a:off x="3400425" y="171450"/>
          <a:ext cx="257175" cy="161925"/>
        </a:xfrm>
        <a:prstGeom prst="rect">
          <a:avLst/>
        </a:prstGeom>
        <a:solidFill>
          <a:srgbClr xmlns:mc="http://schemas.openxmlformats.org/markup-compatibility/2006" xmlns:a14="http://schemas.microsoft.com/office/drawing/2010/main" val="FFFFFF" mc:Ignorable="a14" a14:legacySpreadsheetColorIndex="65"/>
        </a:solidFill>
        <a:ln w="317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大阪</a:t>
          </a:r>
        </a:p>
      </xdr:txBody>
    </xdr:sp>
    <xdr:clientData/>
  </xdr:twoCellAnchor>
  <xdr:twoCellAnchor>
    <xdr:from>
      <xdr:col>21</xdr:col>
      <xdr:colOff>47625</xdr:colOff>
      <xdr:row>5</xdr:row>
      <xdr:rowOff>28575</xdr:rowOff>
    </xdr:from>
    <xdr:to>
      <xdr:col>22</xdr:col>
      <xdr:colOff>123825</xdr:colOff>
      <xdr:row>7</xdr:row>
      <xdr:rowOff>57150</xdr:rowOff>
    </xdr:to>
    <xdr:sp macro="" textlink="">
      <xdr:nvSpPr>
        <xdr:cNvPr id="2096" name="Oval 48">
          <a:extLst>
            <a:ext uri="{FF2B5EF4-FFF2-40B4-BE49-F238E27FC236}">
              <a16:creationId xmlns:a16="http://schemas.microsoft.com/office/drawing/2014/main" id="{00000000-0008-0000-0400-000030080000}"/>
            </a:ext>
          </a:extLst>
        </xdr:cNvPr>
        <xdr:cNvSpPr>
          <a:spLocks noChangeArrowheads="1"/>
        </xdr:cNvSpPr>
      </xdr:nvSpPr>
      <xdr:spPr bwMode="auto">
        <a:xfrm>
          <a:off x="2962275" y="400050"/>
          <a:ext cx="247650" cy="219075"/>
        </a:xfrm>
        <a:prstGeom prst="ellipse">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0" rIns="0" bIns="0" anchor="t" upright="1"/>
        <a:lstStyle/>
        <a:p>
          <a:pPr algn="l" rtl="0">
            <a:defRPr sz="1000"/>
          </a:pPr>
          <a:r>
            <a:rPr lang="en-US" altLang="ja-JP" sz="1000" b="0" i="0" u="none" strike="noStrike" baseline="0">
              <a:solidFill>
                <a:srgbClr val="000000"/>
              </a:solidFill>
              <a:latin typeface="ＭＳ Ｐゴシック"/>
              <a:ea typeface="ＭＳ Ｐゴシック"/>
            </a:rPr>
            <a:t>77</a:t>
          </a:r>
        </a:p>
      </xdr:txBody>
    </xdr:sp>
    <xdr:clientData/>
  </xdr:twoCellAnchor>
  <xdr:twoCellAnchor>
    <xdr:from>
      <xdr:col>47</xdr:col>
      <xdr:colOff>47625</xdr:colOff>
      <xdr:row>5</xdr:row>
      <xdr:rowOff>19050</xdr:rowOff>
    </xdr:from>
    <xdr:to>
      <xdr:col>49</xdr:col>
      <xdr:colOff>0</xdr:colOff>
      <xdr:row>7</xdr:row>
      <xdr:rowOff>47625</xdr:rowOff>
    </xdr:to>
    <xdr:sp macro="" textlink="">
      <xdr:nvSpPr>
        <xdr:cNvPr id="2098" name="Oval 50">
          <a:extLst>
            <a:ext uri="{FF2B5EF4-FFF2-40B4-BE49-F238E27FC236}">
              <a16:creationId xmlns:a16="http://schemas.microsoft.com/office/drawing/2014/main" id="{00000000-0008-0000-0400-000032080000}"/>
            </a:ext>
          </a:extLst>
        </xdr:cNvPr>
        <xdr:cNvSpPr>
          <a:spLocks noChangeArrowheads="1"/>
        </xdr:cNvSpPr>
      </xdr:nvSpPr>
      <xdr:spPr bwMode="auto">
        <a:xfrm>
          <a:off x="6572250" y="390525"/>
          <a:ext cx="238125" cy="219075"/>
        </a:xfrm>
        <a:prstGeom prst="ellipse">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0" rIns="0" bIns="0" anchor="t" upright="1"/>
        <a:lstStyle/>
        <a:p>
          <a:pPr algn="l" rtl="0">
            <a:defRPr sz="1000"/>
          </a:pPr>
          <a:r>
            <a:rPr lang="en-US" altLang="ja-JP" sz="1000" b="0" i="0" u="none" strike="noStrike" baseline="0">
              <a:solidFill>
                <a:srgbClr val="000000"/>
              </a:solidFill>
              <a:latin typeface="ＭＳ Ｐゴシック"/>
              <a:ea typeface="ＭＳ Ｐゴシック"/>
            </a:rPr>
            <a:t>77</a:t>
          </a:r>
        </a:p>
      </xdr:txBody>
    </xdr:sp>
    <xdr:clientData/>
  </xdr:twoCellAnchor>
  <xdr:twoCellAnchor>
    <xdr:from>
      <xdr:col>50</xdr:col>
      <xdr:colOff>19050</xdr:colOff>
      <xdr:row>3</xdr:row>
      <xdr:rowOff>19050</xdr:rowOff>
    </xdr:from>
    <xdr:to>
      <xdr:col>52</xdr:col>
      <xdr:colOff>0</xdr:colOff>
      <xdr:row>4</xdr:row>
      <xdr:rowOff>85725</xdr:rowOff>
    </xdr:to>
    <xdr:sp macro="" textlink="">
      <xdr:nvSpPr>
        <xdr:cNvPr id="2100" name="Rectangle 52">
          <a:extLst>
            <a:ext uri="{FF2B5EF4-FFF2-40B4-BE49-F238E27FC236}">
              <a16:creationId xmlns:a16="http://schemas.microsoft.com/office/drawing/2014/main" id="{00000000-0008-0000-0400-000034080000}"/>
            </a:ext>
          </a:extLst>
        </xdr:cNvPr>
        <xdr:cNvSpPr>
          <a:spLocks noChangeArrowheads="1"/>
        </xdr:cNvSpPr>
      </xdr:nvSpPr>
      <xdr:spPr bwMode="auto">
        <a:xfrm>
          <a:off x="6972300" y="171450"/>
          <a:ext cx="266700" cy="161925"/>
        </a:xfrm>
        <a:prstGeom prst="rect">
          <a:avLst/>
        </a:prstGeom>
        <a:solidFill>
          <a:srgbClr xmlns:mc="http://schemas.openxmlformats.org/markup-compatibility/2006" xmlns:a14="http://schemas.microsoft.com/office/drawing/2010/main" val="FFFFFF" mc:Ignorable="a14" a14:legacySpreadsheetColorIndex="65"/>
        </a:solidFill>
        <a:ln w="317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大阪</a:t>
          </a:r>
        </a:p>
      </xdr:txBody>
    </xdr:sp>
    <xdr:clientData/>
  </xdr:twoCellAnchor>
  <xdr:twoCellAnchor>
    <xdr:from>
      <xdr:col>76</xdr:col>
      <xdr:colOff>19050</xdr:colOff>
      <xdr:row>3</xdr:row>
      <xdr:rowOff>19050</xdr:rowOff>
    </xdr:from>
    <xdr:to>
      <xdr:col>77</xdr:col>
      <xdr:colOff>133350</xdr:colOff>
      <xdr:row>4</xdr:row>
      <xdr:rowOff>85725</xdr:rowOff>
    </xdr:to>
    <xdr:sp macro="" textlink="">
      <xdr:nvSpPr>
        <xdr:cNvPr id="2101" name="Rectangle 53">
          <a:extLst>
            <a:ext uri="{FF2B5EF4-FFF2-40B4-BE49-F238E27FC236}">
              <a16:creationId xmlns:a16="http://schemas.microsoft.com/office/drawing/2014/main" id="{00000000-0008-0000-0400-000035080000}"/>
            </a:ext>
          </a:extLst>
        </xdr:cNvPr>
        <xdr:cNvSpPr>
          <a:spLocks noChangeArrowheads="1"/>
        </xdr:cNvSpPr>
      </xdr:nvSpPr>
      <xdr:spPr bwMode="auto">
        <a:xfrm>
          <a:off x="10553700" y="171450"/>
          <a:ext cx="257175" cy="161925"/>
        </a:xfrm>
        <a:prstGeom prst="rect">
          <a:avLst/>
        </a:prstGeom>
        <a:solidFill>
          <a:srgbClr xmlns:mc="http://schemas.openxmlformats.org/markup-compatibility/2006" xmlns:a14="http://schemas.microsoft.com/office/drawing/2010/main" val="FFFFFF" mc:Ignorable="a14" a14:legacySpreadsheetColorIndex="65"/>
        </a:solidFill>
        <a:ln w="317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大阪</a:t>
          </a:r>
        </a:p>
      </xdr:txBody>
    </xdr:sp>
    <xdr:clientData/>
  </xdr:twoCellAnchor>
  <xdr:twoCellAnchor>
    <xdr:from>
      <xdr:col>1</xdr:col>
      <xdr:colOff>57150</xdr:colOff>
      <xdr:row>65</xdr:row>
      <xdr:rowOff>47625</xdr:rowOff>
    </xdr:from>
    <xdr:to>
      <xdr:col>12</xdr:col>
      <xdr:colOff>104775</xdr:colOff>
      <xdr:row>68</xdr:row>
      <xdr:rowOff>47625</xdr:rowOff>
    </xdr:to>
    <xdr:sp macro="" textlink="">
      <xdr:nvSpPr>
        <xdr:cNvPr id="2103" name="Rectangle 55">
          <a:extLst>
            <a:ext uri="{FF2B5EF4-FFF2-40B4-BE49-F238E27FC236}">
              <a16:creationId xmlns:a16="http://schemas.microsoft.com/office/drawing/2014/main" id="{00000000-0008-0000-0400-000037080000}"/>
            </a:ext>
          </a:extLst>
        </xdr:cNvPr>
        <xdr:cNvSpPr>
          <a:spLocks noChangeArrowheads="1"/>
        </xdr:cNvSpPr>
      </xdr:nvSpPr>
      <xdr:spPr bwMode="auto">
        <a:xfrm>
          <a:off x="180975" y="7753350"/>
          <a:ext cx="1552575"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上記のとおり納付します。</a:t>
          </a:r>
        </a:p>
        <a:p>
          <a:pPr algn="l" rtl="0">
            <a:defRPr sz="1000"/>
          </a:pPr>
          <a:r>
            <a:rPr lang="ja-JP" altLang="en-US" sz="700" b="0" i="0" u="none" strike="noStrike" baseline="0">
              <a:solidFill>
                <a:srgbClr val="000000"/>
              </a:solidFill>
              <a:latin typeface="ＭＳ Ｐ明朝"/>
              <a:ea typeface="ＭＳ Ｐ明朝"/>
            </a:rPr>
            <a:t>  </a:t>
          </a:r>
          <a:r>
            <a:rPr lang="en-US" altLang="ja-JP" sz="700" b="0" i="0" u="none" strike="noStrike" baseline="0">
              <a:solidFill>
                <a:srgbClr val="000000"/>
              </a:solidFill>
              <a:latin typeface="ＭＳ Ｐ明朝"/>
              <a:ea typeface="ＭＳ Ｐ明朝"/>
            </a:rPr>
            <a:t>(</a:t>
          </a:r>
          <a:r>
            <a:rPr lang="ja-JP" altLang="en-US" sz="700" b="0" i="0" u="none" strike="noStrike" baseline="0">
              <a:solidFill>
                <a:srgbClr val="000000"/>
              </a:solidFill>
              <a:latin typeface="ＭＳ Ｐ明朝"/>
              <a:ea typeface="ＭＳ Ｐ明朝"/>
            </a:rPr>
            <a:t>金融機関又は郵便局保管）</a:t>
          </a:r>
        </a:p>
      </xdr:txBody>
    </xdr:sp>
    <xdr:clientData/>
  </xdr:twoCellAnchor>
  <xdr:twoCellAnchor>
    <xdr:from>
      <xdr:col>27</xdr:col>
      <xdr:colOff>47625</xdr:colOff>
      <xdr:row>66</xdr:row>
      <xdr:rowOff>57150</xdr:rowOff>
    </xdr:from>
    <xdr:to>
      <xdr:col>38</xdr:col>
      <xdr:colOff>95250</xdr:colOff>
      <xdr:row>69</xdr:row>
      <xdr:rowOff>57150</xdr:rowOff>
    </xdr:to>
    <xdr:sp macro="" textlink="">
      <xdr:nvSpPr>
        <xdr:cNvPr id="2104" name="Rectangle 56">
          <a:extLst>
            <a:ext uri="{FF2B5EF4-FFF2-40B4-BE49-F238E27FC236}">
              <a16:creationId xmlns:a16="http://schemas.microsoft.com/office/drawing/2014/main" id="{00000000-0008-0000-0400-000038080000}"/>
            </a:ext>
          </a:extLst>
        </xdr:cNvPr>
        <xdr:cNvSpPr>
          <a:spLocks noChangeArrowheads="1"/>
        </xdr:cNvSpPr>
      </xdr:nvSpPr>
      <xdr:spPr bwMode="auto">
        <a:xfrm>
          <a:off x="3781425" y="7820025"/>
          <a:ext cx="1552575"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上記のとおり通知します。</a:t>
          </a:r>
        </a:p>
        <a:p>
          <a:pPr algn="l" rtl="0">
            <a:defRPr sz="1000"/>
          </a:pPr>
          <a:r>
            <a:rPr lang="ja-JP" altLang="en-US" sz="700" b="0" i="0" u="none" strike="noStrike" baseline="0">
              <a:solidFill>
                <a:srgbClr val="000000"/>
              </a:solidFill>
              <a:latin typeface="ＭＳ Ｐ明朝"/>
              <a:ea typeface="ＭＳ Ｐ明朝"/>
            </a:rPr>
            <a:t>  </a:t>
          </a:r>
          <a:r>
            <a:rPr lang="en-US" altLang="ja-JP" sz="700" b="0" i="0" u="none" strike="noStrike" baseline="0">
              <a:solidFill>
                <a:srgbClr val="000000"/>
              </a:solidFill>
              <a:latin typeface="ＭＳ Ｐ明朝"/>
              <a:ea typeface="ＭＳ Ｐ明朝"/>
            </a:rPr>
            <a:t>(</a:t>
          </a:r>
          <a:r>
            <a:rPr lang="ja-JP" altLang="en-US" sz="700" b="0" i="0" u="none" strike="noStrike" baseline="0">
              <a:solidFill>
                <a:srgbClr val="000000"/>
              </a:solidFill>
              <a:latin typeface="ＭＳ Ｐ明朝"/>
              <a:ea typeface="ＭＳ Ｐ明朝"/>
            </a:rPr>
            <a:t>都道府県保管）</a:t>
          </a:r>
        </a:p>
      </xdr:txBody>
    </xdr:sp>
    <xdr:clientData/>
  </xdr:twoCellAnchor>
  <xdr:twoCellAnchor>
    <xdr:from>
      <xdr:col>53</xdr:col>
      <xdr:colOff>57150</xdr:colOff>
      <xdr:row>61</xdr:row>
      <xdr:rowOff>19049</xdr:rowOff>
    </xdr:from>
    <xdr:to>
      <xdr:col>64</xdr:col>
      <xdr:colOff>104775</xdr:colOff>
      <xdr:row>63</xdr:row>
      <xdr:rowOff>76199</xdr:rowOff>
    </xdr:to>
    <xdr:sp macro="" textlink="">
      <xdr:nvSpPr>
        <xdr:cNvPr id="2105" name="Rectangle 57">
          <a:extLst>
            <a:ext uri="{FF2B5EF4-FFF2-40B4-BE49-F238E27FC236}">
              <a16:creationId xmlns:a16="http://schemas.microsoft.com/office/drawing/2014/main" id="{00000000-0008-0000-0400-000039080000}"/>
            </a:ext>
          </a:extLst>
        </xdr:cNvPr>
        <xdr:cNvSpPr>
          <a:spLocks noChangeArrowheads="1"/>
        </xdr:cNvSpPr>
      </xdr:nvSpPr>
      <xdr:spPr bwMode="auto">
        <a:xfrm>
          <a:off x="7372350" y="7248524"/>
          <a:ext cx="1552575" cy="3143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上記のとおり領収しました。</a:t>
          </a:r>
        </a:p>
        <a:p>
          <a:pPr algn="l" rtl="0">
            <a:defRPr sz="1000"/>
          </a:pPr>
          <a:r>
            <a:rPr lang="ja-JP" altLang="en-US" sz="700" b="0" i="0" u="none" strike="noStrike" baseline="0">
              <a:solidFill>
                <a:srgbClr val="000000"/>
              </a:solidFill>
              <a:latin typeface="ＭＳ Ｐ明朝"/>
              <a:ea typeface="ＭＳ Ｐ明朝"/>
            </a:rPr>
            <a:t>  </a:t>
          </a:r>
          <a:r>
            <a:rPr lang="en-US" altLang="ja-JP" sz="700" b="0" i="0" u="none" strike="noStrike" baseline="0">
              <a:solidFill>
                <a:srgbClr val="000000"/>
              </a:solidFill>
              <a:latin typeface="ＭＳ Ｐ明朝"/>
              <a:ea typeface="ＭＳ Ｐ明朝"/>
            </a:rPr>
            <a:t>(</a:t>
          </a:r>
          <a:r>
            <a:rPr lang="ja-JP" altLang="en-US" sz="700" b="0" i="0" u="none" strike="noStrike" baseline="0">
              <a:solidFill>
                <a:srgbClr val="000000"/>
              </a:solidFill>
              <a:latin typeface="ＭＳ Ｐ明朝"/>
              <a:ea typeface="ＭＳ Ｐ明朝"/>
            </a:rPr>
            <a:t>納税者保管）</a:t>
          </a:r>
        </a:p>
      </xdr:txBody>
    </xdr:sp>
    <xdr:clientData/>
  </xdr:twoCellAnchor>
  <xdr:twoCellAnchor>
    <xdr:from>
      <xdr:col>55</xdr:col>
      <xdr:colOff>57150</xdr:colOff>
      <xdr:row>64</xdr:row>
      <xdr:rowOff>85725</xdr:rowOff>
    </xdr:from>
    <xdr:to>
      <xdr:col>68</xdr:col>
      <xdr:colOff>85725</xdr:colOff>
      <xdr:row>69</xdr:row>
      <xdr:rowOff>9525</xdr:rowOff>
    </xdr:to>
    <xdr:sp macro="" textlink="">
      <xdr:nvSpPr>
        <xdr:cNvPr id="2106" name="Rectangle 58">
          <a:extLst>
            <a:ext uri="{FF2B5EF4-FFF2-40B4-BE49-F238E27FC236}">
              <a16:creationId xmlns:a16="http://schemas.microsoft.com/office/drawing/2014/main" id="{00000000-0008-0000-0400-00003A080000}"/>
            </a:ext>
          </a:extLst>
        </xdr:cNvPr>
        <xdr:cNvSpPr>
          <a:spLocks noChangeArrowheads="1"/>
        </xdr:cNvSpPr>
      </xdr:nvSpPr>
      <xdr:spPr bwMode="auto">
        <a:xfrm>
          <a:off x="7591425" y="7677150"/>
          <a:ext cx="1885950" cy="4191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この領収証書は、大切に保存してください。</a:t>
          </a:r>
        </a:p>
        <a:p>
          <a:pPr algn="l" rtl="0">
            <a:defRPr sz="1000"/>
          </a:pPr>
          <a:r>
            <a:rPr lang="ja-JP" altLang="en-US" sz="600" b="0" i="0" u="none" strike="noStrike" baseline="0">
              <a:solidFill>
                <a:srgbClr val="000000"/>
              </a:solidFill>
              <a:latin typeface="ＭＳ Ｐ明朝"/>
              <a:ea typeface="ＭＳ Ｐ明朝"/>
            </a:rPr>
            <a:t>納税証明書が御入用のときは、領収証書を御</a:t>
          </a:r>
        </a:p>
        <a:p>
          <a:pPr algn="l" rtl="0">
            <a:defRPr sz="1000"/>
          </a:pPr>
          <a:r>
            <a:rPr lang="ja-JP" altLang="en-US" sz="600" b="0" i="0" u="none" strike="noStrike" baseline="0">
              <a:solidFill>
                <a:srgbClr val="000000"/>
              </a:solidFill>
              <a:latin typeface="ＭＳ Ｐ明朝"/>
              <a:ea typeface="ＭＳ Ｐ明朝"/>
            </a:rPr>
            <a:t>持参ください。</a:t>
          </a:r>
        </a:p>
      </xdr:txBody>
    </xdr:sp>
    <xdr:clientData/>
  </xdr:twoCellAnchor>
  <xdr:twoCellAnchor>
    <xdr:from>
      <xdr:col>53</xdr:col>
      <xdr:colOff>38100</xdr:colOff>
      <xdr:row>64</xdr:row>
      <xdr:rowOff>95250</xdr:rowOff>
    </xdr:from>
    <xdr:to>
      <xdr:col>55</xdr:col>
      <xdr:colOff>85725</xdr:colOff>
      <xdr:row>68</xdr:row>
      <xdr:rowOff>57150</xdr:rowOff>
    </xdr:to>
    <xdr:sp macro="" textlink="">
      <xdr:nvSpPr>
        <xdr:cNvPr id="2107" name="Rectangle 59">
          <a:extLst>
            <a:ext uri="{FF2B5EF4-FFF2-40B4-BE49-F238E27FC236}">
              <a16:creationId xmlns:a16="http://schemas.microsoft.com/office/drawing/2014/main" id="{00000000-0008-0000-0400-00003B080000}"/>
            </a:ext>
          </a:extLst>
        </xdr:cNvPr>
        <xdr:cNvSpPr>
          <a:spLocks noChangeArrowheads="1"/>
        </xdr:cNvSpPr>
      </xdr:nvSpPr>
      <xdr:spPr bwMode="auto">
        <a:xfrm>
          <a:off x="7353300" y="7686675"/>
          <a:ext cx="266700" cy="3619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注　１</a:t>
          </a:r>
        </a:p>
        <a:p>
          <a:pPr algn="l" rtl="0">
            <a:defRPr sz="1000"/>
          </a:pPr>
          <a:r>
            <a:rPr lang="ja-JP" altLang="en-US" sz="600" b="0" i="0" u="none" strike="noStrike" baseline="0">
              <a:solidFill>
                <a:srgbClr val="FFFFFF"/>
              </a:solidFill>
              <a:latin typeface="ＭＳ Ｐ明朝"/>
              <a:ea typeface="ＭＳ Ｐ明朝"/>
            </a:rPr>
            <a:t>注</a:t>
          </a:r>
          <a:r>
            <a:rPr lang="ja-JP" altLang="en-US" sz="600" b="0" i="0" u="none" strike="noStrike" baseline="0">
              <a:solidFill>
                <a:srgbClr val="000000"/>
              </a:solidFill>
              <a:latin typeface="ＭＳ Ｐ明朝"/>
              <a:ea typeface="ＭＳ Ｐ明朝"/>
            </a:rPr>
            <a:t>　２</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21"/>
  <sheetViews>
    <sheetView showGridLines="0" tabSelected="1" workbookViewId="0"/>
  </sheetViews>
  <sheetFormatPr defaultColWidth="3.625" defaultRowHeight="30" customHeight="1" x14ac:dyDescent="0.15"/>
  <cols>
    <col min="1" max="16384" width="3.625" style="188"/>
  </cols>
  <sheetData>
    <row r="1" spans="1:28" ht="30" customHeight="1" x14ac:dyDescent="0.15">
      <c r="A1" s="189" t="s">
        <v>185</v>
      </c>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row>
    <row r="2" spans="1:28" ht="30" customHeight="1" x14ac:dyDescent="0.15">
      <c r="A2" s="191" t="s">
        <v>133</v>
      </c>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row>
    <row r="3" spans="1:28" ht="30" customHeight="1" x14ac:dyDescent="0.15">
      <c r="A3" s="190"/>
      <c r="B3" s="191" t="s">
        <v>184</v>
      </c>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row>
    <row r="4" spans="1:28" ht="30" customHeight="1" x14ac:dyDescent="0.15">
      <c r="A4" s="190"/>
      <c r="B4" s="191" t="s">
        <v>180</v>
      </c>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row>
    <row r="5" spans="1:28" ht="30" customHeight="1" x14ac:dyDescent="0.15">
      <c r="A5" s="190"/>
      <c r="B5" s="191" t="s">
        <v>137</v>
      </c>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row>
    <row r="6" spans="1:28" ht="30" customHeight="1" x14ac:dyDescent="0.15">
      <c r="A6" s="190"/>
      <c r="B6" s="191" t="s">
        <v>138</v>
      </c>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row>
    <row r="7" spans="1:28" ht="30" customHeight="1" x14ac:dyDescent="0.15">
      <c r="A7" s="190"/>
      <c r="B7" s="191"/>
      <c r="C7" s="191"/>
      <c r="D7" s="190"/>
      <c r="E7" s="190"/>
      <c r="F7" s="190"/>
      <c r="G7" s="190"/>
      <c r="H7" s="190"/>
      <c r="I7" s="190"/>
      <c r="J7" s="190"/>
      <c r="K7" s="190"/>
      <c r="L7" s="190"/>
      <c r="M7" s="190"/>
      <c r="N7" s="190"/>
      <c r="O7" s="190"/>
      <c r="P7" s="190"/>
      <c r="Q7" s="190"/>
      <c r="R7" s="190"/>
      <c r="S7" s="190"/>
      <c r="T7" s="190"/>
      <c r="U7" s="190"/>
      <c r="V7" s="190"/>
      <c r="W7" s="190"/>
      <c r="X7" s="190"/>
      <c r="Y7" s="190"/>
      <c r="Z7" s="190"/>
      <c r="AA7" s="190"/>
      <c r="AB7" s="190"/>
    </row>
    <row r="8" spans="1:28" ht="30" customHeight="1" x14ac:dyDescent="0.15">
      <c r="A8" s="191" t="s">
        <v>132</v>
      </c>
      <c r="B8" s="190"/>
      <c r="C8" s="190"/>
      <c r="D8" s="190"/>
      <c r="E8" s="190"/>
      <c r="F8" s="190"/>
      <c r="G8" s="190"/>
      <c r="H8" s="190"/>
      <c r="I8" s="190"/>
      <c r="J8" s="190"/>
      <c r="K8" s="190"/>
      <c r="L8" s="190"/>
      <c r="M8" s="190"/>
      <c r="N8" s="190"/>
      <c r="O8" s="190"/>
      <c r="P8" s="190"/>
      <c r="Q8" s="190"/>
      <c r="R8" s="190"/>
      <c r="S8" s="190"/>
      <c r="T8" s="190"/>
      <c r="U8" s="190"/>
      <c r="V8" s="190"/>
      <c r="W8" s="190"/>
      <c r="X8" s="190"/>
      <c r="Y8" s="190"/>
      <c r="Z8" s="190"/>
      <c r="AA8" s="190"/>
      <c r="AB8" s="190"/>
    </row>
    <row r="9" spans="1:28" ht="30" customHeight="1" x14ac:dyDescent="0.15">
      <c r="A9" s="190"/>
      <c r="B9" s="191" t="s">
        <v>181</v>
      </c>
      <c r="C9" s="190"/>
      <c r="D9" s="190"/>
      <c r="E9" s="190"/>
      <c r="F9" s="190"/>
      <c r="G9" s="190"/>
      <c r="H9" s="190"/>
      <c r="I9" s="190"/>
      <c r="J9" s="190"/>
      <c r="K9" s="190"/>
      <c r="L9" s="190"/>
      <c r="M9" s="190"/>
      <c r="N9" s="190"/>
      <c r="O9" s="190"/>
      <c r="P9" s="190"/>
      <c r="Q9" s="190"/>
      <c r="R9" s="190"/>
      <c r="S9" s="190"/>
      <c r="T9" s="190"/>
      <c r="U9" s="190"/>
      <c r="V9" s="190"/>
      <c r="W9" s="190"/>
      <c r="X9" s="190"/>
      <c r="Y9" s="190"/>
      <c r="Z9" s="190"/>
      <c r="AA9" s="190"/>
      <c r="AB9" s="190"/>
    </row>
    <row r="10" spans="1:28" ht="30" customHeight="1" x14ac:dyDescent="0.15">
      <c r="A10" s="190"/>
      <c r="B10" s="191" t="s">
        <v>135</v>
      </c>
      <c r="C10" s="190"/>
      <c r="D10" s="190"/>
      <c r="E10" s="190"/>
      <c r="F10" s="190"/>
      <c r="G10" s="190"/>
      <c r="H10" s="190"/>
      <c r="I10" s="190"/>
      <c r="J10" s="190"/>
      <c r="K10" s="190"/>
      <c r="L10" s="190"/>
      <c r="M10" s="190"/>
      <c r="N10" s="190"/>
      <c r="O10" s="190"/>
      <c r="P10" s="190"/>
      <c r="Q10" s="190"/>
      <c r="R10" s="190"/>
      <c r="S10" s="190"/>
      <c r="T10" s="190"/>
      <c r="U10" s="190"/>
      <c r="V10" s="190"/>
      <c r="W10" s="190"/>
      <c r="X10" s="190"/>
      <c r="Y10" s="190"/>
      <c r="Z10" s="190"/>
      <c r="AA10" s="190"/>
      <c r="AB10" s="190"/>
    </row>
    <row r="11" spans="1:28" ht="30" customHeight="1" x14ac:dyDescent="0.15">
      <c r="A11" s="190"/>
      <c r="B11" s="191" t="s">
        <v>136</v>
      </c>
      <c r="C11" s="190"/>
      <c r="D11" s="190"/>
      <c r="E11" s="190"/>
      <c r="F11" s="190"/>
      <c r="G11" s="190"/>
      <c r="H11" s="190"/>
      <c r="I11" s="190"/>
      <c r="J11" s="190"/>
      <c r="K11" s="190"/>
      <c r="L11" s="190"/>
      <c r="M11" s="190"/>
      <c r="N11" s="190"/>
      <c r="O11" s="190"/>
      <c r="P11" s="190"/>
      <c r="Q11" s="190"/>
      <c r="R11" s="190"/>
      <c r="S11" s="190"/>
      <c r="T11" s="190"/>
      <c r="U11" s="190"/>
      <c r="V11" s="190"/>
      <c r="W11" s="190"/>
      <c r="X11" s="190"/>
      <c r="Y11" s="190"/>
      <c r="Z11" s="190"/>
      <c r="AA11" s="190"/>
      <c r="AB11" s="190"/>
    </row>
    <row r="12" spans="1:28" ht="30" customHeight="1" x14ac:dyDescent="0.15">
      <c r="A12" s="190"/>
      <c r="B12" s="191" t="s">
        <v>182</v>
      </c>
      <c r="C12" s="190"/>
      <c r="D12" s="190"/>
      <c r="E12" s="190"/>
      <c r="F12" s="190"/>
      <c r="G12" s="190"/>
      <c r="H12" s="190"/>
      <c r="I12" s="190"/>
      <c r="J12" s="190"/>
      <c r="K12" s="190"/>
      <c r="L12" s="190"/>
      <c r="M12" s="190"/>
      <c r="N12" s="190"/>
      <c r="O12" s="190"/>
      <c r="P12" s="190"/>
      <c r="Q12" s="190"/>
      <c r="R12" s="190"/>
      <c r="S12" s="190"/>
      <c r="T12" s="190"/>
      <c r="U12" s="190"/>
      <c r="V12" s="190"/>
      <c r="W12" s="190"/>
      <c r="X12" s="190"/>
      <c r="Y12" s="190"/>
      <c r="Z12" s="190"/>
      <c r="AA12" s="190"/>
      <c r="AB12" s="190"/>
    </row>
    <row r="13" spans="1:28" ht="30" customHeight="1" x14ac:dyDescent="0.15">
      <c r="A13" s="190"/>
      <c r="B13" s="190"/>
      <c r="C13" s="191" t="s">
        <v>183</v>
      </c>
      <c r="D13" s="190"/>
      <c r="E13" s="190"/>
      <c r="F13" s="190"/>
      <c r="G13" s="190"/>
      <c r="H13" s="190"/>
      <c r="I13" s="190"/>
      <c r="J13" s="190"/>
      <c r="K13" s="190"/>
      <c r="L13" s="190"/>
      <c r="M13" s="190"/>
      <c r="N13" s="190"/>
      <c r="O13" s="190"/>
      <c r="P13" s="190"/>
      <c r="Q13" s="190"/>
      <c r="R13" s="190"/>
      <c r="S13" s="190"/>
      <c r="T13" s="190"/>
      <c r="U13" s="190"/>
      <c r="V13" s="190"/>
      <c r="W13" s="190"/>
      <c r="X13" s="190"/>
      <c r="Y13" s="190"/>
      <c r="Z13" s="190"/>
      <c r="AA13" s="190"/>
      <c r="AB13" s="190"/>
    </row>
    <row r="14" spans="1:28" ht="30" customHeight="1" x14ac:dyDescent="0.15">
      <c r="A14" s="190"/>
      <c r="B14" s="190"/>
      <c r="C14" s="191"/>
      <c r="D14" s="190"/>
      <c r="E14" s="190"/>
      <c r="F14" s="190"/>
      <c r="G14" s="190"/>
      <c r="H14" s="190"/>
      <c r="I14" s="190"/>
      <c r="J14" s="190"/>
      <c r="K14" s="190"/>
      <c r="L14" s="190"/>
      <c r="M14" s="190"/>
      <c r="N14" s="190"/>
      <c r="O14" s="190"/>
      <c r="P14" s="190"/>
      <c r="Q14" s="190"/>
      <c r="R14" s="190"/>
      <c r="S14" s="190"/>
      <c r="T14" s="190"/>
      <c r="U14" s="190"/>
      <c r="V14" s="190"/>
      <c r="W14" s="190"/>
      <c r="X14" s="190"/>
      <c r="Y14" s="190"/>
      <c r="Z14" s="190"/>
      <c r="AA14" s="190"/>
      <c r="AB14" s="190"/>
    </row>
    <row r="16" spans="1:28" ht="30" customHeight="1" x14ac:dyDescent="0.15">
      <c r="A16" s="192"/>
    </row>
    <row r="17" spans="2:2" ht="30" customHeight="1" x14ac:dyDescent="0.15">
      <c r="B17" s="192"/>
    </row>
    <row r="18" spans="2:2" ht="30" customHeight="1" x14ac:dyDescent="0.15">
      <c r="B18" s="192"/>
    </row>
    <row r="19" spans="2:2" ht="30" customHeight="1" x14ac:dyDescent="0.15">
      <c r="B19" s="192"/>
    </row>
    <row r="20" spans="2:2" ht="30" customHeight="1" x14ac:dyDescent="0.15">
      <c r="B20" s="192"/>
    </row>
    <row r="21" spans="2:2" ht="30" customHeight="1" x14ac:dyDescent="0.15">
      <c r="B21" s="192"/>
    </row>
  </sheetData>
  <sheetProtection algorithmName="SHA-512" hashValue="K4GQuAF6bJ0zVLFIpnhGLSZRCAY0HQrKj1ZOujI9kX2hgkxKHyvXmIRKDwa6aUq01cLGoEyJ9tZ4Qg0pM66zAQ==" saltValue="qpRkKLLYQ6F8MQP6P4TjeQ==" spinCount="100000" sheet="1" objects="1" scenarios="1"/>
  <phoneticPr fontId="3"/>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0" tint="-0.14999847407452621"/>
    <pageSetUpPr autoPageBreaks="0" fitToPage="1"/>
  </sheetPr>
  <dimension ref="A1:CE71"/>
  <sheetViews>
    <sheetView showGridLines="0" topLeftCell="A2" zoomScaleNormal="100" workbookViewId="0">
      <selection activeCell="C5" sqref="C5:F6"/>
    </sheetView>
  </sheetViews>
  <sheetFormatPr defaultRowHeight="9.75" customHeight="1" x14ac:dyDescent="0.15"/>
  <cols>
    <col min="1" max="1" width="1.625" style="1" customWidth="1"/>
    <col min="2" max="2" width="1" style="1" customWidth="1"/>
    <col min="3" max="21" width="1.875" style="1" customWidth="1"/>
    <col min="22" max="22" width="2.25" style="1" customWidth="1"/>
    <col min="23" max="26" width="1.875" style="1" customWidth="1"/>
    <col min="27" max="28" width="1" style="1" customWidth="1"/>
    <col min="29" max="52" width="1.875" style="1" customWidth="1"/>
    <col min="53" max="54" width="1" style="1" customWidth="1"/>
    <col min="55" max="78" width="1.875" style="1" customWidth="1"/>
    <col min="79" max="79" width="1" style="1" customWidth="1"/>
    <col min="80" max="83" width="1.875" style="1" customWidth="1"/>
    <col min="84" max="16384" width="9" style="1"/>
  </cols>
  <sheetData>
    <row r="1" spans="1:83" ht="30" hidden="1" customHeight="1" x14ac:dyDescent="0.15">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377"/>
      <c r="AL1" s="377"/>
      <c r="AM1" s="377"/>
      <c r="AN1" s="377"/>
      <c r="AO1" s="377"/>
      <c r="AP1" s="377"/>
      <c r="AQ1" s="377"/>
      <c r="AR1" s="377"/>
      <c r="AS1" s="377"/>
      <c r="AT1" s="377"/>
      <c r="AU1" s="377"/>
      <c r="AV1" s="377"/>
      <c r="AW1" s="377"/>
      <c r="AX1" s="377"/>
      <c r="AY1" s="377"/>
      <c r="AZ1" s="377"/>
    </row>
    <row r="2" spans="1:83" ht="9" customHeight="1" thickBot="1" x14ac:dyDescent="0.2">
      <c r="C2" s="6"/>
      <c r="D2" s="6"/>
      <c r="E2" s="6"/>
      <c r="F2" s="6"/>
      <c r="G2" s="6"/>
      <c r="H2" s="6"/>
      <c r="I2" s="6"/>
      <c r="J2" s="6"/>
      <c r="K2" s="6"/>
      <c r="L2" s="6"/>
      <c r="M2" s="6"/>
      <c r="N2" s="6"/>
      <c r="O2" s="6"/>
      <c r="P2" s="6"/>
      <c r="Q2" s="6"/>
      <c r="R2" s="6"/>
      <c r="S2" s="6"/>
      <c r="T2" s="6"/>
      <c r="U2" s="6"/>
      <c r="V2" s="6"/>
      <c r="W2" s="378"/>
      <c r="X2" s="378"/>
      <c r="Y2" s="378"/>
      <c r="Z2" s="378"/>
      <c r="AA2" s="378"/>
      <c r="AB2" s="378"/>
      <c r="AC2" s="378"/>
      <c r="AD2" s="6"/>
      <c r="AE2" s="6"/>
      <c r="AF2" s="6"/>
      <c r="AG2" s="6"/>
      <c r="AH2" s="6"/>
      <c r="AI2" s="6"/>
      <c r="AJ2" s="6"/>
      <c r="AK2" s="6"/>
      <c r="AL2" s="6"/>
      <c r="AM2" s="6"/>
      <c r="AN2" s="6"/>
      <c r="AO2" s="6"/>
      <c r="AP2" s="6"/>
      <c r="AQ2" s="6"/>
      <c r="AR2" s="6"/>
      <c r="AS2" s="6"/>
      <c r="AT2" s="6"/>
      <c r="AU2" s="6"/>
      <c r="AV2" s="6"/>
      <c r="AW2" s="6"/>
      <c r="AX2" s="6"/>
      <c r="AY2" s="6"/>
      <c r="AZ2" s="6"/>
      <c r="BC2" s="379"/>
      <c r="BD2" s="379"/>
      <c r="BE2" s="379"/>
      <c r="BF2" s="379"/>
      <c r="BG2" s="379"/>
      <c r="BH2" s="379"/>
      <c r="BI2" s="379"/>
      <c r="BJ2" s="379"/>
      <c r="BK2" s="379"/>
      <c r="BL2" s="379"/>
      <c r="BM2" s="379"/>
      <c r="BN2" s="379"/>
      <c r="BO2" s="379"/>
      <c r="BP2" s="379"/>
      <c r="BQ2" s="379"/>
      <c r="BR2" s="379"/>
      <c r="BS2" s="379"/>
      <c r="BT2" s="379"/>
      <c r="BU2" s="379"/>
      <c r="BV2" s="379"/>
      <c r="BW2" s="379"/>
      <c r="BX2" s="379"/>
      <c r="BY2" s="379"/>
      <c r="BZ2" s="379"/>
    </row>
    <row r="3" spans="1:83" ht="3" customHeight="1" x14ac:dyDescent="0.15">
      <c r="A3" s="14"/>
      <c r="B3" s="9"/>
      <c r="C3" s="10"/>
      <c r="D3" s="10"/>
      <c r="E3" s="10"/>
      <c r="F3" s="10"/>
      <c r="G3" s="10"/>
      <c r="H3" s="10"/>
      <c r="I3" s="10"/>
      <c r="J3" s="10"/>
      <c r="K3" s="10"/>
      <c r="L3" s="11"/>
      <c r="M3" s="11"/>
      <c r="N3" s="11"/>
      <c r="O3" s="11"/>
      <c r="P3" s="10"/>
      <c r="Q3" s="10"/>
      <c r="R3" s="10"/>
      <c r="S3" s="10"/>
      <c r="T3" s="10"/>
      <c r="U3" s="10"/>
      <c r="V3" s="10"/>
      <c r="W3" s="10"/>
      <c r="X3" s="10"/>
      <c r="Y3" s="10"/>
      <c r="Z3" s="10"/>
      <c r="AA3" s="10"/>
      <c r="AB3" s="13"/>
      <c r="AC3" s="10"/>
      <c r="AD3" s="10"/>
      <c r="AE3" s="10"/>
      <c r="AF3" s="10"/>
      <c r="AG3" s="10"/>
      <c r="AH3" s="10"/>
      <c r="AI3" s="10"/>
      <c r="AJ3" s="10"/>
      <c r="AK3" s="10"/>
      <c r="AL3" s="11"/>
      <c r="AM3" s="11"/>
      <c r="AN3" s="11"/>
      <c r="AO3" s="11"/>
      <c r="AP3" s="10"/>
      <c r="AQ3" s="10"/>
      <c r="AR3" s="10"/>
      <c r="AS3" s="10"/>
      <c r="AT3" s="10"/>
      <c r="AU3" s="10"/>
      <c r="AV3" s="10"/>
      <c r="AW3" s="10"/>
      <c r="AX3" s="10"/>
      <c r="AY3" s="10"/>
      <c r="AZ3" s="10"/>
      <c r="BA3" s="12"/>
      <c r="BB3" s="10"/>
      <c r="BC3" s="10"/>
      <c r="BD3" s="10"/>
      <c r="BE3" s="10"/>
      <c r="BF3" s="10"/>
      <c r="BG3" s="10"/>
      <c r="BH3" s="10"/>
      <c r="BI3" s="10"/>
      <c r="BJ3" s="10"/>
      <c r="BK3" s="10"/>
      <c r="BL3" s="11"/>
      <c r="BM3" s="11"/>
      <c r="BN3" s="11"/>
      <c r="BO3" s="11"/>
      <c r="BP3" s="10"/>
      <c r="BQ3" s="10"/>
      <c r="BR3" s="10"/>
      <c r="BS3" s="10"/>
      <c r="BT3" s="10"/>
      <c r="BU3" s="10"/>
      <c r="BV3" s="10"/>
      <c r="BW3" s="10"/>
      <c r="BX3" s="10"/>
      <c r="BY3" s="10"/>
      <c r="BZ3" s="10"/>
      <c r="CA3" s="12"/>
      <c r="CB3" s="4"/>
      <c r="CC3" s="4"/>
      <c r="CD3" s="4"/>
      <c r="CE3" s="4"/>
    </row>
    <row r="4" spans="1:83" ht="7.5" customHeight="1" x14ac:dyDescent="0.15">
      <c r="A4" s="15"/>
      <c r="B4" s="17"/>
      <c r="C4" s="369" t="s">
        <v>0</v>
      </c>
      <c r="D4" s="369"/>
      <c r="E4" s="369"/>
      <c r="F4" s="370"/>
      <c r="G4" s="380"/>
      <c r="H4" s="381"/>
      <c r="I4" s="384" t="s">
        <v>73</v>
      </c>
      <c r="J4" s="384"/>
      <c r="K4" s="381"/>
      <c r="L4" s="400" t="s">
        <v>72</v>
      </c>
      <c r="M4" s="400"/>
      <c r="N4" s="400"/>
      <c r="O4" s="400"/>
      <c r="P4" s="400"/>
      <c r="Q4" s="381" t="s">
        <v>67</v>
      </c>
      <c r="R4" s="381"/>
      <c r="S4" s="381"/>
      <c r="T4" s="381"/>
      <c r="U4" s="19"/>
      <c r="V4" s="19"/>
      <c r="W4" s="18"/>
      <c r="X4" s="18"/>
      <c r="Y4" s="384"/>
      <c r="Z4" s="384"/>
      <c r="AA4" s="19"/>
      <c r="AB4" s="20"/>
      <c r="AC4" s="368" t="s">
        <v>0</v>
      </c>
      <c r="AD4" s="369"/>
      <c r="AE4" s="369"/>
      <c r="AF4" s="370"/>
      <c r="AG4" s="380"/>
      <c r="AH4" s="381"/>
      <c r="AI4" s="384" t="s">
        <v>73</v>
      </c>
      <c r="AJ4" s="384"/>
      <c r="AK4" s="381"/>
      <c r="AL4" s="400" t="s">
        <v>72</v>
      </c>
      <c r="AM4" s="400"/>
      <c r="AN4" s="400"/>
      <c r="AO4" s="400"/>
      <c r="AP4" s="400"/>
      <c r="AQ4" s="402" t="s">
        <v>69</v>
      </c>
      <c r="AR4" s="402"/>
      <c r="AS4" s="402"/>
      <c r="AT4" s="402"/>
      <c r="AU4" s="402"/>
      <c r="AV4" s="402"/>
      <c r="AW4" s="18"/>
      <c r="AX4" s="18"/>
      <c r="AY4" s="384"/>
      <c r="AZ4" s="384"/>
      <c r="BA4" s="21"/>
      <c r="BB4" s="19"/>
      <c r="BC4" s="368" t="s">
        <v>0</v>
      </c>
      <c r="BD4" s="369"/>
      <c r="BE4" s="369"/>
      <c r="BF4" s="370"/>
      <c r="BG4" s="380"/>
      <c r="BH4" s="381"/>
      <c r="BI4" s="384" t="s">
        <v>73</v>
      </c>
      <c r="BJ4" s="384"/>
      <c r="BK4" s="381"/>
      <c r="BL4" s="400" t="s">
        <v>72</v>
      </c>
      <c r="BM4" s="400"/>
      <c r="BN4" s="400"/>
      <c r="BO4" s="400"/>
      <c r="BP4" s="400"/>
      <c r="BQ4" s="381" t="s">
        <v>70</v>
      </c>
      <c r="BR4" s="381"/>
      <c r="BS4" s="381"/>
      <c r="BT4" s="381"/>
      <c r="BU4" s="19"/>
      <c r="BV4" s="19"/>
      <c r="BW4" s="18"/>
      <c r="BX4" s="18"/>
      <c r="BY4" s="384"/>
      <c r="BZ4" s="384"/>
      <c r="CA4" s="21"/>
      <c r="CB4" s="4"/>
      <c r="CC4" s="4"/>
      <c r="CD4" s="4"/>
      <c r="CE4" s="4"/>
    </row>
    <row r="5" spans="1:83" ht="9.75" customHeight="1" x14ac:dyDescent="0.15">
      <c r="A5" s="15"/>
      <c r="B5" s="17"/>
      <c r="C5" s="386">
        <v>270008</v>
      </c>
      <c r="D5" s="386"/>
      <c r="E5" s="386"/>
      <c r="F5" s="387"/>
      <c r="G5" s="382"/>
      <c r="H5" s="383"/>
      <c r="I5" s="385"/>
      <c r="J5" s="385"/>
      <c r="K5" s="383"/>
      <c r="L5" s="401" t="s">
        <v>71</v>
      </c>
      <c r="M5" s="401"/>
      <c r="N5" s="401"/>
      <c r="O5" s="401"/>
      <c r="P5" s="401"/>
      <c r="Q5" s="383"/>
      <c r="R5" s="383"/>
      <c r="S5" s="383"/>
      <c r="T5" s="383"/>
      <c r="U5" s="94"/>
      <c r="V5" s="94"/>
      <c r="W5" s="22"/>
      <c r="X5" s="22"/>
      <c r="Y5" s="385"/>
      <c r="Z5" s="385"/>
      <c r="AA5" s="19"/>
      <c r="AB5" s="20"/>
      <c r="AC5" s="390">
        <v>270008</v>
      </c>
      <c r="AD5" s="386"/>
      <c r="AE5" s="386"/>
      <c r="AF5" s="387"/>
      <c r="AG5" s="382"/>
      <c r="AH5" s="383"/>
      <c r="AI5" s="385"/>
      <c r="AJ5" s="385"/>
      <c r="AK5" s="383"/>
      <c r="AL5" s="401" t="s">
        <v>71</v>
      </c>
      <c r="AM5" s="401"/>
      <c r="AN5" s="401"/>
      <c r="AO5" s="401"/>
      <c r="AP5" s="401"/>
      <c r="AQ5" s="403"/>
      <c r="AR5" s="403"/>
      <c r="AS5" s="403"/>
      <c r="AT5" s="403"/>
      <c r="AU5" s="403"/>
      <c r="AV5" s="403"/>
      <c r="AW5" s="22"/>
      <c r="AX5" s="22"/>
      <c r="AY5" s="385"/>
      <c r="AZ5" s="385"/>
      <c r="BA5" s="21"/>
      <c r="BB5" s="19"/>
      <c r="BC5" s="390">
        <v>270008</v>
      </c>
      <c r="BD5" s="386"/>
      <c r="BE5" s="386"/>
      <c r="BF5" s="387"/>
      <c r="BG5" s="382"/>
      <c r="BH5" s="383"/>
      <c r="BI5" s="385"/>
      <c r="BJ5" s="385"/>
      <c r="BK5" s="383"/>
      <c r="BL5" s="401" t="s">
        <v>71</v>
      </c>
      <c r="BM5" s="401"/>
      <c r="BN5" s="401"/>
      <c r="BO5" s="401"/>
      <c r="BP5" s="401"/>
      <c r="BQ5" s="383"/>
      <c r="BR5" s="383"/>
      <c r="BS5" s="383"/>
      <c r="BT5" s="383"/>
      <c r="BU5" s="94"/>
      <c r="BV5" s="94"/>
      <c r="BW5" s="22"/>
      <c r="BX5" s="22"/>
      <c r="BY5" s="385"/>
      <c r="BZ5" s="385"/>
      <c r="CA5" s="21"/>
      <c r="CB5" s="4"/>
      <c r="CC5" s="4"/>
      <c r="CD5" s="4"/>
      <c r="CE5" s="4"/>
    </row>
    <row r="6" spans="1:83" ht="9" customHeight="1" x14ac:dyDescent="0.15">
      <c r="A6" s="15"/>
      <c r="B6" s="23"/>
      <c r="C6" s="388"/>
      <c r="D6" s="388"/>
      <c r="E6" s="388"/>
      <c r="F6" s="389"/>
      <c r="G6" s="392" t="s">
        <v>1</v>
      </c>
      <c r="H6" s="393"/>
      <c r="I6" s="393"/>
      <c r="J6" s="393"/>
      <c r="K6" s="393"/>
      <c r="L6" s="393"/>
      <c r="M6" s="393"/>
      <c r="N6" s="394"/>
      <c r="O6" s="392" t="s">
        <v>52</v>
      </c>
      <c r="P6" s="393"/>
      <c r="Q6" s="393"/>
      <c r="R6" s="393"/>
      <c r="S6" s="393"/>
      <c r="T6" s="393"/>
      <c r="U6" s="394"/>
      <c r="V6" s="24"/>
      <c r="W6" s="25"/>
      <c r="X6" s="25"/>
      <c r="Y6" s="395" t="str">
        <f>IF(I60="中央","03",IF(I60="三島","15",IF(I60="豊能","16",IF(I60="泉北","17",IF(I60="泉南","18",IF(I60="南河内","19",IF(I60="中河内","20",IF(I60="北河内","21",""))))))))</f>
        <v/>
      </c>
      <c r="Z6" s="396"/>
      <c r="AA6" s="26"/>
      <c r="AB6" s="27"/>
      <c r="AC6" s="391"/>
      <c r="AD6" s="388"/>
      <c r="AE6" s="388"/>
      <c r="AF6" s="389"/>
      <c r="AG6" s="392" t="s">
        <v>1</v>
      </c>
      <c r="AH6" s="393"/>
      <c r="AI6" s="393"/>
      <c r="AJ6" s="393"/>
      <c r="AK6" s="393"/>
      <c r="AL6" s="393"/>
      <c r="AM6" s="393"/>
      <c r="AN6" s="394"/>
      <c r="AO6" s="392" t="s">
        <v>52</v>
      </c>
      <c r="AP6" s="393"/>
      <c r="AQ6" s="393"/>
      <c r="AR6" s="393"/>
      <c r="AS6" s="393"/>
      <c r="AT6" s="393"/>
      <c r="AU6" s="394"/>
      <c r="AV6" s="24"/>
      <c r="AW6" s="25"/>
      <c r="AX6" s="25"/>
      <c r="AY6" s="395" t="str">
        <f>IF(Y6="","",Y6)</f>
        <v/>
      </c>
      <c r="AZ6" s="396"/>
      <c r="BA6" s="28"/>
      <c r="BB6" s="29"/>
      <c r="BC6" s="391"/>
      <c r="BD6" s="388"/>
      <c r="BE6" s="388"/>
      <c r="BF6" s="389"/>
      <c r="BG6" s="392" t="s">
        <v>1</v>
      </c>
      <c r="BH6" s="393"/>
      <c r="BI6" s="393"/>
      <c r="BJ6" s="393"/>
      <c r="BK6" s="393"/>
      <c r="BL6" s="393"/>
      <c r="BM6" s="393"/>
      <c r="BN6" s="394"/>
      <c r="BO6" s="392" t="s">
        <v>52</v>
      </c>
      <c r="BP6" s="393"/>
      <c r="BQ6" s="393"/>
      <c r="BR6" s="393"/>
      <c r="BS6" s="393"/>
      <c r="BT6" s="393"/>
      <c r="BU6" s="394"/>
      <c r="BV6" s="24"/>
      <c r="BW6" s="25"/>
      <c r="BX6" s="25"/>
      <c r="BY6" s="395" t="str">
        <f>IF(Y6="","",Y6)</f>
        <v/>
      </c>
      <c r="BZ6" s="396"/>
      <c r="CA6" s="28"/>
      <c r="CB6" s="4"/>
      <c r="CC6" s="4"/>
      <c r="CD6" s="4"/>
      <c r="CE6" s="4"/>
    </row>
    <row r="7" spans="1:83" ht="6" customHeight="1" x14ac:dyDescent="0.15">
      <c r="A7" s="15"/>
      <c r="B7" s="30"/>
      <c r="C7" s="374" t="s">
        <v>27</v>
      </c>
      <c r="D7" s="374"/>
      <c r="E7" s="374"/>
      <c r="F7" s="375"/>
      <c r="G7" s="362" t="s">
        <v>49</v>
      </c>
      <c r="H7" s="363"/>
      <c r="I7" s="363"/>
      <c r="J7" s="363"/>
      <c r="K7" s="363"/>
      <c r="L7" s="363"/>
      <c r="M7" s="363"/>
      <c r="N7" s="364"/>
      <c r="O7" s="368" t="s">
        <v>53</v>
      </c>
      <c r="P7" s="369"/>
      <c r="Q7" s="369"/>
      <c r="R7" s="369"/>
      <c r="S7" s="369"/>
      <c r="T7" s="369"/>
      <c r="U7" s="370"/>
      <c r="V7" s="31"/>
      <c r="W7" s="32"/>
      <c r="X7" s="32"/>
      <c r="Y7" s="381"/>
      <c r="Z7" s="397"/>
      <c r="AA7" s="33"/>
      <c r="AB7" s="34"/>
      <c r="AC7" s="376" t="s">
        <v>27</v>
      </c>
      <c r="AD7" s="374"/>
      <c r="AE7" s="374"/>
      <c r="AF7" s="375"/>
      <c r="AG7" s="362" t="s">
        <v>49</v>
      </c>
      <c r="AH7" s="363"/>
      <c r="AI7" s="363"/>
      <c r="AJ7" s="363"/>
      <c r="AK7" s="363"/>
      <c r="AL7" s="363"/>
      <c r="AM7" s="363"/>
      <c r="AN7" s="364"/>
      <c r="AO7" s="368" t="s">
        <v>53</v>
      </c>
      <c r="AP7" s="369"/>
      <c r="AQ7" s="369"/>
      <c r="AR7" s="369"/>
      <c r="AS7" s="369"/>
      <c r="AT7" s="369"/>
      <c r="AU7" s="370"/>
      <c r="AV7" s="31"/>
      <c r="AW7" s="32"/>
      <c r="AX7" s="32"/>
      <c r="AY7" s="381"/>
      <c r="AZ7" s="397"/>
      <c r="BA7" s="35"/>
      <c r="BB7" s="33"/>
      <c r="BC7" s="376" t="s">
        <v>27</v>
      </c>
      <c r="BD7" s="374"/>
      <c r="BE7" s="374"/>
      <c r="BF7" s="375"/>
      <c r="BG7" s="362" t="s">
        <v>49</v>
      </c>
      <c r="BH7" s="363"/>
      <c r="BI7" s="363"/>
      <c r="BJ7" s="363"/>
      <c r="BK7" s="363"/>
      <c r="BL7" s="363"/>
      <c r="BM7" s="363"/>
      <c r="BN7" s="364"/>
      <c r="BO7" s="368" t="s">
        <v>53</v>
      </c>
      <c r="BP7" s="369"/>
      <c r="BQ7" s="369"/>
      <c r="BR7" s="369"/>
      <c r="BS7" s="369"/>
      <c r="BT7" s="369"/>
      <c r="BU7" s="370"/>
      <c r="BV7" s="31"/>
      <c r="BW7" s="32"/>
      <c r="BX7" s="32"/>
      <c r="BY7" s="381"/>
      <c r="BZ7" s="397"/>
      <c r="CA7" s="36"/>
      <c r="CB7" s="4"/>
      <c r="CC7" s="4"/>
      <c r="CD7" s="4"/>
      <c r="CE7" s="4"/>
    </row>
    <row r="8" spans="1:83" ht="6.75" customHeight="1" thickBot="1" x14ac:dyDescent="0.2">
      <c r="A8" s="15"/>
      <c r="B8" s="30"/>
      <c r="C8" s="363"/>
      <c r="D8" s="363"/>
      <c r="E8" s="363"/>
      <c r="F8" s="364"/>
      <c r="G8" s="365"/>
      <c r="H8" s="366"/>
      <c r="I8" s="366"/>
      <c r="J8" s="366"/>
      <c r="K8" s="366"/>
      <c r="L8" s="366"/>
      <c r="M8" s="366"/>
      <c r="N8" s="367"/>
      <c r="O8" s="371"/>
      <c r="P8" s="372"/>
      <c r="Q8" s="372"/>
      <c r="R8" s="372"/>
      <c r="S8" s="372"/>
      <c r="T8" s="372"/>
      <c r="U8" s="373"/>
      <c r="V8" s="37"/>
      <c r="W8" s="38"/>
      <c r="X8" s="38"/>
      <c r="Y8" s="398"/>
      <c r="Z8" s="399"/>
      <c r="AA8" s="33"/>
      <c r="AB8" s="34"/>
      <c r="AC8" s="362"/>
      <c r="AD8" s="363"/>
      <c r="AE8" s="363"/>
      <c r="AF8" s="364"/>
      <c r="AG8" s="365"/>
      <c r="AH8" s="366"/>
      <c r="AI8" s="366"/>
      <c r="AJ8" s="366"/>
      <c r="AK8" s="366"/>
      <c r="AL8" s="366"/>
      <c r="AM8" s="366"/>
      <c r="AN8" s="367"/>
      <c r="AO8" s="371"/>
      <c r="AP8" s="372"/>
      <c r="AQ8" s="372"/>
      <c r="AR8" s="372"/>
      <c r="AS8" s="372"/>
      <c r="AT8" s="372"/>
      <c r="AU8" s="373"/>
      <c r="AV8" s="37"/>
      <c r="AW8" s="38"/>
      <c r="AX8" s="38"/>
      <c r="AY8" s="398"/>
      <c r="AZ8" s="399"/>
      <c r="BA8" s="35"/>
      <c r="BB8" s="33"/>
      <c r="BC8" s="362"/>
      <c r="BD8" s="363"/>
      <c r="BE8" s="363"/>
      <c r="BF8" s="364"/>
      <c r="BG8" s="365"/>
      <c r="BH8" s="366"/>
      <c r="BI8" s="366"/>
      <c r="BJ8" s="366"/>
      <c r="BK8" s="366"/>
      <c r="BL8" s="366"/>
      <c r="BM8" s="366"/>
      <c r="BN8" s="367"/>
      <c r="BO8" s="371"/>
      <c r="BP8" s="372"/>
      <c r="BQ8" s="372"/>
      <c r="BR8" s="372"/>
      <c r="BS8" s="372"/>
      <c r="BT8" s="372"/>
      <c r="BU8" s="373"/>
      <c r="BV8" s="37"/>
      <c r="BW8" s="38"/>
      <c r="BX8" s="38"/>
      <c r="BY8" s="398"/>
      <c r="BZ8" s="399"/>
      <c r="CA8" s="36"/>
      <c r="CB8" s="4"/>
      <c r="CC8" s="4"/>
      <c r="CD8" s="4"/>
      <c r="CE8" s="4"/>
    </row>
    <row r="9" spans="1:83" ht="6" customHeight="1" x14ac:dyDescent="0.15">
      <c r="A9" s="15"/>
      <c r="B9" s="39"/>
      <c r="C9" s="40"/>
      <c r="D9" s="41"/>
      <c r="E9" s="41"/>
      <c r="F9" s="41"/>
      <c r="G9" s="41"/>
      <c r="H9" s="41"/>
      <c r="I9" s="41"/>
      <c r="J9" s="41"/>
      <c r="K9" s="41"/>
      <c r="L9" s="41"/>
      <c r="M9" s="41"/>
      <c r="N9" s="41"/>
      <c r="O9" s="41"/>
      <c r="P9" s="41"/>
      <c r="Q9" s="41"/>
      <c r="R9" s="41"/>
      <c r="S9" s="41"/>
      <c r="T9" s="41"/>
      <c r="U9" s="41"/>
      <c r="V9" s="41"/>
      <c r="W9" s="353"/>
      <c r="X9" s="354"/>
      <c r="Y9" s="354"/>
      <c r="Z9" s="355"/>
      <c r="AA9" s="42"/>
      <c r="AB9" s="43"/>
      <c r="AC9" s="40"/>
      <c r="AD9" s="41"/>
      <c r="AE9" s="41"/>
      <c r="AF9" s="41"/>
      <c r="AG9" s="41"/>
      <c r="AH9" s="41"/>
      <c r="AI9" s="41"/>
      <c r="AJ9" s="41"/>
      <c r="AK9" s="41"/>
      <c r="AL9" s="41"/>
      <c r="AM9" s="41"/>
      <c r="AN9" s="41"/>
      <c r="AO9" s="41"/>
      <c r="AP9" s="41"/>
      <c r="AQ9" s="41"/>
      <c r="AR9" s="41"/>
      <c r="AS9" s="41"/>
      <c r="AT9" s="41"/>
      <c r="AU9" s="41"/>
      <c r="AV9" s="41"/>
      <c r="AW9" s="353"/>
      <c r="AX9" s="354"/>
      <c r="AY9" s="354"/>
      <c r="AZ9" s="355"/>
      <c r="BA9" s="44"/>
      <c r="BB9" s="42"/>
      <c r="BC9" s="40"/>
      <c r="BD9" s="41"/>
      <c r="BE9" s="41"/>
      <c r="BF9" s="41"/>
      <c r="BG9" s="41"/>
      <c r="BH9" s="41"/>
      <c r="BI9" s="41"/>
      <c r="BJ9" s="41"/>
      <c r="BK9" s="41"/>
      <c r="BL9" s="41"/>
      <c r="BM9" s="41"/>
      <c r="BN9" s="41"/>
      <c r="BO9" s="41"/>
      <c r="BP9" s="41"/>
      <c r="BQ9" s="41"/>
      <c r="BR9" s="41"/>
      <c r="BS9" s="41"/>
      <c r="BT9" s="41"/>
      <c r="BU9" s="41"/>
      <c r="BV9" s="41"/>
      <c r="BW9" s="353"/>
      <c r="BX9" s="354"/>
      <c r="BY9" s="354"/>
      <c r="BZ9" s="355"/>
      <c r="CA9" s="45"/>
      <c r="CB9" s="5"/>
      <c r="CC9" s="5"/>
      <c r="CD9" s="5"/>
      <c r="CE9" s="5"/>
    </row>
    <row r="10" spans="1:83" ht="5.25" customHeight="1" x14ac:dyDescent="0.15">
      <c r="A10" s="15"/>
      <c r="B10" s="20"/>
      <c r="C10" s="95"/>
      <c r="D10" s="96"/>
      <c r="E10" s="96"/>
      <c r="F10" s="96"/>
      <c r="G10" s="96"/>
      <c r="H10" s="96"/>
      <c r="I10" s="96"/>
      <c r="J10" s="96"/>
      <c r="K10" s="96"/>
      <c r="L10" s="96"/>
      <c r="M10" s="96"/>
      <c r="N10" s="96"/>
      <c r="O10" s="96"/>
      <c r="P10" s="96"/>
      <c r="Q10" s="96"/>
      <c r="R10" s="96"/>
      <c r="S10" s="96"/>
      <c r="T10" s="96"/>
      <c r="U10" s="96"/>
      <c r="V10" s="96"/>
      <c r="W10" s="356"/>
      <c r="X10" s="356"/>
      <c r="Y10" s="356"/>
      <c r="Z10" s="313"/>
      <c r="AA10" s="97"/>
      <c r="AB10" s="98"/>
      <c r="AC10" s="95"/>
      <c r="AD10" s="96"/>
      <c r="AE10" s="96"/>
      <c r="AF10" s="96"/>
      <c r="AG10" s="96"/>
      <c r="AH10" s="96"/>
      <c r="AI10" s="96"/>
      <c r="AJ10" s="96"/>
      <c r="AK10" s="96"/>
      <c r="AL10" s="96"/>
      <c r="AM10" s="96"/>
      <c r="AN10" s="96"/>
      <c r="AO10" s="96"/>
      <c r="AP10" s="96"/>
      <c r="AQ10" s="96"/>
      <c r="AR10" s="96"/>
      <c r="AS10" s="96"/>
      <c r="AT10" s="96"/>
      <c r="AU10" s="96"/>
      <c r="AV10" s="96"/>
      <c r="AW10" s="356"/>
      <c r="AX10" s="356"/>
      <c r="AY10" s="356"/>
      <c r="AZ10" s="313"/>
      <c r="BA10" s="99"/>
      <c r="BB10" s="97"/>
      <c r="BC10" s="95"/>
      <c r="BD10" s="96"/>
      <c r="BE10" s="96"/>
      <c r="BF10" s="96"/>
      <c r="BG10" s="96"/>
      <c r="BH10" s="96"/>
      <c r="BI10" s="96"/>
      <c r="BJ10" s="96"/>
      <c r="BK10" s="96"/>
      <c r="BL10" s="96"/>
      <c r="BM10" s="96"/>
      <c r="BN10" s="96"/>
      <c r="BO10" s="96"/>
      <c r="BP10" s="96"/>
      <c r="BQ10" s="96"/>
      <c r="BR10" s="96"/>
      <c r="BS10" s="96"/>
      <c r="BT10" s="96"/>
      <c r="BU10" s="96"/>
      <c r="BV10" s="96"/>
      <c r="BW10" s="356"/>
      <c r="BX10" s="356"/>
      <c r="BY10" s="356"/>
      <c r="BZ10" s="313"/>
      <c r="CA10" s="46"/>
      <c r="CB10" s="5"/>
      <c r="CC10" s="5"/>
      <c r="CD10" s="5"/>
      <c r="CE10" s="5"/>
    </row>
    <row r="11" spans="1:83" ht="5.25" customHeight="1" x14ac:dyDescent="0.15">
      <c r="A11" s="15"/>
      <c r="B11" s="20"/>
      <c r="C11" s="95"/>
      <c r="D11" s="96"/>
      <c r="E11" s="96"/>
      <c r="F11" s="96"/>
      <c r="G11" s="96"/>
      <c r="H11" s="96"/>
      <c r="I11" s="96"/>
      <c r="J11" s="96"/>
      <c r="K11" s="96"/>
      <c r="L11" s="96"/>
      <c r="M11" s="96"/>
      <c r="N11" s="96"/>
      <c r="O11" s="96"/>
      <c r="P11" s="96"/>
      <c r="Q11" s="96"/>
      <c r="R11" s="96"/>
      <c r="S11" s="96"/>
      <c r="T11" s="96"/>
      <c r="U11" s="96"/>
      <c r="V11" s="96"/>
      <c r="W11" s="356"/>
      <c r="X11" s="356"/>
      <c r="Y11" s="356"/>
      <c r="Z11" s="313"/>
      <c r="AA11" s="97"/>
      <c r="AB11" s="98"/>
      <c r="AC11" s="95"/>
      <c r="AD11" s="96"/>
      <c r="AE11" s="96"/>
      <c r="AF11" s="96"/>
      <c r="AG11" s="96"/>
      <c r="AH11" s="96"/>
      <c r="AI11" s="96"/>
      <c r="AJ11" s="96"/>
      <c r="AK11" s="96"/>
      <c r="AL11" s="96"/>
      <c r="AM11" s="96"/>
      <c r="AN11" s="96"/>
      <c r="AO11" s="96"/>
      <c r="AP11" s="96"/>
      <c r="AQ11" s="96"/>
      <c r="AR11" s="96"/>
      <c r="AS11" s="96"/>
      <c r="AT11" s="96"/>
      <c r="AU11" s="96"/>
      <c r="AV11" s="96"/>
      <c r="AW11" s="356"/>
      <c r="AX11" s="356"/>
      <c r="AY11" s="356"/>
      <c r="AZ11" s="313"/>
      <c r="BA11" s="99"/>
      <c r="BB11" s="97"/>
      <c r="BC11" s="95"/>
      <c r="BD11" s="96"/>
      <c r="BE11" s="96"/>
      <c r="BF11" s="96"/>
      <c r="BG11" s="96"/>
      <c r="BH11" s="96"/>
      <c r="BI11" s="96"/>
      <c r="BJ11" s="96"/>
      <c r="BK11" s="96"/>
      <c r="BL11" s="96"/>
      <c r="BM11" s="96"/>
      <c r="BN11" s="96"/>
      <c r="BO11" s="96"/>
      <c r="BP11" s="96"/>
      <c r="BQ11" s="96"/>
      <c r="BR11" s="96"/>
      <c r="BS11" s="96"/>
      <c r="BT11" s="96"/>
      <c r="BU11" s="96"/>
      <c r="BV11" s="96"/>
      <c r="BW11" s="356"/>
      <c r="BX11" s="356"/>
      <c r="BY11" s="356"/>
      <c r="BZ11" s="313"/>
      <c r="CA11" s="46"/>
      <c r="CB11" s="5"/>
      <c r="CC11" s="5"/>
      <c r="CD11" s="5"/>
      <c r="CE11" s="5"/>
    </row>
    <row r="12" spans="1:83" ht="6" customHeight="1" x14ac:dyDescent="0.15">
      <c r="A12" s="15"/>
      <c r="B12" s="47"/>
      <c r="C12" s="95"/>
      <c r="D12" s="357" t="str">
        <f>IF(入力!D8="","",入力!D8)</f>
        <v/>
      </c>
      <c r="E12" s="357"/>
      <c r="F12" s="357"/>
      <c r="G12" s="357"/>
      <c r="H12" s="357"/>
      <c r="I12" s="357"/>
      <c r="J12" s="357"/>
      <c r="K12" s="357"/>
      <c r="L12" s="357"/>
      <c r="M12" s="357"/>
      <c r="N12" s="357"/>
      <c r="O12" s="357"/>
      <c r="P12" s="357"/>
      <c r="Q12" s="357"/>
      <c r="R12" s="357"/>
      <c r="S12" s="357"/>
      <c r="T12" s="357"/>
      <c r="U12" s="357"/>
      <c r="V12" s="357"/>
      <c r="W12" s="357"/>
      <c r="X12" s="357"/>
      <c r="Y12" s="357"/>
      <c r="Z12" s="100"/>
      <c r="AA12" s="96"/>
      <c r="AB12" s="101"/>
      <c r="AC12" s="95"/>
      <c r="AD12" s="357" t="str">
        <f>IF(D12="","",D12)</f>
        <v/>
      </c>
      <c r="AE12" s="357"/>
      <c r="AF12" s="357"/>
      <c r="AG12" s="357"/>
      <c r="AH12" s="357"/>
      <c r="AI12" s="357"/>
      <c r="AJ12" s="357"/>
      <c r="AK12" s="357"/>
      <c r="AL12" s="357"/>
      <c r="AM12" s="357"/>
      <c r="AN12" s="357"/>
      <c r="AO12" s="357"/>
      <c r="AP12" s="357"/>
      <c r="AQ12" s="357"/>
      <c r="AR12" s="357"/>
      <c r="AS12" s="357"/>
      <c r="AT12" s="357"/>
      <c r="AU12" s="357"/>
      <c r="AV12" s="357"/>
      <c r="AW12" s="357"/>
      <c r="AX12" s="357"/>
      <c r="AY12" s="357"/>
      <c r="AZ12" s="100"/>
      <c r="BA12" s="102"/>
      <c r="BB12" s="96"/>
      <c r="BC12" s="95"/>
      <c r="BD12" s="357" t="str">
        <f>IF(D12="","",D12)</f>
        <v/>
      </c>
      <c r="BE12" s="357"/>
      <c r="BF12" s="357"/>
      <c r="BG12" s="357"/>
      <c r="BH12" s="357"/>
      <c r="BI12" s="357"/>
      <c r="BJ12" s="357"/>
      <c r="BK12" s="357"/>
      <c r="BL12" s="357"/>
      <c r="BM12" s="357"/>
      <c r="BN12" s="357"/>
      <c r="BO12" s="357"/>
      <c r="BP12" s="357"/>
      <c r="BQ12" s="357"/>
      <c r="BR12" s="357"/>
      <c r="BS12" s="357"/>
      <c r="BT12" s="357"/>
      <c r="BU12" s="357"/>
      <c r="BV12" s="357"/>
      <c r="BW12" s="357"/>
      <c r="BX12" s="357"/>
      <c r="BY12" s="357"/>
      <c r="BZ12" s="100"/>
      <c r="CA12" s="21"/>
      <c r="CB12" s="5"/>
      <c r="CC12" s="5"/>
      <c r="CD12" s="5"/>
      <c r="CE12" s="5"/>
    </row>
    <row r="13" spans="1:83" ht="6" customHeight="1" x14ac:dyDescent="0.15">
      <c r="A13" s="15"/>
      <c r="B13" s="47"/>
      <c r="C13" s="95"/>
      <c r="D13" s="357"/>
      <c r="E13" s="357"/>
      <c r="F13" s="357"/>
      <c r="G13" s="357"/>
      <c r="H13" s="357"/>
      <c r="I13" s="357"/>
      <c r="J13" s="357"/>
      <c r="K13" s="357"/>
      <c r="L13" s="357"/>
      <c r="M13" s="357"/>
      <c r="N13" s="357"/>
      <c r="O13" s="357"/>
      <c r="P13" s="357"/>
      <c r="Q13" s="357"/>
      <c r="R13" s="357"/>
      <c r="S13" s="357"/>
      <c r="T13" s="357"/>
      <c r="U13" s="357"/>
      <c r="V13" s="357"/>
      <c r="W13" s="357"/>
      <c r="X13" s="357"/>
      <c r="Y13" s="357"/>
      <c r="Z13" s="100"/>
      <c r="AA13" s="96"/>
      <c r="AB13" s="101"/>
      <c r="AC13" s="95"/>
      <c r="AD13" s="357"/>
      <c r="AE13" s="357"/>
      <c r="AF13" s="357"/>
      <c r="AG13" s="357"/>
      <c r="AH13" s="357"/>
      <c r="AI13" s="357"/>
      <c r="AJ13" s="357"/>
      <c r="AK13" s="357"/>
      <c r="AL13" s="357"/>
      <c r="AM13" s="357"/>
      <c r="AN13" s="357"/>
      <c r="AO13" s="357"/>
      <c r="AP13" s="357"/>
      <c r="AQ13" s="357"/>
      <c r="AR13" s="357"/>
      <c r="AS13" s="357"/>
      <c r="AT13" s="357"/>
      <c r="AU13" s="357"/>
      <c r="AV13" s="357"/>
      <c r="AW13" s="357"/>
      <c r="AX13" s="357"/>
      <c r="AY13" s="357"/>
      <c r="AZ13" s="100"/>
      <c r="BA13" s="102"/>
      <c r="BB13" s="96"/>
      <c r="BC13" s="95"/>
      <c r="BD13" s="357"/>
      <c r="BE13" s="357"/>
      <c r="BF13" s="357"/>
      <c r="BG13" s="357"/>
      <c r="BH13" s="357"/>
      <c r="BI13" s="357"/>
      <c r="BJ13" s="357"/>
      <c r="BK13" s="357"/>
      <c r="BL13" s="357"/>
      <c r="BM13" s="357"/>
      <c r="BN13" s="357"/>
      <c r="BO13" s="357"/>
      <c r="BP13" s="357"/>
      <c r="BQ13" s="357"/>
      <c r="BR13" s="357"/>
      <c r="BS13" s="357"/>
      <c r="BT13" s="357"/>
      <c r="BU13" s="357"/>
      <c r="BV13" s="357"/>
      <c r="BW13" s="357"/>
      <c r="BX13" s="357"/>
      <c r="BY13" s="357"/>
      <c r="BZ13" s="100"/>
      <c r="CA13" s="21"/>
    </row>
    <row r="14" spans="1:83" ht="6.75" customHeight="1" x14ac:dyDescent="0.15">
      <c r="A14" s="15"/>
      <c r="B14" s="47"/>
      <c r="C14" s="95"/>
      <c r="D14" s="357"/>
      <c r="E14" s="357"/>
      <c r="F14" s="357"/>
      <c r="G14" s="357"/>
      <c r="H14" s="357"/>
      <c r="I14" s="357"/>
      <c r="J14" s="357"/>
      <c r="K14" s="357"/>
      <c r="L14" s="357"/>
      <c r="M14" s="357"/>
      <c r="N14" s="357"/>
      <c r="O14" s="357"/>
      <c r="P14" s="357"/>
      <c r="Q14" s="357"/>
      <c r="R14" s="357"/>
      <c r="S14" s="357"/>
      <c r="T14" s="357"/>
      <c r="U14" s="357"/>
      <c r="V14" s="357"/>
      <c r="W14" s="357"/>
      <c r="X14" s="357"/>
      <c r="Y14" s="357"/>
      <c r="Z14" s="100"/>
      <c r="AA14" s="96"/>
      <c r="AB14" s="101"/>
      <c r="AC14" s="95"/>
      <c r="AD14" s="357"/>
      <c r="AE14" s="357"/>
      <c r="AF14" s="357"/>
      <c r="AG14" s="357"/>
      <c r="AH14" s="357"/>
      <c r="AI14" s="357"/>
      <c r="AJ14" s="357"/>
      <c r="AK14" s="357"/>
      <c r="AL14" s="357"/>
      <c r="AM14" s="357"/>
      <c r="AN14" s="357"/>
      <c r="AO14" s="357"/>
      <c r="AP14" s="357"/>
      <c r="AQ14" s="357"/>
      <c r="AR14" s="357"/>
      <c r="AS14" s="357"/>
      <c r="AT14" s="357"/>
      <c r="AU14" s="357"/>
      <c r="AV14" s="357"/>
      <c r="AW14" s="357"/>
      <c r="AX14" s="357"/>
      <c r="AY14" s="357"/>
      <c r="AZ14" s="100"/>
      <c r="BA14" s="102"/>
      <c r="BB14" s="96"/>
      <c r="BC14" s="95"/>
      <c r="BD14" s="357"/>
      <c r="BE14" s="357"/>
      <c r="BF14" s="357"/>
      <c r="BG14" s="357"/>
      <c r="BH14" s="357"/>
      <c r="BI14" s="357"/>
      <c r="BJ14" s="357"/>
      <c r="BK14" s="357"/>
      <c r="BL14" s="357"/>
      <c r="BM14" s="357"/>
      <c r="BN14" s="357"/>
      <c r="BO14" s="357"/>
      <c r="BP14" s="357"/>
      <c r="BQ14" s="357"/>
      <c r="BR14" s="357"/>
      <c r="BS14" s="357"/>
      <c r="BT14" s="357"/>
      <c r="BU14" s="357"/>
      <c r="BV14" s="357"/>
      <c r="BW14" s="357"/>
      <c r="BX14" s="357"/>
      <c r="BY14" s="357"/>
      <c r="BZ14" s="100"/>
      <c r="CA14" s="21"/>
    </row>
    <row r="15" spans="1:83" ht="6.75" customHeight="1" x14ac:dyDescent="0.15">
      <c r="A15" s="15"/>
      <c r="B15" s="47"/>
      <c r="C15" s="95"/>
      <c r="D15" s="357"/>
      <c r="E15" s="357"/>
      <c r="F15" s="357"/>
      <c r="G15" s="357"/>
      <c r="H15" s="357"/>
      <c r="I15" s="357"/>
      <c r="J15" s="357"/>
      <c r="K15" s="357"/>
      <c r="L15" s="357"/>
      <c r="M15" s="357"/>
      <c r="N15" s="357"/>
      <c r="O15" s="357"/>
      <c r="P15" s="357"/>
      <c r="Q15" s="357"/>
      <c r="R15" s="357"/>
      <c r="S15" s="357"/>
      <c r="T15" s="357"/>
      <c r="U15" s="357"/>
      <c r="V15" s="357"/>
      <c r="W15" s="357"/>
      <c r="X15" s="357"/>
      <c r="Y15" s="357"/>
      <c r="Z15" s="100"/>
      <c r="AA15" s="96"/>
      <c r="AB15" s="101"/>
      <c r="AC15" s="95"/>
      <c r="AD15" s="357"/>
      <c r="AE15" s="357"/>
      <c r="AF15" s="357"/>
      <c r="AG15" s="357"/>
      <c r="AH15" s="357"/>
      <c r="AI15" s="357"/>
      <c r="AJ15" s="357"/>
      <c r="AK15" s="357"/>
      <c r="AL15" s="357"/>
      <c r="AM15" s="357"/>
      <c r="AN15" s="357"/>
      <c r="AO15" s="357"/>
      <c r="AP15" s="357"/>
      <c r="AQ15" s="357"/>
      <c r="AR15" s="357"/>
      <c r="AS15" s="357"/>
      <c r="AT15" s="357"/>
      <c r="AU15" s="357"/>
      <c r="AV15" s="357"/>
      <c r="AW15" s="357"/>
      <c r="AX15" s="357"/>
      <c r="AY15" s="357"/>
      <c r="AZ15" s="100"/>
      <c r="BA15" s="102"/>
      <c r="BB15" s="96"/>
      <c r="BC15" s="95"/>
      <c r="BD15" s="357"/>
      <c r="BE15" s="357"/>
      <c r="BF15" s="357"/>
      <c r="BG15" s="357"/>
      <c r="BH15" s="357"/>
      <c r="BI15" s="357"/>
      <c r="BJ15" s="357"/>
      <c r="BK15" s="357"/>
      <c r="BL15" s="357"/>
      <c r="BM15" s="357"/>
      <c r="BN15" s="357"/>
      <c r="BO15" s="357"/>
      <c r="BP15" s="357"/>
      <c r="BQ15" s="357"/>
      <c r="BR15" s="357"/>
      <c r="BS15" s="357"/>
      <c r="BT15" s="357"/>
      <c r="BU15" s="357"/>
      <c r="BV15" s="357"/>
      <c r="BW15" s="357"/>
      <c r="BX15" s="357"/>
      <c r="BY15" s="357"/>
      <c r="BZ15" s="100"/>
      <c r="CA15" s="21"/>
    </row>
    <row r="16" spans="1:83" ht="6.75" customHeight="1" x14ac:dyDescent="0.15">
      <c r="A16" s="15"/>
      <c r="B16" s="47"/>
      <c r="C16" s="95"/>
      <c r="D16" s="357"/>
      <c r="E16" s="357"/>
      <c r="F16" s="357"/>
      <c r="G16" s="357"/>
      <c r="H16" s="357"/>
      <c r="I16" s="357"/>
      <c r="J16" s="357"/>
      <c r="K16" s="357"/>
      <c r="L16" s="357"/>
      <c r="M16" s="357"/>
      <c r="N16" s="357"/>
      <c r="O16" s="357"/>
      <c r="P16" s="357"/>
      <c r="Q16" s="357"/>
      <c r="R16" s="357"/>
      <c r="S16" s="357"/>
      <c r="T16" s="357"/>
      <c r="U16" s="357"/>
      <c r="V16" s="357"/>
      <c r="W16" s="357"/>
      <c r="X16" s="357"/>
      <c r="Y16" s="357"/>
      <c r="Z16" s="100"/>
      <c r="AA16" s="96"/>
      <c r="AB16" s="101"/>
      <c r="AC16" s="95"/>
      <c r="AD16" s="357"/>
      <c r="AE16" s="357"/>
      <c r="AF16" s="357"/>
      <c r="AG16" s="357"/>
      <c r="AH16" s="357"/>
      <c r="AI16" s="357"/>
      <c r="AJ16" s="357"/>
      <c r="AK16" s="357"/>
      <c r="AL16" s="357"/>
      <c r="AM16" s="357"/>
      <c r="AN16" s="357"/>
      <c r="AO16" s="357"/>
      <c r="AP16" s="357"/>
      <c r="AQ16" s="357"/>
      <c r="AR16" s="357"/>
      <c r="AS16" s="357"/>
      <c r="AT16" s="357"/>
      <c r="AU16" s="357"/>
      <c r="AV16" s="357"/>
      <c r="AW16" s="357"/>
      <c r="AX16" s="357"/>
      <c r="AY16" s="357"/>
      <c r="AZ16" s="100"/>
      <c r="BA16" s="102"/>
      <c r="BB16" s="96"/>
      <c r="BC16" s="95"/>
      <c r="BD16" s="357"/>
      <c r="BE16" s="357"/>
      <c r="BF16" s="357"/>
      <c r="BG16" s="357"/>
      <c r="BH16" s="357"/>
      <c r="BI16" s="357"/>
      <c r="BJ16" s="357"/>
      <c r="BK16" s="357"/>
      <c r="BL16" s="357"/>
      <c r="BM16" s="357"/>
      <c r="BN16" s="357"/>
      <c r="BO16" s="357"/>
      <c r="BP16" s="357"/>
      <c r="BQ16" s="357"/>
      <c r="BR16" s="357"/>
      <c r="BS16" s="357"/>
      <c r="BT16" s="357"/>
      <c r="BU16" s="357"/>
      <c r="BV16" s="357"/>
      <c r="BW16" s="357"/>
      <c r="BX16" s="357"/>
      <c r="BY16" s="357"/>
      <c r="BZ16" s="100"/>
      <c r="CA16" s="21"/>
    </row>
    <row r="17" spans="1:83" ht="6.75" customHeight="1" x14ac:dyDescent="0.15">
      <c r="A17" s="15"/>
      <c r="B17" s="47"/>
      <c r="C17" s="95"/>
      <c r="D17" s="357"/>
      <c r="E17" s="357"/>
      <c r="F17" s="357"/>
      <c r="G17" s="357"/>
      <c r="H17" s="357"/>
      <c r="I17" s="357"/>
      <c r="J17" s="357"/>
      <c r="K17" s="357"/>
      <c r="L17" s="357"/>
      <c r="M17" s="357"/>
      <c r="N17" s="357"/>
      <c r="O17" s="357"/>
      <c r="P17" s="357"/>
      <c r="Q17" s="357"/>
      <c r="R17" s="357"/>
      <c r="S17" s="357"/>
      <c r="T17" s="357"/>
      <c r="U17" s="357"/>
      <c r="V17" s="357"/>
      <c r="W17" s="357"/>
      <c r="X17" s="357"/>
      <c r="Y17" s="357"/>
      <c r="Z17" s="100"/>
      <c r="AA17" s="96"/>
      <c r="AB17" s="101"/>
      <c r="AC17" s="95"/>
      <c r="AD17" s="357"/>
      <c r="AE17" s="357"/>
      <c r="AF17" s="357"/>
      <c r="AG17" s="357"/>
      <c r="AH17" s="357"/>
      <c r="AI17" s="357"/>
      <c r="AJ17" s="357"/>
      <c r="AK17" s="357"/>
      <c r="AL17" s="357"/>
      <c r="AM17" s="357"/>
      <c r="AN17" s="357"/>
      <c r="AO17" s="357"/>
      <c r="AP17" s="357"/>
      <c r="AQ17" s="357"/>
      <c r="AR17" s="357"/>
      <c r="AS17" s="357"/>
      <c r="AT17" s="357"/>
      <c r="AU17" s="357"/>
      <c r="AV17" s="357"/>
      <c r="AW17" s="357"/>
      <c r="AX17" s="357"/>
      <c r="AY17" s="357"/>
      <c r="AZ17" s="100"/>
      <c r="BA17" s="102"/>
      <c r="BB17" s="96"/>
      <c r="BC17" s="95"/>
      <c r="BD17" s="357"/>
      <c r="BE17" s="357"/>
      <c r="BF17" s="357"/>
      <c r="BG17" s="357"/>
      <c r="BH17" s="357"/>
      <c r="BI17" s="357"/>
      <c r="BJ17" s="357"/>
      <c r="BK17" s="357"/>
      <c r="BL17" s="357"/>
      <c r="BM17" s="357"/>
      <c r="BN17" s="357"/>
      <c r="BO17" s="357"/>
      <c r="BP17" s="357"/>
      <c r="BQ17" s="357"/>
      <c r="BR17" s="357"/>
      <c r="BS17" s="357"/>
      <c r="BT17" s="357"/>
      <c r="BU17" s="357"/>
      <c r="BV17" s="357"/>
      <c r="BW17" s="357"/>
      <c r="BX17" s="357"/>
      <c r="BY17" s="357"/>
      <c r="BZ17" s="100"/>
      <c r="CA17" s="21"/>
    </row>
    <row r="18" spans="1:83" ht="6" customHeight="1" x14ac:dyDescent="0.15">
      <c r="A18" s="15"/>
      <c r="B18" s="47"/>
      <c r="C18" s="95"/>
      <c r="D18" s="357"/>
      <c r="E18" s="357"/>
      <c r="F18" s="357"/>
      <c r="G18" s="357"/>
      <c r="H18" s="357"/>
      <c r="I18" s="357"/>
      <c r="J18" s="357"/>
      <c r="K18" s="357"/>
      <c r="L18" s="357"/>
      <c r="M18" s="357"/>
      <c r="N18" s="357"/>
      <c r="O18" s="357"/>
      <c r="P18" s="357"/>
      <c r="Q18" s="357"/>
      <c r="R18" s="357"/>
      <c r="S18" s="357"/>
      <c r="T18" s="357"/>
      <c r="U18" s="357"/>
      <c r="V18" s="357"/>
      <c r="W18" s="357"/>
      <c r="X18" s="357"/>
      <c r="Y18" s="357"/>
      <c r="Z18" s="100"/>
      <c r="AA18" s="96"/>
      <c r="AB18" s="101"/>
      <c r="AC18" s="95"/>
      <c r="AD18" s="357"/>
      <c r="AE18" s="357"/>
      <c r="AF18" s="357"/>
      <c r="AG18" s="357"/>
      <c r="AH18" s="357"/>
      <c r="AI18" s="357"/>
      <c r="AJ18" s="357"/>
      <c r="AK18" s="357"/>
      <c r="AL18" s="357"/>
      <c r="AM18" s="357"/>
      <c r="AN18" s="357"/>
      <c r="AO18" s="357"/>
      <c r="AP18" s="357"/>
      <c r="AQ18" s="357"/>
      <c r="AR18" s="357"/>
      <c r="AS18" s="357"/>
      <c r="AT18" s="357"/>
      <c r="AU18" s="357"/>
      <c r="AV18" s="357"/>
      <c r="AW18" s="357"/>
      <c r="AX18" s="357"/>
      <c r="AY18" s="357"/>
      <c r="AZ18" s="100"/>
      <c r="BA18" s="102"/>
      <c r="BB18" s="96"/>
      <c r="BC18" s="95"/>
      <c r="BD18" s="357"/>
      <c r="BE18" s="357"/>
      <c r="BF18" s="357"/>
      <c r="BG18" s="357"/>
      <c r="BH18" s="357"/>
      <c r="BI18" s="357"/>
      <c r="BJ18" s="357"/>
      <c r="BK18" s="357"/>
      <c r="BL18" s="357"/>
      <c r="BM18" s="357"/>
      <c r="BN18" s="357"/>
      <c r="BO18" s="357"/>
      <c r="BP18" s="357"/>
      <c r="BQ18" s="357"/>
      <c r="BR18" s="357"/>
      <c r="BS18" s="357"/>
      <c r="BT18" s="357"/>
      <c r="BU18" s="357"/>
      <c r="BV18" s="357"/>
      <c r="BW18" s="357"/>
      <c r="BX18" s="357"/>
      <c r="BY18" s="357"/>
      <c r="BZ18" s="100"/>
      <c r="CA18" s="21"/>
    </row>
    <row r="19" spans="1:83" ht="6.75" customHeight="1" x14ac:dyDescent="0.15">
      <c r="A19" s="15"/>
      <c r="B19" s="47"/>
      <c r="C19" s="95"/>
      <c r="D19" s="357"/>
      <c r="E19" s="357"/>
      <c r="F19" s="357"/>
      <c r="G19" s="357"/>
      <c r="H19" s="357"/>
      <c r="I19" s="357"/>
      <c r="J19" s="357"/>
      <c r="K19" s="357"/>
      <c r="L19" s="357"/>
      <c r="M19" s="357"/>
      <c r="N19" s="357"/>
      <c r="O19" s="357"/>
      <c r="P19" s="357"/>
      <c r="Q19" s="357"/>
      <c r="R19" s="357"/>
      <c r="S19" s="357"/>
      <c r="T19" s="357"/>
      <c r="U19" s="357"/>
      <c r="V19" s="357"/>
      <c r="W19" s="357"/>
      <c r="X19" s="357"/>
      <c r="Y19" s="357"/>
      <c r="Z19" s="100"/>
      <c r="AA19" s="96"/>
      <c r="AB19" s="101"/>
      <c r="AC19" s="95"/>
      <c r="AD19" s="357"/>
      <c r="AE19" s="357"/>
      <c r="AF19" s="357"/>
      <c r="AG19" s="357"/>
      <c r="AH19" s="357"/>
      <c r="AI19" s="357"/>
      <c r="AJ19" s="357"/>
      <c r="AK19" s="357"/>
      <c r="AL19" s="357"/>
      <c r="AM19" s="357"/>
      <c r="AN19" s="357"/>
      <c r="AO19" s="357"/>
      <c r="AP19" s="357"/>
      <c r="AQ19" s="357"/>
      <c r="AR19" s="357"/>
      <c r="AS19" s="357"/>
      <c r="AT19" s="357"/>
      <c r="AU19" s="357"/>
      <c r="AV19" s="357"/>
      <c r="AW19" s="357"/>
      <c r="AX19" s="357"/>
      <c r="AY19" s="357"/>
      <c r="AZ19" s="100"/>
      <c r="BA19" s="102"/>
      <c r="BB19" s="96"/>
      <c r="BC19" s="95"/>
      <c r="BD19" s="357"/>
      <c r="BE19" s="357"/>
      <c r="BF19" s="357"/>
      <c r="BG19" s="357"/>
      <c r="BH19" s="357"/>
      <c r="BI19" s="357"/>
      <c r="BJ19" s="357"/>
      <c r="BK19" s="357"/>
      <c r="BL19" s="357"/>
      <c r="BM19" s="357"/>
      <c r="BN19" s="357"/>
      <c r="BO19" s="357"/>
      <c r="BP19" s="357"/>
      <c r="BQ19" s="357"/>
      <c r="BR19" s="357"/>
      <c r="BS19" s="357"/>
      <c r="BT19" s="357"/>
      <c r="BU19" s="357"/>
      <c r="BV19" s="357"/>
      <c r="BW19" s="357"/>
      <c r="BX19" s="357"/>
      <c r="BY19" s="357"/>
      <c r="BZ19" s="100"/>
      <c r="CA19" s="21"/>
    </row>
    <row r="20" spans="1:83" ht="6.75" customHeight="1" x14ac:dyDescent="0.15">
      <c r="A20" s="15"/>
      <c r="B20" s="47"/>
      <c r="C20" s="95"/>
      <c r="D20" s="357"/>
      <c r="E20" s="357"/>
      <c r="F20" s="357"/>
      <c r="G20" s="357"/>
      <c r="H20" s="357"/>
      <c r="I20" s="357"/>
      <c r="J20" s="357"/>
      <c r="K20" s="357"/>
      <c r="L20" s="357"/>
      <c r="M20" s="357"/>
      <c r="N20" s="357"/>
      <c r="O20" s="357"/>
      <c r="P20" s="357"/>
      <c r="Q20" s="357"/>
      <c r="R20" s="357"/>
      <c r="S20" s="357"/>
      <c r="T20" s="357"/>
      <c r="U20" s="357"/>
      <c r="V20" s="357"/>
      <c r="W20" s="357"/>
      <c r="X20" s="357"/>
      <c r="Y20" s="357"/>
      <c r="Z20" s="100"/>
      <c r="AA20" s="96"/>
      <c r="AB20" s="101"/>
      <c r="AC20" s="95"/>
      <c r="AD20" s="357"/>
      <c r="AE20" s="357"/>
      <c r="AF20" s="357"/>
      <c r="AG20" s="357"/>
      <c r="AH20" s="357"/>
      <c r="AI20" s="357"/>
      <c r="AJ20" s="357"/>
      <c r="AK20" s="357"/>
      <c r="AL20" s="357"/>
      <c r="AM20" s="357"/>
      <c r="AN20" s="357"/>
      <c r="AO20" s="357"/>
      <c r="AP20" s="357"/>
      <c r="AQ20" s="357"/>
      <c r="AR20" s="357"/>
      <c r="AS20" s="357"/>
      <c r="AT20" s="357"/>
      <c r="AU20" s="357"/>
      <c r="AV20" s="357"/>
      <c r="AW20" s="357"/>
      <c r="AX20" s="357"/>
      <c r="AY20" s="357"/>
      <c r="AZ20" s="100"/>
      <c r="BA20" s="102"/>
      <c r="BB20" s="96"/>
      <c r="BC20" s="95"/>
      <c r="BD20" s="357"/>
      <c r="BE20" s="357"/>
      <c r="BF20" s="357"/>
      <c r="BG20" s="357"/>
      <c r="BH20" s="357"/>
      <c r="BI20" s="357"/>
      <c r="BJ20" s="357"/>
      <c r="BK20" s="357"/>
      <c r="BL20" s="357"/>
      <c r="BM20" s="357"/>
      <c r="BN20" s="357"/>
      <c r="BO20" s="357"/>
      <c r="BP20" s="357"/>
      <c r="BQ20" s="357"/>
      <c r="BR20" s="357"/>
      <c r="BS20" s="357"/>
      <c r="BT20" s="357"/>
      <c r="BU20" s="357"/>
      <c r="BV20" s="357"/>
      <c r="BW20" s="357"/>
      <c r="BX20" s="357"/>
      <c r="BY20" s="357"/>
      <c r="BZ20" s="100"/>
      <c r="CA20" s="21"/>
    </row>
    <row r="21" spans="1:83" ht="4.5" customHeight="1" x14ac:dyDescent="0.15">
      <c r="A21" s="15"/>
      <c r="B21" s="47"/>
      <c r="C21" s="95"/>
      <c r="D21" s="357"/>
      <c r="E21" s="357"/>
      <c r="F21" s="357"/>
      <c r="G21" s="357"/>
      <c r="H21" s="357"/>
      <c r="I21" s="357"/>
      <c r="J21" s="357"/>
      <c r="K21" s="357"/>
      <c r="L21" s="357"/>
      <c r="M21" s="357"/>
      <c r="N21" s="357"/>
      <c r="O21" s="357"/>
      <c r="P21" s="357"/>
      <c r="Q21" s="357"/>
      <c r="R21" s="357"/>
      <c r="S21" s="357"/>
      <c r="T21" s="357"/>
      <c r="U21" s="357"/>
      <c r="V21" s="357"/>
      <c r="W21" s="357"/>
      <c r="X21" s="357"/>
      <c r="Y21" s="357"/>
      <c r="Z21" s="100"/>
      <c r="AA21" s="96"/>
      <c r="AB21" s="101"/>
      <c r="AC21" s="95"/>
      <c r="AD21" s="357"/>
      <c r="AE21" s="357"/>
      <c r="AF21" s="357"/>
      <c r="AG21" s="357"/>
      <c r="AH21" s="357"/>
      <c r="AI21" s="357"/>
      <c r="AJ21" s="357"/>
      <c r="AK21" s="357"/>
      <c r="AL21" s="357"/>
      <c r="AM21" s="357"/>
      <c r="AN21" s="357"/>
      <c r="AO21" s="357"/>
      <c r="AP21" s="357"/>
      <c r="AQ21" s="357"/>
      <c r="AR21" s="357"/>
      <c r="AS21" s="357"/>
      <c r="AT21" s="357"/>
      <c r="AU21" s="357"/>
      <c r="AV21" s="357"/>
      <c r="AW21" s="357"/>
      <c r="AX21" s="357"/>
      <c r="AY21" s="357"/>
      <c r="AZ21" s="100"/>
      <c r="BA21" s="102"/>
      <c r="BB21" s="96"/>
      <c r="BC21" s="95"/>
      <c r="BD21" s="357"/>
      <c r="BE21" s="357"/>
      <c r="BF21" s="357"/>
      <c r="BG21" s="357"/>
      <c r="BH21" s="357"/>
      <c r="BI21" s="357"/>
      <c r="BJ21" s="357"/>
      <c r="BK21" s="357"/>
      <c r="BL21" s="357"/>
      <c r="BM21" s="357"/>
      <c r="BN21" s="357"/>
      <c r="BO21" s="357"/>
      <c r="BP21" s="357"/>
      <c r="BQ21" s="357"/>
      <c r="BR21" s="357"/>
      <c r="BS21" s="357"/>
      <c r="BT21" s="357"/>
      <c r="BU21" s="357"/>
      <c r="BV21" s="357"/>
      <c r="BW21" s="357"/>
      <c r="BX21" s="357"/>
      <c r="BY21" s="357"/>
      <c r="BZ21" s="100"/>
      <c r="CA21" s="21"/>
      <c r="CD21" s="3"/>
      <c r="CE21" s="3"/>
    </row>
    <row r="22" spans="1:83" ht="6" customHeight="1" x14ac:dyDescent="0.15">
      <c r="A22" s="15"/>
      <c r="B22" s="47"/>
      <c r="C22" s="358" t="str">
        <f>IF(入力!D6="","",入力!D6)</f>
        <v/>
      </c>
      <c r="D22" s="359"/>
      <c r="E22" s="359"/>
      <c r="F22" s="359"/>
      <c r="G22" s="359"/>
      <c r="H22" s="359"/>
      <c r="I22" s="359"/>
      <c r="J22" s="359"/>
      <c r="K22" s="359"/>
      <c r="L22" s="359"/>
      <c r="M22" s="359"/>
      <c r="N22" s="359"/>
      <c r="O22" s="359"/>
      <c r="P22" s="359"/>
      <c r="Q22" s="359"/>
      <c r="R22" s="359"/>
      <c r="S22" s="359"/>
      <c r="T22" s="359"/>
      <c r="U22" s="359"/>
      <c r="V22" s="359"/>
      <c r="W22" s="359"/>
      <c r="X22" s="356" t="s">
        <v>2</v>
      </c>
      <c r="Y22" s="356"/>
      <c r="Z22" s="313"/>
      <c r="AA22" s="96"/>
      <c r="AB22" s="101"/>
      <c r="AC22" s="358" t="str">
        <f>IF(C22="","",C22)</f>
        <v/>
      </c>
      <c r="AD22" s="359"/>
      <c r="AE22" s="359"/>
      <c r="AF22" s="359"/>
      <c r="AG22" s="359"/>
      <c r="AH22" s="359"/>
      <c r="AI22" s="359"/>
      <c r="AJ22" s="359"/>
      <c r="AK22" s="359"/>
      <c r="AL22" s="359"/>
      <c r="AM22" s="359"/>
      <c r="AN22" s="359"/>
      <c r="AO22" s="359"/>
      <c r="AP22" s="359"/>
      <c r="AQ22" s="359"/>
      <c r="AR22" s="359"/>
      <c r="AS22" s="359"/>
      <c r="AT22" s="359"/>
      <c r="AU22" s="359"/>
      <c r="AV22" s="359"/>
      <c r="AW22" s="359"/>
      <c r="AX22" s="356" t="s">
        <v>2</v>
      </c>
      <c r="AY22" s="356"/>
      <c r="AZ22" s="313"/>
      <c r="BA22" s="102"/>
      <c r="BB22" s="96"/>
      <c r="BC22" s="358" t="str">
        <f>IF(C22="","",C22)</f>
        <v/>
      </c>
      <c r="BD22" s="359"/>
      <c r="BE22" s="359"/>
      <c r="BF22" s="359"/>
      <c r="BG22" s="359"/>
      <c r="BH22" s="359"/>
      <c r="BI22" s="359"/>
      <c r="BJ22" s="359"/>
      <c r="BK22" s="359"/>
      <c r="BL22" s="359"/>
      <c r="BM22" s="359"/>
      <c r="BN22" s="359"/>
      <c r="BO22" s="359"/>
      <c r="BP22" s="359"/>
      <c r="BQ22" s="359"/>
      <c r="BR22" s="359"/>
      <c r="BS22" s="359"/>
      <c r="BT22" s="359"/>
      <c r="BU22" s="359"/>
      <c r="BV22" s="359"/>
      <c r="BW22" s="359"/>
      <c r="BX22" s="356" t="s">
        <v>2</v>
      </c>
      <c r="BY22" s="356"/>
      <c r="BZ22" s="313"/>
      <c r="CA22" s="21"/>
      <c r="CD22" s="3"/>
      <c r="CE22" s="3"/>
    </row>
    <row r="23" spans="1:83" ht="6.75" customHeight="1" x14ac:dyDescent="0.15">
      <c r="A23" s="15"/>
      <c r="B23" s="20"/>
      <c r="C23" s="358"/>
      <c r="D23" s="359"/>
      <c r="E23" s="359"/>
      <c r="F23" s="359"/>
      <c r="G23" s="359"/>
      <c r="H23" s="359"/>
      <c r="I23" s="359"/>
      <c r="J23" s="359"/>
      <c r="K23" s="359"/>
      <c r="L23" s="359"/>
      <c r="M23" s="359"/>
      <c r="N23" s="359"/>
      <c r="O23" s="359"/>
      <c r="P23" s="359"/>
      <c r="Q23" s="359"/>
      <c r="R23" s="359"/>
      <c r="S23" s="359"/>
      <c r="T23" s="359"/>
      <c r="U23" s="359"/>
      <c r="V23" s="359"/>
      <c r="W23" s="359"/>
      <c r="X23" s="356"/>
      <c r="Y23" s="356"/>
      <c r="Z23" s="313"/>
      <c r="AA23" s="97"/>
      <c r="AB23" s="98"/>
      <c r="AC23" s="358"/>
      <c r="AD23" s="359"/>
      <c r="AE23" s="359"/>
      <c r="AF23" s="359"/>
      <c r="AG23" s="359"/>
      <c r="AH23" s="359"/>
      <c r="AI23" s="359"/>
      <c r="AJ23" s="359"/>
      <c r="AK23" s="359"/>
      <c r="AL23" s="359"/>
      <c r="AM23" s="359"/>
      <c r="AN23" s="359"/>
      <c r="AO23" s="359"/>
      <c r="AP23" s="359"/>
      <c r="AQ23" s="359"/>
      <c r="AR23" s="359"/>
      <c r="AS23" s="359"/>
      <c r="AT23" s="359"/>
      <c r="AU23" s="359"/>
      <c r="AV23" s="359"/>
      <c r="AW23" s="359"/>
      <c r="AX23" s="356"/>
      <c r="AY23" s="356"/>
      <c r="AZ23" s="313"/>
      <c r="BA23" s="99"/>
      <c r="BB23" s="97"/>
      <c r="BC23" s="358"/>
      <c r="BD23" s="359"/>
      <c r="BE23" s="359"/>
      <c r="BF23" s="359"/>
      <c r="BG23" s="359"/>
      <c r="BH23" s="359"/>
      <c r="BI23" s="359"/>
      <c r="BJ23" s="359"/>
      <c r="BK23" s="359"/>
      <c r="BL23" s="359"/>
      <c r="BM23" s="359"/>
      <c r="BN23" s="359"/>
      <c r="BO23" s="359"/>
      <c r="BP23" s="359"/>
      <c r="BQ23" s="359"/>
      <c r="BR23" s="359"/>
      <c r="BS23" s="359"/>
      <c r="BT23" s="359"/>
      <c r="BU23" s="359"/>
      <c r="BV23" s="359"/>
      <c r="BW23" s="359"/>
      <c r="BX23" s="356"/>
      <c r="BY23" s="356"/>
      <c r="BZ23" s="313"/>
      <c r="CA23" s="21"/>
    </row>
    <row r="24" spans="1:83" ht="5.25" customHeight="1" thickBot="1" x14ac:dyDescent="0.2">
      <c r="A24" s="15"/>
      <c r="B24" s="20"/>
      <c r="C24" s="103"/>
      <c r="D24" s="104"/>
      <c r="E24" s="104"/>
      <c r="F24" s="104"/>
      <c r="G24" s="104"/>
      <c r="H24" s="104"/>
      <c r="I24" s="104"/>
      <c r="J24" s="104"/>
      <c r="K24" s="104"/>
      <c r="L24" s="104"/>
      <c r="M24" s="104"/>
      <c r="N24" s="104"/>
      <c r="O24" s="104"/>
      <c r="P24" s="104"/>
      <c r="Q24" s="104"/>
      <c r="R24" s="104"/>
      <c r="S24" s="104"/>
      <c r="T24" s="104"/>
      <c r="U24" s="104"/>
      <c r="V24" s="104"/>
      <c r="W24" s="104"/>
      <c r="X24" s="360"/>
      <c r="Y24" s="360"/>
      <c r="Z24" s="361"/>
      <c r="AA24" s="97"/>
      <c r="AB24" s="98"/>
      <c r="AC24" s="103"/>
      <c r="AD24" s="104"/>
      <c r="AE24" s="104"/>
      <c r="AF24" s="104"/>
      <c r="AG24" s="104"/>
      <c r="AH24" s="104"/>
      <c r="AI24" s="104"/>
      <c r="AJ24" s="104"/>
      <c r="AK24" s="104"/>
      <c r="AL24" s="104"/>
      <c r="AM24" s="104"/>
      <c r="AN24" s="104"/>
      <c r="AO24" s="104"/>
      <c r="AP24" s="104"/>
      <c r="AQ24" s="104"/>
      <c r="AR24" s="104"/>
      <c r="AS24" s="104"/>
      <c r="AT24" s="104"/>
      <c r="AU24" s="104"/>
      <c r="AV24" s="104"/>
      <c r="AW24" s="104"/>
      <c r="AX24" s="360"/>
      <c r="AY24" s="360"/>
      <c r="AZ24" s="361"/>
      <c r="BA24" s="99"/>
      <c r="BB24" s="97"/>
      <c r="BC24" s="103"/>
      <c r="BD24" s="104"/>
      <c r="BE24" s="104"/>
      <c r="BF24" s="104"/>
      <c r="BG24" s="104"/>
      <c r="BH24" s="104"/>
      <c r="BI24" s="104"/>
      <c r="BJ24" s="104"/>
      <c r="BK24" s="104"/>
      <c r="BL24" s="104"/>
      <c r="BM24" s="104"/>
      <c r="BN24" s="104"/>
      <c r="BO24" s="104"/>
      <c r="BP24" s="104"/>
      <c r="BQ24" s="104"/>
      <c r="BR24" s="104"/>
      <c r="BS24" s="104"/>
      <c r="BT24" s="104"/>
      <c r="BU24" s="104"/>
      <c r="BV24" s="104"/>
      <c r="BW24" s="104"/>
      <c r="BX24" s="360"/>
      <c r="BY24" s="360"/>
      <c r="BZ24" s="361"/>
      <c r="CA24" s="21"/>
    </row>
    <row r="25" spans="1:83" s="2" customFormat="1" ht="9.75" customHeight="1" x14ac:dyDescent="0.15">
      <c r="A25" s="16"/>
      <c r="B25" s="39"/>
      <c r="C25" s="351" t="s">
        <v>50</v>
      </c>
      <c r="D25" s="352"/>
      <c r="E25" s="352" t="s">
        <v>3</v>
      </c>
      <c r="F25" s="352"/>
      <c r="G25" s="345" t="s">
        <v>28</v>
      </c>
      <c r="H25" s="346"/>
      <c r="I25" s="347"/>
      <c r="J25" s="345" t="s">
        <v>39</v>
      </c>
      <c r="K25" s="346"/>
      <c r="L25" s="347"/>
      <c r="M25" s="345" t="s">
        <v>40</v>
      </c>
      <c r="N25" s="347"/>
      <c r="O25" s="348" t="s">
        <v>186</v>
      </c>
      <c r="P25" s="349"/>
      <c r="Q25" s="349"/>
      <c r="R25" s="349"/>
      <c r="S25" s="349"/>
      <c r="T25" s="349"/>
      <c r="U25" s="349"/>
      <c r="V25" s="349"/>
      <c r="W25" s="349"/>
      <c r="X25" s="349"/>
      <c r="Y25" s="349"/>
      <c r="Z25" s="350"/>
      <c r="AA25" s="105"/>
      <c r="AB25" s="106"/>
      <c r="AC25" s="351" t="s">
        <v>50</v>
      </c>
      <c r="AD25" s="352"/>
      <c r="AE25" s="352" t="s">
        <v>3</v>
      </c>
      <c r="AF25" s="352"/>
      <c r="AG25" s="345" t="s">
        <v>28</v>
      </c>
      <c r="AH25" s="346"/>
      <c r="AI25" s="347"/>
      <c r="AJ25" s="345" t="s">
        <v>39</v>
      </c>
      <c r="AK25" s="346"/>
      <c r="AL25" s="347"/>
      <c r="AM25" s="345" t="s">
        <v>40</v>
      </c>
      <c r="AN25" s="347"/>
      <c r="AO25" s="348" t="s">
        <v>186</v>
      </c>
      <c r="AP25" s="349"/>
      <c r="AQ25" s="349"/>
      <c r="AR25" s="349"/>
      <c r="AS25" s="349"/>
      <c r="AT25" s="349"/>
      <c r="AU25" s="349"/>
      <c r="AV25" s="349"/>
      <c r="AW25" s="349"/>
      <c r="AX25" s="349"/>
      <c r="AY25" s="349"/>
      <c r="AZ25" s="350"/>
      <c r="BA25" s="107"/>
      <c r="BB25" s="105"/>
      <c r="BC25" s="351" t="s">
        <v>50</v>
      </c>
      <c r="BD25" s="352"/>
      <c r="BE25" s="352" t="s">
        <v>3</v>
      </c>
      <c r="BF25" s="352"/>
      <c r="BG25" s="345" t="s">
        <v>28</v>
      </c>
      <c r="BH25" s="346"/>
      <c r="BI25" s="347"/>
      <c r="BJ25" s="345" t="s">
        <v>39</v>
      </c>
      <c r="BK25" s="346"/>
      <c r="BL25" s="347"/>
      <c r="BM25" s="345" t="s">
        <v>40</v>
      </c>
      <c r="BN25" s="347"/>
      <c r="BO25" s="348" t="s">
        <v>186</v>
      </c>
      <c r="BP25" s="349"/>
      <c r="BQ25" s="349"/>
      <c r="BR25" s="349"/>
      <c r="BS25" s="349"/>
      <c r="BT25" s="349"/>
      <c r="BU25" s="349"/>
      <c r="BV25" s="349"/>
      <c r="BW25" s="349"/>
      <c r="BX25" s="349"/>
      <c r="BY25" s="349"/>
      <c r="BZ25" s="350"/>
      <c r="CA25" s="48"/>
    </row>
    <row r="26" spans="1:83" ht="9.75" customHeight="1" x14ac:dyDescent="0.15">
      <c r="A26" s="15"/>
      <c r="B26" s="49"/>
      <c r="C26" s="335"/>
      <c r="D26" s="336"/>
      <c r="E26" s="337">
        <v>22</v>
      </c>
      <c r="F26" s="326"/>
      <c r="G26" s="337" t="str">
        <f>IF(I60="中央","03",IF(I60="三島","15",IF(I60="豊能","16",IF(I60="泉北","17",IF(I60="泉南","18",IF(I60="南河内","19",IF(I60="中河内","20",IF(I60="北河内","21",""))))))))</f>
        <v/>
      </c>
      <c r="H26" s="338"/>
      <c r="I26" s="326"/>
      <c r="J26" s="337" t="str">
        <f>IF(O29="予定","01",IF(O29="中間","02",IF(O29="みなす","03",IF(O29="見込","05",IF(O29="確定","11",IF(O29="修正","12",IF(O29="更正","14",IF(O29="決定","16",""))))))))</f>
        <v/>
      </c>
      <c r="K26" s="338"/>
      <c r="L26" s="326"/>
      <c r="M26" s="337"/>
      <c r="N26" s="326"/>
      <c r="O26" s="329" t="str">
        <f>IF(入力!D13="","",入力!D13)</f>
        <v/>
      </c>
      <c r="P26" s="339"/>
      <c r="Q26" s="339"/>
      <c r="R26" s="339"/>
      <c r="S26" s="339"/>
      <c r="T26" s="340" t="s">
        <v>43</v>
      </c>
      <c r="U26" s="339" t="str">
        <f>IF(入力!F13="","",入力!F13)</f>
        <v/>
      </c>
      <c r="V26" s="343"/>
      <c r="W26" s="343"/>
      <c r="X26" s="343"/>
      <c r="Y26" s="343"/>
      <c r="Z26" s="341" t="s">
        <v>42</v>
      </c>
      <c r="AA26" s="108"/>
      <c r="AB26" s="109"/>
      <c r="AC26" s="335"/>
      <c r="AD26" s="336"/>
      <c r="AE26" s="337">
        <v>22</v>
      </c>
      <c r="AF26" s="326"/>
      <c r="AG26" s="337" t="str">
        <f>IF(G26="","",G26)</f>
        <v/>
      </c>
      <c r="AH26" s="338"/>
      <c r="AI26" s="326"/>
      <c r="AJ26" s="337" t="str">
        <f>IF(J26="","",J26)</f>
        <v/>
      </c>
      <c r="AK26" s="338"/>
      <c r="AL26" s="326"/>
      <c r="AM26" s="337"/>
      <c r="AN26" s="326"/>
      <c r="AO26" s="329" t="str">
        <f>IF(O26="","",O26)</f>
        <v/>
      </c>
      <c r="AP26" s="339"/>
      <c r="AQ26" s="339"/>
      <c r="AR26" s="339"/>
      <c r="AS26" s="339"/>
      <c r="AT26" s="340" t="s">
        <v>43</v>
      </c>
      <c r="AU26" s="339" t="str">
        <f>IF(U26="","",U26)</f>
        <v/>
      </c>
      <c r="AV26" s="339"/>
      <c r="AW26" s="339"/>
      <c r="AX26" s="339"/>
      <c r="AY26" s="339"/>
      <c r="AZ26" s="342" t="s">
        <v>42</v>
      </c>
      <c r="BA26" s="110"/>
      <c r="BB26" s="108"/>
      <c r="BC26" s="335"/>
      <c r="BD26" s="336"/>
      <c r="BE26" s="337">
        <v>22</v>
      </c>
      <c r="BF26" s="326"/>
      <c r="BG26" s="337" t="str">
        <f>IF(G26="","",G26)</f>
        <v/>
      </c>
      <c r="BH26" s="338"/>
      <c r="BI26" s="326"/>
      <c r="BJ26" s="337" t="str">
        <f>IF(J26="","",J26)</f>
        <v/>
      </c>
      <c r="BK26" s="338"/>
      <c r="BL26" s="326"/>
      <c r="BM26" s="337"/>
      <c r="BN26" s="326"/>
      <c r="BO26" s="329" t="str">
        <f>IF(O26="","",O26)</f>
        <v/>
      </c>
      <c r="BP26" s="339"/>
      <c r="BQ26" s="339"/>
      <c r="BR26" s="339"/>
      <c r="BS26" s="339"/>
      <c r="BT26" s="340" t="s">
        <v>43</v>
      </c>
      <c r="BU26" s="339" t="str">
        <f>IF(U26="","",U26)</f>
        <v/>
      </c>
      <c r="BV26" s="339"/>
      <c r="BW26" s="339"/>
      <c r="BX26" s="339"/>
      <c r="BY26" s="339"/>
      <c r="BZ26" s="341" t="s">
        <v>42</v>
      </c>
      <c r="CA26" s="21"/>
    </row>
    <row r="27" spans="1:83" ht="9.75" customHeight="1" x14ac:dyDescent="0.15">
      <c r="A27" s="15"/>
      <c r="B27" s="49"/>
      <c r="C27" s="335"/>
      <c r="D27" s="336"/>
      <c r="E27" s="337"/>
      <c r="F27" s="326"/>
      <c r="G27" s="337"/>
      <c r="H27" s="338"/>
      <c r="I27" s="326"/>
      <c r="J27" s="337"/>
      <c r="K27" s="338"/>
      <c r="L27" s="326"/>
      <c r="M27" s="337"/>
      <c r="N27" s="326"/>
      <c r="O27" s="329"/>
      <c r="P27" s="339"/>
      <c r="Q27" s="339"/>
      <c r="R27" s="339"/>
      <c r="S27" s="339"/>
      <c r="T27" s="340"/>
      <c r="U27" s="343"/>
      <c r="V27" s="343"/>
      <c r="W27" s="343"/>
      <c r="X27" s="343"/>
      <c r="Y27" s="343"/>
      <c r="Z27" s="344"/>
      <c r="AA27" s="108"/>
      <c r="AB27" s="109"/>
      <c r="AC27" s="335"/>
      <c r="AD27" s="336"/>
      <c r="AE27" s="337"/>
      <c r="AF27" s="326"/>
      <c r="AG27" s="337"/>
      <c r="AH27" s="338"/>
      <c r="AI27" s="326"/>
      <c r="AJ27" s="337"/>
      <c r="AK27" s="338"/>
      <c r="AL27" s="326"/>
      <c r="AM27" s="337"/>
      <c r="AN27" s="326"/>
      <c r="AO27" s="329"/>
      <c r="AP27" s="339"/>
      <c r="AQ27" s="339"/>
      <c r="AR27" s="339"/>
      <c r="AS27" s="339"/>
      <c r="AT27" s="340"/>
      <c r="AU27" s="339"/>
      <c r="AV27" s="339"/>
      <c r="AW27" s="339"/>
      <c r="AX27" s="339"/>
      <c r="AY27" s="339"/>
      <c r="AZ27" s="342"/>
      <c r="BA27" s="110"/>
      <c r="BB27" s="108"/>
      <c r="BC27" s="335"/>
      <c r="BD27" s="336"/>
      <c r="BE27" s="337"/>
      <c r="BF27" s="326"/>
      <c r="BG27" s="337"/>
      <c r="BH27" s="338"/>
      <c r="BI27" s="326"/>
      <c r="BJ27" s="337"/>
      <c r="BK27" s="338"/>
      <c r="BL27" s="326"/>
      <c r="BM27" s="337"/>
      <c r="BN27" s="326"/>
      <c r="BO27" s="329"/>
      <c r="BP27" s="339"/>
      <c r="BQ27" s="339"/>
      <c r="BR27" s="339"/>
      <c r="BS27" s="339"/>
      <c r="BT27" s="340"/>
      <c r="BU27" s="339"/>
      <c r="BV27" s="339"/>
      <c r="BW27" s="339"/>
      <c r="BX27" s="339"/>
      <c r="BY27" s="339"/>
      <c r="BZ27" s="341"/>
      <c r="CA27" s="21"/>
    </row>
    <row r="28" spans="1:83" ht="11.25" customHeight="1" x14ac:dyDescent="0.15">
      <c r="A28" s="15"/>
      <c r="B28" s="50"/>
      <c r="C28" s="334" t="s">
        <v>45</v>
      </c>
      <c r="D28" s="321"/>
      <c r="E28" s="319" t="s">
        <v>59</v>
      </c>
      <c r="F28" s="320"/>
      <c r="G28" s="320"/>
      <c r="H28" s="320"/>
      <c r="I28" s="320"/>
      <c r="J28" s="320"/>
      <c r="K28" s="320"/>
      <c r="L28" s="320"/>
      <c r="M28" s="319" t="s">
        <v>51</v>
      </c>
      <c r="N28" s="321"/>
      <c r="O28" s="322" t="s">
        <v>44</v>
      </c>
      <c r="P28" s="323"/>
      <c r="Q28" s="323"/>
      <c r="R28" s="323"/>
      <c r="S28" s="323"/>
      <c r="T28" s="323"/>
      <c r="U28" s="323"/>
      <c r="V28" s="323"/>
      <c r="W28" s="323"/>
      <c r="X28" s="323"/>
      <c r="Y28" s="323"/>
      <c r="Z28" s="324"/>
      <c r="AA28" s="111"/>
      <c r="AB28" s="112"/>
      <c r="AC28" s="334" t="s">
        <v>45</v>
      </c>
      <c r="AD28" s="321"/>
      <c r="AE28" s="319" t="s">
        <v>60</v>
      </c>
      <c r="AF28" s="320"/>
      <c r="AG28" s="320"/>
      <c r="AH28" s="320"/>
      <c r="AI28" s="320"/>
      <c r="AJ28" s="320"/>
      <c r="AK28" s="320"/>
      <c r="AL28" s="320"/>
      <c r="AM28" s="319" t="s">
        <v>51</v>
      </c>
      <c r="AN28" s="321"/>
      <c r="AO28" s="322" t="s">
        <v>44</v>
      </c>
      <c r="AP28" s="323"/>
      <c r="AQ28" s="323"/>
      <c r="AR28" s="323"/>
      <c r="AS28" s="323"/>
      <c r="AT28" s="323"/>
      <c r="AU28" s="323"/>
      <c r="AV28" s="323"/>
      <c r="AW28" s="323"/>
      <c r="AX28" s="323"/>
      <c r="AY28" s="323"/>
      <c r="AZ28" s="324"/>
      <c r="BA28" s="113"/>
      <c r="BB28" s="111"/>
      <c r="BC28" s="334" t="s">
        <v>45</v>
      </c>
      <c r="BD28" s="321"/>
      <c r="BE28" s="319" t="s">
        <v>61</v>
      </c>
      <c r="BF28" s="320"/>
      <c r="BG28" s="320"/>
      <c r="BH28" s="320"/>
      <c r="BI28" s="320"/>
      <c r="BJ28" s="320"/>
      <c r="BK28" s="320"/>
      <c r="BL28" s="320"/>
      <c r="BM28" s="319" t="s">
        <v>51</v>
      </c>
      <c r="BN28" s="321"/>
      <c r="BO28" s="322" t="s">
        <v>44</v>
      </c>
      <c r="BP28" s="323"/>
      <c r="BQ28" s="323"/>
      <c r="BR28" s="323"/>
      <c r="BS28" s="323"/>
      <c r="BT28" s="323"/>
      <c r="BU28" s="323"/>
      <c r="BV28" s="323"/>
      <c r="BW28" s="323"/>
      <c r="BX28" s="323"/>
      <c r="BY28" s="323"/>
      <c r="BZ28" s="324"/>
      <c r="CA28" s="21"/>
    </row>
    <row r="29" spans="1:83" ht="9.75" customHeight="1" x14ac:dyDescent="0.15">
      <c r="A29" s="15"/>
      <c r="B29" s="51"/>
      <c r="C29" s="325"/>
      <c r="D29" s="326"/>
      <c r="E29" s="327" t="str">
        <f>IF(入力!D10="","",入力!D10)</f>
        <v/>
      </c>
      <c r="F29" s="328"/>
      <c r="G29" s="328"/>
      <c r="H29" s="328"/>
      <c r="I29" s="328"/>
      <c r="J29" s="328"/>
      <c r="K29" s="328"/>
      <c r="L29" s="328"/>
      <c r="M29" s="329"/>
      <c r="N29" s="330"/>
      <c r="O29" s="331" t="str">
        <f>IF(入力!D17="","",入力!D17)</f>
        <v/>
      </c>
      <c r="P29" s="332"/>
      <c r="Q29" s="332"/>
      <c r="R29" s="332"/>
      <c r="S29" s="332"/>
      <c r="T29" s="332"/>
      <c r="U29" s="332"/>
      <c r="V29" s="332"/>
      <c r="W29" s="332"/>
      <c r="X29" s="332"/>
      <c r="Y29" s="332"/>
      <c r="Z29" s="333"/>
      <c r="AA29" s="114"/>
      <c r="AB29" s="115"/>
      <c r="AC29" s="325"/>
      <c r="AD29" s="326"/>
      <c r="AE29" s="327" t="str">
        <f>IF(E29="","",E29)</f>
        <v/>
      </c>
      <c r="AF29" s="328"/>
      <c r="AG29" s="328"/>
      <c r="AH29" s="328"/>
      <c r="AI29" s="328"/>
      <c r="AJ29" s="328"/>
      <c r="AK29" s="328"/>
      <c r="AL29" s="328"/>
      <c r="AM29" s="329"/>
      <c r="AN29" s="330"/>
      <c r="AO29" s="331" t="str">
        <f>IF(O29="","",O29)</f>
        <v/>
      </c>
      <c r="AP29" s="332"/>
      <c r="AQ29" s="332"/>
      <c r="AR29" s="332"/>
      <c r="AS29" s="332"/>
      <c r="AT29" s="332"/>
      <c r="AU29" s="332"/>
      <c r="AV29" s="332"/>
      <c r="AW29" s="332"/>
      <c r="AX29" s="332"/>
      <c r="AY29" s="332"/>
      <c r="AZ29" s="333"/>
      <c r="BA29" s="116"/>
      <c r="BB29" s="114"/>
      <c r="BC29" s="325"/>
      <c r="BD29" s="326"/>
      <c r="BE29" s="327" t="str">
        <f>IF(E29="","",E29)</f>
        <v/>
      </c>
      <c r="BF29" s="328"/>
      <c r="BG29" s="328"/>
      <c r="BH29" s="328"/>
      <c r="BI29" s="328"/>
      <c r="BJ29" s="328"/>
      <c r="BK29" s="328"/>
      <c r="BL29" s="328"/>
      <c r="BM29" s="329"/>
      <c r="BN29" s="330"/>
      <c r="BO29" s="331" t="str">
        <f>IF(O29="","",O29)</f>
        <v/>
      </c>
      <c r="BP29" s="332"/>
      <c r="BQ29" s="332"/>
      <c r="BR29" s="332"/>
      <c r="BS29" s="332"/>
      <c r="BT29" s="332"/>
      <c r="BU29" s="332"/>
      <c r="BV29" s="332"/>
      <c r="BW29" s="332"/>
      <c r="BX29" s="332"/>
      <c r="BY29" s="332"/>
      <c r="BZ29" s="333"/>
      <c r="CA29" s="21"/>
    </row>
    <row r="30" spans="1:83" ht="9.75" customHeight="1" x14ac:dyDescent="0.15">
      <c r="A30" s="15"/>
      <c r="B30" s="51"/>
      <c r="C30" s="325"/>
      <c r="D30" s="326"/>
      <c r="E30" s="327"/>
      <c r="F30" s="328"/>
      <c r="G30" s="328"/>
      <c r="H30" s="328"/>
      <c r="I30" s="328"/>
      <c r="J30" s="328"/>
      <c r="K30" s="328"/>
      <c r="L30" s="328"/>
      <c r="M30" s="329"/>
      <c r="N30" s="330"/>
      <c r="O30" s="331"/>
      <c r="P30" s="332"/>
      <c r="Q30" s="332"/>
      <c r="R30" s="332"/>
      <c r="S30" s="332"/>
      <c r="T30" s="332"/>
      <c r="U30" s="332"/>
      <c r="V30" s="332"/>
      <c r="W30" s="332"/>
      <c r="X30" s="332"/>
      <c r="Y30" s="332"/>
      <c r="Z30" s="333"/>
      <c r="AA30" s="114"/>
      <c r="AB30" s="115"/>
      <c r="AC30" s="325"/>
      <c r="AD30" s="326"/>
      <c r="AE30" s="327"/>
      <c r="AF30" s="328"/>
      <c r="AG30" s="328"/>
      <c r="AH30" s="328"/>
      <c r="AI30" s="328"/>
      <c r="AJ30" s="328"/>
      <c r="AK30" s="328"/>
      <c r="AL30" s="328"/>
      <c r="AM30" s="329"/>
      <c r="AN30" s="330"/>
      <c r="AO30" s="331"/>
      <c r="AP30" s="332"/>
      <c r="AQ30" s="332"/>
      <c r="AR30" s="332"/>
      <c r="AS30" s="332"/>
      <c r="AT30" s="332"/>
      <c r="AU30" s="332"/>
      <c r="AV30" s="332"/>
      <c r="AW30" s="332"/>
      <c r="AX30" s="332"/>
      <c r="AY30" s="332"/>
      <c r="AZ30" s="333"/>
      <c r="BA30" s="116"/>
      <c r="BB30" s="114"/>
      <c r="BC30" s="325"/>
      <c r="BD30" s="326"/>
      <c r="BE30" s="327"/>
      <c r="BF30" s="328"/>
      <c r="BG30" s="328"/>
      <c r="BH30" s="328"/>
      <c r="BI30" s="328"/>
      <c r="BJ30" s="328"/>
      <c r="BK30" s="328"/>
      <c r="BL30" s="328"/>
      <c r="BM30" s="329"/>
      <c r="BN30" s="330"/>
      <c r="BO30" s="331"/>
      <c r="BP30" s="332"/>
      <c r="BQ30" s="332"/>
      <c r="BR30" s="332"/>
      <c r="BS30" s="332"/>
      <c r="BT30" s="332"/>
      <c r="BU30" s="332"/>
      <c r="BV30" s="332"/>
      <c r="BW30" s="332"/>
      <c r="BX30" s="332"/>
      <c r="BY30" s="332"/>
      <c r="BZ30" s="333"/>
      <c r="CA30" s="21"/>
    </row>
    <row r="31" spans="1:83" ht="14.25" customHeight="1" x14ac:dyDescent="0.15">
      <c r="A31" s="15"/>
      <c r="B31" s="20"/>
      <c r="C31" s="315" t="s">
        <v>36</v>
      </c>
      <c r="D31" s="317" t="s">
        <v>10</v>
      </c>
      <c r="E31" s="318"/>
      <c r="F31" s="318"/>
      <c r="G31" s="318"/>
      <c r="H31" s="300" t="s">
        <v>4</v>
      </c>
      <c r="I31" s="301"/>
      <c r="J31" s="283" t="str">
        <f>IF(入力!G21="","",入力!G21)</f>
        <v/>
      </c>
      <c r="K31" s="284"/>
      <c r="L31" s="284"/>
      <c r="M31" s="284"/>
      <c r="N31" s="284"/>
      <c r="O31" s="284"/>
      <c r="P31" s="284"/>
      <c r="Q31" s="284"/>
      <c r="R31" s="284"/>
      <c r="S31" s="284"/>
      <c r="T31" s="284"/>
      <c r="U31" s="284"/>
      <c r="V31" s="284"/>
      <c r="W31" s="284"/>
      <c r="X31" s="284"/>
      <c r="Y31" s="285"/>
      <c r="Z31" s="313"/>
      <c r="AA31" s="97"/>
      <c r="AB31" s="98"/>
      <c r="AC31" s="315" t="s">
        <v>36</v>
      </c>
      <c r="AD31" s="317" t="s">
        <v>10</v>
      </c>
      <c r="AE31" s="318"/>
      <c r="AF31" s="318"/>
      <c r="AG31" s="318"/>
      <c r="AH31" s="300" t="s">
        <v>4</v>
      </c>
      <c r="AI31" s="301"/>
      <c r="AJ31" s="286" t="str">
        <f>IF(J31="","",J31)</f>
        <v/>
      </c>
      <c r="AK31" s="287"/>
      <c r="AL31" s="287"/>
      <c r="AM31" s="287"/>
      <c r="AN31" s="287"/>
      <c r="AO31" s="287"/>
      <c r="AP31" s="287"/>
      <c r="AQ31" s="287"/>
      <c r="AR31" s="287"/>
      <c r="AS31" s="287"/>
      <c r="AT31" s="287"/>
      <c r="AU31" s="287"/>
      <c r="AV31" s="287"/>
      <c r="AW31" s="287"/>
      <c r="AX31" s="287"/>
      <c r="AY31" s="288"/>
      <c r="AZ31" s="313"/>
      <c r="BA31" s="99"/>
      <c r="BB31" s="97"/>
      <c r="BC31" s="315" t="s">
        <v>36</v>
      </c>
      <c r="BD31" s="317" t="s">
        <v>10</v>
      </c>
      <c r="BE31" s="318"/>
      <c r="BF31" s="318"/>
      <c r="BG31" s="318"/>
      <c r="BH31" s="300" t="s">
        <v>4</v>
      </c>
      <c r="BI31" s="301"/>
      <c r="BJ31" s="286" t="str">
        <f>IF(J31="","",J31)</f>
        <v/>
      </c>
      <c r="BK31" s="287"/>
      <c r="BL31" s="287"/>
      <c r="BM31" s="287"/>
      <c r="BN31" s="287"/>
      <c r="BO31" s="287"/>
      <c r="BP31" s="287"/>
      <c r="BQ31" s="287"/>
      <c r="BR31" s="287"/>
      <c r="BS31" s="287"/>
      <c r="BT31" s="287"/>
      <c r="BU31" s="287"/>
      <c r="BV31" s="287"/>
      <c r="BW31" s="287"/>
      <c r="BX31" s="287"/>
      <c r="BY31" s="288"/>
      <c r="BZ31" s="313"/>
      <c r="CA31" s="21"/>
    </row>
    <row r="32" spans="1:83" ht="14.25" customHeight="1" x14ac:dyDescent="0.15">
      <c r="A32" s="15"/>
      <c r="B32" s="20"/>
      <c r="C32" s="315"/>
      <c r="D32" s="294"/>
      <c r="E32" s="295"/>
      <c r="F32" s="295"/>
      <c r="G32" s="295"/>
      <c r="H32" s="267"/>
      <c r="I32" s="268"/>
      <c r="J32" s="283"/>
      <c r="K32" s="284"/>
      <c r="L32" s="284"/>
      <c r="M32" s="284"/>
      <c r="N32" s="284"/>
      <c r="O32" s="284"/>
      <c r="P32" s="284"/>
      <c r="Q32" s="284"/>
      <c r="R32" s="284"/>
      <c r="S32" s="284"/>
      <c r="T32" s="284"/>
      <c r="U32" s="284"/>
      <c r="V32" s="284"/>
      <c r="W32" s="284"/>
      <c r="X32" s="284"/>
      <c r="Y32" s="285"/>
      <c r="Z32" s="262"/>
      <c r="AA32" s="97"/>
      <c r="AB32" s="98"/>
      <c r="AC32" s="315"/>
      <c r="AD32" s="294"/>
      <c r="AE32" s="295"/>
      <c r="AF32" s="295"/>
      <c r="AG32" s="295"/>
      <c r="AH32" s="267"/>
      <c r="AI32" s="268"/>
      <c r="AJ32" s="289"/>
      <c r="AK32" s="290"/>
      <c r="AL32" s="290"/>
      <c r="AM32" s="290"/>
      <c r="AN32" s="290"/>
      <c r="AO32" s="290"/>
      <c r="AP32" s="290"/>
      <c r="AQ32" s="290"/>
      <c r="AR32" s="290"/>
      <c r="AS32" s="290"/>
      <c r="AT32" s="290"/>
      <c r="AU32" s="290"/>
      <c r="AV32" s="290"/>
      <c r="AW32" s="290"/>
      <c r="AX32" s="290"/>
      <c r="AY32" s="291"/>
      <c r="AZ32" s="262"/>
      <c r="BA32" s="99"/>
      <c r="BB32" s="97"/>
      <c r="BC32" s="315"/>
      <c r="BD32" s="294"/>
      <c r="BE32" s="295"/>
      <c r="BF32" s="295"/>
      <c r="BG32" s="295"/>
      <c r="BH32" s="267"/>
      <c r="BI32" s="268"/>
      <c r="BJ32" s="289"/>
      <c r="BK32" s="290"/>
      <c r="BL32" s="290"/>
      <c r="BM32" s="290"/>
      <c r="BN32" s="290"/>
      <c r="BO32" s="290"/>
      <c r="BP32" s="290"/>
      <c r="BQ32" s="290"/>
      <c r="BR32" s="290"/>
      <c r="BS32" s="290"/>
      <c r="BT32" s="290"/>
      <c r="BU32" s="290"/>
      <c r="BV32" s="290"/>
      <c r="BW32" s="290"/>
      <c r="BX32" s="290"/>
      <c r="BY32" s="291"/>
      <c r="BZ32" s="262"/>
      <c r="CA32" s="46"/>
      <c r="CB32" s="314" t="s">
        <v>22</v>
      </c>
      <c r="CC32" s="314"/>
      <c r="CD32" s="314"/>
    </row>
    <row r="33" spans="1:82" ht="14.25" customHeight="1" x14ac:dyDescent="0.15">
      <c r="A33" s="15"/>
      <c r="B33" s="20"/>
      <c r="C33" s="315"/>
      <c r="D33" s="296" t="s">
        <v>11</v>
      </c>
      <c r="E33" s="297"/>
      <c r="F33" s="297"/>
      <c r="G33" s="297"/>
      <c r="H33" s="267" t="s">
        <v>5</v>
      </c>
      <c r="I33" s="268"/>
      <c r="J33" s="283" t="str">
        <f>IF(入力!G22="","",入力!G22)</f>
        <v/>
      </c>
      <c r="K33" s="284"/>
      <c r="L33" s="284"/>
      <c r="M33" s="284"/>
      <c r="N33" s="284"/>
      <c r="O33" s="284"/>
      <c r="P33" s="284"/>
      <c r="Q33" s="284"/>
      <c r="R33" s="284"/>
      <c r="S33" s="284"/>
      <c r="T33" s="284"/>
      <c r="U33" s="284"/>
      <c r="V33" s="284"/>
      <c r="W33" s="284"/>
      <c r="X33" s="284"/>
      <c r="Y33" s="285"/>
      <c r="Z33" s="261"/>
      <c r="AA33" s="97"/>
      <c r="AB33" s="98"/>
      <c r="AC33" s="315"/>
      <c r="AD33" s="296" t="s">
        <v>11</v>
      </c>
      <c r="AE33" s="297"/>
      <c r="AF33" s="297"/>
      <c r="AG33" s="297"/>
      <c r="AH33" s="267" t="s">
        <v>5</v>
      </c>
      <c r="AI33" s="268"/>
      <c r="AJ33" s="286" t="str">
        <f>IF(J33="","",J33)</f>
        <v/>
      </c>
      <c r="AK33" s="287"/>
      <c r="AL33" s="287"/>
      <c r="AM33" s="287"/>
      <c r="AN33" s="287"/>
      <c r="AO33" s="287"/>
      <c r="AP33" s="287"/>
      <c r="AQ33" s="287"/>
      <c r="AR33" s="287"/>
      <c r="AS33" s="287"/>
      <c r="AT33" s="287"/>
      <c r="AU33" s="287"/>
      <c r="AV33" s="287"/>
      <c r="AW33" s="287"/>
      <c r="AX33" s="287"/>
      <c r="AY33" s="288"/>
      <c r="AZ33" s="261"/>
      <c r="BA33" s="99"/>
      <c r="BB33" s="97"/>
      <c r="BC33" s="315"/>
      <c r="BD33" s="296" t="s">
        <v>11</v>
      </c>
      <c r="BE33" s="297"/>
      <c r="BF33" s="297"/>
      <c r="BG33" s="297"/>
      <c r="BH33" s="267" t="s">
        <v>5</v>
      </c>
      <c r="BI33" s="268"/>
      <c r="BJ33" s="286" t="str">
        <f>IF(J33="","",J33)</f>
        <v/>
      </c>
      <c r="BK33" s="287"/>
      <c r="BL33" s="287"/>
      <c r="BM33" s="287"/>
      <c r="BN33" s="287"/>
      <c r="BO33" s="287"/>
      <c r="BP33" s="287"/>
      <c r="BQ33" s="287"/>
      <c r="BR33" s="287"/>
      <c r="BS33" s="287"/>
      <c r="BT33" s="287"/>
      <c r="BU33" s="287"/>
      <c r="BV33" s="287"/>
      <c r="BW33" s="287"/>
      <c r="BX33" s="287"/>
      <c r="BY33" s="288"/>
      <c r="BZ33" s="261"/>
      <c r="CA33" s="46"/>
      <c r="CB33" s="314"/>
      <c r="CC33" s="314"/>
      <c r="CD33" s="314"/>
    </row>
    <row r="34" spans="1:82" ht="14.25" customHeight="1" x14ac:dyDescent="0.15">
      <c r="A34" s="15"/>
      <c r="B34" s="20"/>
      <c r="C34" s="315"/>
      <c r="D34" s="298"/>
      <c r="E34" s="299"/>
      <c r="F34" s="299"/>
      <c r="G34" s="299"/>
      <c r="H34" s="267"/>
      <c r="I34" s="268"/>
      <c r="J34" s="283"/>
      <c r="K34" s="284"/>
      <c r="L34" s="284"/>
      <c r="M34" s="284"/>
      <c r="N34" s="284"/>
      <c r="O34" s="284"/>
      <c r="P34" s="284"/>
      <c r="Q34" s="284"/>
      <c r="R34" s="284"/>
      <c r="S34" s="284"/>
      <c r="T34" s="284"/>
      <c r="U34" s="284"/>
      <c r="V34" s="284"/>
      <c r="W34" s="284"/>
      <c r="X34" s="284"/>
      <c r="Y34" s="285"/>
      <c r="Z34" s="262"/>
      <c r="AA34" s="97"/>
      <c r="AB34" s="98"/>
      <c r="AC34" s="315"/>
      <c r="AD34" s="298"/>
      <c r="AE34" s="299"/>
      <c r="AF34" s="299"/>
      <c r="AG34" s="299"/>
      <c r="AH34" s="267"/>
      <c r="AI34" s="268"/>
      <c r="AJ34" s="289"/>
      <c r="AK34" s="290"/>
      <c r="AL34" s="290"/>
      <c r="AM34" s="290"/>
      <c r="AN34" s="290"/>
      <c r="AO34" s="290"/>
      <c r="AP34" s="290"/>
      <c r="AQ34" s="290"/>
      <c r="AR34" s="290"/>
      <c r="AS34" s="290"/>
      <c r="AT34" s="290"/>
      <c r="AU34" s="290"/>
      <c r="AV34" s="290"/>
      <c r="AW34" s="290"/>
      <c r="AX34" s="290"/>
      <c r="AY34" s="291"/>
      <c r="AZ34" s="262"/>
      <c r="BA34" s="99"/>
      <c r="BB34" s="97"/>
      <c r="BC34" s="315"/>
      <c r="BD34" s="298"/>
      <c r="BE34" s="299"/>
      <c r="BF34" s="299"/>
      <c r="BG34" s="299"/>
      <c r="BH34" s="267"/>
      <c r="BI34" s="268"/>
      <c r="BJ34" s="289"/>
      <c r="BK34" s="290"/>
      <c r="BL34" s="290"/>
      <c r="BM34" s="290"/>
      <c r="BN34" s="290"/>
      <c r="BO34" s="290"/>
      <c r="BP34" s="290"/>
      <c r="BQ34" s="290"/>
      <c r="BR34" s="290"/>
      <c r="BS34" s="290"/>
      <c r="BT34" s="290"/>
      <c r="BU34" s="290"/>
      <c r="BV34" s="290"/>
      <c r="BW34" s="290"/>
      <c r="BX34" s="290"/>
      <c r="BY34" s="291"/>
      <c r="BZ34" s="262"/>
      <c r="CA34" s="46"/>
      <c r="CB34" s="314"/>
      <c r="CC34" s="314"/>
      <c r="CD34" s="314"/>
    </row>
    <row r="35" spans="1:82" ht="14.25" customHeight="1" x14ac:dyDescent="0.15">
      <c r="A35" s="15"/>
      <c r="B35" s="20"/>
      <c r="C35" s="315"/>
      <c r="D35" s="296" t="s">
        <v>12</v>
      </c>
      <c r="E35" s="297"/>
      <c r="F35" s="297"/>
      <c r="G35" s="297"/>
      <c r="H35" s="300" t="s">
        <v>6</v>
      </c>
      <c r="I35" s="301"/>
      <c r="J35" s="283" t="str">
        <f>IF(入力!G23="","",入力!G23)</f>
        <v/>
      </c>
      <c r="K35" s="284"/>
      <c r="L35" s="284"/>
      <c r="M35" s="284"/>
      <c r="N35" s="284"/>
      <c r="O35" s="284"/>
      <c r="P35" s="284"/>
      <c r="Q35" s="284"/>
      <c r="R35" s="284"/>
      <c r="S35" s="284"/>
      <c r="T35" s="284"/>
      <c r="U35" s="284"/>
      <c r="V35" s="284"/>
      <c r="W35" s="284"/>
      <c r="X35" s="284"/>
      <c r="Y35" s="285"/>
      <c r="Z35" s="261"/>
      <c r="AA35" s="97"/>
      <c r="AB35" s="98"/>
      <c r="AC35" s="315"/>
      <c r="AD35" s="296" t="s">
        <v>12</v>
      </c>
      <c r="AE35" s="297"/>
      <c r="AF35" s="297"/>
      <c r="AG35" s="297"/>
      <c r="AH35" s="300" t="s">
        <v>6</v>
      </c>
      <c r="AI35" s="301"/>
      <c r="AJ35" s="286" t="str">
        <f>IF(J35="","",J35)</f>
        <v/>
      </c>
      <c r="AK35" s="287"/>
      <c r="AL35" s="287"/>
      <c r="AM35" s="287"/>
      <c r="AN35" s="287"/>
      <c r="AO35" s="287"/>
      <c r="AP35" s="287"/>
      <c r="AQ35" s="287"/>
      <c r="AR35" s="287"/>
      <c r="AS35" s="287"/>
      <c r="AT35" s="287"/>
      <c r="AU35" s="287"/>
      <c r="AV35" s="287"/>
      <c r="AW35" s="287"/>
      <c r="AX35" s="287"/>
      <c r="AY35" s="288"/>
      <c r="AZ35" s="261"/>
      <c r="BA35" s="99"/>
      <c r="BB35" s="97"/>
      <c r="BC35" s="315"/>
      <c r="BD35" s="296" t="s">
        <v>12</v>
      </c>
      <c r="BE35" s="297"/>
      <c r="BF35" s="297"/>
      <c r="BG35" s="297"/>
      <c r="BH35" s="300" t="s">
        <v>6</v>
      </c>
      <c r="BI35" s="301"/>
      <c r="BJ35" s="286" t="str">
        <f>IF(J35="","",J35)</f>
        <v/>
      </c>
      <c r="BK35" s="287"/>
      <c r="BL35" s="287"/>
      <c r="BM35" s="287"/>
      <c r="BN35" s="287"/>
      <c r="BO35" s="287"/>
      <c r="BP35" s="287"/>
      <c r="BQ35" s="287"/>
      <c r="BR35" s="287"/>
      <c r="BS35" s="287"/>
      <c r="BT35" s="287"/>
      <c r="BU35" s="287"/>
      <c r="BV35" s="287"/>
      <c r="BW35" s="287"/>
      <c r="BX35" s="287"/>
      <c r="BY35" s="288"/>
      <c r="BZ35" s="261"/>
      <c r="CA35" s="46"/>
      <c r="CB35" s="314"/>
      <c r="CC35" s="314"/>
      <c r="CD35" s="314"/>
    </row>
    <row r="36" spans="1:82" ht="14.25" customHeight="1" x14ac:dyDescent="0.15">
      <c r="A36" s="15"/>
      <c r="B36" s="20"/>
      <c r="C36" s="316"/>
      <c r="D36" s="298"/>
      <c r="E36" s="299"/>
      <c r="F36" s="299"/>
      <c r="G36" s="299"/>
      <c r="H36" s="267"/>
      <c r="I36" s="268"/>
      <c r="J36" s="283"/>
      <c r="K36" s="284"/>
      <c r="L36" s="284"/>
      <c r="M36" s="284"/>
      <c r="N36" s="284"/>
      <c r="O36" s="284"/>
      <c r="P36" s="284"/>
      <c r="Q36" s="284"/>
      <c r="R36" s="284"/>
      <c r="S36" s="284"/>
      <c r="T36" s="284"/>
      <c r="U36" s="284"/>
      <c r="V36" s="284"/>
      <c r="W36" s="284"/>
      <c r="X36" s="284"/>
      <c r="Y36" s="285"/>
      <c r="Z36" s="262"/>
      <c r="AA36" s="97"/>
      <c r="AB36" s="98"/>
      <c r="AC36" s="316"/>
      <c r="AD36" s="298"/>
      <c r="AE36" s="299"/>
      <c r="AF36" s="299"/>
      <c r="AG36" s="299"/>
      <c r="AH36" s="267"/>
      <c r="AI36" s="268"/>
      <c r="AJ36" s="289"/>
      <c r="AK36" s="290"/>
      <c r="AL36" s="290"/>
      <c r="AM36" s="290"/>
      <c r="AN36" s="290"/>
      <c r="AO36" s="290"/>
      <c r="AP36" s="290"/>
      <c r="AQ36" s="290"/>
      <c r="AR36" s="290"/>
      <c r="AS36" s="290"/>
      <c r="AT36" s="290"/>
      <c r="AU36" s="290"/>
      <c r="AV36" s="290"/>
      <c r="AW36" s="290"/>
      <c r="AX36" s="290"/>
      <c r="AY36" s="291"/>
      <c r="AZ36" s="262"/>
      <c r="BA36" s="99"/>
      <c r="BB36" s="97"/>
      <c r="BC36" s="316"/>
      <c r="BD36" s="298"/>
      <c r="BE36" s="299"/>
      <c r="BF36" s="299"/>
      <c r="BG36" s="299"/>
      <c r="BH36" s="267"/>
      <c r="BI36" s="268"/>
      <c r="BJ36" s="289"/>
      <c r="BK36" s="290"/>
      <c r="BL36" s="290"/>
      <c r="BM36" s="290"/>
      <c r="BN36" s="290"/>
      <c r="BO36" s="290"/>
      <c r="BP36" s="290"/>
      <c r="BQ36" s="290"/>
      <c r="BR36" s="290"/>
      <c r="BS36" s="290"/>
      <c r="BT36" s="290"/>
      <c r="BU36" s="290"/>
      <c r="BV36" s="290"/>
      <c r="BW36" s="290"/>
      <c r="BX36" s="290"/>
      <c r="BY36" s="291"/>
      <c r="BZ36" s="262"/>
      <c r="CA36" s="46"/>
      <c r="CB36" s="314"/>
      <c r="CC36" s="314"/>
      <c r="CD36" s="314"/>
    </row>
    <row r="37" spans="1:82" ht="14.25" customHeight="1" x14ac:dyDescent="0.15">
      <c r="A37" s="15"/>
      <c r="B37" s="20"/>
      <c r="C37" s="310" t="s">
        <v>74</v>
      </c>
      <c r="D37" s="296" t="s">
        <v>13</v>
      </c>
      <c r="E37" s="297"/>
      <c r="F37" s="297"/>
      <c r="G37" s="297"/>
      <c r="H37" s="267" t="s">
        <v>29</v>
      </c>
      <c r="I37" s="268"/>
      <c r="J37" s="283" t="str">
        <f>IF(入力!G24="","",入力!G24)</f>
        <v/>
      </c>
      <c r="K37" s="284"/>
      <c r="L37" s="284"/>
      <c r="M37" s="284"/>
      <c r="N37" s="284"/>
      <c r="O37" s="284"/>
      <c r="P37" s="284"/>
      <c r="Q37" s="284"/>
      <c r="R37" s="284"/>
      <c r="S37" s="284"/>
      <c r="T37" s="284"/>
      <c r="U37" s="284"/>
      <c r="V37" s="284"/>
      <c r="W37" s="284"/>
      <c r="X37" s="284"/>
      <c r="Y37" s="285"/>
      <c r="Z37" s="261"/>
      <c r="AA37" s="97"/>
      <c r="AB37" s="98"/>
      <c r="AC37" s="310" t="s">
        <v>74</v>
      </c>
      <c r="AD37" s="296" t="s">
        <v>13</v>
      </c>
      <c r="AE37" s="297"/>
      <c r="AF37" s="297"/>
      <c r="AG37" s="297"/>
      <c r="AH37" s="267" t="s">
        <v>29</v>
      </c>
      <c r="AI37" s="268"/>
      <c r="AJ37" s="286" t="str">
        <f>IF(J37="","",J37)</f>
        <v/>
      </c>
      <c r="AK37" s="287"/>
      <c r="AL37" s="287"/>
      <c r="AM37" s="287"/>
      <c r="AN37" s="287"/>
      <c r="AO37" s="287"/>
      <c r="AP37" s="287"/>
      <c r="AQ37" s="287"/>
      <c r="AR37" s="287"/>
      <c r="AS37" s="287"/>
      <c r="AT37" s="287"/>
      <c r="AU37" s="287"/>
      <c r="AV37" s="287"/>
      <c r="AW37" s="287"/>
      <c r="AX37" s="287"/>
      <c r="AY37" s="288"/>
      <c r="AZ37" s="261"/>
      <c r="BA37" s="99"/>
      <c r="BB37" s="97"/>
      <c r="BC37" s="310" t="s">
        <v>74</v>
      </c>
      <c r="BD37" s="296" t="s">
        <v>13</v>
      </c>
      <c r="BE37" s="297"/>
      <c r="BF37" s="297"/>
      <c r="BG37" s="297"/>
      <c r="BH37" s="267" t="s">
        <v>29</v>
      </c>
      <c r="BI37" s="268"/>
      <c r="BJ37" s="286" t="str">
        <f>IF(J37="","",J37)</f>
        <v/>
      </c>
      <c r="BK37" s="287"/>
      <c r="BL37" s="287"/>
      <c r="BM37" s="287"/>
      <c r="BN37" s="287"/>
      <c r="BO37" s="287"/>
      <c r="BP37" s="287"/>
      <c r="BQ37" s="287"/>
      <c r="BR37" s="287"/>
      <c r="BS37" s="287"/>
      <c r="BT37" s="287"/>
      <c r="BU37" s="287"/>
      <c r="BV37" s="287"/>
      <c r="BW37" s="287"/>
      <c r="BX37" s="287"/>
      <c r="BY37" s="288"/>
      <c r="BZ37" s="261"/>
      <c r="CA37" s="46"/>
      <c r="CB37" s="314"/>
      <c r="CC37" s="314"/>
      <c r="CD37" s="314"/>
    </row>
    <row r="38" spans="1:82" ht="14.25" customHeight="1" x14ac:dyDescent="0.15">
      <c r="A38" s="15"/>
      <c r="B38" s="20"/>
      <c r="C38" s="311"/>
      <c r="D38" s="298"/>
      <c r="E38" s="299"/>
      <c r="F38" s="299"/>
      <c r="G38" s="299"/>
      <c r="H38" s="267"/>
      <c r="I38" s="268"/>
      <c r="J38" s="283"/>
      <c r="K38" s="284"/>
      <c r="L38" s="284"/>
      <c r="M38" s="284"/>
      <c r="N38" s="284"/>
      <c r="O38" s="284"/>
      <c r="P38" s="284"/>
      <c r="Q38" s="284"/>
      <c r="R38" s="284"/>
      <c r="S38" s="284"/>
      <c r="T38" s="284"/>
      <c r="U38" s="284"/>
      <c r="V38" s="284"/>
      <c r="W38" s="284"/>
      <c r="X38" s="284"/>
      <c r="Y38" s="285"/>
      <c r="Z38" s="262"/>
      <c r="AA38" s="97"/>
      <c r="AB38" s="98"/>
      <c r="AC38" s="311"/>
      <c r="AD38" s="298"/>
      <c r="AE38" s="299"/>
      <c r="AF38" s="299"/>
      <c r="AG38" s="299"/>
      <c r="AH38" s="267"/>
      <c r="AI38" s="268"/>
      <c r="AJ38" s="289"/>
      <c r="AK38" s="290"/>
      <c r="AL38" s="290"/>
      <c r="AM38" s="290"/>
      <c r="AN38" s="290"/>
      <c r="AO38" s="290"/>
      <c r="AP38" s="290"/>
      <c r="AQ38" s="290"/>
      <c r="AR38" s="290"/>
      <c r="AS38" s="290"/>
      <c r="AT38" s="290"/>
      <c r="AU38" s="290"/>
      <c r="AV38" s="290"/>
      <c r="AW38" s="290"/>
      <c r="AX38" s="290"/>
      <c r="AY38" s="291"/>
      <c r="AZ38" s="262"/>
      <c r="BA38" s="99"/>
      <c r="BB38" s="97"/>
      <c r="BC38" s="311"/>
      <c r="BD38" s="298"/>
      <c r="BE38" s="299"/>
      <c r="BF38" s="299"/>
      <c r="BG38" s="299"/>
      <c r="BH38" s="267"/>
      <c r="BI38" s="268"/>
      <c r="BJ38" s="289"/>
      <c r="BK38" s="290"/>
      <c r="BL38" s="290"/>
      <c r="BM38" s="290"/>
      <c r="BN38" s="290"/>
      <c r="BO38" s="290"/>
      <c r="BP38" s="290"/>
      <c r="BQ38" s="290"/>
      <c r="BR38" s="290"/>
      <c r="BS38" s="290"/>
      <c r="BT38" s="290"/>
      <c r="BU38" s="290"/>
      <c r="BV38" s="290"/>
      <c r="BW38" s="290"/>
      <c r="BX38" s="290"/>
      <c r="BY38" s="291"/>
      <c r="BZ38" s="262"/>
      <c r="CA38" s="46"/>
      <c r="CB38" s="314"/>
      <c r="CC38" s="314"/>
      <c r="CD38" s="314"/>
    </row>
    <row r="39" spans="1:82" ht="14.25" customHeight="1" x14ac:dyDescent="0.15">
      <c r="A39" s="15"/>
      <c r="B39" s="20"/>
      <c r="C39" s="311"/>
      <c r="D39" s="292" t="s">
        <v>14</v>
      </c>
      <c r="E39" s="293"/>
      <c r="F39" s="293"/>
      <c r="G39" s="293"/>
      <c r="H39" s="267" t="s">
        <v>30</v>
      </c>
      <c r="I39" s="268"/>
      <c r="J39" s="283" t="str">
        <f>IF(入力!G25="","",入力!G25)</f>
        <v/>
      </c>
      <c r="K39" s="284"/>
      <c r="L39" s="284"/>
      <c r="M39" s="284"/>
      <c r="N39" s="284"/>
      <c r="O39" s="284"/>
      <c r="P39" s="284"/>
      <c r="Q39" s="284"/>
      <c r="R39" s="284"/>
      <c r="S39" s="284"/>
      <c r="T39" s="284"/>
      <c r="U39" s="284"/>
      <c r="V39" s="284"/>
      <c r="W39" s="284"/>
      <c r="X39" s="284"/>
      <c r="Y39" s="285"/>
      <c r="Z39" s="261"/>
      <c r="AA39" s="97"/>
      <c r="AB39" s="98"/>
      <c r="AC39" s="311"/>
      <c r="AD39" s="292" t="s">
        <v>14</v>
      </c>
      <c r="AE39" s="293"/>
      <c r="AF39" s="293"/>
      <c r="AG39" s="293"/>
      <c r="AH39" s="267" t="s">
        <v>30</v>
      </c>
      <c r="AI39" s="268"/>
      <c r="AJ39" s="286" t="str">
        <f>IF(J39="","",J39)</f>
        <v/>
      </c>
      <c r="AK39" s="287"/>
      <c r="AL39" s="287"/>
      <c r="AM39" s="287"/>
      <c r="AN39" s="287"/>
      <c r="AO39" s="287"/>
      <c r="AP39" s="287"/>
      <c r="AQ39" s="287"/>
      <c r="AR39" s="287"/>
      <c r="AS39" s="287"/>
      <c r="AT39" s="287"/>
      <c r="AU39" s="287"/>
      <c r="AV39" s="287"/>
      <c r="AW39" s="287"/>
      <c r="AX39" s="287"/>
      <c r="AY39" s="288"/>
      <c r="AZ39" s="261"/>
      <c r="BA39" s="99"/>
      <c r="BB39" s="97"/>
      <c r="BC39" s="311"/>
      <c r="BD39" s="292" t="s">
        <v>14</v>
      </c>
      <c r="BE39" s="293"/>
      <c r="BF39" s="293"/>
      <c r="BG39" s="293"/>
      <c r="BH39" s="267" t="s">
        <v>30</v>
      </c>
      <c r="BI39" s="268"/>
      <c r="BJ39" s="286" t="str">
        <f>IF(J39="","",J39)</f>
        <v/>
      </c>
      <c r="BK39" s="287"/>
      <c r="BL39" s="287"/>
      <c r="BM39" s="287"/>
      <c r="BN39" s="287"/>
      <c r="BO39" s="287"/>
      <c r="BP39" s="287"/>
      <c r="BQ39" s="287"/>
      <c r="BR39" s="287"/>
      <c r="BS39" s="287"/>
      <c r="BT39" s="287"/>
      <c r="BU39" s="287"/>
      <c r="BV39" s="287"/>
      <c r="BW39" s="287"/>
      <c r="BX39" s="287"/>
      <c r="BY39" s="288"/>
      <c r="BZ39" s="261"/>
      <c r="CA39" s="46"/>
      <c r="CB39" s="314"/>
      <c r="CC39" s="314"/>
      <c r="CD39" s="314"/>
    </row>
    <row r="40" spans="1:82" ht="14.25" customHeight="1" x14ac:dyDescent="0.15">
      <c r="A40" s="15"/>
      <c r="B40" s="20"/>
      <c r="C40" s="311"/>
      <c r="D40" s="294"/>
      <c r="E40" s="295"/>
      <c r="F40" s="295"/>
      <c r="G40" s="295"/>
      <c r="H40" s="267"/>
      <c r="I40" s="268"/>
      <c r="J40" s="283"/>
      <c r="K40" s="284"/>
      <c r="L40" s="284"/>
      <c r="M40" s="284"/>
      <c r="N40" s="284"/>
      <c r="O40" s="284"/>
      <c r="P40" s="284"/>
      <c r="Q40" s="284"/>
      <c r="R40" s="284"/>
      <c r="S40" s="284"/>
      <c r="T40" s="284"/>
      <c r="U40" s="284"/>
      <c r="V40" s="284"/>
      <c r="W40" s="284"/>
      <c r="X40" s="284"/>
      <c r="Y40" s="285"/>
      <c r="Z40" s="262"/>
      <c r="AA40" s="97"/>
      <c r="AB40" s="98"/>
      <c r="AC40" s="311"/>
      <c r="AD40" s="294"/>
      <c r="AE40" s="295"/>
      <c r="AF40" s="295"/>
      <c r="AG40" s="295"/>
      <c r="AH40" s="267"/>
      <c r="AI40" s="268"/>
      <c r="AJ40" s="289"/>
      <c r="AK40" s="290"/>
      <c r="AL40" s="290"/>
      <c r="AM40" s="290"/>
      <c r="AN40" s="290"/>
      <c r="AO40" s="290"/>
      <c r="AP40" s="290"/>
      <c r="AQ40" s="290"/>
      <c r="AR40" s="290"/>
      <c r="AS40" s="290"/>
      <c r="AT40" s="290"/>
      <c r="AU40" s="290"/>
      <c r="AV40" s="290"/>
      <c r="AW40" s="290"/>
      <c r="AX40" s="290"/>
      <c r="AY40" s="291"/>
      <c r="AZ40" s="262"/>
      <c r="BA40" s="99"/>
      <c r="BB40" s="97"/>
      <c r="BC40" s="311"/>
      <c r="BD40" s="294"/>
      <c r="BE40" s="295"/>
      <c r="BF40" s="295"/>
      <c r="BG40" s="295"/>
      <c r="BH40" s="267"/>
      <c r="BI40" s="268"/>
      <c r="BJ40" s="289"/>
      <c r="BK40" s="290"/>
      <c r="BL40" s="290"/>
      <c r="BM40" s="290"/>
      <c r="BN40" s="290"/>
      <c r="BO40" s="290"/>
      <c r="BP40" s="290"/>
      <c r="BQ40" s="290"/>
      <c r="BR40" s="290"/>
      <c r="BS40" s="290"/>
      <c r="BT40" s="290"/>
      <c r="BU40" s="290"/>
      <c r="BV40" s="290"/>
      <c r="BW40" s="290"/>
      <c r="BX40" s="290"/>
      <c r="BY40" s="291"/>
      <c r="BZ40" s="262"/>
      <c r="CA40" s="46"/>
      <c r="CB40" s="314"/>
      <c r="CC40" s="314"/>
      <c r="CD40" s="314"/>
    </row>
    <row r="41" spans="1:82" ht="14.25" customHeight="1" x14ac:dyDescent="0.15">
      <c r="A41" s="15"/>
      <c r="B41" s="20"/>
      <c r="C41" s="311"/>
      <c r="D41" s="296" t="s">
        <v>15</v>
      </c>
      <c r="E41" s="297"/>
      <c r="F41" s="297"/>
      <c r="G41" s="297"/>
      <c r="H41" s="267" t="s">
        <v>31</v>
      </c>
      <c r="I41" s="268"/>
      <c r="J41" s="283" t="str">
        <f>IF(入力!G26="","",入力!G26)</f>
        <v/>
      </c>
      <c r="K41" s="284"/>
      <c r="L41" s="284"/>
      <c r="M41" s="284"/>
      <c r="N41" s="284"/>
      <c r="O41" s="284"/>
      <c r="P41" s="284"/>
      <c r="Q41" s="284"/>
      <c r="R41" s="284"/>
      <c r="S41" s="284"/>
      <c r="T41" s="284"/>
      <c r="U41" s="284"/>
      <c r="V41" s="284"/>
      <c r="W41" s="284"/>
      <c r="X41" s="284"/>
      <c r="Y41" s="285"/>
      <c r="Z41" s="261"/>
      <c r="AA41" s="97"/>
      <c r="AB41" s="98"/>
      <c r="AC41" s="311"/>
      <c r="AD41" s="296" t="s">
        <v>15</v>
      </c>
      <c r="AE41" s="297"/>
      <c r="AF41" s="297"/>
      <c r="AG41" s="297"/>
      <c r="AH41" s="267" t="s">
        <v>31</v>
      </c>
      <c r="AI41" s="268"/>
      <c r="AJ41" s="286" t="str">
        <f>IF(J41="","",J41)</f>
        <v/>
      </c>
      <c r="AK41" s="287"/>
      <c r="AL41" s="287"/>
      <c r="AM41" s="287"/>
      <c r="AN41" s="287"/>
      <c r="AO41" s="287"/>
      <c r="AP41" s="287"/>
      <c r="AQ41" s="287"/>
      <c r="AR41" s="287"/>
      <c r="AS41" s="287"/>
      <c r="AT41" s="287"/>
      <c r="AU41" s="287"/>
      <c r="AV41" s="287"/>
      <c r="AW41" s="287"/>
      <c r="AX41" s="287"/>
      <c r="AY41" s="288"/>
      <c r="AZ41" s="261"/>
      <c r="BA41" s="99"/>
      <c r="BB41" s="97"/>
      <c r="BC41" s="311"/>
      <c r="BD41" s="296" t="s">
        <v>15</v>
      </c>
      <c r="BE41" s="297"/>
      <c r="BF41" s="297"/>
      <c r="BG41" s="297"/>
      <c r="BH41" s="267" t="s">
        <v>31</v>
      </c>
      <c r="BI41" s="268"/>
      <c r="BJ41" s="286" t="str">
        <f>IF(J41="","",J41)</f>
        <v/>
      </c>
      <c r="BK41" s="287"/>
      <c r="BL41" s="287"/>
      <c r="BM41" s="287"/>
      <c r="BN41" s="287"/>
      <c r="BO41" s="287"/>
      <c r="BP41" s="287"/>
      <c r="BQ41" s="287"/>
      <c r="BR41" s="287"/>
      <c r="BS41" s="287"/>
      <c r="BT41" s="287"/>
      <c r="BU41" s="287"/>
      <c r="BV41" s="287"/>
      <c r="BW41" s="287"/>
      <c r="BX41" s="287"/>
      <c r="BY41" s="288"/>
      <c r="BZ41" s="261"/>
      <c r="CA41" s="46"/>
      <c r="CB41" s="314"/>
      <c r="CC41" s="314"/>
      <c r="CD41" s="314"/>
    </row>
    <row r="42" spans="1:82" ht="14.25" customHeight="1" x14ac:dyDescent="0.15">
      <c r="A42" s="15"/>
      <c r="B42" s="20"/>
      <c r="C42" s="311"/>
      <c r="D42" s="298"/>
      <c r="E42" s="299"/>
      <c r="F42" s="299"/>
      <c r="G42" s="299"/>
      <c r="H42" s="267"/>
      <c r="I42" s="268"/>
      <c r="J42" s="283"/>
      <c r="K42" s="284"/>
      <c r="L42" s="284"/>
      <c r="M42" s="284"/>
      <c r="N42" s="284"/>
      <c r="O42" s="284"/>
      <c r="P42" s="284"/>
      <c r="Q42" s="284"/>
      <c r="R42" s="284"/>
      <c r="S42" s="284"/>
      <c r="T42" s="284"/>
      <c r="U42" s="284"/>
      <c r="V42" s="284"/>
      <c r="W42" s="284"/>
      <c r="X42" s="284"/>
      <c r="Y42" s="285"/>
      <c r="Z42" s="262"/>
      <c r="AA42" s="97"/>
      <c r="AB42" s="98"/>
      <c r="AC42" s="311"/>
      <c r="AD42" s="298"/>
      <c r="AE42" s="299"/>
      <c r="AF42" s="299"/>
      <c r="AG42" s="299"/>
      <c r="AH42" s="267"/>
      <c r="AI42" s="268"/>
      <c r="AJ42" s="289"/>
      <c r="AK42" s="290"/>
      <c r="AL42" s="290"/>
      <c r="AM42" s="290"/>
      <c r="AN42" s="290"/>
      <c r="AO42" s="290"/>
      <c r="AP42" s="290"/>
      <c r="AQ42" s="290"/>
      <c r="AR42" s="290"/>
      <c r="AS42" s="290"/>
      <c r="AT42" s="290"/>
      <c r="AU42" s="290"/>
      <c r="AV42" s="290"/>
      <c r="AW42" s="290"/>
      <c r="AX42" s="290"/>
      <c r="AY42" s="291"/>
      <c r="AZ42" s="262"/>
      <c r="BA42" s="99"/>
      <c r="BB42" s="97"/>
      <c r="BC42" s="311"/>
      <c r="BD42" s="298"/>
      <c r="BE42" s="299"/>
      <c r="BF42" s="299"/>
      <c r="BG42" s="299"/>
      <c r="BH42" s="267"/>
      <c r="BI42" s="268"/>
      <c r="BJ42" s="289"/>
      <c r="BK42" s="290"/>
      <c r="BL42" s="290"/>
      <c r="BM42" s="290"/>
      <c r="BN42" s="290"/>
      <c r="BO42" s="290"/>
      <c r="BP42" s="290"/>
      <c r="BQ42" s="290"/>
      <c r="BR42" s="290"/>
      <c r="BS42" s="290"/>
      <c r="BT42" s="290"/>
      <c r="BU42" s="290"/>
      <c r="BV42" s="290"/>
      <c r="BW42" s="290"/>
      <c r="BX42" s="290"/>
      <c r="BY42" s="291"/>
      <c r="BZ42" s="262"/>
      <c r="CA42" s="46"/>
      <c r="CB42" s="314"/>
      <c r="CC42" s="314"/>
      <c r="CD42" s="314"/>
    </row>
    <row r="43" spans="1:82" ht="14.25" customHeight="1" x14ac:dyDescent="0.15">
      <c r="A43" s="15"/>
      <c r="B43" s="20"/>
      <c r="C43" s="311"/>
      <c r="D43" s="296" t="s">
        <v>16</v>
      </c>
      <c r="E43" s="297"/>
      <c r="F43" s="297"/>
      <c r="G43" s="297"/>
      <c r="H43" s="267" t="s">
        <v>32</v>
      </c>
      <c r="I43" s="268"/>
      <c r="J43" s="283" t="str">
        <f>IF(入力!G27="","",入力!G27)</f>
        <v/>
      </c>
      <c r="K43" s="284"/>
      <c r="L43" s="284"/>
      <c r="M43" s="284"/>
      <c r="N43" s="284"/>
      <c r="O43" s="284"/>
      <c r="P43" s="284"/>
      <c r="Q43" s="284"/>
      <c r="R43" s="284"/>
      <c r="S43" s="284"/>
      <c r="T43" s="284"/>
      <c r="U43" s="284"/>
      <c r="V43" s="284"/>
      <c r="W43" s="284"/>
      <c r="X43" s="284"/>
      <c r="Y43" s="285"/>
      <c r="Z43" s="261"/>
      <c r="AA43" s="97"/>
      <c r="AB43" s="98"/>
      <c r="AC43" s="311"/>
      <c r="AD43" s="296" t="s">
        <v>16</v>
      </c>
      <c r="AE43" s="297"/>
      <c r="AF43" s="297"/>
      <c r="AG43" s="297"/>
      <c r="AH43" s="267" t="s">
        <v>32</v>
      </c>
      <c r="AI43" s="268"/>
      <c r="AJ43" s="286" t="str">
        <f>IF(J43="","",J43)</f>
        <v/>
      </c>
      <c r="AK43" s="287"/>
      <c r="AL43" s="287"/>
      <c r="AM43" s="287"/>
      <c r="AN43" s="287"/>
      <c r="AO43" s="287"/>
      <c r="AP43" s="287"/>
      <c r="AQ43" s="287"/>
      <c r="AR43" s="287"/>
      <c r="AS43" s="287"/>
      <c r="AT43" s="287"/>
      <c r="AU43" s="287"/>
      <c r="AV43" s="287"/>
      <c r="AW43" s="287"/>
      <c r="AX43" s="287"/>
      <c r="AY43" s="288"/>
      <c r="AZ43" s="261"/>
      <c r="BA43" s="99"/>
      <c r="BB43" s="97"/>
      <c r="BC43" s="311"/>
      <c r="BD43" s="296" t="s">
        <v>16</v>
      </c>
      <c r="BE43" s="297"/>
      <c r="BF43" s="297"/>
      <c r="BG43" s="297"/>
      <c r="BH43" s="267" t="s">
        <v>32</v>
      </c>
      <c r="BI43" s="268"/>
      <c r="BJ43" s="286" t="str">
        <f>IF(J43="","",J43)</f>
        <v/>
      </c>
      <c r="BK43" s="287"/>
      <c r="BL43" s="287"/>
      <c r="BM43" s="287"/>
      <c r="BN43" s="287"/>
      <c r="BO43" s="287"/>
      <c r="BP43" s="287"/>
      <c r="BQ43" s="287"/>
      <c r="BR43" s="287"/>
      <c r="BS43" s="287"/>
      <c r="BT43" s="287"/>
      <c r="BU43" s="287"/>
      <c r="BV43" s="287"/>
      <c r="BW43" s="287"/>
      <c r="BX43" s="287"/>
      <c r="BY43" s="288"/>
      <c r="BZ43" s="261"/>
      <c r="CA43" s="46"/>
      <c r="CB43" s="8"/>
      <c r="CC43" s="8"/>
    </row>
    <row r="44" spans="1:82" ht="14.25" customHeight="1" x14ac:dyDescent="0.15">
      <c r="A44" s="15"/>
      <c r="B44" s="20"/>
      <c r="C44" s="311"/>
      <c r="D44" s="298"/>
      <c r="E44" s="299"/>
      <c r="F44" s="299"/>
      <c r="G44" s="299"/>
      <c r="H44" s="267"/>
      <c r="I44" s="268"/>
      <c r="J44" s="283"/>
      <c r="K44" s="284"/>
      <c r="L44" s="284"/>
      <c r="M44" s="284"/>
      <c r="N44" s="284"/>
      <c r="O44" s="284"/>
      <c r="P44" s="284"/>
      <c r="Q44" s="284"/>
      <c r="R44" s="284"/>
      <c r="S44" s="284"/>
      <c r="T44" s="284"/>
      <c r="U44" s="284"/>
      <c r="V44" s="284"/>
      <c r="W44" s="284"/>
      <c r="X44" s="284"/>
      <c r="Y44" s="285"/>
      <c r="Z44" s="262"/>
      <c r="AA44" s="97"/>
      <c r="AB44" s="98"/>
      <c r="AC44" s="311"/>
      <c r="AD44" s="298"/>
      <c r="AE44" s="299"/>
      <c r="AF44" s="299"/>
      <c r="AG44" s="299"/>
      <c r="AH44" s="267"/>
      <c r="AI44" s="268"/>
      <c r="AJ44" s="289"/>
      <c r="AK44" s="290"/>
      <c r="AL44" s="290"/>
      <c r="AM44" s="290"/>
      <c r="AN44" s="290"/>
      <c r="AO44" s="290"/>
      <c r="AP44" s="290"/>
      <c r="AQ44" s="290"/>
      <c r="AR44" s="290"/>
      <c r="AS44" s="290"/>
      <c r="AT44" s="290"/>
      <c r="AU44" s="290"/>
      <c r="AV44" s="290"/>
      <c r="AW44" s="290"/>
      <c r="AX44" s="290"/>
      <c r="AY44" s="291"/>
      <c r="AZ44" s="262"/>
      <c r="BA44" s="99"/>
      <c r="BB44" s="97"/>
      <c r="BC44" s="311"/>
      <c r="BD44" s="298"/>
      <c r="BE44" s="299"/>
      <c r="BF44" s="299"/>
      <c r="BG44" s="299"/>
      <c r="BH44" s="267"/>
      <c r="BI44" s="268"/>
      <c r="BJ44" s="289"/>
      <c r="BK44" s="290"/>
      <c r="BL44" s="290"/>
      <c r="BM44" s="290"/>
      <c r="BN44" s="290"/>
      <c r="BO44" s="290"/>
      <c r="BP44" s="290"/>
      <c r="BQ44" s="290"/>
      <c r="BR44" s="290"/>
      <c r="BS44" s="290"/>
      <c r="BT44" s="290"/>
      <c r="BU44" s="290"/>
      <c r="BV44" s="290"/>
      <c r="BW44" s="290"/>
      <c r="BX44" s="290"/>
      <c r="BY44" s="291"/>
      <c r="BZ44" s="262"/>
      <c r="CA44" s="46"/>
      <c r="CB44" s="8"/>
      <c r="CC44" s="8"/>
    </row>
    <row r="45" spans="1:82" ht="14.25" customHeight="1" x14ac:dyDescent="0.15">
      <c r="A45" s="15"/>
      <c r="B45" s="20"/>
      <c r="C45" s="311"/>
      <c r="D45" s="304" t="s">
        <v>75</v>
      </c>
      <c r="E45" s="305"/>
      <c r="F45" s="305"/>
      <c r="G45" s="305"/>
      <c r="H45" s="308" t="s">
        <v>33</v>
      </c>
      <c r="I45" s="309"/>
      <c r="J45" s="283" t="str">
        <f>IF(入力!G28="","",入力!G28)</f>
        <v/>
      </c>
      <c r="K45" s="284"/>
      <c r="L45" s="284"/>
      <c r="M45" s="284"/>
      <c r="N45" s="284"/>
      <c r="O45" s="284"/>
      <c r="P45" s="284"/>
      <c r="Q45" s="284"/>
      <c r="R45" s="284"/>
      <c r="S45" s="284"/>
      <c r="T45" s="284"/>
      <c r="U45" s="284"/>
      <c r="V45" s="284"/>
      <c r="W45" s="284"/>
      <c r="X45" s="284"/>
      <c r="Y45" s="285"/>
      <c r="Z45" s="302"/>
      <c r="AA45" s="97"/>
      <c r="AB45" s="98"/>
      <c r="AC45" s="311"/>
      <c r="AD45" s="304" t="s">
        <v>76</v>
      </c>
      <c r="AE45" s="305"/>
      <c r="AF45" s="305"/>
      <c r="AG45" s="305"/>
      <c r="AH45" s="308" t="s">
        <v>33</v>
      </c>
      <c r="AI45" s="309"/>
      <c r="AJ45" s="286" t="str">
        <f>IF(J45="","",J45)</f>
        <v/>
      </c>
      <c r="AK45" s="287"/>
      <c r="AL45" s="287"/>
      <c r="AM45" s="287"/>
      <c r="AN45" s="287"/>
      <c r="AO45" s="287"/>
      <c r="AP45" s="287"/>
      <c r="AQ45" s="287"/>
      <c r="AR45" s="287"/>
      <c r="AS45" s="287"/>
      <c r="AT45" s="287"/>
      <c r="AU45" s="287"/>
      <c r="AV45" s="287"/>
      <c r="AW45" s="287"/>
      <c r="AX45" s="287"/>
      <c r="AY45" s="288"/>
      <c r="AZ45" s="302"/>
      <c r="BA45" s="99"/>
      <c r="BB45" s="97"/>
      <c r="BC45" s="311"/>
      <c r="BD45" s="304" t="s">
        <v>76</v>
      </c>
      <c r="BE45" s="305"/>
      <c r="BF45" s="305"/>
      <c r="BG45" s="305"/>
      <c r="BH45" s="308" t="s">
        <v>33</v>
      </c>
      <c r="BI45" s="309"/>
      <c r="BJ45" s="286" t="str">
        <f>IF(J45="","",J45)</f>
        <v/>
      </c>
      <c r="BK45" s="287"/>
      <c r="BL45" s="287"/>
      <c r="BM45" s="287"/>
      <c r="BN45" s="287"/>
      <c r="BO45" s="287"/>
      <c r="BP45" s="287"/>
      <c r="BQ45" s="287"/>
      <c r="BR45" s="287"/>
      <c r="BS45" s="287"/>
      <c r="BT45" s="287"/>
      <c r="BU45" s="287"/>
      <c r="BV45" s="287"/>
      <c r="BW45" s="287"/>
      <c r="BX45" s="287"/>
      <c r="BY45" s="288"/>
      <c r="BZ45" s="117"/>
      <c r="CA45" s="46"/>
    </row>
    <row r="46" spans="1:82" ht="14.25" customHeight="1" x14ac:dyDescent="0.15">
      <c r="A46" s="15"/>
      <c r="B46" s="20"/>
      <c r="C46" s="311"/>
      <c r="D46" s="306"/>
      <c r="E46" s="307"/>
      <c r="F46" s="307"/>
      <c r="G46" s="307"/>
      <c r="H46" s="300"/>
      <c r="I46" s="301"/>
      <c r="J46" s="283"/>
      <c r="K46" s="284"/>
      <c r="L46" s="284"/>
      <c r="M46" s="284"/>
      <c r="N46" s="284"/>
      <c r="O46" s="284"/>
      <c r="P46" s="284"/>
      <c r="Q46" s="284"/>
      <c r="R46" s="284"/>
      <c r="S46" s="284"/>
      <c r="T46" s="284"/>
      <c r="U46" s="284"/>
      <c r="V46" s="284"/>
      <c r="W46" s="284"/>
      <c r="X46" s="284"/>
      <c r="Y46" s="285"/>
      <c r="Z46" s="303"/>
      <c r="AA46" s="97"/>
      <c r="AB46" s="98"/>
      <c r="AC46" s="311"/>
      <c r="AD46" s="306"/>
      <c r="AE46" s="307"/>
      <c r="AF46" s="307"/>
      <c r="AG46" s="307"/>
      <c r="AH46" s="300"/>
      <c r="AI46" s="301"/>
      <c r="AJ46" s="289"/>
      <c r="AK46" s="290"/>
      <c r="AL46" s="290"/>
      <c r="AM46" s="290"/>
      <c r="AN46" s="290"/>
      <c r="AO46" s="290"/>
      <c r="AP46" s="290"/>
      <c r="AQ46" s="290"/>
      <c r="AR46" s="290"/>
      <c r="AS46" s="290"/>
      <c r="AT46" s="290"/>
      <c r="AU46" s="290"/>
      <c r="AV46" s="290"/>
      <c r="AW46" s="290"/>
      <c r="AX46" s="290"/>
      <c r="AY46" s="291"/>
      <c r="AZ46" s="303"/>
      <c r="BA46" s="99"/>
      <c r="BB46" s="97"/>
      <c r="BC46" s="311"/>
      <c r="BD46" s="306"/>
      <c r="BE46" s="307"/>
      <c r="BF46" s="307"/>
      <c r="BG46" s="307"/>
      <c r="BH46" s="300"/>
      <c r="BI46" s="301"/>
      <c r="BJ46" s="289"/>
      <c r="BK46" s="290"/>
      <c r="BL46" s="290"/>
      <c r="BM46" s="290"/>
      <c r="BN46" s="290"/>
      <c r="BO46" s="290"/>
      <c r="BP46" s="290"/>
      <c r="BQ46" s="290"/>
      <c r="BR46" s="290"/>
      <c r="BS46" s="290"/>
      <c r="BT46" s="290"/>
      <c r="BU46" s="290"/>
      <c r="BV46" s="290"/>
      <c r="BW46" s="290"/>
      <c r="BX46" s="290"/>
      <c r="BY46" s="291"/>
      <c r="BZ46" s="118"/>
      <c r="CA46" s="46"/>
    </row>
    <row r="47" spans="1:82" ht="8.25" customHeight="1" x14ac:dyDescent="0.15">
      <c r="A47" s="15"/>
      <c r="B47" s="20"/>
      <c r="C47" s="311"/>
      <c r="D47" s="296" t="s">
        <v>12</v>
      </c>
      <c r="E47" s="297"/>
      <c r="F47" s="297"/>
      <c r="G47" s="297"/>
      <c r="H47" s="267" t="s">
        <v>7</v>
      </c>
      <c r="I47" s="268"/>
      <c r="J47" s="283" t="str">
        <f>IF(入力!G29="","",入力!G29)</f>
        <v/>
      </c>
      <c r="K47" s="284"/>
      <c r="L47" s="284"/>
      <c r="M47" s="284"/>
      <c r="N47" s="284"/>
      <c r="O47" s="284"/>
      <c r="P47" s="284"/>
      <c r="Q47" s="284"/>
      <c r="R47" s="284"/>
      <c r="S47" s="284"/>
      <c r="T47" s="284"/>
      <c r="U47" s="284"/>
      <c r="V47" s="284"/>
      <c r="W47" s="284"/>
      <c r="X47" s="284"/>
      <c r="Y47" s="285"/>
      <c r="Z47" s="261"/>
      <c r="AA47" s="97"/>
      <c r="AB47" s="98"/>
      <c r="AC47" s="311"/>
      <c r="AD47" s="296" t="s">
        <v>12</v>
      </c>
      <c r="AE47" s="297"/>
      <c r="AF47" s="297"/>
      <c r="AG47" s="297"/>
      <c r="AH47" s="267" t="s">
        <v>7</v>
      </c>
      <c r="AI47" s="268"/>
      <c r="AJ47" s="286" t="str">
        <f>IF(J47="","",J47)</f>
        <v/>
      </c>
      <c r="AK47" s="287"/>
      <c r="AL47" s="287"/>
      <c r="AM47" s="287"/>
      <c r="AN47" s="287"/>
      <c r="AO47" s="287"/>
      <c r="AP47" s="287"/>
      <c r="AQ47" s="287"/>
      <c r="AR47" s="287"/>
      <c r="AS47" s="287"/>
      <c r="AT47" s="287"/>
      <c r="AU47" s="287"/>
      <c r="AV47" s="287"/>
      <c r="AW47" s="287"/>
      <c r="AX47" s="287"/>
      <c r="AY47" s="288"/>
      <c r="AZ47" s="261"/>
      <c r="BA47" s="99"/>
      <c r="BB47" s="97"/>
      <c r="BC47" s="311"/>
      <c r="BD47" s="296" t="s">
        <v>12</v>
      </c>
      <c r="BE47" s="297"/>
      <c r="BF47" s="297"/>
      <c r="BG47" s="297"/>
      <c r="BH47" s="267" t="s">
        <v>7</v>
      </c>
      <c r="BI47" s="268"/>
      <c r="BJ47" s="286" t="str">
        <f>IF(J47="","",J47)</f>
        <v/>
      </c>
      <c r="BK47" s="287"/>
      <c r="BL47" s="287"/>
      <c r="BM47" s="287"/>
      <c r="BN47" s="287"/>
      <c r="BO47" s="287"/>
      <c r="BP47" s="287"/>
      <c r="BQ47" s="287"/>
      <c r="BR47" s="287"/>
      <c r="BS47" s="287"/>
      <c r="BT47" s="287"/>
      <c r="BU47" s="287"/>
      <c r="BV47" s="287"/>
      <c r="BW47" s="287"/>
      <c r="BX47" s="287"/>
      <c r="BY47" s="288"/>
      <c r="BZ47" s="261"/>
      <c r="CA47" s="46"/>
    </row>
    <row r="48" spans="1:82" ht="9" customHeight="1" x14ac:dyDescent="0.15">
      <c r="A48" s="15"/>
      <c r="B48" s="20"/>
      <c r="C48" s="311"/>
      <c r="D48" s="298"/>
      <c r="E48" s="299"/>
      <c r="F48" s="299"/>
      <c r="G48" s="299"/>
      <c r="H48" s="267"/>
      <c r="I48" s="268"/>
      <c r="J48" s="283"/>
      <c r="K48" s="284"/>
      <c r="L48" s="284"/>
      <c r="M48" s="284"/>
      <c r="N48" s="284"/>
      <c r="O48" s="284"/>
      <c r="P48" s="284"/>
      <c r="Q48" s="284"/>
      <c r="R48" s="284"/>
      <c r="S48" s="284"/>
      <c r="T48" s="284"/>
      <c r="U48" s="284"/>
      <c r="V48" s="284"/>
      <c r="W48" s="284"/>
      <c r="X48" s="284"/>
      <c r="Y48" s="285"/>
      <c r="Z48" s="262"/>
      <c r="AA48" s="97"/>
      <c r="AB48" s="98"/>
      <c r="AC48" s="311"/>
      <c r="AD48" s="298"/>
      <c r="AE48" s="299"/>
      <c r="AF48" s="299"/>
      <c r="AG48" s="299"/>
      <c r="AH48" s="267"/>
      <c r="AI48" s="268"/>
      <c r="AJ48" s="289"/>
      <c r="AK48" s="290"/>
      <c r="AL48" s="290"/>
      <c r="AM48" s="290"/>
      <c r="AN48" s="290"/>
      <c r="AO48" s="290"/>
      <c r="AP48" s="290"/>
      <c r="AQ48" s="290"/>
      <c r="AR48" s="290"/>
      <c r="AS48" s="290"/>
      <c r="AT48" s="290"/>
      <c r="AU48" s="290"/>
      <c r="AV48" s="290"/>
      <c r="AW48" s="290"/>
      <c r="AX48" s="290"/>
      <c r="AY48" s="291"/>
      <c r="AZ48" s="262"/>
      <c r="BA48" s="99"/>
      <c r="BB48" s="97"/>
      <c r="BC48" s="311"/>
      <c r="BD48" s="298"/>
      <c r="BE48" s="299"/>
      <c r="BF48" s="299"/>
      <c r="BG48" s="299"/>
      <c r="BH48" s="267"/>
      <c r="BI48" s="268"/>
      <c r="BJ48" s="289"/>
      <c r="BK48" s="290"/>
      <c r="BL48" s="290"/>
      <c r="BM48" s="290"/>
      <c r="BN48" s="290"/>
      <c r="BO48" s="290"/>
      <c r="BP48" s="290"/>
      <c r="BQ48" s="290"/>
      <c r="BR48" s="290"/>
      <c r="BS48" s="290"/>
      <c r="BT48" s="290"/>
      <c r="BU48" s="290"/>
      <c r="BV48" s="290"/>
      <c r="BW48" s="290"/>
      <c r="BX48" s="290"/>
      <c r="BY48" s="291"/>
      <c r="BZ48" s="262"/>
      <c r="CA48" s="46"/>
    </row>
    <row r="49" spans="1:79" ht="8.25" customHeight="1" x14ac:dyDescent="0.15">
      <c r="A49" s="15"/>
      <c r="B49" s="20"/>
      <c r="C49" s="311"/>
      <c r="D49" s="292" t="s">
        <v>17</v>
      </c>
      <c r="E49" s="293"/>
      <c r="F49" s="293"/>
      <c r="G49" s="293"/>
      <c r="H49" s="300" t="s">
        <v>34</v>
      </c>
      <c r="I49" s="301"/>
      <c r="J49" s="283" t="str">
        <f>IF(入力!G30="","",入力!G30)</f>
        <v/>
      </c>
      <c r="K49" s="284"/>
      <c r="L49" s="284"/>
      <c r="M49" s="284"/>
      <c r="N49" s="284"/>
      <c r="O49" s="284"/>
      <c r="P49" s="284"/>
      <c r="Q49" s="284"/>
      <c r="R49" s="284"/>
      <c r="S49" s="284"/>
      <c r="T49" s="284"/>
      <c r="U49" s="284"/>
      <c r="V49" s="284"/>
      <c r="W49" s="284"/>
      <c r="X49" s="284"/>
      <c r="Y49" s="285"/>
      <c r="Z49" s="261"/>
      <c r="AA49" s="97"/>
      <c r="AB49" s="98"/>
      <c r="AC49" s="311"/>
      <c r="AD49" s="292" t="s">
        <v>17</v>
      </c>
      <c r="AE49" s="293"/>
      <c r="AF49" s="293"/>
      <c r="AG49" s="293"/>
      <c r="AH49" s="300" t="s">
        <v>34</v>
      </c>
      <c r="AI49" s="301"/>
      <c r="AJ49" s="286" t="str">
        <f>IF(J49="","",J49)</f>
        <v/>
      </c>
      <c r="AK49" s="287"/>
      <c r="AL49" s="287"/>
      <c r="AM49" s="287"/>
      <c r="AN49" s="287"/>
      <c r="AO49" s="287"/>
      <c r="AP49" s="287"/>
      <c r="AQ49" s="287"/>
      <c r="AR49" s="287"/>
      <c r="AS49" s="287"/>
      <c r="AT49" s="287"/>
      <c r="AU49" s="287"/>
      <c r="AV49" s="287"/>
      <c r="AW49" s="287"/>
      <c r="AX49" s="287"/>
      <c r="AY49" s="288"/>
      <c r="AZ49" s="261"/>
      <c r="BA49" s="99"/>
      <c r="BB49" s="97"/>
      <c r="BC49" s="311"/>
      <c r="BD49" s="292" t="s">
        <v>17</v>
      </c>
      <c r="BE49" s="293"/>
      <c r="BF49" s="293"/>
      <c r="BG49" s="293"/>
      <c r="BH49" s="300" t="s">
        <v>34</v>
      </c>
      <c r="BI49" s="301"/>
      <c r="BJ49" s="286" t="str">
        <f>IF(J49="","",J49)</f>
        <v/>
      </c>
      <c r="BK49" s="287"/>
      <c r="BL49" s="287"/>
      <c r="BM49" s="287"/>
      <c r="BN49" s="287"/>
      <c r="BO49" s="287"/>
      <c r="BP49" s="287"/>
      <c r="BQ49" s="287"/>
      <c r="BR49" s="287"/>
      <c r="BS49" s="287"/>
      <c r="BT49" s="287"/>
      <c r="BU49" s="287"/>
      <c r="BV49" s="287"/>
      <c r="BW49" s="287"/>
      <c r="BX49" s="287"/>
      <c r="BY49" s="288"/>
      <c r="BZ49" s="261"/>
      <c r="CA49" s="46"/>
    </row>
    <row r="50" spans="1:79" ht="9" customHeight="1" x14ac:dyDescent="0.15">
      <c r="A50" s="15"/>
      <c r="B50" s="20"/>
      <c r="C50" s="311"/>
      <c r="D50" s="294"/>
      <c r="E50" s="295"/>
      <c r="F50" s="295"/>
      <c r="G50" s="295"/>
      <c r="H50" s="267"/>
      <c r="I50" s="268"/>
      <c r="J50" s="283"/>
      <c r="K50" s="284"/>
      <c r="L50" s="284"/>
      <c r="M50" s="284"/>
      <c r="N50" s="284"/>
      <c r="O50" s="284"/>
      <c r="P50" s="284"/>
      <c r="Q50" s="284"/>
      <c r="R50" s="284"/>
      <c r="S50" s="284"/>
      <c r="T50" s="284"/>
      <c r="U50" s="284"/>
      <c r="V50" s="284"/>
      <c r="W50" s="284"/>
      <c r="X50" s="284"/>
      <c r="Y50" s="285"/>
      <c r="Z50" s="262"/>
      <c r="AA50" s="97"/>
      <c r="AB50" s="98"/>
      <c r="AC50" s="311"/>
      <c r="AD50" s="294"/>
      <c r="AE50" s="295"/>
      <c r="AF50" s="295"/>
      <c r="AG50" s="295"/>
      <c r="AH50" s="267"/>
      <c r="AI50" s="268"/>
      <c r="AJ50" s="289"/>
      <c r="AK50" s="290"/>
      <c r="AL50" s="290"/>
      <c r="AM50" s="290"/>
      <c r="AN50" s="290"/>
      <c r="AO50" s="290"/>
      <c r="AP50" s="290"/>
      <c r="AQ50" s="290"/>
      <c r="AR50" s="290"/>
      <c r="AS50" s="290"/>
      <c r="AT50" s="290"/>
      <c r="AU50" s="290"/>
      <c r="AV50" s="290"/>
      <c r="AW50" s="290"/>
      <c r="AX50" s="290"/>
      <c r="AY50" s="291"/>
      <c r="AZ50" s="262"/>
      <c r="BA50" s="99"/>
      <c r="BB50" s="97"/>
      <c r="BC50" s="311"/>
      <c r="BD50" s="294"/>
      <c r="BE50" s="295"/>
      <c r="BF50" s="295"/>
      <c r="BG50" s="295"/>
      <c r="BH50" s="267"/>
      <c r="BI50" s="268"/>
      <c r="BJ50" s="289"/>
      <c r="BK50" s="290"/>
      <c r="BL50" s="290"/>
      <c r="BM50" s="290"/>
      <c r="BN50" s="290"/>
      <c r="BO50" s="290"/>
      <c r="BP50" s="290"/>
      <c r="BQ50" s="290"/>
      <c r="BR50" s="290"/>
      <c r="BS50" s="290"/>
      <c r="BT50" s="290"/>
      <c r="BU50" s="290"/>
      <c r="BV50" s="290"/>
      <c r="BW50" s="290"/>
      <c r="BX50" s="290"/>
      <c r="BY50" s="291"/>
      <c r="BZ50" s="262"/>
      <c r="CA50" s="46"/>
    </row>
    <row r="51" spans="1:79" ht="8.25" customHeight="1" x14ac:dyDescent="0.15">
      <c r="A51" s="15"/>
      <c r="B51" s="20"/>
      <c r="C51" s="311"/>
      <c r="D51" s="292" t="s">
        <v>18</v>
      </c>
      <c r="E51" s="293"/>
      <c r="F51" s="293"/>
      <c r="G51" s="293"/>
      <c r="H51" s="267" t="s">
        <v>25</v>
      </c>
      <c r="I51" s="268"/>
      <c r="J51" s="283" t="str">
        <f>IF(入力!G31="","",入力!G31)</f>
        <v/>
      </c>
      <c r="K51" s="284"/>
      <c r="L51" s="284"/>
      <c r="M51" s="284"/>
      <c r="N51" s="284"/>
      <c r="O51" s="284"/>
      <c r="P51" s="284"/>
      <c r="Q51" s="284"/>
      <c r="R51" s="284"/>
      <c r="S51" s="284"/>
      <c r="T51" s="284"/>
      <c r="U51" s="284"/>
      <c r="V51" s="284"/>
      <c r="W51" s="284"/>
      <c r="X51" s="284"/>
      <c r="Y51" s="285"/>
      <c r="Z51" s="261"/>
      <c r="AA51" s="97"/>
      <c r="AB51" s="98"/>
      <c r="AC51" s="311"/>
      <c r="AD51" s="292" t="s">
        <v>18</v>
      </c>
      <c r="AE51" s="293"/>
      <c r="AF51" s="293"/>
      <c r="AG51" s="293"/>
      <c r="AH51" s="267" t="s">
        <v>25</v>
      </c>
      <c r="AI51" s="268"/>
      <c r="AJ51" s="286" t="str">
        <f>IF(J51="","",J51)</f>
        <v/>
      </c>
      <c r="AK51" s="287"/>
      <c r="AL51" s="287"/>
      <c r="AM51" s="287"/>
      <c r="AN51" s="287"/>
      <c r="AO51" s="287"/>
      <c r="AP51" s="287"/>
      <c r="AQ51" s="287"/>
      <c r="AR51" s="287"/>
      <c r="AS51" s="287"/>
      <c r="AT51" s="287"/>
      <c r="AU51" s="287"/>
      <c r="AV51" s="287"/>
      <c r="AW51" s="287"/>
      <c r="AX51" s="287"/>
      <c r="AY51" s="288"/>
      <c r="AZ51" s="261"/>
      <c r="BA51" s="99"/>
      <c r="BB51" s="97"/>
      <c r="BC51" s="311"/>
      <c r="BD51" s="292" t="s">
        <v>18</v>
      </c>
      <c r="BE51" s="293"/>
      <c r="BF51" s="293"/>
      <c r="BG51" s="293"/>
      <c r="BH51" s="267" t="s">
        <v>25</v>
      </c>
      <c r="BI51" s="268"/>
      <c r="BJ51" s="286" t="str">
        <f>IF(J51="","",J51)</f>
        <v/>
      </c>
      <c r="BK51" s="287"/>
      <c r="BL51" s="287"/>
      <c r="BM51" s="287"/>
      <c r="BN51" s="287"/>
      <c r="BO51" s="287"/>
      <c r="BP51" s="287"/>
      <c r="BQ51" s="287"/>
      <c r="BR51" s="287"/>
      <c r="BS51" s="287"/>
      <c r="BT51" s="287"/>
      <c r="BU51" s="287"/>
      <c r="BV51" s="287"/>
      <c r="BW51" s="287"/>
      <c r="BX51" s="287"/>
      <c r="BY51" s="288"/>
      <c r="BZ51" s="261"/>
      <c r="CA51" s="46"/>
    </row>
    <row r="52" spans="1:79" ht="9" customHeight="1" x14ac:dyDescent="0.15">
      <c r="A52" s="15"/>
      <c r="B52" s="20"/>
      <c r="C52" s="311"/>
      <c r="D52" s="294"/>
      <c r="E52" s="295"/>
      <c r="F52" s="295"/>
      <c r="G52" s="295"/>
      <c r="H52" s="267"/>
      <c r="I52" s="268"/>
      <c r="J52" s="283"/>
      <c r="K52" s="284"/>
      <c r="L52" s="284"/>
      <c r="M52" s="284"/>
      <c r="N52" s="284"/>
      <c r="O52" s="284"/>
      <c r="P52" s="284"/>
      <c r="Q52" s="284"/>
      <c r="R52" s="284"/>
      <c r="S52" s="284"/>
      <c r="T52" s="284"/>
      <c r="U52" s="284"/>
      <c r="V52" s="284"/>
      <c r="W52" s="284"/>
      <c r="X52" s="284"/>
      <c r="Y52" s="285"/>
      <c r="Z52" s="262"/>
      <c r="AA52" s="97"/>
      <c r="AB52" s="98"/>
      <c r="AC52" s="311"/>
      <c r="AD52" s="294"/>
      <c r="AE52" s="295"/>
      <c r="AF52" s="295"/>
      <c r="AG52" s="295"/>
      <c r="AH52" s="267"/>
      <c r="AI52" s="268"/>
      <c r="AJ52" s="289"/>
      <c r="AK52" s="290"/>
      <c r="AL52" s="290"/>
      <c r="AM52" s="290"/>
      <c r="AN52" s="290"/>
      <c r="AO52" s="290"/>
      <c r="AP52" s="290"/>
      <c r="AQ52" s="290"/>
      <c r="AR52" s="290"/>
      <c r="AS52" s="290"/>
      <c r="AT52" s="290"/>
      <c r="AU52" s="290"/>
      <c r="AV52" s="290"/>
      <c r="AW52" s="290"/>
      <c r="AX52" s="290"/>
      <c r="AY52" s="291"/>
      <c r="AZ52" s="262"/>
      <c r="BA52" s="99"/>
      <c r="BB52" s="97"/>
      <c r="BC52" s="311"/>
      <c r="BD52" s="294"/>
      <c r="BE52" s="295"/>
      <c r="BF52" s="295"/>
      <c r="BG52" s="295"/>
      <c r="BH52" s="267"/>
      <c r="BI52" s="268"/>
      <c r="BJ52" s="289"/>
      <c r="BK52" s="290"/>
      <c r="BL52" s="290"/>
      <c r="BM52" s="290"/>
      <c r="BN52" s="290"/>
      <c r="BO52" s="290"/>
      <c r="BP52" s="290"/>
      <c r="BQ52" s="290"/>
      <c r="BR52" s="290"/>
      <c r="BS52" s="290"/>
      <c r="BT52" s="290"/>
      <c r="BU52" s="290"/>
      <c r="BV52" s="290"/>
      <c r="BW52" s="290"/>
      <c r="BX52" s="290"/>
      <c r="BY52" s="291"/>
      <c r="BZ52" s="262"/>
      <c r="CA52" s="46"/>
    </row>
    <row r="53" spans="1:79" ht="8.25" customHeight="1" x14ac:dyDescent="0.15">
      <c r="A53" s="15"/>
      <c r="B53" s="20"/>
      <c r="C53" s="311"/>
      <c r="D53" s="279" t="s">
        <v>19</v>
      </c>
      <c r="E53" s="280"/>
      <c r="F53" s="280"/>
      <c r="G53" s="280"/>
      <c r="H53" s="267" t="s">
        <v>26</v>
      </c>
      <c r="I53" s="268"/>
      <c r="J53" s="283" t="str">
        <f>IF(入力!G32="","",入力!G32)</f>
        <v/>
      </c>
      <c r="K53" s="284"/>
      <c r="L53" s="284"/>
      <c r="M53" s="284"/>
      <c r="N53" s="284"/>
      <c r="O53" s="284"/>
      <c r="P53" s="284"/>
      <c r="Q53" s="284"/>
      <c r="R53" s="284"/>
      <c r="S53" s="284"/>
      <c r="T53" s="284"/>
      <c r="U53" s="284"/>
      <c r="V53" s="284"/>
      <c r="W53" s="284"/>
      <c r="X53" s="284"/>
      <c r="Y53" s="285"/>
      <c r="Z53" s="261"/>
      <c r="AA53" s="97"/>
      <c r="AB53" s="98"/>
      <c r="AC53" s="311"/>
      <c r="AD53" s="279" t="s">
        <v>19</v>
      </c>
      <c r="AE53" s="280"/>
      <c r="AF53" s="280"/>
      <c r="AG53" s="280"/>
      <c r="AH53" s="267" t="s">
        <v>26</v>
      </c>
      <c r="AI53" s="268"/>
      <c r="AJ53" s="286" t="str">
        <f>IF(J53="","",J53)</f>
        <v/>
      </c>
      <c r="AK53" s="287"/>
      <c r="AL53" s="287"/>
      <c r="AM53" s="287"/>
      <c r="AN53" s="287"/>
      <c r="AO53" s="287"/>
      <c r="AP53" s="287"/>
      <c r="AQ53" s="287"/>
      <c r="AR53" s="287"/>
      <c r="AS53" s="287"/>
      <c r="AT53" s="287"/>
      <c r="AU53" s="287"/>
      <c r="AV53" s="287"/>
      <c r="AW53" s="287"/>
      <c r="AX53" s="287"/>
      <c r="AY53" s="288"/>
      <c r="AZ53" s="261"/>
      <c r="BA53" s="99"/>
      <c r="BB53" s="97"/>
      <c r="BC53" s="311"/>
      <c r="BD53" s="279" t="s">
        <v>19</v>
      </c>
      <c r="BE53" s="280"/>
      <c r="BF53" s="280"/>
      <c r="BG53" s="280"/>
      <c r="BH53" s="267" t="s">
        <v>26</v>
      </c>
      <c r="BI53" s="268"/>
      <c r="BJ53" s="286" t="str">
        <f>IF(J53="","",J53)</f>
        <v/>
      </c>
      <c r="BK53" s="287"/>
      <c r="BL53" s="287"/>
      <c r="BM53" s="287"/>
      <c r="BN53" s="287"/>
      <c r="BO53" s="287"/>
      <c r="BP53" s="287"/>
      <c r="BQ53" s="287"/>
      <c r="BR53" s="287"/>
      <c r="BS53" s="287"/>
      <c r="BT53" s="287"/>
      <c r="BU53" s="287"/>
      <c r="BV53" s="287"/>
      <c r="BW53" s="287"/>
      <c r="BX53" s="287"/>
      <c r="BY53" s="288"/>
      <c r="BZ53" s="261"/>
      <c r="CA53" s="46"/>
    </row>
    <row r="54" spans="1:79" ht="9" customHeight="1" x14ac:dyDescent="0.15">
      <c r="A54" s="15"/>
      <c r="B54" s="20"/>
      <c r="C54" s="312"/>
      <c r="D54" s="281"/>
      <c r="E54" s="282"/>
      <c r="F54" s="282"/>
      <c r="G54" s="282"/>
      <c r="H54" s="267"/>
      <c r="I54" s="268"/>
      <c r="J54" s="283"/>
      <c r="K54" s="284"/>
      <c r="L54" s="284"/>
      <c r="M54" s="284"/>
      <c r="N54" s="284"/>
      <c r="O54" s="284"/>
      <c r="P54" s="284"/>
      <c r="Q54" s="284"/>
      <c r="R54" s="284"/>
      <c r="S54" s="284"/>
      <c r="T54" s="284"/>
      <c r="U54" s="284"/>
      <c r="V54" s="284"/>
      <c r="W54" s="284"/>
      <c r="X54" s="284"/>
      <c r="Y54" s="285"/>
      <c r="Z54" s="262"/>
      <c r="AA54" s="97"/>
      <c r="AB54" s="98"/>
      <c r="AC54" s="312"/>
      <c r="AD54" s="281"/>
      <c r="AE54" s="282"/>
      <c r="AF54" s="282"/>
      <c r="AG54" s="282"/>
      <c r="AH54" s="267"/>
      <c r="AI54" s="268"/>
      <c r="AJ54" s="289"/>
      <c r="AK54" s="290"/>
      <c r="AL54" s="290"/>
      <c r="AM54" s="290"/>
      <c r="AN54" s="290"/>
      <c r="AO54" s="290"/>
      <c r="AP54" s="290"/>
      <c r="AQ54" s="290"/>
      <c r="AR54" s="290"/>
      <c r="AS54" s="290"/>
      <c r="AT54" s="290"/>
      <c r="AU54" s="290"/>
      <c r="AV54" s="290"/>
      <c r="AW54" s="290"/>
      <c r="AX54" s="290"/>
      <c r="AY54" s="291"/>
      <c r="AZ54" s="262"/>
      <c r="BA54" s="99"/>
      <c r="BB54" s="97"/>
      <c r="BC54" s="312"/>
      <c r="BD54" s="281"/>
      <c r="BE54" s="282"/>
      <c r="BF54" s="282"/>
      <c r="BG54" s="282"/>
      <c r="BH54" s="267"/>
      <c r="BI54" s="268"/>
      <c r="BJ54" s="289"/>
      <c r="BK54" s="290"/>
      <c r="BL54" s="290"/>
      <c r="BM54" s="290"/>
      <c r="BN54" s="290"/>
      <c r="BO54" s="290"/>
      <c r="BP54" s="290"/>
      <c r="BQ54" s="290"/>
      <c r="BR54" s="290"/>
      <c r="BS54" s="290"/>
      <c r="BT54" s="290"/>
      <c r="BU54" s="290"/>
      <c r="BV54" s="290"/>
      <c r="BW54" s="290"/>
      <c r="BX54" s="290"/>
      <c r="BY54" s="291"/>
      <c r="BZ54" s="262"/>
      <c r="CA54" s="46"/>
    </row>
    <row r="55" spans="1:79" ht="14.25" customHeight="1" x14ac:dyDescent="0.15">
      <c r="A55" s="15"/>
      <c r="B55" s="20"/>
      <c r="C55" s="263" t="s">
        <v>38</v>
      </c>
      <c r="D55" s="264"/>
      <c r="E55" s="264"/>
      <c r="F55" s="264"/>
      <c r="G55" s="264"/>
      <c r="H55" s="267" t="s">
        <v>37</v>
      </c>
      <c r="I55" s="268"/>
      <c r="J55" s="276" t="str">
        <f>IF(入力!G33="","",入力!G33)</f>
        <v/>
      </c>
      <c r="K55" s="277"/>
      <c r="L55" s="277"/>
      <c r="M55" s="277"/>
      <c r="N55" s="277"/>
      <c r="O55" s="277"/>
      <c r="P55" s="277"/>
      <c r="Q55" s="277"/>
      <c r="R55" s="277"/>
      <c r="S55" s="277"/>
      <c r="T55" s="277"/>
      <c r="U55" s="277"/>
      <c r="V55" s="277"/>
      <c r="W55" s="277"/>
      <c r="X55" s="277"/>
      <c r="Y55" s="278"/>
      <c r="Z55" s="261"/>
      <c r="AA55" s="97"/>
      <c r="AB55" s="98"/>
      <c r="AC55" s="263" t="s">
        <v>38</v>
      </c>
      <c r="AD55" s="264"/>
      <c r="AE55" s="264"/>
      <c r="AF55" s="264"/>
      <c r="AG55" s="264"/>
      <c r="AH55" s="267" t="s">
        <v>37</v>
      </c>
      <c r="AI55" s="268"/>
      <c r="AJ55" s="269" t="str">
        <f>IF(J55="","", J55)</f>
        <v/>
      </c>
      <c r="AK55" s="270"/>
      <c r="AL55" s="270"/>
      <c r="AM55" s="270"/>
      <c r="AN55" s="270"/>
      <c r="AO55" s="270"/>
      <c r="AP55" s="270"/>
      <c r="AQ55" s="270"/>
      <c r="AR55" s="270"/>
      <c r="AS55" s="270"/>
      <c r="AT55" s="270"/>
      <c r="AU55" s="270"/>
      <c r="AV55" s="270"/>
      <c r="AW55" s="270"/>
      <c r="AX55" s="270"/>
      <c r="AY55" s="271"/>
      <c r="AZ55" s="261"/>
      <c r="BA55" s="99"/>
      <c r="BB55" s="97"/>
      <c r="BC55" s="263" t="s">
        <v>38</v>
      </c>
      <c r="BD55" s="264"/>
      <c r="BE55" s="264"/>
      <c r="BF55" s="264"/>
      <c r="BG55" s="264"/>
      <c r="BH55" s="267" t="s">
        <v>37</v>
      </c>
      <c r="BI55" s="268"/>
      <c r="BJ55" s="275" t="str">
        <f>IF(J55="","",J55)</f>
        <v/>
      </c>
      <c r="BK55" s="270"/>
      <c r="BL55" s="270"/>
      <c r="BM55" s="270"/>
      <c r="BN55" s="270"/>
      <c r="BO55" s="270"/>
      <c r="BP55" s="270"/>
      <c r="BQ55" s="270"/>
      <c r="BR55" s="270"/>
      <c r="BS55" s="270"/>
      <c r="BT55" s="270"/>
      <c r="BU55" s="270"/>
      <c r="BV55" s="270"/>
      <c r="BW55" s="270"/>
      <c r="BX55" s="270"/>
      <c r="BY55" s="271"/>
      <c r="BZ55" s="261"/>
      <c r="CA55" s="46"/>
    </row>
    <row r="56" spans="1:79" ht="14.25" customHeight="1" x14ac:dyDescent="0.15">
      <c r="A56" s="15"/>
      <c r="B56" s="20"/>
      <c r="C56" s="265"/>
      <c r="D56" s="266"/>
      <c r="E56" s="266"/>
      <c r="F56" s="266"/>
      <c r="G56" s="266"/>
      <c r="H56" s="267"/>
      <c r="I56" s="268"/>
      <c r="J56" s="276"/>
      <c r="K56" s="277"/>
      <c r="L56" s="277"/>
      <c r="M56" s="277"/>
      <c r="N56" s="277"/>
      <c r="O56" s="277"/>
      <c r="P56" s="277"/>
      <c r="Q56" s="277"/>
      <c r="R56" s="277"/>
      <c r="S56" s="277"/>
      <c r="T56" s="277"/>
      <c r="U56" s="277"/>
      <c r="V56" s="277"/>
      <c r="W56" s="277"/>
      <c r="X56" s="277"/>
      <c r="Y56" s="278"/>
      <c r="Z56" s="262"/>
      <c r="AA56" s="97"/>
      <c r="AB56" s="98"/>
      <c r="AC56" s="265"/>
      <c r="AD56" s="266"/>
      <c r="AE56" s="266"/>
      <c r="AF56" s="266"/>
      <c r="AG56" s="266"/>
      <c r="AH56" s="267"/>
      <c r="AI56" s="268"/>
      <c r="AJ56" s="272"/>
      <c r="AK56" s="273"/>
      <c r="AL56" s="273"/>
      <c r="AM56" s="273"/>
      <c r="AN56" s="273"/>
      <c r="AO56" s="273"/>
      <c r="AP56" s="273"/>
      <c r="AQ56" s="273"/>
      <c r="AR56" s="273"/>
      <c r="AS56" s="273"/>
      <c r="AT56" s="273"/>
      <c r="AU56" s="273"/>
      <c r="AV56" s="273"/>
      <c r="AW56" s="273"/>
      <c r="AX56" s="273"/>
      <c r="AY56" s="274"/>
      <c r="AZ56" s="262"/>
      <c r="BA56" s="99"/>
      <c r="BB56" s="97"/>
      <c r="BC56" s="265"/>
      <c r="BD56" s="266"/>
      <c r="BE56" s="266"/>
      <c r="BF56" s="266"/>
      <c r="BG56" s="266"/>
      <c r="BH56" s="267"/>
      <c r="BI56" s="268"/>
      <c r="BJ56" s="272"/>
      <c r="BK56" s="273"/>
      <c r="BL56" s="273"/>
      <c r="BM56" s="273"/>
      <c r="BN56" s="273"/>
      <c r="BO56" s="273"/>
      <c r="BP56" s="273"/>
      <c r="BQ56" s="273"/>
      <c r="BR56" s="273"/>
      <c r="BS56" s="273"/>
      <c r="BT56" s="273"/>
      <c r="BU56" s="273"/>
      <c r="BV56" s="273"/>
      <c r="BW56" s="273"/>
      <c r="BX56" s="273"/>
      <c r="BY56" s="274"/>
      <c r="BZ56" s="262"/>
      <c r="CA56" s="46"/>
    </row>
    <row r="57" spans="1:79" ht="5.25" customHeight="1" thickBot="1" x14ac:dyDescent="0.2">
      <c r="A57" s="15"/>
      <c r="B57" s="20"/>
      <c r="C57" s="119"/>
      <c r="D57" s="120"/>
      <c r="E57" s="120"/>
      <c r="F57" s="120"/>
      <c r="G57" s="120"/>
      <c r="H57" s="120"/>
      <c r="I57" s="121"/>
      <c r="J57" s="122"/>
      <c r="K57" s="122"/>
      <c r="L57" s="122"/>
      <c r="M57" s="122"/>
      <c r="N57" s="122"/>
      <c r="O57" s="122"/>
      <c r="P57" s="122"/>
      <c r="Q57" s="122"/>
      <c r="R57" s="122"/>
      <c r="S57" s="122"/>
      <c r="T57" s="122"/>
      <c r="U57" s="122"/>
      <c r="V57" s="122"/>
      <c r="W57" s="122"/>
      <c r="X57" s="122"/>
      <c r="Y57" s="122"/>
      <c r="Z57" s="123"/>
      <c r="AA57" s="97"/>
      <c r="AB57" s="98"/>
      <c r="AC57" s="119"/>
      <c r="AD57" s="120"/>
      <c r="AE57" s="120"/>
      <c r="AF57" s="120"/>
      <c r="AG57" s="120"/>
      <c r="AH57" s="120"/>
      <c r="AI57" s="121"/>
      <c r="AJ57" s="122"/>
      <c r="AK57" s="122"/>
      <c r="AL57" s="122"/>
      <c r="AM57" s="122"/>
      <c r="AN57" s="122"/>
      <c r="AO57" s="122"/>
      <c r="AP57" s="122"/>
      <c r="AQ57" s="122"/>
      <c r="AR57" s="122"/>
      <c r="AS57" s="122"/>
      <c r="AT57" s="122"/>
      <c r="AU57" s="122"/>
      <c r="AV57" s="122"/>
      <c r="AW57" s="122"/>
      <c r="AX57" s="122"/>
      <c r="AY57" s="122"/>
      <c r="AZ57" s="123"/>
      <c r="BA57" s="99"/>
      <c r="BB57" s="97"/>
      <c r="BC57" s="119"/>
      <c r="BD57" s="120"/>
      <c r="BE57" s="120"/>
      <c r="BF57" s="120"/>
      <c r="BG57" s="120"/>
      <c r="BH57" s="120"/>
      <c r="BI57" s="121"/>
      <c r="BJ57" s="122"/>
      <c r="BK57" s="122"/>
      <c r="BL57" s="122"/>
      <c r="BM57" s="122"/>
      <c r="BN57" s="122"/>
      <c r="BO57" s="122"/>
      <c r="BP57" s="122"/>
      <c r="BQ57" s="122"/>
      <c r="BR57" s="122"/>
      <c r="BS57" s="122"/>
      <c r="BT57" s="122"/>
      <c r="BU57" s="122"/>
      <c r="BV57" s="122"/>
      <c r="BW57" s="122"/>
      <c r="BX57" s="122"/>
      <c r="BY57" s="122"/>
      <c r="BZ57" s="123"/>
      <c r="CA57" s="46"/>
    </row>
    <row r="58" spans="1:79" ht="7.5" customHeight="1" x14ac:dyDescent="0.15">
      <c r="A58" s="15"/>
      <c r="B58" s="17"/>
      <c r="C58" s="231" t="s">
        <v>35</v>
      </c>
      <c r="D58" s="232"/>
      <c r="E58" s="232"/>
      <c r="F58" s="233"/>
      <c r="G58" s="237" t="str">
        <f>IF(入力!D15="","",入力!D15)</f>
        <v/>
      </c>
      <c r="H58" s="238"/>
      <c r="I58" s="238"/>
      <c r="J58" s="238"/>
      <c r="K58" s="238"/>
      <c r="L58" s="238"/>
      <c r="M58" s="238"/>
      <c r="N58" s="238"/>
      <c r="O58" s="239"/>
      <c r="P58" s="222" t="s">
        <v>20</v>
      </c>
      <c r="Q58" s="222"/>
      <c r="R58" s="225"/>
      <c r="S58" s="225"/>
      <c r="T58" s="225"/>
      <c r="U58" s="225"/>
      <c r="V58" s="225"/>
      <c r="W58" s="225"/>
      <c r="X58" s="225"/>
      <c r="Y58" s="225"/>
      <c r="Z58" s="226"/>
      <c r="AA58" s="97"/>
      <c r="AB58" s="98"/>
      <c r="AC58" s="231" t="s">
        <v>35</v>
      </c>
      <c r="AD58" s="232"/>
      <c r="AE58" s="232"/>
      <c r="AF58" s="233"/>
      <c r="AG58" s="237" t="str">
        <f>IF(G58="","",G58)</f>
        <v/>
      </c>
      <c r="AH58" s="238"/>
      <c r="AI58" s="238"/>
      <c r="AJ58" s="238"/>
      <c r="AK58" s="238"/>
      <c r="AL58" s="238"/>
      <c r="AM58" s="238"/>
      <c r="AN58" s="238"/>
      <c r="AO58" s="239"/>
      <c r="AP58" s="222" t="s">
        <v>20</v>
      </c>
      <c r="AQ58" s="222"/>
      <c r="AR58" s="225"/>
      <c r="AS58" s="225"/>
      <c r="AT58" s="225"/>
      <c r="AU58" s="225"/>
      <c r="AV58" s="225"/>
      <c r="AW58" s="225"/>
      <c r="AX58" s="225"/>
      <c r="AY58" s="225"/>
      <c r="AZ58" s="226"/>
      <c r="BA58" s="99"/>
      <c r="BB58" s="97"/>
      <c r="BC58" s="231" t="s">
        <v>35</v>
      </c>
      <c r="BD58" s="232"/>
      <c r="BE58" s="232"/>
      <c r="BF58" s="233"/>
      <c r="BG58" s="237" t="str">
        <f>IF(G58="","",G58)</f>
        <v/>
      </c>
      <c r="BH58" s="238"/>
      <c r="BI58" s="238"/>
      <c r="BJ58" s="238"/>
      <c r="BK58" s="238"/>
      <c r="BL58" s="238"/>
      <c r="BM58" s="238"/>
      <c r="BN58" s="238"/>
      <c r="BO58" s="239"/>
      <c r="BP58" s="222" t="s">
        <v>20</v>
      </c>
      <c r="BQ58" s="222"/>
      <c r="BR58" s="225"/>
      <c r="BS58" s="225"/>
      <c r="BT58" s="225"/>
      <c r="BU58" s="225"/>
      <c r="BV58" s="225"/>
      <c r="BW58" s="225"/>
      <c r="BX58" s="225"/>
      <c r="BY58" s="225"/>
      <c r="BZ58" s="226"/>
      <c r="CA58" s="52"/>
    </row>
    <row r="59" spans="1:79" ht="7.5" customHeight="1" x14ac:dyDescent="0.15">
      <c r="A59" s="15"/>
      <c r="B59" s="17"/>
      <c r="C59" s="234"/>
      <c r="D59" s="235"/>
      <c r="E59" s="235"/>
      <c r="F59" s="236"/>
      <c r="G59" s="240"/>
      <c r="H59" s="241"/>
      <c r="I59" s="241"/>
      <c r="J59" s="241"/>
      <c r="K59" s="241"/>
      <c r="L59" s="241"/>
      <c r="M59" s="241"/>
      <c r="N59" s="241"/>
      <c r="O59" s="242"/>
      <c r="P59" s="223"/>
      <c r="Q59" s="223"/>
      <c r="R59" s="227"/>
      <c r="S59" s="227"/>
      <c r="T59" s="227"/>
      <c r="U59" s="227"/>
      <c r="V59" s="227"/>
      <c r="W59" s="227"/>
      <c r="X59" s="227"/>
      <c r="Y59" s="227"/>
      <c r="Z59" s="228"/>
      <c r="AA59" s="97"/>
      <c r="AB59" s="98"/>
      <c r="AC59" s="234"/>
      <c r="AD59" s="235"/>
      <c r="AE59" s="235"/>
      <c r="AF59" s="236"/>
      <c r="AG59" s="240"/>
      <c r="AH59" s="241"/>
      <c r="AI59" s="241"/>
      <c r="AJ59" s="241"/>
      <c r="AK59" s="241"/>
      <c r="AL59" s="241"/>
      <c r="AM59" s="241"/>
      <c r="AN59" s="241"/>
      <c r="AO59" s="242"/>
      <c r="AP59" s="223"/>
      <c r="AQ59" s="223"/>
      <c r="AR59" s="227"/>
      <c r="AS59" s="227"/>
      <c r="AT59" s="227"/>
      <c r="AU59" s="227"/>
      <c r="AV59" s="227"/>
      <c r="AW59" s="227"/>
      <c r="AX59" s="227"/>
      <c r="AY59" s="227"/>
      <c r="AZ59" s="228"/>
      <c r="BA59" s="99"/>
      <c r="BB59" s="97"/>
      <c r="BC59" s="234"/>
      <c r="BD59" s="235"/>
      <c r="BE59" s="235"/>
      <c r="BF59" s="236"/>
      <c r="BG59" s="240"/>
      <c r="BH59" s="241"/>
      <c r="BI59" s="241"/>
      <c r="BJ59" s="241"/>
      <c r="BK59" s="241"/>
      <c r="BL59" s="241"/>
      <c r="BM59" s="241"/>
      <c r="BN59" s="241"/>
      <c r="BO59" s="242"/>
      <c r="BP59" s="223"/>
      <c r="BQ59" s="223"/>
      <c r="BR59" s="227"/>
      <c r="BS59" s="227"/>
      <c r="BT59" s="227"/>
      <c r="BU59" s="227"/>
      <c r="BV59" s="227"/>
      <c r="BW59" s="227"/>
      <c r="BX59" s="227"/>
      <c r="BY59" s="227"/>
      <c r="BZ59" s="228"/>
      <c r="CA59" s="52"/>
    </row>
    <row r="60" spans="1:79" ht="7.5" customHeight="1" x14ac:dyDescent="0.15">
      <c r="A60" s="15"/>
      <c r="B60" s="17"/>
      <c r="C60" s="243" t="s">
        <v>8</v>
      </c>
      <c r="D60" s="244"/>
      <c r="E60" s="244"/>
      <c r="F60" s="245"/>
      <c r="G60" s="198" t="s">
        <v>27</v>
      </c>
      <c r="H60" s="199"/>
      <c r="I60" s="199" t="str">
        <f>IF(入力!D19="","",入力!D19)</f>
        <v/>
      </c>
      <c r="J60" s="199"/>
      <c r="K60" s="199"/>
      <c r="L60" s="199" t="s">
        <v>54</v>
      </c>
      <c r="M60" s="199"/>
      <c r="N60" s="199"/>
      <c r="O60" s="200"/>
      <c r="P60" s="223"/>
      <c r="Q60" s="223"/>
      <c r="R60" s="227"/>
      <c r="S60" s="227"/>
      <c r="T60" s="227"/>
      <c r="U60" s="227"/>
      <c r="V60" s="227"/>
      <c r="W60" s="227"/>
      <c r="X60" s="227"/>
      <c r="Y60" s="227"/>
      <c r="Z60" s="228"/>
      <c r="AA60" s="97"/>
      <c r="AB60" s="98"/>
      <c r="AC60" s="243" t="s">
        <v>8</v>
      </c>
      <c r="AD60" s="244"/>
      <c r="AE60" s="244"/>
      <c r="AF60" s="245"/>
      <c r="AG60" s="198" t="s">
        <v>27</v>
      </c>
      <c r="AH60" s="199"/>
      <c r="AI60" s="199" t="str">
        <f>IF(I60="","",I60)</f>
        <v/>
      </c>
      <c r="AJ60" s="199"/>
      <c r="AK60" s="199"/>
      <c r="AL60" s="199" t="s">
        <v>54</v>
      </c>
      <c r="AM60" s="199"/>
      <c r="AN60" s="199"/>
      <c r="AO60" s="200"/>
      <c r="AP60" s="223"/>
      <c r="AQ60" s="223"/>
      <c r="AR60" s="227"/>
      <c r="AS60" s="227"/>
      <c r="AT60" s="227"/>
      <c r="AU60" s="227"/>
      <c r="AV60" s="227"/>
      <c r="AW60" s="227"/>
      <c r="AX60" s="227"/>
      <c r="AY60" s="227"/>
      <c r="AZ60" s="228"/>
      <c r="BA60" s="99"/>
      <c r="BB60" s="97"/>
      <c r="BC60" s="243" t="s">
        <v>8</v>
      </c>
      <c r="BD60" s="244"/>
      <c r="BE60" s="244"/>
      <c r="BF60" s="245"/>
      <c r="BG60" s="198" t="s">
        <v>27</v>
      </c>
      <c r="BH60" s="199"/>
      <c r="BI60" s="199" t="str">
        <f>IF(I60="","",I60)</f>
        <v/>
      </c>
      <c r="BJ60" s="199"/>
      <c r="BK60" s="199"/>
      <c r="BL60" s="199" t="s">
        <v>54</v>
      </c>
      <c r="BM60" s="199"/>
      <c r="BN60" s="199"/>
      <c r="BO60" s="200"/>
      <c r="BP60" s="223"/>
      <c r="BQ60" s="223"/>
      <c r="BR60" s="227"/>
      <c r="BS60" s="227"/>
      <c r="BT60" s="227"/>
      <c r="BU60" s="227"/>
      <c r="BV60" s="227"/>
      <c r="BW60" s="227"/>
      <c r="BX60" s="227"/>
      <c r="BY60" s="227"/>
      <c r="BZ60" s="228"/>
      <c r="CA60" s="52"/>
    </row>
    <row r="61" spans="1:79" ht="7.5" customHeight="1" x14ac:dyDescent="0.15">
      <c r="A61" s="15"/>
      <c r="B61" s="17"/>
      <c r="C61" s="234"/>
      <c r="D61" s="235"/>
      <c r="E61" s="235"/>
      <c r="F61" s="236"/>
      <c r="G61" s="204"/>
      <c r="H61" s="205"/>
      <c r="I61" s="205"/>
      <c r="J61" s="205"/>
      <c r="K61" s="205"/>
      <c r="L61" s="205"/>
      <c r="M61" s="205"/>
      <c r="N61" s="205"/>
      <c r="O61" s="206"/>
      <c r="P61" s="223"/>
      <c r="Q61" s="223"/>
      <c r="R61" s="227"/>
      <c r="S61" s="227"/>
      <c r="T61" s="227"/>
      <c r="U61" s="227"/>
      <c r="V61" s="227"/>
      <c r="W61" s="227"/>
      <c r="X61" s="227"/>
      <c r="Y61" s="227"/>
      <c r="Z61" s="228"/>
      <c r="AA61" s="97"/>
      <c r="AB61" s="98"/>
      <c r="AC61" s="234"/>
      <c r="AD61" s="235"/>
      <c r="AE61" s="235"/>
      <c r="AF61" s="236"/>
      <c r="AG61" s="204"/>
      <c r="AH61" s="205"/>
      <c r="AI61" s="205"/>
      <c r="AJ61" s="205"/>
      <c r="AK61" s="205"/>
      <c r="AL61" s="205"/>
      <c r="AM61" s="205"/>
      <c r="AN61" s="205"/>
      <c r="AO61" s="206"/>
      <c r="AP61" s="223"/>
      <c r="AQ61" s="223"/>
      <c r="AR61" s="227"/>
      <c r="AS61" s="227"/>
      <c r="AT61" s="227"/>
      <c r="AU61" s="227"/>
      <c r="AV61" s="227"/>
      <c r="AW61" s="227"/>
      <c r="AX61" s="227"/>
      <c r="AY61" s="227"/>
      <c r="AZ61" s="228"/>
      <c r="BA61" s="99"/>
      <c r="BB61" s="97"/>
      <c r="BC61" s="234"/>
      <c r="BD61" s="235"/>
      <c r="BE61" s="235"/>
      <c r="BF61" s="236"/>
      <c r="BG61" s="204"/>
      <c r="BH61" s="205"/>
      <c r="BI61" s="205"/>
      <c r="BJ61" s="205"/>
      <c r="BK61" s="205"/>
      <c r="BL61" s="205"/>
      <c r="BM61" s="205"/>
      <c r="BN61" s="205"/>
      <c r="BO61" s="206"/>
      <c r="BP61" s="223"/>
      <c r="BQ61" s="223"/>
      <c r="BR61" s="227"/>
      <c r="BS61" s="227"/>
      <c r="BT61" s="227"/>
      <c r="BU61" s="227"/>
      <c r="BV61" s="227"/>
      <c r="BW61" s="227"/>
      <c r="BX61" s="227"/>
      <c r="BY61" s="227"/>
      <c r="BZ61" s="228"/>
      <c r="CA61" s="52"/>
    </row>
    <row r="62" spans="1:79" ht="8.25" customHeight="1" x14ac:dyDescent="0.15">
      <c r="A62" s="15"/>
      <c r="B62" s="17"/>
      <c r="C62" s="198" t="s">
        <v>57</v>
      </c>
      <c r="D62" s="199"/>
      <c r="E62" s="199"/>
      <c r="F62" s="199"/>
      <c r="G62" s="195" t="s">
        <v>23</v>
      </c>
      <c r="H62" s="196"/>
      <c r="I62" s="196"/>
      <c r="J62" s="196"/>
      <c r="K62" s="196"/>
      <c r="L62" s="196"/>
      <c r="M62" s="196"/>
      <c r="N62" s="196"/>
      <c r="O62" s="197"/>
      <c r="P62" s="223"/>
      <c r="Q62" s="223"/>
      <c r="R62" s="227"/>
      <c r="S62" s="227"/>
      <c r="T62" s="227"/>
      <c r="U62" s="227"/>
      <c r="V62" s="227"/>
      <c r="W62" s="227"/>
      <c r="X62" s="227"/>
      <c r="Y62" s="227"/>
      <c r="Z62" s="228"/>
      <c r="AA62" s="97"/>
      <c r="AB62" s="98"/>
      <c r="AC62" s="246" t="s">
        <v>55</v>
      </c>
      <c r="AD62" s="247"/>
      <c r="AE62" s="247"/>
      <c r="AF62" s="248"/>
      <c r="AG62" s="252" t="s">
        <v>58</v>
      </c>
      <c r="AH62" s="253"/>
      <c r="AI62" s="253"/>
      <c r="AJ62" s="253"/>
      <c r="AK62" s="253"/>
      <c r="AL62" s="253"/>
      <c r="AM62" s="253"/>
      <c r="AN62" s="253"/>
      <c r="AO62" s="254"/>
      <c r="AP62" s="223"/>
      <c r="AQ62" s="223"/>
      <c r="AR62" s="227"/>
      <c r="AS62" s="227"/>
      <c r="AT62" s="227"/>
      <c r="AU62" s="227"/>
      <c r="AV62" s="227"/>
      <c r="AW62" s="227"/>
      <c r="AX62" s="227"/>
      <c r="AY62" s="227"/>
      <c r="AZ62" s="228"/>
      <c r="BA62" s="99"/>
      <c r="BB62" s="97"/>
      <c r="BC62" s="193"/>
      <c r="BD62" s="193"/>
      <c r="BE62" s="193"/>
      <c r="BF62" s="193"/>
      <c r="BG62" s="193"/>
      <c r="BH62" s="193"/>
      <c r="BI62" s="193"/>
      <c r="BJ62" s="193"/>
      <c r="BK62" s="193"/>
      <c r="BL62" s="193"/>
      <c r="BM62" s="193"/>
      <c r="BN62" s="193"/>
      <c r="BO62" s="193"/>
      <c r="BP62" s="223"/>
      <c r="BQ62" s="223"/>
      <c r="BR62" s="227"/>
      <c r="BS62" s="227"/>
      <c r="BT62" s="227"/>
      <c r="BU62" s="227"/>
      <c r="BV62" s="227"/>
      <c r="BW62" s="227"/>
      <c r="BX62" s="227"/>
      <c r="BY62" s="227"/>
      <c r="BZ62" s="228"/>
      <c r="CA62" s="52"/>
    </row>
    <row r="63" spans="1:79" ht="12" customHeight="1" x14ac:dyDescent="0.15">
      <c r="A63" s="15"/>
      <c r="B63" s="17"/>
      <c r="C63" s="201"/>
      <c r="D63" s="202"/>
      <c r="E63" s="202"/>
      <c r="F63" s="202"/>
      <c r="G63" s="195"/>
      <c r="H63" s="196"/>
      <c r="I63" s="196"/>
      <c r="J63" s="196"/>
      <c r="K63" s="196"/>
      <c r="L63" s="196"/>
      <c r="M63" s="196"/>
      <c r="N63" s="196"/>
      <c r="O63" s="197"/>
      <c r="P63" s="223"/>
      <c r="Q63" s="223"/>
      <c r="R63" s="227"/>
      <c r="S63" s="227"/>
      <c r="T63" s="227"/>
      <c r="U63" s="227"/>
      <c r="V63" s="227"/>
      <c r="W63" s="227"/>
      <c r="X63" s="227"/>
      <c r="Y63" s="227"/>
      <c r="Z63" s="228"/>
      <c r="AA63" s="97"/>
      <c r="AB63" s="98"/>
      <c r="AC63" s="249"/>
      <c r="AD63" s="250"/>
      <c r="AE63" s="250"/>
      <c r="AF63" s="251"/>
      <c r="AG63" s="255"/>
      <c r="AH63" s="256"/>
      <c r="AI63" s="256"/>
      <c r="AJ63" s="256"/>
      <c r="AK63" s="256"/>
      <c r="AL63" s="256"/>
      <c r="AM63" s="256"/>
      <c r="AN63" s="256"/>
      <c r="AO63" s="257"/>
      <c r="AP63" s="223"/>
      <c r="AQ63" s="223"/>
      <c r="AR63" s="227"/>
      <c r="AS63" s="227"/>
      <c r="AT63" s="227"/>
      <c r="AU63" s="227"/>
      <c r="AV63" s="227"/>
      <c r="AW63" s="227"/>
      <c r="AX63" s="227"/>
      <c r="AY63" s="227"/>
      <c r="AZ63" s="228"/>
      <c r="BA63" s="99"/>
      <c r="BB63" s="97"/>
      <c r="BC63" s="194"/>
      <c r="BD63" s="194"/>
      <c r="BE63" s="194"/>
      <c r="BF63" s="194"/>
      <c r="BG63" s="194"/>
      <c r="BH63" s="194"/>
      <c r="BI63" s="194"/>
      <c r="BJ63" s="194"/>
      <c r="BK63" s="194"/>
      <c r="BL63" s="194"/>
      <c r="BM63" s="194"/>
      <c r="BN63" s="194"/>
      <c r="BO63" s="194"/>
      <c r="BP63" s="223"/>
      <c r="BQ63" s="223"/>
      <c r="BR63" s="227"/>
      <c r="BS63" s="227"/>
      <c r="BT63" s="227"/>
      <c r="BU63" s="227"/>
      <c r="BV63" s="227"/>
      <c r="BW63" s="227"/>
      <c r="BX63" s="227"/>
      <c r="BY63" s="227"/>
      <c r="BZ63" s="228"/>
      <c r="CA63" s="52"/>
    </row>
    <row r="64" spans="1:79" ht="8.25" customHeight="1" x14ac:dyDescent="0.15">
      <c r="A64" s="15"/>
      <c r="B64" s="17"/>
      <c r="C64" s="201"/>
      <c r="D64" s="202"/>
      <c r="E64" s="202"/>
      <c r="F64" s="202"/>
      <c r="G64" s="195" t="s">
        <v>24</v>
      </c>
      <c r="H64" s="196"/>
      <c r="I64" s="196"/>
      <c r="J64" s="196"/>
      <c r="K64" s="196"/>
      <c r="L64" s="196"/>
      <c r="M64" s="196"/>
      <c r="N64" s="196"/>
      <c r="O64" s="197"/>
      <c r="P64" s="223"/>
      <c r="Q64" s="223"/>
      <c r="R64" s="227"/>
      <c r="S64" s="227"/>
      <c r="T64" s="227"/>
      <c r="U64" s="227"/>
      <c r="V64" s="227"/>
      <c r="W64" s="227"/>
      <c r="X64" s="227"/>
      <c r="Y64" s="227"/>
      <c r="Z64" s="228"/>
      <c r="AA64" s="97"/>
      <c r="AB64" s="98"/>
      <c r="AC64" s="249"/>
      <c r="AD64" s="250"/>
      <c r="AE64" s="250"/>
      <c r="AF64" s="251"/>
      <c r="AG64" s="258"/>
      <c r="AH64" s="259"/>
      <c r="AI64" s="259"/>
      <c r="AJ64" s="259"/>
      <c r="AK64" s="259"/>
      <c r="AL64" s="259"/>
      <c r="AM64" s="259"/>
      <c r="AN64" s="259"/>
      <c r="AO64" s="260"/>
      <c r="AP64" s="223"/>
      <c r="AQ64" s="223"/>
      <c r="AR64" s="227"/>
      <c r="AS64" s="227"/>
      <c r="AT64" s="227"/>
      <c r="AU64" s="227"/>
      <c r="AV64" s="227"/>
      <c r="AW64" s="227"/>
      <c r="AX64" s="227"/>
      <c r="AY64" s="227"/>
      <c r="AZ64" s="228"/>
      <c r="BA64" s="99"/>
      <c r="BB64" s="97"/>
      <c r="BC64" s="194"/>
      <c r="BD64" s="194"/>
      <c r="BE64" s="194"/>
      <c r="BF64" s="194"/>
      <c r="BG64" s="194"/>
      <c r="BH64" s="194"/>
      <c r="BI64" s="194"/>
      <c r="BJ64" s="194"/>
      <c r="BK64" s="194"/>
      <c r="BL64" s="194"/>
      <c r="BM64" s="194"/>
      <c r="BN64" s="194"/>
      <c r="BO64" s="111"/>
      <c r="BP64" s="223"/>
      <c r="BQ64" s="223"/>
      <c r="BR64" s="227"/>
      <c r="BS64" s="227"/>
      <c r="BT64" s="227"/>
      <c r="BU64" s="227"/>
      <c r="BV64" s="227"/>
      <c r="BW64" s="227"/>
      <c r="BX64" s="227"/>
      <c r="BY64" s="227"/>
      <c r="BZ64" s="228"/>
      <c r="CA64" s="52"/>
    </row>
    <row r="65" spans="1:79" ht="9" customHeight="1" x14ac:dyDescent="0.15">
      <c r="A65" s="15"/>
      <c r="B65" s="17"/>
      <c r="C65" s="201"/>
      <c r="D65" s="202"/>
      <c r="E65" s="202"/>
      <c r="F65" s="202"/>
      <c r="G65" s="195"/>
      <c r="H65" s="196"/>
      <c r="I65" s="196"/>
      <c r="J65" s="196"/>
      <c r="K65" s="196"/>
      <c r="L65" s="196"/>
      <c r="M65" s="196"/>
      <c r="N65" s="196"/>
      <c r="O65" s="197"/>
      <c r="P65" s="223"/>
      <c r="Q65" s="223"/>
      <c r="R65" s="227"/>
      <c r="S65" s="227"/>
      <c r="T65" s="227"/>
      <c r="U65" s="227"/>
      <c r="V65" s="227"/>
      <c r="W65" s="227"/>
      <c r="X65" s="227"/>
      <c r="Y65" s="227"/>
      <c r="Z65" s="228"/>
      <c r="AA65" s="97"/>
      <c r="AB65" s="98"/>
      <c r="AC65" s="198" t="s">
        <v>21</v>
      </c>
      <c r="AD65" s="199"/>
      <c r="AE65" s="199"/>
      <c r="AF65" s="200"/>
      <c r="AG65" s="207" t="s">
        <v>56</v>
      </c>
      <c r="AH65" s="208"/>
      <c r="AI65" s="208"/>
      <c r="AJ65" s="208"/>
      <c r="AK65" s="208"/>
      <c r="AL65" s="208"/>
      <c r="AM65" s="208"/>
      <c r="AN65" s="208"/>
      <c r="AO65" s="209"/>
      <c r="AP65" s="223"/>
      <c r="AQ65" s="223"/>
      <c r="AR65" s="227"/>
      <c r="AS65" s="227"/>
      <c r="AT65" s="227"/>
      <c r="AU65" s="227"/>
      <c r="AV65" s="227"/>
      <c r="AW65" s="227"/>
      <c r="AX65" s="227"/>
      <c r="AY65" s="227"/>
      <c r="AZ65" s="228"/>
      <c r="BA65" s="99"/>
      <c r="BB65" s="97"/>
      <c r="BC65" s="194"/>
      <c r="BD65" s="194"/>
      <c r="BE65" s="194"/>
      <c r="BF65" s="194"/>
      <c r="BG65" s="194"/>
      <c r="BH65" s="194"/>
      <c r="BI65" s="194"/>
      <c r="BJ65" s="194"/>
      <c r="BK65" s="194"/>
      <c r="BL65" s="194"/>
      <c r="BM65" s="194"/>
      <c r="BN65" s="194"/>
      <c r="BO65" s="111"/>
      <c r="BP65" s="223"/>
      <c r="BQ65" s="223"/>
      <c r="BR65" s="227"/>
      <c r="BS65" s="227"/>
      <c r="BT65" s="227"/>
      <c r="BU65" s="227"/>
      <c r="BV65" s="227"/>
      <c r="BW65" s="227"/>
      <c r="BX65" s="227"/>
      <c r="BY65" s="227"/>
      <c r="BZ65" s="228"/>
      <c r="CA65" s="52"/>
    </row>
    <row r="66" spans="1:79" ht="4.5" customHeight="1" x14ac:dyDescent="0.15">
      <c r="A66" s="15"/>
      <c r="B66" s="17"/>
      <c r="C66" s="204"/>
      <c r="D66" s="205"/>
      <c r="E66" s="205"/>
      <c r="F66" s="205"/>
      <c r="G66" s="195"/>
      <c r="H66" s="196"/>
      <c r="I66" s="196"/>
      <c r="J66" s="196"/>
      <c r="K66" s="196"/>
      <c r="L66" s="196"/>
      <c r="M66" s="196"/>
      <c r="N66" s="196"/>
      <c r="O66" s="197"/>
      <c r="P66" s="223"/>
      <c r="Q66" s="223"/>
      <c r="R66" s="227"/>
      <c r="S66" s="227"/>
      <c r="T66" s="227"/>
      <c r="U66" s="227"/>
      <c r="V66" s="227"/>
      <c r="W66" s="227"/>
      <c r="X66" s="227"/>
      <c r="Y66" s="227"/>
      <c r="Z66" s="228"/>
      <c r="AA66" s="97"/>
      <c r="AB66" s="98"/>
      <c r="AC66" s="201"/>
      <c r="AD66" s="202"/>
      <c r="AE66" s="202"/>
      <c r="AF66" s="203"/>
      <c r="AG66" s="210"/>
      <c r="AH66" s="210"/>
      <c r="AI66" s="210"/>
      <c r="AJ66" s="210"/>
      <c r="AK66" s="210"/>
      <c r="AL66" s="210"/>
      <c r="AM66" s="210"/>
      <c r="AN66" s="210"/>
      <c r="AO66" s="211"/>
      <c r="AP66" s="223"/>
      <c r="AQ66" s="223"/>
      <c r="AR66" s="227"/>
      <c r="AS66" s="227"/>
      <c r="AT66" s="227"/>
      <c r="AU66" s="227"/>
      <c r="AV66" s="227"/>
      <c r="AW66" s="227"/>
      <c r="AX66" s="227"/>
      <c r="AY66" s="227"/>
      <c r="AZ66" s="228"/>
      <c r="BA66" s="99"/>
      <c r="BB66" s="97"/>
      <c r="BC66" s="124"/>
      <c r="BD66" s="124"/>
      <c r="BE66" s="125"/>
      <c r="BF66" s="125"/>
      <c r="BG66" s="125"/>
      <c r="BH66" s="125"/>
      <c r="BI66" s="125"/>
      <c r="BJ66" s="125"/>
      <c r="BK66" s="125"/>
      <c r="BL66" s="125"/>
      <c r="BM66" s="125"/>
      <c r="BN66" s="125"/>
      <c r="BO66" s="125"/>
      <c r="BP66" s="223"/>
      <c r="BQ66" s="223"/>
      <c r="BR66" s="227"/>
      <c r="BS66" s="227"/>
      <c r="BT66" s="227"/>
      <c r="BU66" s="227"/>
      <c r="BV66" s="227"/>
      <c r="BW66" s="227"/>
      <c r="BX66" s="227"/>
      <c r="BY66" s="227"/>
      <c r="BZ66" s="228"/>
      <c r="CA66" s="52"/>
    </row>
    <row r="67" spans="1:79" ht="6" customHeight="1" x14ac:dyDescent="0.15">
      <c r="A67" s="15"/>
      <c r="B67" s="20"/>
      <c r="C67" s="194"/>
      <c r="D67" s="194"/>
      <c r="E67" s="194"/>
      <c r="F67" s="194"/>
      <c r="G67" s="194"/>
      <c r="H67" s="194"/>
      <c r="I67" s="194"/>
      <c r="J67" s="194"/>
      <c r="K67" s="194"/>
      <c r="L67" s="194"/>
      <c r="M67" s="194"/>
      <c r="N67" s="194"/>
      <c r="O67" s="215"/>
      <c r="P67" s="223"/>
      <c r="Q67" s="223"/>
      <c r="R67" s="227"/>
      <c r="S67" s="227"/>
      <c r="T67" s="227"/>
      <c r="U67" s="227"/>
      <c r="V67" s="227"/>
      <c r="W67" s="227"/>
      <c r="X67" s="227"/>
      <c r="Y67" s="227"/>
      <c r="Z67" s="228"/>
      <c r="AA67" s="97"/>
      <c r="AB67" s="98"/>
      <c r="AC67" s="204"/>
      <c r="AD67" s="205"/>
      <c r="AE67" s="205"/>
      <c r="AF67" s="206"/>
      <c r="AG67" s="212"/>
      <c r="AH67" s="212"/>
      <c r="AI67" s="212"/>
      <c r="AJ67" s="212"/>
      <c r="AK67" s="212"/>
      <c r="AL67" s="212"/>
      <c r="AM67" s="212"/>
      <c r="AN67" s="212"/>
      <c r="AO67" s="213"/>
      <c r="AP67" s="223"/>
      <c r="AQ67" s="223"/>
      <c r="AR67" s="227"/>
      <c r="AS67" s="227"/>
      <c r="AT67" s="227"/>
      <c r="AU67" s="227"/>
      <c r="AV67" s="227"/>
      <c r="AW67" s="227"/>
      <c r="AX67" s="227"/>
      <c r="AY67" s="227"/>
      <c r="AZ67" s="228"/>
      <c r="BA67" s="99"/>
      <c r="BB67" s="97"/>
      <c r="BC67" s="124"/>
      <c r="BD67" s="124"/>
      <c r="BE67" s="126"/>
      <c r="BF67" s="126"/>
      <c r="BG67" s="126"/>
      <c r="BH67" s="126"/>
      <c r="BI67" s="126"/>
      <c r="BJ67" s="126"/>
      <c r="BK67" s="126"/>
      <c r="BL67" s="126"/>
      <c r="BM67" s="126"/>
      <c r="BN67" s="126"/>
      <c r="BO67" s="127"/>
      <c r="BP67" s="223"/>
      <c r="BQ67" s="223"/>
      <c r="BR67" s="227"/>
      <c r="BS67" s="227"/>
      <c r="BT67" s="227"/>
      <c r="BU67" s="227"/>
      <c r="BV67" s="227"/>
      <c r="BW67" s="227"/>
      <c r="BX67" s="227"/>
      <c r="BY67" s="227"/>
      <c r="BZ67" s="228"/>
      <c r="CA67" s="52"/>
    </row>
    <row r="68" spans="1:79" ht="12" customHeight="1" x14ac:dyDescent="0.15">
      <c r="A68" s="15"/>
      <c r="B68" s="20"/>
      <c r="C68" s="194"/>
      <c r="D68" s="194"/>
      <c r="E68" s="194"/>
      <c r="F68" s="194"/>
      <c r="G68" s="194"/>
      <c r="H68" s="194"/>
      <c r="I68" s="194"/>
      <c r="J68" s="194"/>
      <c r="K68" s="194"/>
      <c r="L68" s="194"/>
      <c r="M68" s="194"/>
      <c r="N68" s="194"/>
      <c r="O68" s="216"/>
      <c r="P68" s="224"/>
      <c r="Q68" s="224"/>
      <c r="R68" s="229"/>
      <c r="S68" s="229"/>
      <c r="T68" s="229"/>
      <c r="U68" s="229"/>
      <c r="V68" s="229"/>
      <c r="W68" s="229"/>
      <c r="X68" s="229"/>
      <c r="Y68" s="229"/>
      <c r="Z68" s="230"/>
      <c r="AA68" s="97"/>
      <c r="AB68" s="98"/>
      <c r="AC68" s="217"/>
      <c r="AD68" s="217"/>
      <c r="AE68" s="217"/>
      <c r="AF68" s="217"/>
      <c r="AG68" s="217"/>
      <c r="AH68" s="207"/>
      <c r="AI68" s="207"/>
      <c r="AJ68" s="207"/>
      <c r="AK68" s="207"/>
      <c r="AL68" s="207"/>
      <c r="AM68" s="207"/>
      <c r="AN68" s="207"/>
      <c r="AO68" s="218"/>
      <c r="AP68" s="224"/>
      <c r="AQ68" s="224"/>
      <c r="AR68" s="229"/>
      <c r="AS68" s="229"/>
      <c r="AT68" s="229"/>
      <c r="AU68" s="229"/>
      <c r="AV68" s="229"/>
      <c r="AW68" s="229"/>
      <c r="AX68" s="229"/>
      <c r="AY68" s="229"/>
      <c r="AZ68" s="230"/>
      <c r="BA68" s="99"/>
      <c r="BB68" s="97"/>
      <c r="BC68" s="219"/>
      <c r="BD68" s="219"/>
      <c r="BE68" s="219"/>
      <c r="BF68" s="219"/>
      <c r="BG68" s="219"/>
      <c r="BH68" s="219"/>
      <c r="BI68" s="219"/>
      <c r="BJ68" s="219"/>
      <c r="BK68" s="219"/>
      <c r="BL68" s="219"/>
      <c r="BM68" s="219"/>
      <c r="BN68" s="219"/>
      <c r="BO68" s="219"/>
      <c r="BP68" s="224"/>
      <c r="BQ68" s="224"/>
      <c r="BR68" s="229"/>
      <c r="BS68" s="229"/>
      <c r="BT68" s="229"/>
      <c r="BU68" s="229"/>
      <c r="BV68" s="229"/>
      <c r="BW68" s="229"/>
      <c r="BX68" s="229"/>
      <c r="BY68" s="229"/>
      <c r="BZ68" s="230"/>
      <c r="CA68" s="52"/>
    </row>
    <row r="69" spans="1:79" ht="7.5" customHeight="1" thickBot="1" x14ac:dyDescent="0.2">
      <c r="A69" s="15"/>
      <c r="B69" s="53"/>
      <c r="C69" s="54"/>
      <c r="D69" s="54"/>
      <c r="E69" s="54"/>
      <c r="F69" s="55"/>
      <c r="G69" s="55"/>
      <c r="H69" s="55"/>
      <c r="I69" s="55"/>
      <c r="J69" s="55"/>
      <c r="K69" s="55"/>
      <c r="L69" s="55"/>
      <c r="M69" s="55"/>
      <c r="N69" s="55"/>
      <c r="O69" s="55"/>
      <c r="P69" s="56"/>
      <c r="Q69" s="56"/>
      <c r="R69" s="57"/>
      <c r="S69" s="57"/>
      <c r="T69" s="57"/>
      <c r="U69" s="57"/>
      <c r="V69" s="57"/>
      <c r="W69" s="57"/>
      <c r="X69" s="57"/>
      <c r="Y69" s="57"/>
      <c r="Z69" s="57"/>
      <c r="AA69" s="54"/>
      <c r="AB69" s="58"/>
      <c r="AC69" s="54"/>
      <c r="AD69" s="54"/>
      <c r="AE69" s="54"/>
      <c r="AF69" s="54"/>
      <c r="AG69" s="54"/>
      <c r="AH69" s="54"/>
      <c r="AI69" s="220"/>
      <c r="AJ69" s="220"/>
      <c r="AK69" s="220"/>
      <c r="AL69" s="54"/>
      <c r="AM69" s="54"/>
      <c r="AN69" s="54"/>
      <c r="AO69" s="54"/>
      <c r="AP69" s="54"/>
      <c r="AQ69" s="54"/>
      <c r="AR69" s="54"/>
      <c r="AS69" s="54"/>
      <c r="AT69" s="221"/>
      <c r="AU69" s="221"/>
      <c r="AV69" s="221"/>
      <c r="AW69" s="221"/>
      <c r="AX69" s="221"/>
      <c r="AY69" s="221"/>
      <c r="AZ69" s="221"/>
      <c r="BA69" s="59"/>
      <c r="BB69" s="54"/>
      <c r="BC69" s="54"/>
      <c r="BD69" s="54"/>
      <c r="BE69" s="55"/>
      <c r="BF69" s="55"/>
      <c r="BG69" s="55"/>
      <c r="BH69" s="55"/>
      <c r="BI69" s="55"/>
      <c r="BJ69" s="55"/>
      <c r="BK69" s="55"/>
      <c r="BL69" s="55"/>
      <c r="BM69" s="55"/>
      <c r="BN69" s="55"/>
      <c r="BO69" s="55"/>
      <c r="BP69" s="56"/>
      <c r="BQ69" s="56"/>
      <c r="BR69" s="57"/>
      <c r="BS69" s="57"/>
      <c r="BT69" s="57"/>
      <c r="BU69" s="57"/>
      <c r="BV69" s="57"/>
      <c r="BW69" s="57"/>
      <c r="BX69" s="57"/>
      <c r="BY69" s="57"/>
      <c r="BZ69" s="57"/>
      <c r="CA69" s="60"/>
    </row>
    <row r="70" spans="1:79" ht="22.5" customHeight="1" x14ac:dyDescent="0.15">
      <c r="A70" s="14"/>
      <c r="D70" s="214" t="s">
        <v>46</v>
      </c>
      <c r="E70" s="214"/>
      <c r="F70" s="214"/>
      <c r="G70" s="214"/>
      <c r="H70" s="214"/>
      <c r="I70" s="214"/>
      <c r="J70" s="214"/>
      <c r="K70" s="214"/>
      <c r="L70" s="214"/>
      <c r="M70" s="214"/>
      <c r="N70" s="214"/>
      <c r="O70" s="214"/>
      <c r="P70" s="214"/>
      <c r="Q70" s="214"/>
      <c r="R70" s="214"/>
      <c r="S70" s="214"/>
      <c r="T70" s="214"/>
      <c r="U70" s="214"/>
      <c r="V70" s="214"/>
      <c r="W70" s="214"/>
      <c r="X70" s="214"/>
      <c r="Y70" s="214"/>
      <c r="Z70" s="214"/>
      <c r="AA70" s="214"/>
      <c r="AB70" s="214"/>
      <c r="AC70" s="214"/>
      <c r="AD70" s="214"/>
      <c r="AE70" s="214"/>
      <c r="AF70" s="214"/>
      <c r="AG70" s="214"/>
      <c r="AH70" s="214"/>
      <c r="AI70" s="214"/>
      <c r="AJ70" s="214"/>
      <c r="AK70" s="214"/>
      <c r="AL70" s="214"/>
      <c r="AM70" s="214"/>
      <c r="AN70" s="214"/>
      <c r="AO70" s="214"/>
      <c r="AP70" s="214"/>
      <c r="AQ70" s="214"/>
      <c r="AR70" s="214"/>
      <c r="AS70" s="214"/>
      <c r="AT70" s="214"/>
      <c r="AU70" s="214"/>
      <c r="AV70" s="214"/>
      <c r="AW70" s="214"/>
      <c r="AX70" s="214"/>
      <c r="AY70" s="214"/>
      <c r="AZ70" s="7"/>
      <c r="BA70" s="7"/>
      <c r="BB70" s="7"/>
      <c r="BC70" s="7"/>
      <c r="BD70" s="7"/>
      <c r="BE70" s="7"/>
      <c r="BF70" s="7"/>
      <c r="BG70" s="7"/>
      <c r="BH70" s="7"/>
      <c r="BI70" s="7"/>
      <c r="BJ70" s="7"/>
      <c r="BK70" s="7"/>
      <c r="BL70" s="7"/>
      <c r="BM70" s="7"/>
      <c r="BN70" s="7"/>
      <c r="BO70" s="7"/>
      <c r="BP70" s="7"/>
      <c r="BQ70" s="7"/>
      <c r="BR70" s="7"/>
      <c r="BS70" s="7"/>
      <c r="BT70" s="7"/>
      <c r="BU70" s="7"/>
      <c r="BV70" s="7"/>
      <c r="BW70" s="7"/>
      <c r="BX70" s="7"/>
      <c r="CA70" s="7"/>
    </row>
    <row r="71" spans="1:79" ht="18.75" customHeight="1" x14ac:dyDescent="0.15">
      <c r="D71" s="214"/>
      <c r="E71" s="214"/>
      <c r="F71" s="214"/>
      <c r="G71" s="214"/>
      <c r="H71" s="214"/>
      <c r="I71" s="214"/>
      <c r="J71" s="214"/>
      <c r="K71" s="214"/>
      <c r="L71" s="214"/>
      <c r="M71" s="214"/>
      <c r="N71" s="214"/>
      <c r="O71" s="214"/>
      <c r="P71" s="214"/>
      <c r="Q71" s="214"/>
      <c r="R71" s="214"/>
      <c r="S71" s="214"/>
      <c r="T71" s="214"/>
      <c r="U71" s="214"/>
      <c r="V71" s="214"/>
      <c r="W71" s="214"/>
      <c r="X71" s="214"/>
      <c r="Y71" s="214"/>
      <c r="Z71" s="214"/>
      <c r="AA71" s="214"/>
      <c r="AB71" s="214"/>
      <c r="AC71" s="214"/>
      <c r="AD71" s="214"/>
      <c r="AE71" s="214"/>
      <c r="AF71" s="214"/>
      <c r="AG71" s="214"/>
      <c r="AH71" s="214"/>
      <c r="AI71" s="214"/>
      <c r="AJ71" s="214"/>
      <c r="AK71" s="214"/>
      <c r="AL71" s="214"/>
      <c r="AM71" s="214"/>
      <c r="AN71" s="214"/>
      <c r="AO71" s="214"/>
      <c r="AP71" s="214"/>
      <c r="AQ71" s="214"/>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CA71" s="7"/>
    </row>
  </sheetData>
  <sheetProtection algorithmName="SHA-512" hashValue="GuAIWb1JoFsJnwtjIIDZIAj8s7SIYYkhgALVw2RcF4u1vdrXpSdydN/1vT2zjAXm2mw40zwteXJZusGSEzEXJg==" saltValue="+OAIig8E2VDr9QjFLQk4WQ==" spinCount="100000" sheet="1" selectLockedCells="1" selectUnlockedCells="1"/>
  <mergeCells count="375">
    <mergeCell ref="I4:J5"/>
    <mergeCell ref="AI4:AJ5"/>
    <mergeCell ref="BI4:BJ5"/>
    <mergeCell ref="BK4:BK5"/>
    <mergeCell ref="BL4:BP4"/>
    <mergeCell ref="BQ4:BT5"/>
    <mergeCell ref="L5:P5"/>
    <mergeCell ref="AL5:AP5"/>
    <mergeCell ref="BL5:BP5"/>
    <mergeCell ref="BG4:BH5"/>
    <mergeCell ref="AQ4:AV5"/>
    <mergeCell ref="K4:K5"/>
    <mergeCell ref="Q4:T5"/>
    <mergeCell ref="L4:P4"/>
    <mergeCell ref="AK4:AK5"/>
    <mergeCell ref="AL4:AP4"/>
    <mergeCell ref="C1:AZ1"/>
    <mergeCell ref="W2:AC2"/>
    <mergeCell ref="BC2:BZ2"/>
    <mergeCell ref="C4:F4"/>
    <mergeCell ref="G4:H5"/>
    <mergeCell ref="Y4:Z5"/>
    <mergeCell ref="AC4:AF4"/>
    <mergeCell ref="AG4:AH5"/>
    <mergeCell ref="AY4:AZ5"/>
    <mergeCell ref="BC4:BF4"/>
    <mergeCell ref="BY4:BZ5"/>
    <mergeCell ref="C5:F6"/>
    <mergeCell ref="AC5:AF6"/>
    <mergeCell ref="BC5:BF6"/>
    <mergeCell ref="G6:N6"/>
    <mergeCell ref="O6:U6"/>
    <mergeCell ref="Y6:Z8"/>
    <mergeCell ref="AG6:AN6"/>
    <mergeCell ref="AO6:AU6"/>
    <mergeCell ref="AY6:AZ8"/>
    <mergeCell ref="BG6:BN6"/>
    <mergeCell ref="BO6:BU6"/>
    <mergeCell ref="BY6:BZ8"/>
    <mergeCell ref="BC7:BF8"/>
    <mergeCell ref="BG7:BN8"/>
    <mergeCell ref="BO7:BU8"/>
    <mergeCell ref="C7:F8"/>
    <mergeCell ref="G7:N8"/>
    <mergeCell ref="O7:U8"/>
    <mergeCell ref="AC7:AF8"/>
    <mergeCell ref="AG7:AN8"/>
    <mergeCell ref="AO7:AU8"/>
    <mergeCell ref="W9:Z9"/>
    <mergeCell ref="AW9:AZ9"/>
    <mergeCell ref="BW9:BZ9"/>
    <mergeCell ref="W10:Z11"/>
    <mergeCell ref="AW10:AZ11"/>
    <mergeCell ref="BW10:BZ11"/>
    <mergeCell ref="D12:Y21"/>
    <mergeCell ref="AD12:AY21"/>
    <mergeCell ref="BD12:BY21"/>
    <mergeCell ref="C22:W23"/>
    <mergeCell ref="X22:Z24"/>
    <mergeCell ref="AC22:AW23"/>
    <mergeCell ref="AX22:AZ24"/>
    <mergeCell ref="BC22:BW23"/>
    <mergeCell ref="BX22:BZ24"/>
    <mergeCell ref="C25:D25"/>
    <mergeCell ref="E25:F25"/>
    <mergeCell ref="G25:I25"/>
    <mergeCell ref="J25:L25"/>
    <mergeCell ref="M25:N25"/>
    <mergeCell ref="O25:Z25"/>
    <mergeCell ref="AC25:AD25"/>
    <mergeCell ref="AE25:AF25"/>
    <mergeCell ref="AG25:AI25"/>
    <mergeCell ref="AJ25:AL25"/>
    <mergeCell ref="AM25:AN25"/>
    <mergeCell ref="AO25:AZ25"/>
    <mergeCell ref="BC25:BD25"/>
    <mergeCell ref="BE25:BF25"/>
    <mergeCell ref="BG25:BI25"/>
    <mergeCell ref="BJ25:BL25"/>
    <mergeCell ref="BM25:BN25"/>
    <mergeCell ref="BO25:BZ25"/>
    <mergeCell ref="C26:D27"/>
    <mergeCell ref="E26:F27"/>
    <mergeCell ref="G26:I27"/>
    <mergeCell ref="J26:L27"/>
    <mergeCell ref="M26:N27"/>
    <mergeCell ref="O26:S27"/>
    <mergeCell ref="T26:T27"/>
    <mergeCell ref="U26:Y27"/>
    <mergeCell ref="Z26:Z27"/>
    <mergeCell ref="AC26:AD27"/>
    <mergeCell ref="AE26:AF27"/>
    <mergeCell ref="AG26:AI27"/>
    <mergeCell ref="AJ26:AL27"/>
    <mergeCell ref="AM26:AN27"/>
    <mergeCell ref="AO26:AS27"/>
    <mergeCell ref="AT26:AT27"/>
    <mergeCell ref="AU26:AY27"/>
    <mergeCell ref="AZ26:AZ27"/>
    <mergeCell ref="BC26:BD27"/>
    <mergeCell ref="BE26:BF27"/>
    <mergeCell ref="BG26:BI27"/>
    <mergeCell ref="BJ26:BL27"/>
    <mergeCell ref="BM26:BN27"/>
    <mergeCell ref="BO26:BS27"/>
    <mergeCell ref="BT26:BT27"/>
    <mergeCell ref="BU26:BY27"/>
    <mergeCell ref="BZ26:BZ27"/>
    <mergeCell ref="BE28:BL28"/>
    <mergeCell ref="BM28:BN28"/>
    <mergeCell ref="BO28:BZ28"/>
    <mergeCell ref="C29:D30"/>
    <mergeCell ref="E29:L30"/>
    <mergeCell ref="M29:N30"/>
    <mergeCell ref="O29:Z30"/>
    <mergeCell ref="AC29:AD30"/>
    <mergeCell ref="AE29:AL30"/>
    <mergeCell ref="AM29:AN30"/>
    <mergeCell ref="AO29:AZ30"/>
    <mergeCell ref="BC29:BD30"/>
    <mergeCell ref="BE29:BL30"/>
    <mergeCell ref="BM29:BN30"/>
    <mergeCell ref="BO29:BZ30"/>
    <mergeCell ref="C28:D28"/>
    <mergeCell ref="E28:L28"/>
    <mergeCell ref="M28:N28"/>
    <mergeCell ref="O28:Z28"/>
    <mergeCell ref="AC28:AD28"/>
    <mergeCell ref="AE28:AL28"/>
    <mergeCell ref="AM28:AN28"/>
    <mergeCell ref="AO28:AZ28"/>
    <mergeCell ref="BC28:BD28"/>
    <mergeCell ref="C31:C36"/>
    <mergeCell ref="D31:G32"/>
    <mergeCell ref="H31:H32"/>
    <mergeCell ref="I31:I32"/>
    <mergeCell ref="J31:Y32"/>
    <mergeCell ref="Z31:Z32"/>
    <mergeCell ref="AC31:AC36"/>
    <mergeCell ref="AD31:AG32"/>
    <mergeCell ref="AH31:AH32"/>
    <mergeCell ref="AD35:AG36"/>
    <mergeCell ref="AH35:AH36"/>
    <mergeCell ref="AI31:AI32"/>
    <mergeCell ref="AJ31:AY32"/>
    <mergeCell ref="AZ31:AZ32"/>
    <mergeCell ref="BC31:BC36"/>
    <mergeCell ref="BD31:BG32"/>
    <mergeCell ref="BH31:BH32"/>
    <mergeCell ref="AI35:AI36"/>
    <mergeCell ref="AJ35:AY36"/>
    <mergeCell ref="AZ35:AZ36"/>
    <mergeCell ref="BD35:BG36"/>
    <mergeCell ref="BH35:BH36"/>
    <mergeCell ref="BI31:BI32"/>
    <mergeCell ref="BJ31:BY32"/>
    <mergeCell ref="BZ31:BZ32"/>
    <mergeCell ref="CB32:CD42"/>
    <mergeCell ref="D33:G34"/>
    <mergeCell ref="H33:H34"/>
    <mergeCell ref="I33:I34"/>
    <mergeCell ref="J33:Y34"/>
    <mergeCell ref="Z33:Z34"/>
    <mergeCell ref="AD33:AG34"/>
    <mergeCell ref="AH33:AH34"/>
    <mergeCell ref="AI33:AI34"/>
    <mergeCell ref="AJ33:AY34"/>
    <mergeCell ref="AZ33:AZ34"/>
    <mergeCell ref="BD33:BG34"/>
    <mergeCell ref="BH33:BH34"/>
    <mergeCell ref="BI33:BI34"/>
    <mergeCell ref="BJ33:BY34"/>
    <mergeCell ref="BZ33:BZ34"/>
    <mergeCell ref="D35:G36"/>
    <mergeCell ref="H35:H36"/>
    <mergeCell ref="I35:I36"/>
    <mergeCell ref="J35:Y36"/>
    <mergeCell ref="Z35:Z36"/>
    <mergeCell ref="BI35:BI36"/>
    <mergeCell ref="BJ35:BY36"/>
    <mergeCell ref="BZ35:BZ36"/>
    <mergeCell ref="C37:C54"/>
    <mergeCell ref="D37:G38"/>
    <mergeCell ref="H37:H38"/>
    <mergeCell ref="I37:I38"/>
    <mergeCell ref="J37:Y38"/>
    <mergeCell ref="Z37:Z38"/>
    <mergeCell ref="AH37:AH38"/>
    <mergeCell ref="AI37:AI38"/>
    <mergeCell ref="AJ37:AY38"/>
    <mergeCell ref="AZ37:AZ38"/>
    <mergeCell ref="AH39:AH40"/>
    <mergeCell ref="AI39:AI40"/>
    <mergeCell ref="AJ39:AY40"/>
    <mergeCell ref="AZ39:AZ40"/>
    <mergeCell ref="BJ37:BY38"/>
    <mergeCell ref="BZ37:BZ38"/>
    <mergeCell ref="BD39:BG40"/>
    <mergeCell ref="BH39:BH40"/>
    <mergeCell ref="BI39:BI40"/>
    <mergeCell ref="BJ39:BY40"/>
    <mergeCell ref="BZ39:BZ40"/>
    <mergeCell ref="D39:G40"/>
    <mergeCell ref="H39:H40"/>
    <mergeCell ref="I39:I40"/>
    <mergeCell ref="J39:Y40"/>
    <mergeCell ref="Z39:Z40"/>
    <mergeCell ref="AD39:AG40"/>
    <mergeCell ref="AC37:AC54"/>
    <mergeCell ref="AD37:AG38"/>
    <mergeCell ref="D41:G42"/>
    <mergeCell ref="H41:H42"/>
    <mergeCell ref="I41:I42"/>
    <mergeCell ref="J41:Y42"/>
    <mergeCell ref="Z41:Z42"/>
    <mergeCell ref="AD41:AG42"/>
    <mergeCell ref="D43:G44"/>
    <mergeCell ref="H43:H44"/>
    <mergeCell ref="I43:I44"/>
    <mergeCell ref="J43:Y44"/>
    <mergeCell ref="Z43:Z44"/>
    <mergeCell ref="AD43:AG44"/>
    <mergeCell ref="D45:G46"/>
    <mergeCell ref="H45:H46"/>
    <mergeCell ref="I45:I46"/>
    <mergeCell ref="J45:Y46"/>
    <mergeCell ref="AH41:AH42"/>
    <mergeCell ref="AI41:AI42"/>
    <mergeCell ref="AJ41:AY42"/>
    <mergeCell ref="AZ41:AZ42"/>
    <mergeCell ref="BD41:BG42"/>
    <mergeCell ref="BH41:BH42"/>
    <mergeCell ref="BI41:BI42"/>
    <mergeCell ref="BJ41:BY42"/>
    <mergeCell ref="BZ41:BZ42"/>
    <mergeCell ref="BC37:BC54"/>
    <mergeCell ref="BD37:BG38"/>
    <mergeCell ref="BH37:BH38"/>
    <mergeCell ref="BI37:BI38"/>
    <mergeCell ref="AH43:AH44"/>
    <mergeCell ref="AI43:AI44"/>
    <mergeCell ref="AJ43:AY44"/>
    <mergeCell ref="AZ43:AZ44"/>
    <mergeCell ref="BD43:BG44"/>
    <mergeCell ref="BH43:BH44"/>
    <mergeCell ref="BI43:BI44"/>
    <mergeCell ref="BJ43:BY44"/>
    <mergeCell ref="BZ43:BZ44"/>
    <mergeCell ref="BJ45:BY46"/>
    <mergeCell ref="AZ47:AZ48"/>
    <mergeCell ref="Z45:Z46"/>
    <mergeCell ref="AD45:AG46"/>
    <mergeCell ref="AH45:AH46"/>
    <mergeCell ref="AI45:AI46"/>
    <mergeCell ref="AJ45:AY46"/>
    <mergeCell ref="AZ45:AZ46"/>
    <mergeCell ref="BD45:BG46"/>
    <mergeCell ref="BH45:BH46"/>
    <mergeCell ref="BI45:BI46"/>
    <mergeCell ref="BZ47:BZ48"/>
    <mergeCell ref="D49:G50"/>
    <mergeCell ref="H49:H50"/>
    <mergeCell ref="I49:I50"/>
    <mergeCell ref="J49:Y50"/>
    <mergeCell ref="Z49:Z50"/>
    <mergeCell ref="AD49:AG50"/>
    <mergeCell ref="AH49:AH50"/>
    <mergeCell ref="AI49:AI50"/>
    <mergeCell ref="AJ49:AY50"/>
    <mergeCell ref="AZ49:AZ50"/>
    <mergeCell ref="BD49:BG50"/>
    <mergeCell ref="BH49:BH50"/>
    <mergeCell ref="BI49:BI50"/>
    <mergeCell ref="BJ49:BY50"/>
    <mergeCell ref="BZ49:BZ50"/>
    <mergeCell ref="D47:G48"/>
    <mergeCell ref="H47:H48"/>
    <mergeCell ref="I47:I48"/>
    <mergeCell ref="J47:Y48"/>
    <mergeCell ref="Z47:Z48"/>
    <mergeCell ref="AD47:AG48"/>
    <mergeCell ref="AH47:AH48"/>
    <mergeCell ref="AI47:AI48"/>
    <mergeCell ref="BD47:BG48"/>
    <mergeCell ref="BH47:BH48"/>
    <mergeCell ref="BI47:BI48"/>
    <mergeCell ref="BJ47:BY48"/>
    <mergeCell ref="AJ47:AY48"/>
    <mergeCell ref="AZ51:AZ52"/>
    <mergeCell ref="BD51:BG52"/>
    <mergeCell ref="BH51:BH52"/>
    <mergeCell ref="BI51:BI52"/>
    <mergeCell ref="BJ51:BY52"/>
    <mergeCell ref="BZ51:BZ52"/>
    <mergeCell ref="D53:G54"/>
    <mergeCell ref="H53:H54"/>
    <mergeCell ref="I53:I54"/>
    <mergeCell ref="J53:Y54"/>
    <mergeCell ref="Z53:Z54"/>
    <mergeCell ref="AD53:AG54"/>
    <mergeCell ref="AH53:AH54"/>
    <mergeCell ref="AI53:AI54"/>
    <mergeCell ref="AJ53:AY54"/>
    <mergeCell ref="AZ53:AZ54"/>
    <mergeCell ref="BD53:BG54"/>
    <mergeCell ref="BH53:BH54"/>
    <mergeCell ref="BI53:BI54"/>
    <mergeCell ref="BJ53:BY54"/>
    <mergeCell ref="D51:G52"/>
    <mergeCell ref="H51:H52"/>
    <mergeCell ref="I51:I52"/>
    <mergeCell ref="J51:Y52"/>
    <mergeCell ref="Z51:Z52"/>
    <mergeCell ref="AD51:AG52"/>
    <mergeCell ref="AH51:AH52"/>
    <mergeCell ref="AI51:AI52"/>
    <mergeCell ref="AJ51:AY52"/>
    <mergeCell ref="BH55:BH56"/>
    <mergeCell ref="BI55:BI56"/>
    <mergeCell ref="BJ55:BY56"/>
    <mergeCell ref="BZ55:BZ56"/>
    <mergeCell ref="BZ53:BZ54"/>
    <mergeCell ref="C55:G56"/>
    <mergeCell ref="H55:H56"/>
    <mergeCell ref="I55:I56"/>
    <mergeCell ref="J55:Y56"/>
    <mergeCell ref="Z55:Z56"/>
    <mergeCell ref="C60:F61"/>
    <mergeCell ref="G60:H61"/>
    <mergeCell ref="I60:K61"/>
    <mergeCell ref="L60:O61"/>
    <mergeCell ref="AZ55:AZ56"/>
    <mergeCell ref="BC55:BG56"/>
    <mergeCell ref="AC55:AG56"/>
    <mergeCell ref="AH55:AH56"/>
    <mergeCell ref="AI55:AI56"/>
    <mergeCell ref="AJ55:AY56"/>
    <mergeCell ref="BP58:BP68"/>
    <mergeCell ref="BQ58:BZ68"/>
    <mergeCell ref="BI60:BK61"/>
    <mergeCell ref="BL60:BO61"/>
    <mergeCell ref="C58:F59"/>
    <mergeCell ref="G58:O59"/>
    <mergeCell ref="P58:P68"/>
    <mergeCell ref="Q58:Z68"/>
    <mergeCell ref="AC58:AF59"/>
    <mergeCell ref="AG58:AO59"/>
    <mergeCell ref="AC60:AF61"/>
    <mergeCell ref="AG60:AH61"/>
    <mergeCell ref="AI60:AK61"/>
    <mergeCell ref="AL60:AO61"/>
    <mergeCell ref="BC60:BF61"/>
    <mergeCell ref="BG60:BH61"/>
    <mergeCell ref="AP58:AP68"/>
    <mergeCell ref="AQ58:AZ68"/>
    <mergeCell ref="BC58:BF59"/>
    <mergeCell ref="BG58:BO59"/>
    <mergeCell ref="C62:F66"/>
    <mergeCell ref="G62:O63"/>
    <mergeCell ref="AC62:AF64"/>
    <mergeCell ref="AG62:AO64"/>
    <mergeCell ref="BC62:BO63"/>
    <mergeCell ref="G64:O66"/>
    <mergeCell ref="BC64:BN65"/>
    <mergeCell ref="AC65:AF67"/>
    <mergeCell ref="AG65:AO67"/>
    <mergeCell ref="C67:N68"/>
    <mergeCell ref="D70:AY70"/>
    <mergeCell ref="D71:AQ71"/>
    <mergeCell ref="O67:O68"/>
    <mergeCell ref="AC68:AG68"/>
    <mergeCell ref="AH68:AO68"/>
    <mergeCell ref="BC68:BO68"/>
    <mergeCell ref="AI69:AK69"/>
    <mergeCell ref="AT69:AZ69"/>
  </mergeCells>
  <phoneticPr fontId="3"/>
  <conditionalFormatting sqref="C9:BZ69">
    <cfRule type="expression" dxfId="7" priority="1" stopIfTrue="1">
      <formula>IF($J$55&gt;0,1,0)</formula>
    </cfRule>
  </conditionalFormatting>
  <pageMargins left="0.11811023622047245" right="0.11811023622047245" top="0.19685039370078741" bottom="0.15748031496062992" header="0.31496062992125984" footer="0.31496062992125984"/>
  <pageSetup paperSize="9" scale="9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autoPageBreaks="0" fitToPage="1"/>
  </sheetPr>
  <dimension ref="A1:AC41"/>
  <sheetViews>
    <sheetView showGridLines="0" zoomScale="70" zoomScaleNormal="70" workbookViewId="0">
      <selection activeCell="D6" sqref="D6:H6"/>
    </sheetView>
  </sheetViews>
  <sheetFormatPr defaultRowHeight="13.5" x14ac:dyDescent="0.15"/>
  <cols>
    <col min="1" max="1" width="3" customWidth="1"/>
    <col min="2" max="2" width="19.625" customWidth="1"/>
    <col min="3" max="3" width="8.875" customWidth="1"/>
    <col min="4" max="4" width="20.5" customWidth="1"/>
    <col min="5" max="5" width="3.125" customWidth="1"/>
    <col min="6" max="6" width="20.5" customWidth="1"/>
    <col min="7" max="7" width="5.625" customWidth="1"/>
    <col min="8" max="8" width="11.75" customWidth="1"/>
    <col min="9" max="9" width="4" bestFit="1" customWidth="1"/>
    <col min="10" max="10" width="4" customWidth="1"/>
    <col min="11" max="12" width="20.25" customWidth="1"/>
    <col min="13" max="14" width="13.75" customWidth="1"/>
    <col min="15" max="15" width="15.5" customWidth="1"/>
    <col min="16" max="17" width="8.5" hidden="1" customWidth="1"/>
    <col min="18" max="28" width="9" hidden="1" customWidth="1"/>
    <col min="257" max="257" width="3" customWidth="1"/>
    <col min="258" max="258" width="19.625" customWidth="1"/>
    <col min="259" max="259" width="8.875" customWidth="1"/>
    <col min="260" max="260" width="20.5" customWidth="1"/>
    <col min="261" max="261" width="3.125" customWidth="1"/>
    <col min="262" max="262" width="20.5" customWidth="1"/>
    <col min="263" max="263" width="5.625" customWidth="1"/>
    <col min="264" max="264" width="11.75" customWidth="1"/>
    <col min="265" max="265" width="4" bestFit="1" customWidth="1"/>
    <col min="266" max="266" width="4" customWidth="1"/>
    <col min="267" max="268" width="20.25" customWidth="1"/>
    <col min="269" max="270" width="13.75" customWidth="1"/>
    <col min="271" max="271" width="15.5" customWidth="1"/>
    <col min="272" max="284" width="0" hidden="1" customWidth="1"/>
    <col min="513" max="513" width="3" customWidth="1"/>
    <col min="514" max="514" width="19.625" customWidth="1"/>
    <col min="515" max="515" width="8.875" customWidth="1"/>
    <col min="516" max="516" width="20.5" customWidth="1"/>
    <col min="517" max="517" width="3.125" customWidth="1"/>
    <col min="518" max="518" width="20.5" customWidth="1"/>
    <col min="519" max="519" width="5.625" customWidth="1"/>
    <col min="520" max="520" width="11.75" customWidth="1"/>
    <col min="521" max="521" width="4" bestFit="1" customWidth="1"/>
    <col min="522" max="522" width="4" customWidth="1"/>
    <col min="523" max="524" width="20.25" customWidth="1"/>
    <col min="525" max="526" width="13.75" customWidth="1"/>
    <col min="527" max="527" width="15.5" customWidth="1"/>
    <col min="528" max="540" width="0" hidden="1" customWidth="1"/>
    <col min="769" max="769" width="3" customWidth="1"/>
    <col min="770" max="770" width="19.625" customWidth="1"/>
    <col min="771" max="771" width="8.875" customWidth="1"/>
    <col min="772" max="772" width="20.5" customWidth="1"/>
    <col min="773" max="773" width="3.125" customWidth="1"/>
    <col min="774" max="774" width="20.5" customWidth="1"/>
    <col min="775" max="775" width="5.625" customWidth="1"/>
    <col min="776" max="776" width="11.75" customWidth="1"/>
    <col min="777" max="777" width="4" bestFit="1" customWidth="1"/>
    <col min="778" max="778" width="4" customWidth="1"/>
    <col min="779" max="780" width="20.25" customWidth="1"/>
    <col min="781" max="782" width="13.75" customWidth="1"/>
    <col min="783" max="783" width="15.5" customWidth="1"/>
    <col min="784" max="796" width="0" hidden="1" customWidth="1"/>
    <col min="1025" max="1025" width="3" customWidth="1"/>
    <col min="1026" max="1026" width="19.625" customWidth="1"/>
    <col min="1027" max="1027" width="8.875" customWidth="1"/>
    <col min="1028" max="1028" width="20.5" customWidth="1"/>
    <col min="1029" max="1029" width="3.125" customWidth="1"/>
    <col min="1030" max="1030" width="20.5" customWidth="1"/>
    <col min="1031" max="1031" width="5.625" customWidth="1"/>
    <col min="1032" max="1032" width="11.75" customWidth="1"/>
    <col min="1033" max="1033" width="4" bestFit="1" customWidth="1"/>
    <col min="1034" max="1034" width="4" customWidth="1"/>
    <col min="1035" max="1036" width="20.25" customWidth="1"/>
    <col min="1037" max="1038" width="13.75" customWidth="1"/>
    <col min="1039" max="1039" width="15.5" customWidth="1"/>
    <col min="1040" max="1052" width="0" hidden="1" customWidth="1"/>
    <col min="1281" max="1281" width="3" customWidth="1"/>
    <col min="1282" max="1282" width="19.625" customWidth="1"/>
    <col min="1283" max="1283" width="8.875" customWidth="1"/>
    <col min="1284" max="1284" width="20.5" customWidth="1"/>
    <col min="1285" max="1285" width="3.125" customWidth="1"/>
    <col min="1286" max="1286" width="20.5" customWidth="1"/>
    <col min="1287" max="1287" width="5.625" customWidth="1"/>
    <col min="1288" max="1288" width="11.75" customWidth="1"/>
    <col min="1289" max="1289" width="4" bestFit="1" customWidth="1"/>
    <col min="1290" max="1290" width="4" customWidth="1"/>
    <col min="1291" max="1292" width="20.25" customWidth="1"/>
    <col min="1293" max="1294" width="13.75" customWidth="1"/>
    <col min="1295" max="1295" width="15.5" customWidth="1"/>
    <col min="1296" max="1308" width="0" hidden="1" customWidth="1"/>
    <col min="1537" max="1537" width="3" customWidth="1"/>
    <col min="1538" max="1538" width="19.625" customWidth="1"/>
    <col min="1539" max="1539" width="8.875" customWidth="1"/>
    <col min="1540" max="1540" width="20.5" customWidth="1"/>
    <col min="1541" max="1541" width="3.125" customWidth="1"/>
    <col min="1542" max="1542" width="20.5" customWidth="1"/>
    <col min="1543" max="1543" width="5.625" customWidth="1"/>
    <col min="1544" max="1544" width="11.75" customWidth="1"/>
    <col min="1545" max="1545" width="4" bestFit="1" customWidth="1"/>
    <col min="1546" max="1546" width="4" customWidth="1"/>
    <col min="1547" max="1548" width="20.25" customWidth="1"/>
    <col min="1549" max="1550" width="13.75" customWidth="1"/>
    <col min="1551" max="1551" width="15.5" customWidth="1"/>
    <col min="1552" max="1564" width="0" hidden="1" customWidth="1"/>
    <col min="1793" max="1793" width="3" customWidth="1"/>
    <col min="1794" max="1794" width="19.625" customWidth="1"/>
    <col min="1795" max="1795" width="8.875" customWidth="1"/>
    <col min="1796" max="1796" width="20.5" customWidth="1"/>
    <col min="1797" max="1797" width="3.125" customWidth="1"/>
    <col min="1798" max="1798" width="20.5" customWidth="1"/>
    <col min="1799" max="1799" width="5.625" customWidth="1"/>
    <col min="1800" max="1800" width="11.75" customWidth="1"/>
    <col min="1801" max="1801" width="4" bestFit="1" customWidth="1"/>
    <col min="1802" max="1802" width="4" customWidth="1"/>
    <col min="1803" max="1804" width="20.25" customWidth="1"/>
    <col min="1805" max="1806" width="13.75" customWidth="1"/>
    <col min="1807" max="1807" width="15.5" customWidth="1"/>
    <col min="1808" max="1820" width="0" hidden="1" customWidth="1"/>
    <col min="2049" max="2049" width="3" customWidth="1"/>
    <col min="2050" max="2050" width="19.625" customWidth="1"/>
    <col min="2051" max="2051" width="8.875" customWidth="1"/>
    <col min="2052" max="2052" width="20.5" customWidth="1"/>
    <col min="2053" max="2053" width="3.125" customWidth="1"/>
    <col min="2054" max="2054" width="20.5" customWidth="1"/>
    <col min="2055" max="2055" width="5.625" customWidth="1"/>
    <col min="2056" max="2056" width="11.75" customWidth="1"/>
    <col min="2057" max="2057" width="4" bestFit="1" customWidth="1"/>
    <col min="2058" max="2058" width="4" customWidth="1"/>
    <col min="2059" max="2060" width="20.25" customWidth="1"/>
    <col min="2061" max="2062" width="13.75" customWidth="1"/>
    <col min="2063" max="2063" width="15.5" customWidth="1"/>
    <col min="2064" max="2076" width="0" hidden="1" customWidth="1"/>
    <col min="2305" max="2305" width="3" customWidth="1"/>
    <col min="2306" max="2306" width="19.625" customWidth="1"/>
    <col min="2307" max="2307" width="8.875" customWidth="1"/>
    <col min="2308" max="2308" width="20.5" customWidth="1"/>
    <col min="2309" max="2309" width="3.125" customWidth="1"/>
    <col min="2310" max="2310" width="20.5" customWidth="1"/>
    <col min="2311" max="2311" width="5.625" customWidth="1"/>
    <col min="2312" max="2312" width="11.75" customWidth="1"/>
    <col min="2313" max="2313" width="4" bestFit="1" customWidth="1"/>
    <col min="2314" max="2314" width="4" customWidth="1"/>
    <col min="2315" max="2316" width="20.25" customWidth="1"/>
    <col min="2317" max="2318" width="13.75" customWidth="1"/>
    <col min="2319" max="2319" width="15.5" customWidth="1"/>
    <col min="2320" max="2332" width="0" hidden="1" customWidth="1"/>
    <col min="2561" max="2561" width="3" customWidth="1"/>
    <col min="2562" max="2562" width="19.625" customWidth="1"/>
    <col min="2563" max="2563" width="8.875" customWidth="1"/>
    <col min="2564" max="2564" width="20.5" customWidth="1"/>
    <col min="2565" max="2565" width="3.125" customWidth="1"/>
    <col min="2566" max="2566" width="20.5" customWidth="1"/>
    <col min="2567" max="2567" width="5.625" customWidth="1"/>
    <col min="2568" max="2568" width="11.75" customWidth="1"/>
    <col min="2569" max="2569" width="4" bestFit="1" customWidth="1"/>
    <col min="2570" max="2570" width="4" customWidth="1"/>
    <col min="2571" max="2572" width="20.25" customWidth="1"/>
    <col min="2573" max="2574" width="13.75" customWidth="1"/>
    <col min="2575" max="2575" width="15.5" customWidth="1"/>
    <col min="2576" max="2588" width="0" hidden="1" customWidth="1"/>
    <col min="2817" max="2817" width="3" customWidth="1"/>
    <col min="2818" max="2818" width="19.625" customWidth="1"/>
    <col min="2819" max="2819" width="8.875" customWidth="1"/>
    <col min="2820" max="2820" width="20.5" customWidth="1"/>
    <col min="2821" max="2821" width="3.125" customWidth="1"/>
    <col min="2822" max="2822" width="20.5" customWidth="1"/>
    <col min="2823" max="2823" width="5.625" customWidth="1"/>
    <col min="2824" max="2824" width="11.75" customWidth="1"/>
    <col min="2825" max="2825" width="4" bestFit="1" customWidth="1"/>
    <col min="2826" max="2826" width="4" customWidth="1"/>
    <col min="2827" max="2828" width="20.25" customWidth="1"/>
    <col min="2829" max="2830" width="13.75" customWidth="1"/>
    <col min="2831" max="2831" width="15.5" customWidth="1"/>
    <col min="2832" max="2844" width="0" hidden="1" customWidth="1"/>
    <col min="3073" max="3073" width="3" customWidth="1"/>
    <col min="3074" max="3074" width="19.625" customWidth="1"/>
    <col min="3075" max="3075" width="8.875" customWidth="1"/>
    <col min="3076" max="3076" width="20.5" customWidth="1"/>
    <col min="3077" max="3077" width="3.125" customWidth="1"/>
    <col min="3078" max="3078" width="20.5" customWidth="1"/>
    <col min="3079" max="3079" width="5.625" customWidth="1"/>
    <col min="3080" max="3080" width="11.75" customWidth="1"/>
    <col min="3081" max="3081" width="4" bestFit="1" customWidth="1"/>
    <col min="3082" max="3082" width="4" customWidth="1"/>
    <col min="3083" max="3084" width="20.25" customWidth="1"/>
    <col min="3085" max="3086" width="13.75" customWidth="1"/>
    <col min="3087" max="3087" width="15.5" customWidth="1"/>
    <col min="3088" max="3100" width="0" hidden="1" customWidth="1"/>
    <col min="3329" max="3329" width="3" customWidth="1"/>
    <col min="3330" max="3330" width="19.625" customWidth="1"/>
    <col min="3331" max="3331" width="8.875" customWidth="1"/>
    <col min="3332" max="3332" width="20.5" customWidth="1"/>
    <col min="3333" max="3333" width="3.125" customWidth="1"/>
    <col min="3334" max="3334" width="20.5" customWidth="1"/>
    <col min="3335" max="3335" width="5.625" customWidth="1"/>
    <col min="3336" max="3336" width="11.75" customWidth="1"/>
    <col min="3337" max="3337" width="4" bestFit="1" customWidth="1"/>
    <col min="3338" max="3338" width="4" customWidth="1"/>
    <col min="3339" max="3340" width="20.25" customWidth="1"/>
    <col min="3341" max="3342" width="13.75" customWidth="1"/>
    <col min="3343" max="3343" width="15.5" customWidth="1"/>
    <col min="3344" max="3356" width="0" hidden="1" customWidth="1"/>
    <col min="3585" max="3585" width="3" customWidth="1"/>
    <col min="3586" max="3586" width="19.625" customWidth="1"/>
    <col min="3587" max="3587" width="8.875" customWidth="1"/>
    <col min="3588" max="3588" width="20.5" customWidth="1"/>
    <col min="3589" max="3589" width="3.125" customWidth="1"/>
    <col min="3590" max="3590" width="20.5" customWidth="1"/>
    <col min="3591" max="3591" width="5.625" customWidth="1"/>
    <col min="3592" max="3592" width="11.75" customWidth="1"/>
    <col min="3593" max="3593" width="4" bestFit="1" customWidth="1"/>
    <col min="3594" max="3594" width="4" customWidth="1"/>
    <col min="3595" max="3596" width="20.25" customWidth="1"/>
    <col min="3597" max="3598" width="13.75" customWidth="1"/>
    <col min="3599" max="3599" width="15.5" customWidth="1"/>
    <col min="3600" max="3612" width="0" hidden="1" customWidth="1"/>
    <col min="3841" max="3841" width="3" customWidth="1"/>
    <col min="3842" max="3842" width="19.625" customWidth="1"/>
    <col min="3843" max="3843" width="8.875" customWidth="1"/>
    <col min="3844" max="3844" width="20.5" customWidth="1"/>
    <col min="3845" max="3845" width="3.125" customWidth="1"/>
    <col min="3846" max="3846" width="20.5" customWidth="1"/>
    <col min="3847" max="3847" width="5.625" customWidth="1"/>
    <col min="3848" max="3848" width="11.75" customWidth="1"/>
    <col min="3849" max="3849" width="4" bestFit="1" customWidth="1"/>
    <col min="3850" max="3850" width="4" customWidth="1"/>
    <col min="3851" max="3852" width="20.25" customWidth="1"/>
    <col min="3853" max="3854" width="13.75" customWidth="1"/>
    <col min="3855" max="3855" width="15.5" customWidth="1"/>
    <col min="3856" max="3868" width="0" hidden="1" customWidth="1"/>
    <col min="4097" max="4097" width="3" customWidth="1"/>
    <col min="4098" max="4098" width="19.625" customWidth="1"/>
    <col min="4099" max="4099" width="8.875" customWidth="1"/>
    <col min="4100" max="4100" width="20.5" customWidth="1"/>
    <col min="4101" max="4101" width="3.125" customWidth="1"/>
    <col min="4102" max="4102" width="20.5" customWidth="1"/>
    <col min="4103" max="4103" width="5.625" customWidth="1"/>
    <col min="4104" max="4104" width="11.75" customWidth="1"/>
    <col min="4105" max="4105" width="4" bestFit="1" customWidth="1"/>
    <col min="4106" max="4106" width="4" customWidth="1"/>
    <col min="4107" max="4108" width="20.25" customWidth="1"/>
    <col min="4109" max="4110" width="13.75" customWidth="1"/>
    <col min="4111" max="4111" width="15.5" customWidth="1"/>
    <col min="4112" max="4124" width="0" hidden="1" customWidth="1"/>
    <col min="4353" max="4353" width="3" customWidth="1"/>
    <col min="4354" max="4354" width="19.625" customWidth="1"/>
    <col min="4355" max="4355" width="8.875" customWidth="1"/>
    <col min="4356" max="4356" width="20.5" customWidth="1"/>
    <col min="4357" max="4357" width="3.125" customWidth="1"/>
    <col min="4358" max="4358" width="20.5" customWidth="1"/>
    <col min="4359" max="4359" width="5.625" customWidth="1"/>
    <col min="4360" max="4360" width="11.75" customWidth="1"/>
    <col min="4361" max="4361" width="4" bestFit="1" customWidth="1"/>
    <col min="4362" max="4362" width="4" customWidth="1"/>
    <col min="4363" max="4364" width="20.25" customWidth="1"/>
    <col min="4365" max="4366" width="13.75" customWidth="1"/>
    <col min="4367" max="4367" width="15.5" customWidth="1"/>
    <col min="4368" max="4380" width="0" hidden="1" customWidth="1"/>
    <col min="4609" max="4609" width="3" customWidth="1"/>
    <col min="4610" max="4610" width="19.625" customWidth="1"/>
    <col min="4611" max="4611" width="8.875" customWidth="1"/>
    <col min="4612" max="4612" width="20.5" customWidth="1"/>
    <col min="4613" max="4613" width="3.125" customWidth="1"/>
    <col min="4614" max="4614" width="20.5" customWidth="1"/>
    <col min="4615" max="4615" width="5.625" customWidth="1"/>
    <col min="4616" max="4616" width="11.75" customWidth="1"/>
    <col min="4617" max="4617" width="4" bestFit="1" customWidth="1"/>
    <col min="4618" max="4618" width="4" customWidth="1"/>
    <col min="4619" max="4620" width="20.25" customWidth="1"/>
    <col min="4621" max="4622" width="13.75" customWidth="1"/>
    <col min="4623" max="4623" width="15.5" customWidth="1"/>
    <col min="4624" max="4636" width="0" hidden="1" customWidth="1"/>
    <col min="4865" max="4865" width="3" customWidth="1"/>
    <col min="4866" max="4866" width="19.625" customWidth="1"/>
    <col min="4867" max="4867" width="8.875" customWidth="1"/>
    <col min="4868" max="4868" width="20.5" customWidth="1"/>
    <col min="4869" max="4869" width="3.125" customWidth="1"/>
    <col min="4870" max="4870" width="20.5" customWidth="1"/>
    <col min="4871" max="4871" width="5.625" customWidth="1"/>
    <col min="4872" max="4872" width="11.75" customWidth="1"/>
    <col min="4873" max="4873" width="4" bestFit="1" customWidth="1"/>
    <col min="4874" max="4874" width="4" customWidth="1"/>
    <col min="4875" max="4876" width="20.25" customWidth="1"/>
    <col min="4877" max="4878" width="13.75" customWidth="1"/>
    <col min="4879" max="4879" width="15.5" customWidth="1"/>
    <col min="4880" max="4892" width="0" hidden="1" customWidth="1"/>
    <col min="5121" max="5121" width="3" customWidth="1"/>
    <col min="5122" max="5122" width="19.625" customWidth="1"/>
    <col min="5123" max="5123" width="8.875" customWidth="1"/>
    <col min="5124" max="5124" width="20.5" customWidth="1"/>
    <col min="5125" max="5125" width="3.125" customWidth="1"/>
    <col min="5126" max="5126" width="20.5" customWidth="1"/>
    <col min="5127" max="5127" width="5.625" customWidth="1"/>
    <col min="5128" max="5128" width="11.75" customWidth="1"/>
    <col min="5129" max="5129" width="4" bestFit="1" customWidth="1"/>
    <col min="5130" max="5130" width="4" customWidth="1"/>
    <col min="5131" max="5132" width="20.25" customWidth="1"/>
    <col min="5133" max="5134" width="13.75" customWidth="1"/>
    <col min="5135" max="5135" width="15.5" customWidth="1"/>
    <col min="5136" max="5148" width="0" hidden="1" customWidth="1"/>
    <col min="5377" max="5377" width="3" customWidth="1"/>
    <col min="5378" max="5378" width="19.625" customWidth="1"/>
    <col min="5379" max="5379" width="8.875" customWidth="1"/>
    <col min="5380" max="5380" width="20.5" customWidth="1"/>
    <col min="5381" max="5381" width="3.125" customWidth="1"/>
    <col min="5382" max="5382" width="20.5" customWidth="1"/>
    <col min="5383" max="5383" width="5.625" customWidth="1"/>
    <col min="5384" max="5384" width="11.75" customWidth="1"/>
    <col min="5385" max="5385" width="4" bestFit="1" customWidth="1"/>
    <col min="5386" max="5386" width="4" customWidth="1"/>
    <col min="5387" max="5388" width="20.25" customWidth="1"/>
    <col min="5389" max="5390" width="13.75" customWidth="1"/>
    <col min="5391" max="5391" width="15.5" customWidth="1"/>
    <col min="5392" max="5404" width="0" hidden="1" customWidth="1"/>
    <col min="5633" max="5633" width="3" customWidth="1"/>
    <col min="5634" max="5634" width="19.625" customWidth="1"/>
    <col min="5635" max="5635" width="8.875" customWidth="1"/>
    <col min="5636" max="5636" width="20.5" customWidth="1"/>
    <col min="5637" max="5637" width="3.125" customWidth="1"/>
    <col min="5638" max="5638" width="20.5" customWidth="1"/>
    <col min="5639" max="5639" width="5.625" customWidth="1"/>
    <col min="5640" max="5640" width="11.75" customWidth="1"/>
    <col min="5641" max="5641" width="4" bestFit="1" customWidth="1"/>
    <col min="5642" max="5642" width="4" customWidth="1"/>
    <col min="5643" max="5644" width="20.25" customWidth="1"/>
    <col min="5645" max="5646" width="13.75" customWidth="1"/>
    <col min="5647" max="5647" width="15.5" customWidth="1"/>
    <col min="5648" max="5660" width="0" hidden="1" customWidth="1"/>
    <col min="5889" max="5889" width="3" customWidth="1"/>
    <col min="5890" max="5890" width="19.625" customWidth="1"/>
    <col min="5891" max="5891" width="8.875" customWidth="1"/>
    <col min="5892" max="5892" width="20.5" customWidth="1"/>
    <col min="5893" max="5893" width="3.125" customWidth="1"/>
    <col min="5894" max="5894" width="20.5" customWidth="1"/>
    <col min="5895" max="5895" width="5.625" customWidth="1"/>
    <col min="5896" max="5896" width="11.75" customWidth="1"/>
    <col min="5897" max="5897" width="4" bestFit="1" customWidth="1"/>
    <col min="5898" max="5898" width="4" customWidth="1"/>
    <col min="5899" max="5900" width="20.25" customWidth="1"/>
    <col min="5901" max="5902" width="13.75" customWidth="1"/>
    <col min="5903" max="5903" width="15.5" customWidth="1"/>
    <col min="5904" max="5916" width="0" hidden="1" customWidth="1"/>
    <col min="6145" max="6145" width="3" customWidth="1"/>
    <col min="6146" max="6146" width="19.625" customWidth="1"/>
    <col min="6147" max="6147" width="8.875" customWidth="1"/>
    <col min="6148" max="6148" width="20.5" customWidth="1"/>
    <col min="6149" max="6149" width="3.125" customWidth="1"/>
    <col min="6150" max="6150" width="20.5" customWidth="1"/>
    <col min="6151" max="6151" width="5.625" customWidth="1"/>
    <col min="6152" max="6152" width="11.75" customWidth="1"/>
    <col min="6153" max="6153" width="4" bestFit="1" customWidth="1"/>
    <col min="6154" max="6154" width="4" customWidth="1"/>
    <col min="6155" max="6156" width="20.25" customWidth="1"/>
    <col min="6157" max="6158" width="13.75" customWidth="1"/>
    <col min="6159" max="6159" width="15.5" customWidth="1"/>
    <col min="6160" max="6172" width="0" hidden="1" customWidth="1"/>
    <col min="6401" max="6401" width="3" customWidth="1"/>
    <col min="6402" max="6402" width="19.625" customWidth="1"/>
    <col min="6403" max="6403" width="8.875" customWidth="1"/>
    <col min="6404" max="6404" width="20.5" customWidth="1"/>
    <col min="6405" max="6405" width="3.125" customWidth="1"/>
    <col min="6406" max="6406" width="20.5" customWidth="1"/>
    <col min="6407" max="6407" width="5.625" customWidth="1"/>
    <col min="6408" max="6408" width="11.75" customWidth="1"/>
    <col min="6409" max="6409" width="4" bestFit="1" customWidth="1"/>
    <col min="6410" max="6410" width="4" customWidth="1"/>
    <col min="6411" max="6412" width="20.25" customWidth="1"/>
    <col min="6413" max="6414" width="13.75" customWidth="1"/>
    <col min="6415" max="6415" width="15.5" customWidth="1"/>
    <col min="6416" max="6428" width="0" hidden="1" customWidth="1"/>
    <col min="6657" max="6657" width="3" customWidth="1"/>
    <col min="6658" max="6658" width="19.625" customWidth="1"/>
    <col min="6659" max="6659" width="8.875" customWidth="1"/>
    <col min="6660" max="6660" width="20.5" customWidth="1"/>
    <col min="6661" max="6661" width="3.125" customWidth="1"/>
    <col min="6662" max="6662" width="20.5" customWidth="1"/>
    <col min="6663" max="6663" width="5.625" customWidth="1"/>
    <col min="6664" max="6664" width="11.75" customWidth="1"/>
    <col min="6665" max="6665" width="4" bestFit="1" customWidth="1"/>
    <col min="6666" max="6666" width="4" customWidth="1"/>
    <col min="6667" max="6668" width="20.25" customWidth="1"/>
    <col min="6669" max="6670" width="13.75" customWidth="1"/>
    <col min="6671" max="6671" width="15.5" customWidth="1"/>
    <col min="6672" max="6684" width="0" hidden="1" customWidth="1"/>
    <col min="6913" max="6913" width="3" customWidth="1"/>
    <col min="6914" max="6914" width="19.625" customWidth="1"/>
    <col min="6915" max="6915" width="8.875" customWidth="1"/>
    <col min="6916" max="6916" width="20.5" customWidth="1"/>
    <col min="6917" max="6917" width="3.125" customWidth="1"/>
    <col min="6918" max="6918" width="20.5" customWidth="1"/>
    <col min="6919" max="6919" width="5.625" customWidth="1"/>
    <col min="6920" max="6920" width="11.75" customWidth="1"/>
    <col min="6921" max="6921" width="4" bestFit="1" customWidth="1"/>
    <col min="6922" max="6922" width="4" customWidth="1"/>
    <col min="6923" max="6924" width="20.25" customWidth="1"/>
    <col min="6925" max="6926" width="13.75" customWidth="1"/>
    <col min="6927" max="6927" width="15.5" customWidth="1"/>
    <col min="6928" max="6940" width="0" hidden="1" customWidth="1"/>
    <col min="7169" max="7169" width="3" customWidth="1"/>
    <col min="7170" max="7170" width="19.625" customWidth="1"/>
    <col min="7171" max="7171" width="8.875" customWidth="1"/>
    <col min="7172" max="7172" width="20.5" customWidth="1"/>
    <col min="7173" max="7173" width="3.125" customWidth="1"/>
    <col min="7174" max="7174" width="20.5" customWidth="1"/>
    <col min="7175" max="7175" width="5.625" customWidth="1"/>
    <col min="7176" max="7176" width="11.75" customWidth="1"/>
    <col min="7177" max="7177" width="4" bestFit="1" customWidth="1"/>
    <col min="7178" max="7178" width="4" customWidth="1"/>
    <col min="7179" max="7180" width="20.25" customWidth="1"/>
    <col min="7181" max="7182" width="13.75" customWidth="1"/>
    <col min="7183" max="7183" width="15.5" customWidth="1"/>
    <col min="7184" max="7196" width="0" hidden="1" customWidth="1"/>
    <col min="7425" max="7425" width="3" customWidth="1"/>
    <col min="7426" max="7426" width="19.625" customWidth="1"/>
    <col min="7427" max="7427" width="8.875" customWidth="1"/>
    <col min="7428" max="7428" width="20.5" customWidth="1"/>
    <col min="7429" max="7429" width="3.125" customWidth="1"/>
    <col min="7430" max="7430" width="20.5" customWidth="1"/>
    <col min="7431" max="7431" width="5.625" customWidth="1"/>
    <col min="7432" max="7432" width="11.75" customWidth="1"/>
    <col min="7433" max="7433" width="4" bestFit="1" customWidth="1"/>
    <col min="7434" max="7434" width="4" customWidth="1"/>
    <col min="7435" max="7436" width="20.25" customWidth="1"/>
    <col min="7437" max="7438" width="13.75" customWidth="1"/>
    <col min="7439" max="7439" width="15.5" customWidth="1"/>
    <col min="7440" max="7452" width="0" hidden="1" customWidth="1"/>
    <col min="7681" max="7681" width="3" customWidth="1"/>
    <col min="7682" max="7682" width="19.625" customWidth="1"/>
    <col min="7683" max="7683" width="8.875" customWidth="1"/>
    <col min="7684" max="7684" width="20.5" customWidth="1"/>
    <col min="7685" max="7685" width="3.125" customWidth="1"/>
    <col min="7686" max="7686" width="20.5" customWidth="1"/>
    <col min="7687" max="7687" width="5.625" customWidth="1"/>
    <col min="7688" max="7688" width="11.75" customWidth="1"/>
    <col min="7689" max="7689" width="4" bestFit="1" customWidth="1"/>
    <col min="7690" max="7690" width="4" customWidth="1"/>
    <col min="7691" max="7692" width="20.25" customWidth="1"/>
    <col min="7693" max="7694" width="13.75" customWidth="1"/>
    <col min="7695" max="7695" width="15.5" customWidth="1"/>
    <col min="7696" max="7708" width="0" hidden="1" customWidth="1"/>
    <col min="7937" max="7937" width="3" customWidth="1"/>
    <col min="7938" max="7938" width="19.625" customWidth="1"/>
    <col min="7939" max="7939" width="8.875" customWidth="1"/>
    <col min="7940" max="7940" width="20.5" customWidth="1"/>
    <col min="7941" max="7941" width="3.125" customWidth="1"/>
    <col min="7942" max="7942" width="20.5" customWidth="1"/>
    <col min="7943" max="7943" width="5.625" customWidth="1"/>
    <col min="7944" max="7944" width="11.75" customWidth="1"/>
    <col min="7945" max="7945" width="4" bestFit="1" customWidth="1"/>
    <col min="7946" max="7946" width="4" customWidth="1"/>
    <col min="7947" max="7948" width="20.25" customWidth="1"/>
    <col min="7949" max="7950" width="13.75" customWidth="1"/>
    <col min="7951" max="7951" width="15.5" customWidth="1"/>
    <col min="7952" max="7964" width="0" hidden="1" customWidth="1"/>
    <col min="8193" max="8193" width="3" customWidth="1"/>
    <col min="8194" max="8194" width="19.625" customWidth="1"/>
    <col min="8195" max="8195" width="8.875" customWidth="1"/>
    <col min="8196" max="8196" width="20.5" customWidth="1"/>
    <col min="8197" max="8197" width="3.125" customWidth="1"/>
    <col min="8198" max="8198" width="20.5" customWidth="1"/>
    <col min="8199" max="8199" width="5.625" customWidth="1"/>
    <col min="8200" max="8200" width="11.75" customWidth="1"/>
    <col min="8201" max="8201" width="4" bestFit="1" customWidth="1"/>
    <col min="8202" max="8202" width="4" customWidth="1"/>
    <col min="8203" max="8204" width="20.25" customWidth="1"/>
    <col min="8205" max="8206" width="13.75" customWidth="1"/>
    <col min="8207" max="8207" width="15.5" customWidth="1"/>
    <col min="8208" max="8220" width="0" hidden="1" customWidth="1"/>
    <col min="8449" max="8449" width="3" customWidth="1"/>
    <col min="8450" max="8450" width="19.625" customWidth="1"/>
    <col min="8451" max="8451" width="8.875" customWidth="1"/>
    <col min="8452" max="8452" width="20.5" customWidth="1"/>
    <col min="8453" max="8453" width="3.125" customWidth="1"/>
    <col min="8454" max="8454" width="20.5" customWidth="1"/>
    <col min="8455" max="8455" width="5.625" customWidth="1"/>
    <col min="8456" max="8456" width="11.75" customWidth="1"/>
    <col min="8457" max="8457" width="4" bestFit="1" customWidth="1"/>
    <col min="8458" max="8458" width="4" customWidth="1"/>
    <col min="8459" max="8460" width="20.25" customWidth="1"/>
    <col min="8461" max="8462" width="13.75" customWidth="1"/>
    <col min="8463" max="8463" width="15.5" customWidth="1"/>
    <col min="8464" max="8476" width="0" hidden="1" customWidth="1"/>
    <col min="8705" max="8705" width="3" customWidth="1"/>
    <col min="8706" max="8706" width="19.625" customWidth="1"/>
    <col min="8707" max="8707" width="8.875" customWidth="1"/>
    <col min="8708" max="8708" width="20.5" customWidth="1"/>
    <col min="8709" max="8709" width="3.125" customWidth="1"/>
    <col min="8710" max="8710" width="20.5" customWidth="1"/>
    <col min="8711" max="8711" width="5.625" customWidth="1"/>
    <col min="8712" max="8712" width="11.75" customWidth="1"/>
    <col min="8713" max="8713" width="4" bestFit="1" customWidth="1"/>
    <col min="8714" max="8714" width="4" customWidth="1"/>
    <col min="8715" max="8716" width="20.25" customWidth="1"/>
    <col min="8717" max="8718" width="13.75" customWidth="1"/>
    <col min="8719" max="8719" width="15.5" customWidth="1"/>
    <col min="8720" max="8732" width="0" hidden="1" customWidth="1"/>
    <col min="8961" max="8961" width="3" customWidth="1"/>
    <col min="8962" max="8962" width="19.625" customWidth="1"/>
    <col min="8963" max="8963" width="8.875" customWidth="1"/>
    <col min="8964" max="8964" width="20.5" customWidth="1"/>
    <col min="8965" max="8965" width="3.125" customWidth="1"/>
    <col min="8966" max="8966" width="20.5" customWidth="1"/>
    <col min="8967" max="8967" width="5.625" customWidth="1"/>
    <col min="8968" max="8968" width="11.75" customWidth="1"/>
    <col min="8969" max="8969" width="4" bestFit="1" customWidth="1"/>
    <col min="8970" max="8970" width="4" customWidth="1"/>
    <col min="8971" max="8972" width="20.25" customWidth="1"/>
    <col min="8973" max="8974" width="13.75" customWidth="1"/>
    <col min="8975" max="8975" width="15.5" customWidth="1"/>
    <col min="8976" max="8988" width="0" hidden="1" customWidth="1"/>
    <col min="9217" max="9217" width="3" customWidth="1"/>
    <col min="9218" max="9218" width="19.625" customWidth="1"/>
    <col min="9219" max="9219" width="8.875" customWidth="1"/>
    <col min="9220" max="9220" width="20.5" customWidth="1"/>
    <col min="9221" max="9221" width="3.125" customWidth="1"/>
    <col min="9222" max="9222" width="20.5" customWidth="1"/>
    <col min="9223" max="9223" width="5.625" customWidth="1"/>
    <col min="9224" max="9224" width="11.75" customWidth="1"/>
    <col min="9225" max="9225" width="4" bestFit="1" customWidth="1"/>
    <col min="9226" max="9226" width="4" customWidth="1"/>
    <col min="9227" max="9228" width="20.25" customWidth="1"/>
    <col min="9229" max="9230" width="13.75" customWidth="1"/>
    <col min="9231" max="9231" width="15.5" customWidth="1"/>
    <col min="9232" max="9244" width="0" hidden="1" customWidth="1"/>
    <col min="9473" max="9473" width="3" customWidth="1"/>
    <col min="9474" max="9474" width="19.625" customWidth="1"/>
    <col min="9475" max="9475" width="8.875" customWidth="1"/>
    <col min="9476" max="9476" width="20.5" customWidth="1"/>
    <col min="9477" max="9477" width="3.125" customWidth="1"/>
    <col min="9478" max="9478" width="20.5" customWidth="1"/>
    <col min="9479" max="9479" width="5.625" customWidth="1"/>
    <col min="9480" max="9480" width="11.75" customWidth="1"/>
    <col min="9481" max="9481" width="4" bestFit="1" customWidth="1"/>
    <col min="9482" max="9482" width="4" customWidth="1"/>
    <col min="9483" max="9484" width="20.25" customWidth="1"/>
    <col min="9485" max="9486" width="13.75" customWidth="1"/>
    <col min="9487" max="9487" width="15.5" customWidth="1"/>
    <col min="9488" max="9500" width="0" hidden="1" customWidth="1"/>
    <col min="9729" max="9729" width="3" customWidth="1"/>
    <col min="9730" max="9730" width="19.625" customWidth="1"/>
    <col min="9731" max="9731" width="8.875" customWidth="1"/>
    <col min="9732" max="9732" width="20.5" customWidth="1"/>
    <col min="9733" max="9733" width="3.125" customWidth="1"/>
    <col min="9734" max="9734" width="20.5" customWidth="1"/>
    <col min="9735" max="9735" width="5.625" customWidth="1"/>
    <col min="9736" max="9736" width="11.75" customWidth="1"/>
    <col min="9737" max="9737" width="4" bestFit="1" customWidth="1"/>
    <col min="9738" max="9738" width="4" customWidth="1"/>
    <col min="9739" max="9740" width="20.25" customWidth="1"/>
    <col min="9741" max="9742" width="13.75" customWidth="1"/>
    <col min="9743" max="9743" width="15.5" customWidth="1"/>
    <col min="9744" max="9756" width="0" hidden="1" customWidth="1"/>
    <col min="9985" max="9985" width="3" customWidth="1"/>
    <col min="9986" max="9986" width="19.625" customWidth="1"/>
    <col min="9987" max="9987" width="8.875" customWidth="1"/>
    <col min="9988" max="9988" width="20.5" customWidth="1"/>
    <col min="9989" max="9989" width="3.125" customWidth="1"/>
    <col min="9990" max="9990" width="20.5" customWidth="1"/>
    <col min="9991" max="9991" width="5.625" customWidth="1"/>
    <col min="9992" max="9992" width="11.75" customWidth="1"/>
    <col min="9993" max="9993" width="4" bestFit="1" customWidth="1"/>
    <col min="9994" max="9994" width="4" customWidth="1"/>
    <col min="9995" max="9996" width="20.25" customWidth="1"/>
    <col min="9997" max="9998" width="13.75" customWidth="1"/>
    <col min="9999" max="9999" width="15.5" customWidth="1"/>
    <col min="10000" max="10012" width="0" hidden="1" customWidth="1"/>
    <col min="10241" max="10241" width="3" customWidth="1"/>
    <col min="10242" max="10242" width="19.625" customWidth="1"/>
    <col min="10243" max="10243" width="8.875" customWidth="1"/>
    <col min="10244" max="10244" width="20.5" customWidth="1"/>
    <col min="10245" max="10245" width="3.125" customWidth="1"/>
    <col min="10246" max="10246" width="20.5" customWidth="1"/>
    <col min="10247" max="10247" width="5.625" customWidth="1"/>
    <col min="10248" max="10248" width="11.75" customWidth="1"/>
    <col min="10249" max="10249" width="4" bestFit="1" customWidth="1"/>
    <col min="10250" max="10250" width="4" customWidth="1"/>
    <col min="10251" max="10252" width="20.25" customWidth="1"/>
    <col min="10253" max="10254" width="13.75" customWidth="1"/>
    <col min="10255" max="10255" width="15.5" customWidth="1"/>
    <col min="10256" max="10268" width="0" hidden="1" customWidth="1"/>
    <col min="10497" max="10497" width="3" customWidth="1"/>
    <col min="10498" max="10498" width="19.625" customWidth="1"/>
    <col min="10499" max="10499" width="8.875" customWidth="1"/>
    <col min="10500" max="10500" width="20.5" customWidth="1"/>
    <col min="10501" max="10501" width="3.125" customWidth="1"/>
    <col min="10502" max="10502" width="20.5" customWidth="1"/>
    <col min="10503" max="10503" width="5.625" customWidth="1"/>
    <col min="10504" max="10504" width="11.75" customWidth="1"/>
    <col min="10505" max="10505" width="4" bestFit="1" customWidth="1"/>
    <col min="10506" max="10506" width="4" customWidth="1"/>
    <col min="10507" max="10508" width="20.25" customWidth="1"/>
    <col min="10509" max="10510" width="13.75" customWidth="1"/>
    <col min="10511" max="10511" width="15.5" customWidth="1"/>
    <col min="10512" max="10524" width="0" hidden="1" customWidth="1"/>
    <col min="10753" max="10753" width="3" customWidth="1"/>
    <col min="10754" max="10754" width="19.625" customWidth="1"/>
    <col min="10755" max="10755" width="8.875" customWidth="1"/>
    <col min="10756" max="10756" width="20.5" customWidth="1"/>
    <col min="10757" max="10757" width="3.125" customWidth="1"/>
    <col min="10758" max="10758" width="20.5" customWidth="1"/>
    <col min="10759" max="10759" width="5.625" customWidth="1"/>
    <col min="10760" max="10760" width="11.75" customWidth="1"/>
    <col min="10761" max="10761" width="4" bestFit="1" customWidth="1"/>
    <col min="10762" max="10762" width="4" customWidth="1"/>
    <col min="10763" max="10764" width="20.25" customWidth="1"/>
    <col min="10765" max="10766" width="13.75" customWidth="1"/>
    <col min="10767" max="10767" width="15.5" customWidth="1"/>
    <col min="10768" max="10780" width="0" hidden="1" customWidth="1"/>
    <col min="11009" max="11009" width="3" customWidth="1"/>
    <col min="11010" max="11010" width="19.625" customWidth="1"/>
    <col min="11011" max="11011" width="8.875" customWidth="1"/>
    <col min="11012" max="11012" width="20.5" customWidth="1"/>
    <col min="11013" max="11013" width="3.125" customWidth="1"/>
    <col min="11014" max="11014" width="20.5" customWidth="1"/>
    <col min="11015" max="11015" width="5.625" customWidth="1"/>
    <col min="11016" max="11016" width="11.75" customWidth="1"/>
    <col min="11017" max="11017" width="4" bestFit="1" customWidth="1"/>
    <col min="11018" max="11018" width="4" customWidth="1"/>
    <col min="11019" max="11020" width="20.25" customWidth="1"/>
    <col min="11021" max="11022" width="13.75" customWidth="1"/>
    <col min="11023" max="11023" width="15.5" customWidth="1"/>
    <col min="11024" max="11036" width="0" hidden="1" customWidth="1"/>
    <col min="11265" max="11265" width="3" customWidth="1"/>
    <col min="11266" max="11266" width="19.625" customWidth="1"/>
    <col min="11267" max="11267" width="8.875" customWidth="1"/>
    <col min="11268" max="11268" width="20.5" customWidth="1"/>
    <col min="11269" max="11269" width="3.125" customWidth="1"/>
    <col min="11270" max="11270" width="20.5" customWidth="1"/>
    <col min="11271" max="11271" width="5.625" customWidth="1"/>
    <col min="11272" max="11272" width="11.75" customWidth="1"/>
    <col min="11273" max="11273" width="4" bestFit="1" customWidth="1"/>
    <col min="11274" max="11274" width="4" customWidth="1"/>
    <col min="11275" max="11276" width="20.25" customWidth="1"/>
    <col min="11277" max="11278" width="13.75" customWidth="1"/>
    <col min="11279" max="11279" width="15.5" customWidth="1"/>
    <col min="11280" max="11292" width="0" hidden="1" customWidth="1"/>
    <col min="11521" max="11521" width="3" customWidth="1"/>
    <col min="11522" max="11522" width="19.625" customWidth="1"/>
    <col min="11523" max="11523" width="8.875" customWidth="1"/>
    <col min="11524" max="11524" width="20.5" customWidth="1"/>
    <col min="11525" max="11525" width="3.125" customWidth="1"/>
    <col min="11526" max="11526" width="20.5" customWidth="1"/>
    <col min="11527" max="11527" width="5.625" customWidth="1"/>
    <col min="11528" max="11528" width="11.75" customWidth="1"/>
    <col min="11529" max="11529" width="4" bestFit="1" customWidth="1"/>
    <col min="11530" max="11530" width="4" customWidth="1"/>
    <col min="11531" max="11532" width="20.25" customWidth="1"/>
    <col min="11533" max="11534" width="13.75" customWidth="1"/>
    <col min="11535" max="11535" width="15.5" customWidth="1"/>
    <col min="11536" max="11548" width="0" hidden="1" customWidth="1"/>
    <col min="11777" max="11777" width="3" customWidth="1"/>
    <col min="11778" max="11778" width="19.625" customWidth="1"/>
    <col min="11779" max="11779" width="8.875" customWidth="1"/>
    <col min="11780" max="11780" width="20.5" customWidth="1"/>
    <col min="11781" max="11781" width="3.125" customWidth="1"/>
    <col min="11782" max="11782" width="20.5" customWidth="1"/>
    <col min="11783" max="11783" width="5.625" customWidth="1"/>
    <col min="11784" max="11784" width="11.75" customWidth="1"/>
    <col min="11785" max="11785" width="4" bestFit="1" customWidth="1"/>
    <col min="11786" max="11786" width="4" customWidth="1"/>
    <col min="11787" max="11788" width="20.25" customWidth="1"/>
    <col min="11789" max="11790" width="13.75" customWidth="1"/>
    <col min="11791" max="11791" width="15.5" customWidth="1"/>
    <col min="11792" max="11804" width="0" hidden="1" customWidth="1"/>
    <col min="12033" max="12033" width="3" customWidth="1"/>
    <col min="12034" max="12034" width="19.625" customWidth="1"/>
    <col min="12035" max="12035" width="8.875" customWidth="1"/>
    <col min="12036" max="12036" width="20.5" customWidth="1"/>
    <col min="12037" max="12037" width="3.125" customWidth="1"/>
    <col min="12038" max="12038" width="20.5" customWidth="1"/>
    <col min="12039" max="12039" width="5.625" customWidth="1"/>
    <col min="12040" max="12040" width="11.75" customWidth="1"/>
    <col min="12041" max="12041" width="4" bestFit="1" customWidth="1"/>
    <col min="12042" max="12042" width="4" customWidth="1"/>
    <col min="12043" max="12044" width="20.25" customWidth="1"/>
    <col min="12045" max="12046" width="13.75" customWidth="1"/>
    <col min="12047" max="12047" width="15.5" customWidth="1"/>
    <col min="12048" max="12060" width="0" hidden="1" customWidth="1"/>
    <col min="12289" max="12289" width="3" customWidth="1"/>
    <col min="12290" max="12290" width="19.625" customWidth="1"/>
    <col min="12291" max="12291" width="8.875" customWidth="1"/>
    <col min="12292" max="12292" width="20.5" customWidth="1"/>
    <col min="12293" max="12293" width="3.125" customWidth="1"/>
    <col min="12294" max="12294" width="20.5" customWidth="1"/>
    <col min="12295" max="12295" width="5.625" customWidth="1"/>
    <col min="12296" max="12296" width="11.75" customWidth="1"/>
    <col min="12297" max="12297" width="4" bestFit="1" customWidth="1"/>
    <col min="12298" max="12298" width="4" customWidth="1"/>
    <col min="12299" max="12300" width="20.25" customWidth="1"/>
    <col min="12301" max="12302" width="13.75" customWidth="1"/>
    <col min="12303" max="12303" width="15.5" customWidth="1"/>
    <col min="12304" max="12316" width="0" hidden="1" customWidth="1"/>
    <col min="12545" max="12545" width="3" customWidth="1"/>
    <col min="12546" max="12546" width="19.625" customWidth="1"/>
    <col min="12547" max="12547" width="8.875" customWidth="1"/>
    <col min="12548" max="12548" width="20.5" customWidth="1"/>
    <col min="12549" max="12549" width="3.125" customWidth="1"/>
    <col min="12550" max="12550" width="20.5" customWidth="1"/>
    <col min="12551" max="12551" width="5.625" customWidth="1"/>
    <col min="12552" max="12552" width="11.75" customWidth="1"/>
    <col min="12553" max="12553" width="4" bestFit="1" customWidth="1"/>
    <col min="12554" max="12554" width="4" customWidth="1"/>
    <col min="12555" max="12556" width="20.25" customWidth="1"/>
    <col min="12557" max="12558" width="13.75" customWidth="1"/>
    <col min="12559" max="12559" width="15.5" customWidth="1"/>
    <col min="12560" max="12572" width="0" hidden="1" customWidth="1"/>
    <col min="12801" max="12801" width="3" customWidth="1"/>
    <col min="12802" max="12802" width="19.625" customWidth="1"/>
    <col min="12803" max="12803" width="8.875" customWidth="1"/>
    <col min="12804" max="12804" width="20.5" customWidth="1"/>
    <col min="12805" max="12805" width="3.125" customWidth="1"/>
    <col min="12806" max="12806" width="20.5" customWidth="1"/>
    <col min="12807" max="12807" width="5.625" customWidth="1"/>
    <col min="12808" max="12808" width="11.75" customWidth="1"/>
    <col min="12809" max="12809" width="4" bestFit="1" customWidth="1"/>
    <col min="12810" max="12810" width="4" customWidth="1"/>
    <col min="12811" max="12812" width="20.25" customWidth="1"/>
    <col min="12813" max="12814" width="13.75" customWidth="1"/>
    <col min="12815" max="12815" width="15.5" customWidth="1"/>
    <col min="12816" max="12828" width="0" hidden="1" customWidth="1"/>
    <col min="13057" max="13057" width="3" customWidth="1"/>
    <col min="13058" max="13058" width="19.625" customWidth="1"/>
    <col min="13059" max="13059" width="8.875" customWidth="1"/>
    <col min="13060" max="13060" width="20.5" customWidth="1"/>
    <col min="13061" max="13061" width="3.125" customWidth="1"/>
    <col min="13062" max="13062" width="20.5" customWidth="1"/>
    <col min="13063" max="13063" width="5.625" customWidth="1"/>
    <col min="13064" max="13064" width="11.75" customWidth="1"/>
    <col min="13065" max="13065" width="4" bestFit="1" customWidth="1"/>
    <col min="13066" max="13066" width="4" customWidth="1"/>
    <col min="13067" max="13068" width="20.25" customWidth="1"/>
    <col min="13069" max="13070" width="13.75" customWidth="1"/>
    <col min="13071" max="13071" width="15.5" customWidth="1"/>
    <col min="13072" max="13084" width="0" hidden="1" customWidth="1"/>
    <col min="13313" max="13313" width="3" customWidth="1"/>
    <col min="13314" max="13314" width="19.625" customWidth="1"/>
    <col min="13315" max="13315" width="8.875" customWidth="1"/>
    <col min="13316" max="13316" width="20.5" customWidth="1"/>
    <col min="13317" max="13317" width="3.125" customWidth="1"/>
    <col min="13318" max="13318" width="20.5" customWidth="1"/>
    <col min="13319" max="13319" width="5.625" customWidth="1"/>
    <col min="13320" max="13320" width="11.75" customWidth="1"/>
    <col min="13321" max="13321" width="4" bestFit="1" customWidth="1"/>
    <col min="13322" max="13322" width="4" customWidth="1"/>
    <col min="13323" max="13324" width="20.25" customWidth="1"/>
    <col min="13325" max="13326" width="13.75" customWidth="1"/>
    <col min="13327" max="13327" width="15.5" customWidth="1"/>
    <col min="13328" max="13340" width="0" hidden="1" customWidth="1"/>
    <col min="13569" max="13569" width="3" customWidth="1"/>
    <col min="13570" max="13570" width="19.625" customWidth="1"/>
    <col min="13571" max="13571" width="8.875" customWidth="1"/>
    <col min="13572" max="13572" width="20.5" customWidth="1"/>
    <col min="13573" max="13573" width="3.125" customWidth="1"/>
    <col min="13574" max="13574" width="20.5" customWidth="1"/>
    <col min="13575" max="13575" width="5.625" customWidth="1"/>
    <col min="13576" max="13576" width="11.75" customWidth="1"/>
    <col min="13577" max="13577" width="4" bestFit="1" customWidth="1"/>
    <col min="13578" max="13578" width="4" customWidth="1"/>
    <col min="13579" max="13580" width="20.25" customWidth="1"/>
    <col min="13581" max="13582" width="13.75" customWidth="1"/>
    <col min="13583" max="13583" width="15.5" customWidth="1"/>
    <col min="13584" max="13596" width="0" hidden="1" customWidth="1"/>
    <col min="13825" max="13825" width="3" customWidth="1"/>
    <col min="13826" max="13826" width="19.625" customWidth="1"/>
    <col min="13827" max="13827" width="8.875" customWidth="1"/>
    <col min="13828" max="13828" width="20.5" customWidth="1"/>
    <col min="13829" max="13829" width="3.125" customWidth="1"/>
    <col min="13830" max="13830" width="20.5" customWidth="1"/>
    <col min="13831" max="13831" width="5.625" customWidth="1"/>
    <col min="13832" max="13832" width="11.75" customWidth="1"/>
    <col min="13833" max="13833" width="4" bestFit="1" customWidth="1"/>
    <col min="13834" max="13834" width="4" customWidth="1"/>
    <col min="13835" max="13836" width="20.25" customWidth="1"/>
    <col min="13837" max="13838" width="13.75" customWidth="1"/>
    <col min="13839" max="13839" width="15.5" customWidth="1"/>
    <col min="13840" max="13852" width="0" hidden="1" customWidth="1"/>
    <col min="14081" max="14081" width="3" customWidth="1"/>
    <col min="14082" max="14082" width="19.625" customWidth="1"/>
    <col min="14083" max="14083" width="8.875" customWidth="1"/>
    <col min="14084" max="14084" width="20.5" customWidth="1"/>
    <col min="14085" max="14085" width="3.125" customWidth="1"/>
    <col min="14086" max="14086" width="20.5" customWidth="1"/>
    <col min="14087" max="14087" width="5.625" customWidth="1"/>
    <col min="14088" max="14088" width="11.75" customWidth="1"/>
    <col min="14089" max="14089" width="4" bestFit="1" customWidth="1"/>
    <col min="14090" max="14090" width="4" customWidth="1"/>
    <col min="14091" max="14092" width="20.25" customWidth="1"/>
    <col min="14093" max="14094" width="13.75" customWidth="1"/>
    <col min="14095" max="14095" width="15.5" customWidth="1"/>
    <col min="14096" max="14108" width="0" hidden="1" customWidth="1"/>
    <col min="14337" max="14337" width="3" customWidth="1"/>
    <col min="14338" max="14338" width="19.625" customWidth="1"/>
    <col min="14339" max="14339" width="8.875" customWidth="1"/>
    <col min="14340" max="14340" width="20.5" customWidth="1"/>
    <col min="14341" max="14341" width="3.125" customWidth="1"/>
    <col min="14342" max="14342" width="20.5" customWidth="1"/>
    <col min="14343" max="14343" width="5.625" customWidth="1"/>
    <col min="14344" max="14344" width="11.75" customWidth="1"/>
    <col min="14345" max="14345" width="4" bestFit="1" customWidth="1"/>
    <col min="14346" max="14346" width="4" customWidth="1"/>
    <col min="14347" max="14348" width="20.25" customWidth="1"/>
    <col min="14349" max="14350" width="13.75" customWidth="1"/>
    <col min="14351" max="14351" width="15.5" customWidth="1"/>
    <col min="14352" max="14364" width="0" hidden="1" customWidth="1"/>
    <col min="14593" max="14593" width="3" customWidth="1"/>
    <col min="14594" max="14594" width="19.625" customWidth="1"/>
    <col min="14595" max="14595" width="8.875" customWidth="1"/>
    <col min="14596" max="14596" width="20.5" customWidth="1"/>
    <col min="14597" max="14597" width="3.125" customWidth="1"/>
    <col min="14598" max="14598" width="20.5" customWidth="1"/>
    <col min="14599" max="14599" width="5.625" customWidth="1"/>
    <col min="14600" max="14600" width="11.75" customWidth="1"/>
    <col min="14601" max="14601" width="4" bestFit="1" customWidth="1"/>
    <col min="14602" max="14602" width="4" customWidth="1"/>
    <col min="14603" max="14604" width="20.25" customWidth="1"/>
    <col min="14605" max="14606" width="13.75" customWidth="1"/>
    <col min="14607" max="14607" width="15.5" customWidth="1"/>
    <col min="14608" max="14620" width="0" hidden="1" customWidth="1"/>
    <col min="14849" max="14849" width="3" customWidth="1"/>
    <col min="14850" max="14850" width="19.625" customWidth="1"/>
    <col min="14851" max="14851" width="8.875" customWidth="1"/>
    <col min="14852" max="14852" width="20.5" customWidth="1"/>
    <col min="14853" max="14853" width="3.125" customWidth="1"/>
    <col min="14854" max="14854" width="20.5" customWidth="1"/>
    <col min="14855" max="14855" width="5.625" customWidth="1"/>
    <col min="14856" max="14856" width="11.75" customWidth="1"/>
    <col min="14857" max="14857" width="4" bestFit="1" customWidth="1"/>
    <col min="14858" max="14858" width="4" customWidth="1"/>
    <col min="14859" max="14860" width="20.25" customWidth="1"/>
    <col min="14861" max="14862" width="13.75" customWidth="1"/>
    <col min="14863" max="14863" width="15.5" customWidth="1"/>
    <col min="14864" max="14876" width="0" hidden="1" customWidth="1"/>
    <col min="15105" max="15105" width="3" customWidth="1"/>
    <col min="15106" max="15106" width="19.625" customWidth="1"/>
    <col min="15107" max="15107" width="8.875" customWidth="1"/>
    <col min="15108" max="15108" width="20.5" customWidth="1"/>
    <col min="15109" max="15109" width="3.125" customWidth="1"/>
    <col min="15110" max="15110" width="20.5" customWidth="1"/>
    <col min="15111" max="15111" width="5.625" customWidth="1"/>
    <col min="15112" max="15112" width="11.75" customWidth="1"/>
    <col min="15113" max="15113" width="4" bestFit="1" customWidth="1"/>
    <col min="15114" max="15114" width="4" customWidth="1"/>
    <col min="15115" max="15116" width="20.25" customWidth="1"/>
    <col min="15117" max="15118" width="13.75" customWidth="1"/>
    <col min="15119" max="15119" width="15.5" customWidth="1"/>
    <col min="15120" max="15132" width="0" hidden="1" customWidth="1"/>
    <col min="15361" max="15361" width="3" customWidth="1"/>
    <col min="15362" max="15362" width="19.625" customWidth="1"/>
    <col min="15363" max="15363" width="8.875" customWidth="1"/>
    <col min="15364" max="15364" width="20.5" customWidth="1"/>
    <col min="15365" max="15365" width="3.125" customWidth="1"/>
    <col min="15366" max="15366" width="20.5" customWidth="1"/>
    <col min="15367" max="15367" width="5.625" customWidth="1"/>
    <col min="15368" max="15368" width="11.75" customWidth="1"/>
    <col min="15369" max="15369" width="4" bestFit="1" customWidth="1"/>
    <col min="15370" max="15370" width="4" customWidth="1"/>
    <col min="15371" max="15372" width="20.25" customWidth="1"/>
    <col min="15373" max="15374" width="13.75" customWidth="1"/>
    <col min="15375" max="15375" width="15.5" customWidth="1"/>
    <col min="15376" max="15388" width="0" hidden="1" customWidth="1"/>
    <col min="15617" max="15617" width="3" customWidth="1"/>
    <col min="15618" max="15618" width="19.625" customWidth="1"/>
    <col min="15619" max="15619" width="8.875" customWidth="1"/>
    <col min="15620" max="15620" width="20.5" customWidth="1"/>
    <col min="15621" max="15621" width="3.125" customWidth="1"/>
    <col min="15622" max="15622" width="20.5" customWidth="1"/>
    <col min="15623" max="15623" width="5.625" customWidth="1"/>
    <col min="15624" max="15624" width="11.75" customWidth="1"/>
    <col min="15625" max="15625" width="4" bestFit="1" customWidth="1"/>
    <col min="15626" max="15626" width="4" customWidth="1"/>
    <col min="15627" max="15628" width="20.25" customWidth="1"/>
    <col min="15629" max="15630" width="13.75" customWidth="1"/>
    <col min="15631" max="15631" width="15.5" customWidth="1"/>
    <col min="15632" max="15644" width="0" hidden="1" customWidth="1"/>
    <col min="15873" max="15873" width="3" customWidth="1"/>
    <col min="15874" max="15874" width="19.625" customWidth="1"/>
    <col min="15875" max="15875" width="8.875" customWidth="1"/>
    <col min="15876" max="15876" width="20.5" customWidth="1"/>
    <col min="15877" max="15877" width="3.125" customWidth="1"/>
    <col min="15878" max="15878" width="20.5" customWidth="1"/>
    <col min="15879" max="15879" width="5.625" customWidth="1"/>
    <col min="15880" max="15880" width="11.75" customWidth="1"/>
    <col min="15881" max="15881" width="4" bestFit="1" customWidth="1"/>
    <col min="15882" max="15882" width="4" customWidth="1"/>
    <col min="15883" max="15884" width="20.25" customWidth="1"/>
    <col min="15885" max="15886" width="13.75" customWidth="1"/>
    <col min="15887" max="15887" width="15.5" customWidth="1"/>
    <col min="15888" max="15900" width="0" hidden="1" customWidth="1"/>
    <col min="16129" max="16129" width="3" customWidth="1"/>
    <col min="16130" max="16130" width="19.625" customWidth="1"/>
    <col min="16131" max="16131" width="8.875" customWidth="1"/>
    <col min="16132" max="16132" width="20.5" customWidth="1"/>
    <col min="16133" max="16133" width="3.125" customWidth="1"/>
    <col min="16134" max="16134" width="20.5" customWidth="1"/>
    <col min="16135" max="16135" width="5.625" customWidth="1"/>
    <col min="16136" max="16136" width="11.75" customWidth="1"/>
    <col min="16137" max="16137" width="4" bestFit="1" customWidth="1"/>
    <col min="16138" max="16138" width="4" customWidth="1"/>
    <col min="16139" max="16140" width="20.25" customWidth="1"/>
    <col min="16141" max="16142" width="13.75" customWidth="1"/>
    <col min="16143" max="16143" width="15.5" customWidth="1"/>
    <col min="16144" max="16156" width="0" hidden="1" customWidth="1"/>
  </cols>
  <sheetData>
    <row r="1" spans="1:29" x14ac:dyDescent="0.15">
      <c r="A1" s="129"/>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row>
    <row r="2" spans="1:29" ht="26.25" customHeight="1" x14ac:dyDescent="0.15">
      <c r="A2" s="129"/>
      <c r="B2" s="130" t="s">
        <v>77</v>
      </c>
      <c r="C2" s="129"/>
      <c r="D2" s="130"/>
      <c r="E2" s="130"/>
      <c r="F2" s="130"/>
      <c r="G2" s="130"/>
      <c r="H2" s="130"/>
      <c r="I2" s="130"/>
      <c r="J2" s="130"/>
      <c r="K2" s="130"/>
      <c r="L2" s="130"/>
      <c r="M2" s="130"/>
      <c r="N2" s="130"/>
      <c r="O2" s="130"/>
      <c r="P2" s="130"/>
      <c r="Q2" s="130"/>
      <c r="R2" s="129"/>
      <c r="S2" s="129"/>
      <c r="T2" s="129"/>
      <c r="U2" s="129"/>
      <c r="V2" s="129"/>
      <c r="W2" s="129"/>
      <c r="X2" s="129"/>
      <c r="Y2" s="129"/>
      <c r="Z2" s="129"/>
      <c r="AA2" s="129"/>
      <c r="AB2" s="129"/>
      <c r="AC2" s="129"/>
    </row>
    <row r="3" spans="1:29" ht="4.5" customHeight="1" x14ac:dyDescent="0.15">
      <c r="A3" s="129"/>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row>
    <row r="4" spans="1:29" s="128" customFormat="1" ht="37.5" customHeight="1" x14ac:dyDescent="0.15">
      <c r="A4" s="131"/>
      <c r="B4" s="132" t="s">
        <v>134</v>
      </c>
      <c r="C4" s="131"/>
      <c r="D4" s="131"/>
      <c r="E4" s="131"/>
      <c r="F4" s="131"/>
      <c r="G4" s="131"/>
      <c r="H4" s="133"/>
      <c r="I4" s="131"/>
      <c r="J4" s="131"/>
      <c r="K4" s="129"/>
      <c r="L4" s="129"/>
      <c r="M4" s="129"/>
      <c r="N4" s="129"/>
      <c r="O4" s="134"/>
      <c r="P4" s="135"/>
      <c r="Q4" s="135"/>
      <c r="R4" s="131"/>
      <c r="S4" s="131"/>
      <c r="T4" s="131"/>
      <c r="U4" s="131"/>
      <c r="V4" s="131"/>
      <c r="W4" s="131"/>
      <c r="X4" s="131"/>
      <c r="Y4" s="131"/>
      <c r="Z4" s="131"/>
      <c r="AA4" s="131"/>
      <c r="AB4" s="131"/>
      <c r="AC4" s="131"/>
    </row>
    <row r="5" spans="1:29" ht="4.5" customHeight="1" thickBot="1" x14ac:dyDescent="0.2">
      <c r="A5" s="129"/>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row>
    <row r="6" spans="1:29" ht="37.5" customHeight="1" thickBot="1" x14ac:dyDescent="0.2">
      <c r="A6" s="129"/>
      <c r="B6" s="136" t="s">
        <v>78</v>
      </c>
      <c r="C6" s="137"/>
      <c r="D6" s="404"/>
      <c r="E6" s="405"/>
      <c r="F6" s="405"/>
      <c r="G6" s="405"/>
      <c r="H6" s="406"/>
      <c r="I6" s="134"/>
      <c r="J6" s="134"/>
      <c r="K6" s="134"/>
      <c r="L6" s="134"/>
      <c r="M6" s="134"/>
      <c r="N6" s="134"/>
      <c r="O6" s="134"/>
      <c r="P6" s="135"/>
      <c r="Q6" s="135"/>
      <c r="R6" s="129"/>
      <c r="S6" s="129"/>
      <c r="T6" s="129"/>
      <c r="U6" s="129"/>
      <c r="V6" s="129"/>
      <c r="W6" s="129"/>
      <c r="X6" s="129"/>
      <c r="Y6" s="129"/>
      <c r="Z6" s="129"/>
      <c r="AA6" s="129"/>
      <c r="AB6" s="129"/>
      <c r="AC6" s="129"/>
    </row>
    <row r="7" spans="1:29" ht="8.25" customHeight="1" thickBot="1" x14ac:dyDescent="0.2">
      <c r="A7" s="129"/>
      <c r="B7" s="129"/>
      <c r="C7" s="138"/>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row>
    <row r="8" spans="1:29" ht="37.5" customHeight="1" thickBot="1" x14ac:dyDescent="0.2">
      <c r="A8" s="129"/>
      <c r="B8" s="136" t="s">
        <v>79</v>
      </c>
      <c r="C8" s="137"/>
      <c r="D8" s="407"/>
      <c r="E8" s="408"/>
      <c r="F8" s="408"/>
      <c r="G8" s="408"/>
      <c r="H8" s="408"/>
      <c r="I8" s="408"/>
      <c r="J8" s="408"/>
      <c r="K8" s="408"/>
      <c r="L8" s="408"/>
      <c r="M8" s="408"/>
      <c r="N8" s="409"/>
      <c r="O8" s="129"/>
      <c r="P8" s="129"/>
      <c r="Q8" s="129"/>
      <c r="R8" s="129"/>
      <c r="S8" s="129"/>
      <c r="T8" s="129"/>
      <c r="U8" s="129"/>
      <c r="V8" s="129"/>
      <c r="W8" s="129"/>
      <c r="X8" s="129"/>
      <c r="Y8" s="129"/>
      <c r="Z8" s="129"/>
      <c r="AA8" s="129"/>
      <c r="AB8" s="129"/>
      <c r="AC8" s="129"/>
    </row>
    <row r="9" spans="1:29" ht="8.25" customHeight="1" thickBot="1" x14ac:dyDescent="0.2">
      <c r="A9" s="129"/>
      <c r="B9" s="129"/>
      <c r="C9" s="138"/>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row>
    <row r="10" spans="1:29" ht="37.5" customHeight="1" thickBot="1" x14ac:dyDescent="0.2">
      <c r="A10" s="129"/>
      <c r="B10" s="136" t="s">
        <v>80</v>
      </c>
      <c r="C10" s="139"/>
      <c r="D10" s="184"/>
      <c r="E10" s="140"/>
      <c r="F10" s="129"/>
      <c r="G10" s="129"/>
      <c r="H10" s="129"/>
      <c r="I10" s="129"/>
      <c r="J10" s="129"/>
      <c r="K10" s="141"/>
      <c r="L10" s="141"/>
      <c r="M10" s="141"/>
      <c r="N10" s="141"/>
      <c r="O10" s="141"/>
      <c r="P10" s="141"/>
      <c r="Q10" s="141"/>
      <c r="R10" s="141"/>
      <c r="S10" s="129"/>
      <c r="T10" s="129"/>
      <c r="U10" s="129"/>
      <c r="V10" s="129"/>
      <c r="W10" s="129"/>
      <c r="X10" s="129"/>
      <c r="Y10" s="129"/>
      <c r="Z10" s="129"/>
      <c r="AA10" s="129"/>
      <c r="AB10" s="129"/>
      <c r="AC10" s="129"/>
    </row>
    <row r="11" spans="1:29" ht="8.25" customHeight="1" x14ac:dyDescent="0.15">
      <c r="A11" s="129"/>
      <c r="B11" s="129"/>
      <c r="C11" s="138"/>
      <c r="D11" s="142"/>
      <c r="E11" s="142"/>
      <c r="F11" s="129"/>
      <c r="G11" s="129"/>
      <c r="H11" s="129"/>
      <c r="I11" s="129"/>
      <c r="J11" s="129"/>
      <c r="K11" s="129"/>
      <c r="L11" s="129"/>
      <c r="M11" s="129"/>
      <c r="N11" s="129"/>
      <c r="O11" s="129"/>
      <c r="P11" s="141"/>
      <c r="Q11" s="141"/>
      <c r="R11" s="141"/>
      <c r="S11" s="129"/>
      <c r="T11" s="129"/>
      <c r="U11" s="129"/>
      <c r="V11" s="129"/>
      <c r="W11" s="129"/>
      <c r="X11" s="129"/>
      <c r="Y11" s="129"/>
      <c r="Z11" s="129"/>
      <c r="AA11" s="129"/>
      <c r="AB11" s="129"/>
      <c r="AC11" s="129"/>
    </row>
    <row r="12" spans="1:29" s="128" customFormat="1" ht="18" thickBot="1" x14ac:dyDescent="0.25">
      <c r="A12" s="131"/>
      <c r="B12" s="131"/>
      <c r="C12" s="143"/>
      <c r="D12" s="144" t="s">
        <v>81</v>
      </c>
      <c r="E12" s="145"/>
      <c r="F12" s="144" t="s">
        <v>82</v>
      </c>
      <c r="G12" s="131"/>
      <c r="H12" s="131"/>
      <c r="I12" s="146"/>
      <c r="J12" s="146"/>
      <c r="K12" s="141"/>
      <c r="L12" s="141"/>
      <c r="M12" s="141"/>
      <c r="N12" s="146"/>
      <c r="O12" s="146"/>
      <c r="P12" s="146"/>
      <c r="Q12" s="146"/>
      <c r="R12" s="146"/>
      <c r="S12" s="146"/>
      <c r="T12" s="146"/>
      <c r="U12" s="146"/>
      <c r="V12" s="131"/>
      <c r="W12" s="131"/>
      <c r="X12" s="131"/>
      <c r="Y12" s="131"/>
      <c r="Z12" s="131"/>
      <c r="AA12" s="131"/>
      <c r="AB12" s="131"/>
      <c r="AC12" s="131"/>
    </row>
    <row r="13" spans="1:29" ht="37.5" customHeight="1" thickBot="1" x14ac:dyDescent="0.2">
      <c r="A13" s="129"/>
      <c r="B13" s="136" t="s">
        <v>83</v>
      </c>
      <c r="C13" s="137"/>
      <c r="D13" s="185"/>
      <c r="E13" s="147" t="s">
        <v>84</v>
      </c>
      <c r="F13" s="185"/>
      <c r="G13" s="148"/>
      <c r="H13" s="129"/>
      <c r="I13" s="141"/>
      <c r="J13" s="141"/>
      <c r="K13" s="149"/>
      <c r="L13" s="149"/>
      <c r="M13" s="150"/>
      <c r="N13" s="150"/>
      <c r="O13" s="150"/>
      <c r="P13" s="141"/>
      <c r="Q13" s="141"/>
      <c r="R13" s="141"/>
      <c r="S13" s="151">
        <f>YEAR(D13)</f>
        <v>1900</v>
      </c>
      <c r="T13" s="151">
        <f>MONTH(D13)</f>
        <v>1</v>
      </c>
      <c r="U13" s="151">
        <f>DAY(D13)</f>
        <v>0</v>
      </c>
      <c r="V13" s="152">
        <f>YEAR(F13)</f>
        <v>1900</v>
      </c>
      <c r="W13" s="152">
        <f>MONTH(F13)</f>
        <v>1</v>
      </c>
      <c r="X13" s="152">
        <f>DAY(F13)</f>
        <v>0</v>
      </c>
      <c r="Y13" s="152">
        <f>YEAR(D15)</f>
        <v>1900</v>
      </c>
      <c r="Z13" s="152">
        <f>MONTH(D15)</f>
        <v>1</v>
      </c>
      <c r="AA13" s="152">
        <f>DAY(D15)</f>
        <v>0</v>
      </c>
      <c r="AB13" s="129"/>
      <c r="AC13" s="129"/>
    </row>
    <row r="14" spans="1:29" ht="9" customHeight="1" thickBot="1" x14ac:dyDescent="0.2">
      <c r="A14" s="129"/>
      <c r="B14" s="129"/>
      <c r="C14" s="138"/>
      <c r="D14" s="129"/>
      <c r="E14" s="153"/>
      <c r="F14" s="129"/>
      <c r="G14" s="154"/>
      <c r="H14" s="155"/>
      <c r="I14" s="141"/>
      <c r="J14" s="141"/>
      <c r="K14" s="150"/>
      <c r="L14" s="150"/>
      <c r="M14" s="150"/>
      <c r="N14" s="156"/>
      <c r="O14" s="156"/>
      <c r="P14" s="141"/>
      <c r="Q14" s="141"/>
      <c r="R14" s="141"/>
      <c r="S14" s="151"/>
      <c r="T14" s="151"/>
      <c r="U14" s="151"/>
      <c r="V14" s="152"/>
      <c r="W14" s="152"/>
      <c r="X14" s="152"/>
      <c r="Y14" s="152"/>
      <c r="Z14" s="152"/>
      <c r="AA14" s="152"/>
      <c r="AB14" s="129"/>
      <c r="AC14" s="129"/>
    </row>
    <row r="15" spans="1:29" ht="37.5" customHeight="1" thickBot="1" x14ac:dyDescent="0.2">
      <c r="A15" s="129"/>
      <c r="B15" s="136" t="s">
        <v>85</v>
      </c>
      <c r="C15" s="139"/>
      <c r="D15" s="185"/>
      <c r="E15" s="157"/>
      <c r="F15" s="157"/>
      <c r="G15" s="154"/>
      <c r="H15" s="155"/>
      <c r="I15" s="141"/>
      <c r="J15" s="141"/>
      <c r="K15" s="149"/>
      <c r="L15" s="150"/>
      <c r="M15" s="150"/>
      <c r="N15" s="156"/>
      <c r="O15" s="156"/>
      <c r="P15" s="141"/>
      <c r="Q15" s="141"/>
      <c r="R15" s="141"/>
      <c r="S15" s="151" t="str">
        <f>IF($S$13&lt;=2018,"H",IF($S$13=2019,IF($T$13&gt;4,"R","H"),IF($S$13&gt;=2020,"R","H")))</f>
        <v>H</v>
      </c>
      <c r="T15" s="151">
        <f>IF($S$13&lt;=2018,S13-1988,IF($S$13=2019,IF($T$13&gt;4,S13-2018,S13-1988),IF($S$13&gt;=2020,S13-2018,S13-1988)))</f>
        <v>-88</v>
      </c>
      <c r="U15" s="151"/>
      <c r="V15" s="152" t="str">
        <f>IF($V$13&lt;=2018,"H",IF($V$13=2019,IF($W$13&gt;4,"R","H"),IF($V$13&gt;=2020,"R","H")))</f>
        <v>H</v>
      </c>
      <c r="W15" s="152">
        <f>IF($V$13&lt;=2018,V13-1988,IF($V$13=2019,IF($W$13&gt;4,V13-2018,V13-1988),IF($V$13&gt;=2020,V13-2018,V13-1988)))</f>
        <v>-88</v>
      </c>
      <c r="X15" s="152"/>
      <c r="Y15" s="152" t="str">
        <f>IF($Y$13&lt;=2018,"H",IF($Y$13=2019,IF($Z$13&gt;4,"R","H"),IF($Y$13&gt;=2020,"R","H")))</f>
        <v>H</v>
      </c>
      <c r="Z15" s="152">
        <f>IF($Y$13&lt;=2018,Y13-1988,IF($Y$13=2019,IF($Z$13&gt;4,Y13-2018,Y13-1988),IF($Y$13&gt;=2020,Y13-2018,Y13-1988)))</f>
        <v>-88</v>
      </c>
      <c r="AA15" s="152"/>
      <c r="AB15" s="129"/>
      <c r="AC15" s="129"/>
    </row>
    <row r="16" spans="1:29" ht="9" customHeight="1" thickBot="1" x14ac:dyDescent="0.25">
      <c r="A16" s="129"/>
      <c r="B16" s="158"/>
      <c r="C16" s="159"/>
      <c r="D16" s="160"/>
      <c r="E16" s="157"/>
      <c r="F16" s="157"/>
      <c r="G16" s="154"/>
      <c r="H16" s="155"/>
      <c r="I16" s="141"/>
      <c r="J16" s="141"/>
      <c r="K16" s="150"/>
      <c r="L16" s="150"/>
      <c r="M16" s="150"/>
      <c r="N16" s="156"/>
      <c r="O16" s="156"/>
      <c r="P16" s="141"/>
      <c r="Q16" s="141"/>
      <c r="R16" s="141"/>
      <c r="S16" s="141"/>
      <c r="T16" s="141"/>
      <c r="U16" s="141"/>
      <c r="V16" s="129"/>
      <c r="W16" s="129"/>
      <c r="X16" s="129"/>
      <c r="Y16" s="129"/>
      <c r="Z16" s="129"/>
      <c r="AA16" s="129"/>
      <c r="AB16" s="129"/>
      <c r="AC16" s="129"/>
    </row>
    <row r="17" spans="1:29" ht="37.5" customHeight="1" thickBot="1" x14ac:dyDescent="0.25">
      <c r="A17" s="129"/>
      <c r="B17" s="136" t="s">
        <v>86</v>
      </c>
      <c r="C17" s="139"/>
      <c r="D17" s="186"/>
      <c r="E17" s="410" t="str">
        <f>IF(D17="","",VLOOKUP(D17,S19:T25,2,FALSE))</f>
        <v/>
      </c>
      <c r="F17" s="411"/>
      <c r="G17" s="154"/>
      <c r="H17" s="155"/>
      <c r="I17" s="141"/>
      <c r="J17" s="141"/>
      <c r="K17" s="162" t="s">
        <v>87</v>
      </c>
      <c r="L17" s="141"/>
      <c r="M17" s="141"/>
      <c r="N17" s="161"/>
      <c r="O17" s="161"/>
      <c r="P17" s="141"/>
      <c r="Q17" s="141"/>
      <c r="R17" s="141"/>
      <c r="S17" s="141"/>
      <c r="T17" s="141"/>
      <c r="U17" s="141"/>
      <c r="V17" s="129"/>
      <c r="W17" s="129"/>
      <c r="X17" s="129"/>
      <c r="Y17" s="129"/>
      <c r="Z17" s="129"/>
      <c r="AA17" s="129"/>
      <c r="AB17" s="129"/>
      <c r="AC17" s="129"/>
    </row>
    <row r="18" spans="1:29" ht="8.25" customHeight="1" thickBot="1" x14ac:dyDescent="0.2">
      <c r="A18" s="129"/>
      <c r="B18" s="129"/>
      <c r="C18" s="138"/>
      <c r="D18" s="155"/>
      <c r="E18" s="155"/>
      <c r="F18" s="155"/>
      <c r="G18" s="154"/>
      <c r="H18" s="155"/>
      <c r="I18" s="155"/>
      <c r="J18" s="155"/>
      <c r="K18" s="155"/>
      <c r="L18" s="129"/>
      <c r="M18" s="142"/>
      <c r="N18" s="142"/>
      <c r="O18" s="142"/>
      <c r="P18" s="141"/>
      <c r="Q18" s="163"/>
      <c r="R18" s="141"/>
      <c r="S18" s="129"/>
      <c r="T18" s="129"/>
      <c r="U18" s="129"/>
      <c r="V18" s="129"/>
      <c r="W18" s="129"/>
      <c r="X18" s="129"/>
      <c r="Y18" s="129"/>
      <c r="Z18" s="129"/>
      <c r="AA18" s="129"/>
      <c r="AB18" s="129"/>
      <c r="AC18" s="129"/>
    </row>
    <row r="19" spans="1:29" ht="37.5" customHeight="1" thickBot="1" x14ac:dyDescent="0.2">
      <c r="A19" s="129"/>
      <c r="B19" s="164" t="s">
        <v>187</v>
      </c>
      <c r="C19" s="137"/>
      <c r="D19" s="187"/>
      <c r="E19" s="452" t="s">
        <v>131</v>
      </c>
      <c r="F19" s="453"/>
      <c r="G19" s="154"/>
      <c r="H19" s="155"/>
      <c r="I19" s="155"/>
      <c r="J19" s="155"/>
      <c r="K19" s="165" t="s">
        <v>88</v>
      </c>
      <c r="L19" s="412" t="s">
        <v>89</v>
      </c>
      <c r="M19" s="412"/>
      <c r="N19" s="412"/>
      <c r="O19" s="412"/>
      <c r="P19" s="166" t="s">
        <v>90</v>
      </c>
      <c r="Q19" s="167" t="s">
        <v>91</v>
      </c>
      <c r="R19" s="141"/>
      <c r="S19" s="168" t="s">
        <v>92</v>
      </c>
      <c r="T19" s="169" t="s">
        <v>93</v>
      </c>
      <c r="U19" s="129"/>
      <c r="V19" s="129"/>
      <c r="W19" s="129"/>
      <c r="X19" s="129"/>
      <c r="Y19" s="129"/>
      <c r="Z19" s="129"/>
      <c r="AA19" s="129"/>
      <c r="AB19" s="129"/>
      <c r="AC19" s="129"/>
    </row>
    <row r="20" spans="1:29" ht="9" customHeight="1" thickBot="1" x14ac:dyDescent="0.2">
      <c r="A20" s="129"/>
      <c r="B20" s="129"/>
      <c r="C20" s="138"/>
      <c r="D20" s="129"/>
      <c r="E20" s="129"/>
      <c r="F20" s="142"/>
      <c r="G20" s="142"/>
      <c r="H20" s="142"/>
      <c r="I20" s="142"/>
      <c r="J20" s="142"/>
      <c r="K20" s="413" t="s">
        <v>94</v>
      </c>
      <c r="L20" s="415" t="s">
        <v>95</v>
      </c>
      <c r="M20" s="415"/>
      <c r="N20" s="415"/>
      <c r="O20" s="415"/>
      <c r="P20" s="416" t="s">
        <v>96</v>
      </c>
      <c r="Q20" s="418" t="s">
        <v>97</v>
      </c>
      <c r="R20" s="141"/>
      <c r="S20" s="419" t="s">
        <v>98</v>
      </c>
      <c r="T20" s="420" t="s">
        <v>99</v>
      </c>
      <c r="U20" s="129"/>
      <c r="V20" s="129"/>
      <c r="W20" s="129"/>
      <c r="X20" s="129"/>
      <c r="Y20" s="129"/>
      <c r="Z20" s="129"/>
      <c r="AA20" s="129"/>
      <c r="AB20" s="129"/>
      <c r="AC20" s="129"/>
    </row>
    <row r="21" spans="1:29" ht="37.5" customHeight="1" x14ac:dyDescent="0.15">
      <c r="A21" s="129"/>
      <c r="B21" s="136" t="s">
        <v>188</v>
      </c>
      <c r="C21" s="137"/>
      <c r="D21" s="421" t="s">
        <v>36</v>
      </c>
      <c r="E21" s="424" t="s">
        <v>10</v>
      </c>
      <c r="F21" s="425"/>
      <c r="G21" s="426"/>
      <c r="H21" s="427"/>
      <c r="I21" s="428"/>
      <c r="J21" s="142"/>
      <c r="K21" s="414"/>
      <c r="L21" s="414"/>
      <c r="M21" s="414"/>
      <c r="N21" s="414"/>
      <c r="O21" s="414"/>
      <c r="P21" s="417"/>
      <c r="Q21" s="417"/>
      <c r="R21" s="129"/>
      <c r="S21" s="417"/>
      <c r="T21" s="417"/>
      <c r="U21" s="129"/>
      <c r="V21" s="129"/>
      <c r="W21" s="129"/>
      <c r="X21" s="129"/>
      <c r="Y21" s="129"/>
      <c r="Z21" s="129"/>
      <c r="AA21" s="129"/>
      <c r="AB21" s="129"/>
      <c r="AC21" s="129"/>
    </row>
    <row r="22" spans="1:29" ht="37.5" customHeight="1" x14ac:dyDescent="0.15">
      <c r="A22" s="129"/>
      <c r="B22" s="129"/>
      <c r="C22" s="129"/>
      <c r="D22" s="422"/>
      <c r="E22" s="429" t="s">
        <v>11</v>
      </c>
      <c r="F22" s="430"/>
      <c r="G22" s="431"/>
      <c r="H22" s="432"/>
      <c r="I22" s="433"/>
      <c r="J22" s="142"/>
      <c r="K22" s="170" t="s">
        <v>100</v>
      </c>
      <c r="L22" s="434" t="s">
        <v>101</v>
      </c>
      <c r="M22" s="434"/>
      <c r="N22" s="434"/>
      <c r="O22" s="434"/>
      <c r="P22" s="171">
        <v>15</v>
      </c>
      <c r="Q22" s="172" t="s">
        <v>102</v>
      </c>
      <c r="R22" s="141"/>
      <c r="S22" s="168" t="s">
        <v>103</v>
      </c>
      <c r="T22" s="169" t="s">
        <v>104</v>
      </c>
      <c r="U22" s="129"/>
      <c r="V22" s="129"/>
      <c r="W22" s="129"/>
      <c r="X22" s="129"/>
      <c r="Y22" s="129"/>
      <c r="Z22" s="129"/>
      <c r="AA22" s="129"/>
      <c r="AB22" s="129"/>
      <c r="AC22" s="129"/>
    </row>
    <row r="23" spans="1:29" ht="37.5" customHeight="1" thickBot="1" x14ac:dyDescent="0.2">
      <c r="A23" s="129"/>
      <c r="B23" s="129"/>
      <c r="C23" s="129"/>
      <c r="D23" s="423"/>
      <c r="E23" s="438" t="s">
        <v>12</v>
      </c>
      <c r="F23" s="439"/>
      <c r="G23" s="440"/>
      <c r="H23" s="441"/>
      <c r="I23" s="442"/>
      <c r="J23" s="129"/>
      <c r="K23" s="170" t="s">
        <v>105</v>
      </c>
      <c r="L23" s="434" t="s">
        <v>106</v>
      </c>
      <c r="M23" s="434"/>
      <c r="N23" s="434"/>
      <c r="O23" s="434"/>
      <c r="P23" s="171">
        <v>16</v>
      </c>
      <c r="Q23" s="172" t="s">
        <v>107</v>
      </c>
      <c r="R23" s="141"/>
      <c r="S23" s="168" t="s">
        <v>108</v>
      </c>
      <c r="T23" s="169" t="s">
        <v>109</v>
      </c>
      <c r="U23" s="129"/>
      <c r="V23" s="129"/>
      <c r="W23" s="129"/>
      <c r="X23" s="129"/>
      <c r="Y23" s="129"/>
      <c r="Z23" s="129"/>
      <c r="AA23" s="129"/>
      <c r="AB23" s="129"/>
      <c r="AC23" s="129"/>
    </row>
    <row r="24" spans="1:29" ht="37.5" customHeight="1" x14ac:dyDescent="0.15">
      <c r="A24" s="129"/>
      <c r="B24" s="129"/>
      <c r="C24" s="129"/>
      <c r="D24" s="458" t="s">
        <v>110</v>
      </c>
      <c r="E24" s="424" t="s">
        <v>13</v>
      </c>
      <c r="F24" s="425"/>
      <c r="G24" s="426"/>
      <c r="H24" s="443"/>
      <c r="I24" s="444"/>
      <c r="J24" s="173"/>
      <c r="K24" s="170" t="s">
        <v>111</v>
      </c>
      <c r="L24" s="434" t="s">
        <v>112</v>
      </c>
      <c r="M24" s="434"/>
      <c r="N24" s="434"/>
      <c r="O24" s="434"/>
      <c r="P24" s="171">
        <v>17</v>
      </c>
      <c r="Q24" s="172" t="s">
        <v>113</v>
      </c>
      <c r="R24" s="141"/>
      <c r="S24" s="168" t="s">
        <v>114</v>
      </c>
      <c r="T24" s="169" t="s">
        <v>115</v>
      </c>
      <c r="U24" s="129"/>
      <c r="V24" s="129"/>
      <c r="W24" s="129"/>
      <c r="X24" s="129"/>
      <c r="Y24" s="129"/>
      <c r="Z24" s="129"/>
      <c r="AA24" s="129"/>
      <c r="AB24" s="129"/>
      <c r="AC24" s="129"/>
    </row>
    <row r="25" spans="1:29" ht="37.5" customHeight="1" x14ac:dyDescent="0.15">
      <c r="A25" s="129"/>
      <c r="B25" s="129"/>
      <c r="C25" s="129"/>
      <c r="D25" s="459"/>
      <c r="E25" s="429" t="s">
        <v>14</v>
      </c>
      <c r="F25" s="430"/>
      <c r="G25" s="431"/>
      <c r="H25" s="436"/>
      <c r="I25" s="437"/>
      <c r="J25" s="173"/>
      <c r="K25" s="174" t="s">
        <v>116</v>
      </c>
      <c r="L25" s="435" t="s">
        <v>117</v>
      </c>
      <c r="M25" s="435"/>
      <c r="N25" s="435"/>
      <c r="O25" s="435"/>
      <c r="P25" s="171">
        <v>18</v>
      </c>
      <c r="Q25" s="172" t="s">
        <v>118</v>
      </c>
      <c r="R25" s="141"/>
      <c r="S25" s="168" t="s">
        <v>119</v>
      </c>
      <c r="T25" s="169" t="s">
        <v>120</v>
      </c>
      <c r="U25" s="129"/>
      <c r="V25" s="129"/>
      <c r="W25" s="129"/>
      <c r="X25" s="129"/>
      <c r="Y25" s="129"/>
      <c r="Z25" s="129"/>
      <c r="AA25" s="129"/>
      <c r="AB25" s="129"/>
      <c r="AC25" s="129"/>
    </row>
    <row r="26" spans="1:29" ht="37.5" customHeight="1" x14ac:dyDescent="0.15">
      <c r="A26" s="129"/>
      <c r="B26" s="129"/>
      <c r="C26" s="129"/>
      <c r="D26" s="459"/>
      <c r="E26" s="429" t="s">
        <v>15</v>
      </c>
      <c r="F26" s="430"/>
      <c r="G26" s="431"/>
      <c r="H26" s="436"/>
      <c r="I26" s="437"/>
      <c r="J26" s="173"/>
      <c r="K26" s="174" t="s">
        <v>121</v>
      </c>
      <c r="L26" s="435" t="s">
        <v>122</v>
      </c>
      <c r="M26" s="435"/>
      <c r="N26" s="435"/>
      <c r="O26" s="435"/>
      <c r="P26" s="171">
        <v>19</v>
      </c>
      <c r="Q26" s="172" t="s">
        <v>123</v>
      </c>
      <c r="R26" s="141"/>
      <c r="S26" s="129"/>
      <c r="T26" s="129"/>
      <c r="U26" s="129"/>
      <c r="V26" s="129"/>
      <c r="W26" s="129"/>
      <c r="X26" s="129"/>
      <c r="Y26" s="129"/>
      <c r="Z26" s="129"/>
      <c r="AA26" s="129"/>
      <c r="AB26" s="129"/>
      <c r="AC26" s="129"/>
    </row>
    <row r="27" spans="1:29" ht="37.5" customHeight="1" x14ac:dyDescent="0.15">
      <c r="A27" s="129"/>
      <c r="B27" s="129"/>
      <c r="C27" s="129"/>
      <c r="D27" s="459"/>
      <c r="E27" s="429" t="s">
        <v>16</v>
      </c>
      <c r="F27" s="430"/>
      <c r="G27" s="431"/>
      <c r="H27" s="436"/>
      <c r="I27" s="437"/>
      <c r="J27" s="173"/>
      <c r="K27" s="170" t="s">
        <v>124</v>
      </c>
      <c r="L27" s="434" t="s">
        <v>125</v>
      </c>
      <c r="M27" s="434"/>
      <c r="N27" s="434"/>
      <c r="O27" s="434"/>
      <c r="P27" s="171">
        <v>20</v>
      </c>
      <c r="Q27" s="172" t="s">
        <v>126</v>
      </c>
      <c r="R27" s="141"/>
      <c r="S27" s="129"/>
      <c r="T27" s="129"/>
      <c r="U27" s="129"/>
      <c r="V27" s="129"/>
      <c r="W27" s="129"/>
      <c r="X27" s="129"/>
      <c r="Y27" s="129"/>
      <c r="Z27" s="129"/>
      <c r="AA27" s="129"/>
      <c r="AB27" s="129"/>
      <c r="AC27" s="129"/>
    </row>
    <row r="28" spans="1:29" ht="37.5" customHeight="1" x14ac:dyDescent="0.15">
      <c r="A28" s="129"/>
      <c r="B28" s="129"/>
      <c r="C28" s="129"/>
      <c r="D28" s="459"/>
      <c r="E28" s="446" t="s">
        <v>127</v>
      </c>
      <c r="F28" s="447"/>
      <c r="G28" s="431"/>
      <c r="H28" s="432"/>
      <c r="I28" s="433"/>
      <c r="J28" s="173"/>
      <c r="K28" s="170" t="s">
        <v>128</v>
      </c>
      <c r="L28" s="435" t="s">
        <v>129</v>
      </c>
      <c r="M28" s="435"/>
      <c r="N28" s="435"/>
      <c r="O28" s="435"/>
      <c r="P28" s="171">
        <v>21</v>
      </c>
      <c r="Q28" s="172" t="s">
        <v>130</v>
      </c>
      <c r="R28" s="141"/>
      <c r="S28" s="129"/>
      <c r="T28" s="129"/>
      <c r="U28" s="129"/>
      <c r="V28" s="129"/>
      <c r="W28" s="129"/>
      <c r="X28" s="129"/>
      <c r="Y28" s="129"/>
      <c r="Z28" s="129"/>
      <c r="AA28" s="129"/>
      <c r="AB28" s="129"/>
      <c r="AC28" s="129"/>
    </row>
    <row r="29" spans="1:29" ht="37.5" customHeight="1" x14ac:dyDescent="0.15">
      <c r="A29" s="129"/>
      <c r="B29" s="129"/>
      <c r="C29" s="129"/>
      <c r="D29" s="459"/>
      <c r="E29" s="429" t="s">
        <v>12</v>
      </c>
      <c r="F29" s="430"/>
      <c r="G29" s="448"/>
      <c r="H29" s="449"/>
      <c r="I29" s="450"/>
      <c r="J29" s="173"/>
      <c r="K29" s="129"/>
      <c r="L29" s="129"/>
      <c r="M29" s="129"/>
      <c r="N29" s="129"/>
      <c r="O29" s="129"/>
      <c r="P29" s="129"/>
      <c r="Q29" s="129"/>
      <c r="R29" s="141"/>
      <c r="S29" s="129"/>
      <c r="T29" s="129"/>
      <c r="U29" s="129"/>
      <c r="V29" s="129"/>
      <c r="W29" s="129"/>
      <c r="X29" s="129"/>
      <c r="Y29" s="129"/>
      <c r="Z29" s="129"/>
      <c r="AA29" s="129"/>
      <c r="AB29" s="129"/>
      <c r="AC29" s="129"/>
    </row>
    <row r="30" spans="1:29" ht="37.5" customHeight="1" x14ac:dyDescent="0.15">
      <c r="A30" s="129"/>
      <c r="B30" s="129"/>
      <c r="C30" s="129"/>
      <c r="D30" s="459"/>
      <c r="E30" s="429" t="s">
        <v>17</v>
      </c>
      <c r="F30" s="430"/>
      <c r="G30" s="431"/>
      <c r="H30" s="436"/>
      <c r="I30" s="437"/>
      <c r="J30" s="173"/>
      <c r="K30" s="129"/>
      <c r="L30" s="129"/>
      <c r="M30" s="129"/>
      <c r="N30" s="129"/>
      <c r="O30" s="129"/>
      <c r="P30" s="129"/>
      <c r="Q30" s="129"/>
      <c r="R30" s="141"/>
      <c r="S30" s="129"/>
      <c r="T30" s="129"/>
      <c r="U30" s="129"/>
      <c r="V30" s="129"/>
      <c r="W30" s="129"/>
      <c r="X30" s="129"/>
      <c r="Y30" s="129"/>
      <c r="Z30" s="129"/>
      <c r="AA30" s="129"/>
      <c r="AB30" s="129"/>
      <c r="AC30" s="129"/>
    </row>
    <row r="31" spans="1:29" ht="37.5" customHeight="1" x14ac:dyDescent="0.15">
      <c r="A31" s="129"/>
      <c r="B31" s="129"/>
      <c r="C31" s="129"/>
      <c r="D31" s="459"/>
      <c r="E31" s="429" t="s">
        <v>18</v>
      </c>
      <c r="F31" s="430"/>
      <c r="G31" s="431"/>
      <c r="H31" s="436"/>
      <c r="I31" s="437"/>
      <c r="J31" s="173"/>
      <c r="K31" s="129"/>
      <c r="L31" s="129"/>
      <c r="M31" s="129"/>
      <c r="N31" s="129"/>
      <c r="O31" s="129"/>
      <c r="P31" s="129"/>
      <c r="Q31" s="129"/>
      <c r="R31" s="141"/>
      <c r="S31" s="129"/>
      <c r="T31" s="129"/>
      <c r="U31" s="129"/>
      <c r="V31" s="129"/>
      <c r="W31" s="129"/>
      <c r="X31" s="129"/>
      <c r="Y31" s="129"/>
      <c r="Z31" s="129"/>
      <c r="AA31" s="129"/>
      <c r="AB31" s="129"/>
      <c r="AC31" s="129"/>
    </row>
    <row r="32" spans="1:29" ht="37.5" customHeight="1" thickBot="1" x14ac:dyDescent="0.2">
      <c r="A32" s="129"/>
      <c r="B32" s="129"/>
      <c r="C32" s="129"/>
      <c r="D32" s="460"/>
      <c r="E32" s="438" t="s">
        <v>19</v>
      </c>
      <c r="F32" s="439"/>
      <c r="G32" s="440"/>
      <c r="H32" s="454"/>
      <c r="I32" s="455"/>
      <c r="J32" s="173"/>
      <c r="K32" s="129"/>
      <c r="L32" s="129"/>
      <c r="M32" s="129"/>
      <c r="N32" s="129"/>
      <c r="O32" s="129"/>
      <c r="P32" s="129"/>
      <c r="Q32" s="175"/>
      <c r="R32" s="141"/>
      <c r="S32" s="129"/>
      <c r="T32" s="129"/>
      <c r="U32" s="129"/>
      <c r="V32" s="129"/>
      <c r="W32" s="129"/>
      <c r="X32" s="129"/>
      <c r="Y32" s="129"/>
      <c r="Z32" s="129"/>
      <c r="AA32" s="129"/>
      <c r="AB32" s="129"/>
      <c r="AC32" s="129"/>
    </row>
    <row r="33" spans="1:29" ht="37.5" customHeight="1" x14ac:dyDescent="0.15">
      <c r="A33" s="129"/>
      <c r="B33" s="129"/>
      <c r="C33" s="129"/>
      <c r="D33" s="176" t="s">
        <v>38</v>
      </c>
      <c r="E33" s="177"/>
      <c r="F33" s="177"/>
      <c r="G33" s="456" t="str">
        <f>IF(SUM(G21:I32)&gt;=1,SUM(G21:I32),"")</f>
        <v/>
      </c>
      <c r="H33" s="456"/>
      <c r="I33" s="457"/>
      <c r="J33" s="173"/>
      <c r="K33" s="129"/>
      <c r="L33" s="129"/>
      <c r="M33" s="129"/>
      <c r="N33" s="129"/>
      <c r="O33" s="129"/>
      <c r="P33" s="129"/>
      <c r="Q33" s="129"/>
      <c r="R33" s="129"/>
      <c r="S33" s="129"/>
      <c r="T33" s="129"/>
      <c r="U33" s="129"/>
      <c r="V33" s="129"/>
      <c r="W33" s="129"/>
      <c r="X33" s="129"/>
      <c r="Y33" s="129"/>
      <c r="Z33" s="129"/>
      <c r="AA33" s="129"/>
      <c r="AB33" s="129"/>
      <c r="AC33" s="129"/>
    </row>
    <row r="34" spans="1:29" ht="37.5" customHeight="1" x14ac:dyDescent="0.15">
      <c r="A34" s="129"/>
      <c r="B34" s="129"/>
      <c r="C34" s="129"/>
      <c r="D34" s="178"/>
      <c r="E34" s="129"/>
      <c r="F34" s="129"/>
      <c r="G34" s="129"/>
      <c r="H34" s="129"/>
      <c r="I34" s="129"/>
      <c r="J34" s="173"/>
      <c r="K34" s="129"/>
      <c r="L34" s="133"/>
      <c r="M34" s="445"/>
      <c r="N34" s="445"/>
      <c r="O34" s="445"/>
      <c r="P34" s="154"/>
      <c r="Q34" s="129"/>
      <c r="R34" s="129"/>
      <c r="S34" s="129"/>
      <c r="T34" s="129"/>
      <c r="U34" s="129"/>
      <c r="V34" s="129"/>
      <c r="W34" s="129"/>
      <c r="X34" s="129"/>
      <c r="Y34" s="129"/>
      <c r="Z34" s="129"/>
      <c r="AA34" s="129"/>
      <c r="AB34" s="129"/>
      <c r="AC34" s="129"/>
    </row>
    <row r="35" spans="1:29" ht="20.25" customHeight="1" x14ac:dyDescent="0.15">
      <c r="A35" s="129"/>
      <c r="B35" s="129"/>
      <c r="C35" s="451"/>
      <c r="D35" s="451"/>
      <c r="E35" s="179"/>
      <c r="F35" s="129"/>
      <c r="G35" s="129"/>
      <c r="H35" s="129"/>
      <c r="I35" s="129"/>
      <c r="J35" s="173"/>
      <c r="K35" s="129"/>
      <c r="L35" s="129"/>
      <c r="M35" s="129"/>
      <c r="N35" s="129"/>
      <c r="O35" s="129"/>
      <c r="P35" s="129"/>
      <c r="Q35" s="129"/>
      <c r="R35" s="129"/>
      <c r="S35" s="129"/>
      <c r="T35" s="129"/>
      <c r="U35" s="129"/>
      <c r="V35" s="129"/>
      <c r="W35" s="129"/>
      <c r="X35" s="129"/>
      <c r="Y35" s="129"/>
      <c r="Z35" s="129"/>
      <c r="AA35" s="129"/>
      <c r="AB35" s="129"/>
      <c r="AC35" s="129"/>
    </row>
    <row r="36" spans="1:29" ht="18.75" customHeight="1" x14ac:dyDescent="0.15">
      <c r="A36" s="129"/>
      <c r="B36" s="129"/>
      <c r="C36" s="129"/>
      <c r="D36" s="179"/>
      <c r="E36" s="129"/>
      <c r="F36" s="129"/>
      <c r="G36" s="180"/>
      <c r="H36" s="180"/>
      <c r="I36" s="180"/>
      <c r="J36" s="173"/>
      <c r="K36" s="129"/>
      <c r="L36" s="129"/>
      <c r="M36" s="129"/>
      <c r="N36" s="129"/>
      <c r="O36" s="129"/>
      <c r="P36" s="129"/>
      <c r="Q36" s="129"/>
      <c r="R36" s="129"/>
      <c r="S36" s="129"/>
      <c r="T36" s="129"/>
      <c r="U36" s="129"/>
      <c r="V36" s="129"/>
      <c r="W36" s="129"/>
      <c r="X36" s="129"/>
      <c r="Y36" s="129"/>
      <c r="Z36" s="129"/>
      <c r="AA36" s="129"/>
      <c r="AB36" s="129"/>
      <c r="AC36" s="129"/>
    </row>
    <row r="37" spans="1:29" ht="14.25" x14ac:dyDescent="0.15">
      <c r="A37" s="129"/>
      <c r="B37" s="129"/>
      <c r="C37" s="129"/>
      <c r="D37" s="129"/>
      <c r="E37" s="181"/>
      <c r="F37" s="181"/>
      <c r="G37" s="181"/>
      <c r="H37" s="181"/>
      <c r="I37" s="129"/>
      <c r="J37" s="173"/>
      <c r="K37" s="129"/>
      <c r="L37" s="129"/>
      <c r="M37" s="129"/>
      <c r="N37" s="129"/>
      <c r="O37" s="129"/>
      <c r="P37" s="129"/>
      <c r="Q37" s="129"/>
      <c r="R37" s="129"/>
      <c r="S37" s="129"/>
      <c r="T37" s="129"/>
      <c r="U37" s="129"/>
      <c r="V37" s="129"/>
      <c r="W37" s="129"/>
      <c r="X37" s="129"/>
      <c r="Y37" s="129"/>
      <c r="Z37" s="129"/>
      <c r="AA37" s="129"/>
      <c r="AB37" s="129"/>
      <c r="AC37" s="129"/>
    </row>
    <row r="38" spans="1:29" ht="14.25" x14ac:dyDescent="0.15">
      <c r="A38" s="129"/>
      <c r="B38" s="129"/>
      <c r="C38" s="179"/>
      <c r="D38" s="147"/>
      <c r="E38" s="182"/>
      <c r="F38" s="182"/>
      <c r="G38" s="182"/>
      <c r="H38" s="182"/>
      <c r="I38" s="129"/>
      <c r="J38" s="183"/>
      <c r="K38" s="129"/>
      <c r="L38" s="129"/>
      <c r="M38" s="129"/>
      <c r="N38" s="129"/>
      <c r="O38" s="129"/>
      <c r="P38" s="129"/>
      <c r="Q38" s="129"/>
      <c r="R38" s="129"/>
      <c r="S38" s="129"/>
      <c r="T38" s="129"/>
      <c r="U38" s="129"/>
      <c r="V38" s="129"/>
      <c r="W38" s="129"/>
      <c r="X38" s="129"/>
      <c r="Y38" s="129"/>
      <c r="Z38" s="129"/>
      <c r="AA38" s="129"/>
      <c r="AB38" s="129"/>
      <c r="AC38" s="129"/>
    </row>
    <row r="39" spans="1:29" ht="14.25" x14ac:dyDescent="0.15">
      <c r="A39" s="129"/>
      <c r="B39" s="129"/>
      <c r="C39" s="129"/>
      <c r="D39" s="147"/>
      <c r="E39" s="129"/>
      <c r="F39" s="129"/>
      <c r="G39" s="129"/>
      <c r="H39" s="129"/>
      <c r="I39" s="129"/>
      <c r="J39" s="183"/>
      <c r="K39" s="129"/>
      <c r="L39" s="129"/>
      <c r="M39" s="129"/>
      <c r="N39" s="129"/>
      <c r="O39" s="129"/>
      <c r="P39" s="129"/>
      <c r="Q39" s="129"/>
      <c r="R39" s="129"/>
      <c r="S39" s="129"/>
      <c r="T39" s="129"/>
      <c r="U39" s="129"/>
      <c r="V39" s="129"/>
      <c r="W39" s="129"/>
      <c r="X39" s="129"/>
      <c r="Y39" s="129"/>
      <c r="Z39" s="129"/>
      <c r="AA39" s="129"/>
      <c r="AB39" s="129"/>
      <c r="AC39" s="129"/>
    </row>
    <row r="40" spans="1:29" ht="14.25" x14ac:dyDescent="0.15">
      <c r="A40" s="129"/>
      <c r="B40" s="129"/>
      <c r="C40" s="129"/>
      <c r="D40" s="147"/>
      <c r="E40" s="129"/>
      <c r="F40" s="129"/>
      <c r="G40" s="129"/>
      <c r="H40" s="129"/>
      <c r="I40" s="129"/>
      <c r="J40" s="180"/>
      <c r="K40" s="129"/>
      <c r="L40" s="129"/>
      <c r="M40" s="129"/>
      <c r="N40" s="129"/>
      <c r="O40" s="129"/>
      <c r="P40" s="129"/>
      <c r="Q40" s="129"/>
      <c r="R40" s="129"/>
      <c r="S40" s="129"/>
      <c r="T40" s="129"/>
      <c r="U40" s="129"/>
      <c r="V40" s="129"/>
      <c r="W40" s="129"/>
      <c r="X40" s="129"/>
      <c r="Y40" s="129"/>
      <c r="Z40" s="129"/>
      <c r="AA40" s="129"/>
      <c r="AB40" s="129"/>
      <c r="AC40" s="129"/>
    </row>
    <row r="41" spans="1:29" x14ac:dyDescent="0.15">
      <c r="A41" s="129"/>
      <c r="B41" s="129"/>
      <c r="C41" s="129"/>
      <c r="D41" s="147"/>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row>
  </sheetData>
  <sheetProtection algorithmName="SHA-512" hashValue="ON7RmPJEPOBE3acJH3AWDaRITGtFoUoRWhjsTlRKV0qxIqn3335sAagKR4zBgVvadNyZITU6DAVQdmeYmy4rdQ==" saltValue="vF/i+LY0B8SMn6Wm6PkmAQ==" spinCount="100000" sheet="1" selectLockedCells="1"/>
  <mergeCells count="47">
    <mergeCell ref="C35:D35"/>
    <mergeCell ref="E19:F19"/>
    <mergeCell ref="E31:F31"/>
    <mergeCell ref="G31:I31"/>
    <mergeCell ref="E32:F32"/>
    <mergeCell ref="G32:I32"/>
    <mergeCell ref="G33:I33"/>
    <mergeCell ref="E26:F26"/>
    <mergeCell ref="G26:I26"/>
    <mergeCell ref="D24:D32"/>
    <mergeCell ref="M34:O34"/>
    <mergeCell ref="E28:F28"/>
    <mergeCell ref="G28:I28"/>
    <mergeCell ref="L28:O28"/>
    <mergeCell ref="E29:F29"/>
    <mergeCell ref="G29:I29"/>
    <mergeCell ref="E30:F30"/>
    <mergeCell ref="G30:I30"/>
    <mergeCell ref="L26:O26"/>
    <mergeCell ref="E27:F27"/>
    <mergeCell ref="G27:I27"/>
    <mergeCell ref="L27:O27"/>
    <mergeCell ref="E23:F23"/>
    <mergeCell ref="G23:I23"/>
    <mergeCell ref="L23:O23"/>
    <mergeCell ref="E24:F24"/>
    <mergeCell ref="G24:I24"/>
    <mergeCell ref="L24:O24"/>
    <mergeCell ref="E25:F25"/>
    <mergeCell ref="G25:I25"/>
    <mergeCell ref="L25:O25"/>
    <mergeCell ref="P20:P21"/>
    <mergeCell ref="Q20:Q21"/>
    <mergeCell ref="S20:S21"/>
    <mergeCell ref="T20:T21"/>
    <mergeCell ref="D21:D23"/>
    <mergeCell ref="E21:F21"/>
    <mergeCell ref="G21:I21"/>
    <mergeCell ref="E22:F22"/>
    <mergeCell ref="G22:I22"/>
    <mergeCell ref="L22:O22"/>
    <mergeCell ref="D6:H6"/>
    <mergeCell ref="D8:N8"/>
    <mergeCell ref="E17:F17"/>
    <mergeCell ref="L19:O19"/>
    <mergeCell ref="K20:K21"/>
    <mergeCell ref="L20:O21"/>
  </mergeCells>
  <phoneticPr fontId="3"/>
  <dataValidations count="12">
    <dataValidation allowBlank="1" showInputMessage="1" showErrorMessage="1" promptTitle="日付の入力" prompt="「西暦」で入力してください。_x000a_　（例）R2.5.31_x000a_　　　　→　20/05/31_x000a_（半角英数）" sqref="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xr:uid="{00000000-0002-0000-0200-000000000000}"/>
    <dataValidation allowBlank="1" showInputMessage="1" showErrorMessage="1" promptTitle="日付の入力" prompt="「西暦」で入力してください_x000a_（例）H31/4/1　_x000a_　　　　　→　19/04/01 _x000a_(英数半角）" sqref="D13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xr:uid="{00000000-0002-0000-0200-000001000000}"/>
    <dataValidation type="textLength" operator="lessThan" allowBlank="1" showInputMessage="1" showErrorMessage="1" error="９桁ではありません" prompt="9桁で入力してください。_x000a_" sqref="D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D65544 IZ65544 SV65544 ACR65544 AMN65544 AWJ65544 BGF65544 BQB65544 BZX65544 CJT65544 CTP65544 DDL65544 DNH65544 DXD65544 EGZ65544 EQV65544 FAR65544 FKN65544 FUJ65544 GEF65544 GOB65544 GXX65544 HHT65544 HRP65544 IBL65544 ILH65544 IVD65544 JEZ65544 JOV65544 JYR65544 KIN65544 KSJ65544 LCF65544 LMB65544 LVX65544 MFT65544 MPP65544 MZL65544 NJH65544 NTD65544 OCZ65544 OMV65544 OWR65544 PGN65544 PQJ65544 QAF65544 QKB65544 QTX65544 RDT65544 RNP65544 RXL65544 SHH65544 SRD65544 TAZ65544 TKV65544 TUR65544 UEN65544 UOJ65544 UYF65544 VIB65544 VRX65544 WBT65544 WLP65544 WVL65544 D131080 IZ131080 SV131080 ACR131080 AMN131080 AWJ131080 BGF131080 BQB131080 BZX131080 CJT131080 CTP131080 DDL131080 DNH131080 DXD131080 EGZ131080 EQV131080 FAR131080 FKN131080 FUJ131080 GEF131080 GOB131080 GXX131080 HHT131080 HRP131080 IBL131080 ILH131080 IVD131080 JEZ131080 JOV131080 JYR131080 KIN131080 KSJ131080 LCF131080 LMB131080 LVX131080 MFT131080 MPP131080 MZL131080 NJH131080 NTD131080 OCZ131080 OMV131080 OWR131080 PGN131080 PQJ131080 QAF131080 QKB131080 QTX131080 RDT131080 RNP131080 RXL131080 SHH131080 SRD131080 TAZ131080 TKV131080 TUR131080 UEN131080 UOJ131080 UYF131080 VIB131080 VRX131080 WBT131080 WLP131080 WVL131080 D196616 IZ196616 SV196616 ACR196616 AMN196616 AWJ196616 BGF196616 BQB196616 BZX196616 CJT196616 CTP196616 DDL196616 DNH196616 DXD196616 EGZ196616 EQV196616 FAR196616 FKN196616 FUJ196616 GEF196616 GOB196616 GXX196616 HHT196616 HRP196616 IBL196616 ILH196616 IVD196616 JEZ196616 JOV196616 JYR196616 KIN196616 KSJ196616 LCF196616 LMB196616 LVX196616 MFT196616 MPP196616 MZL196616 NJH196616 NTD196616 OCZ196616 OMV196616 OWR196616 PGN196616 PQJ196616 QAF196616 QKB196616 QTX196616 RDT196616 RNP196616 RXL196616 SHH196616 SRD196616 TAZ196616 TKV196616 TUR196616 UEN196616 UOJ196616 UYF196616 VIB196616 VRX196616 WBT196616 WLP196616 WVL196616 D262152 IZ262152 SV262152 ACR262152 AMN262152 AWJ262152 BGF262152 BQB262152 BZX262152 CJT262152 CTP262152 DDL262152 DNH262152 DXD262152 EGZ262152 EQV262152 FAR262152 FKN262152 FUJ262152 GEF262152 GOB262152 GXX262152 HHT262152 HRP262152 IBL262152 ILH262152 IVD262152 JEZ262152 JOV262152 JYR262152 KIN262152 KSJ262152 LCF262152 LMB262152 LVX262152 MFT262152 MPP262152 MZL262152 NJH262152 NTD262152 OCZ262152 OMV262152 OWR262152 PGN262152 PQJ262152 QAF262152 QKB262152 QTX262152 RDT262152 RNP262152 RXL262152 SHH262152 SRD262152 TAZ262152 TKV262152 TUR262152 UEN262152 UOJ262152 UYF262152 VIB262152 VRX262152 WBT262152 WLP262152 WVL262152 D327688 IZ327688 SV327688 ACR327688 AMN327688 AWJ327688 BGF327688 BQB327688 BZX327688 CJT327688 CTP327688 DDL327688 DNH327688 DXD327688 EGZ327688 EQV327688 FAR327688 FKN327688 FUJ327688 GEF327688 GOB327688 GXX327688 HHT327688 HRP327688 IBL327688 ILH327688 IVD327688 JEZ327688 JOV327688 JYR327688 KIN327688 KSJ327688 LCF327688 LMB327688 LVX327688 MFT327688 MPP327688 MZL327688 NJH327688 NTD327688 OCZ327688 OMV327688 OWR327688 PGN327688 PQJ327688 QAF327688 QKB327688 QTX327688 RDT327688 RNP327688 RXL327688 SHH327688 SRD327688 TAZ327688 TKV327688 TUR327688 UEN327688 UOJ327688 UYF327688 VIB327688 VRX327688 WBT327688 WLP327688 WVL327688 D393224 IZ393224 SV393224 ACR393224 AMN393224 AWJ393224 BGF393224 BQB393224 BZX393224 CJT393224 CTP393224 DDL393224 DNH393224 DXD393224 EGZ393224 EQV393224 FAR393224 FKN393224 FUJ393224 GEF393224 GOB393224 GXX393224 HHT393224 HRP393224 IBL393224 ILH393224 IVD393224 JEZ393224 JOV393224 JYR393224 KIN393224 KSJ393224 LCF393224 LMB393224 LVX393224 MFT393224 MPP393224 MZL393224 NJH393224 NTD393224 OCZ393224 OMV393224 OWR393224 PGN393224 PQJ393224 QAF393224 QKB393224 QTX393224 RDT393224 RNP393224 RXL393224 SHH393224 SRD393224 TAZ393224 TKV393224 TUR393224 UEN393224 UOJ393224 UYF393224 VIB393224 VRX393224 WBT393224 WLP393224 WVL393224 D458760 IZ458760 SV458760 ACR458760 AMN458760 AWJ458760 BGF458760 BQB458760 BZX458760 CJT458760 CTP458760 DDL458760 DNH458760 DXD458760 EGZ458760 EQV458760 FAR458760 FKN458760 FUJ458760 GEF458760 GOB458760 GXX458760 HHT458760 HRP458760 IBL458760 ILH458760 IVD458760 JEZ458760 JOV458760 JYR458760 KIN458760 KSJ458760 LCF458760 LMB458760 LVX458760 MFT458760 MPP458760 MZL458760 NJH458760 NTD458760 OCZ458760 OMV458760 OWR458760 PGN458760 PQJ458760 QAF458760 QKB458760 QTX458760 RDT458760 RNP458760 RXL458760 SHH458760 SRD458760 TAZ458760 TKV458760 TUR458760 UEN458760 UOJ458760 UYF458760 VIB458760 VRX458760 WBT458760 WLP458760 WVL458760 D524296 IZ524296 SV524296 ACR524296 AMN524296 AWJ524296 BGF524296 BQB524296 BZX524296 CJT524296 CTP524296 DDL524296 DNH524296 DXD524296 EGZ524296 EQV524296 FAR524296 FKN524296 FUJ524296 GEF524296 GOB524296 GXX524296 HHT524296 HRP524296 IBL524296 ILH524296 IVD524296 JEZ524296 JOV524296 JYR524296 KIN524296 KSJ524296 LCF524296 LMB524296 LVX524296 MFT524296 MPP524296 MZL524296 NJH524296 NTD524296 OCZ524296 OMV524296 OWR524296 PGN524296 PQJ524296 QAF524296 QKB524296 QTX524296 RDT524296 RNP524296 RXL524296 SHH524296 SRD524296 TAZ524296 TKV524296 TUR524296 UEN524296 UOJ524296 UYF524296 VIB524296 VRX524296 WBT524296 WLP524296 WVL524296 D589832 IZ589832 SV589832 ACR589832 AMN589832 AWJ589832 BGF589832 BQB589832 BZX589832 CJT589832 CTP589832 DDL589832 DNH589832 DXD589832 EGZ589832 EQV589832 FAR589832 FKN589832 FUJ589832 GEF589832 GOB589832 GXX589832 HHT589832 HRP589832 IBL589832 ILH589832 IVD589832 JEZ589832 JOV589832 JYR589832 KIN589832 KSJ589832 LCF589832 LMB589832 LVX589832 MFT589832 MPP589832 MZL589832 NJH589832 NTD589832 OCZ589832 OMV589832 OWR589832 PGN589832 PQJ589832 QAF589832 QKB589832 QTX589832 RDT589832 RNP589832 RXL589832 SHH589832 SRD589832 TAZ589832 TKV589832 TUR589832 UEN589832 UOJ589832 UYF589832 VIB589832 VRX589832 WBT589832 WLP589832 WVL589832 D655368 IZ655368 SV655368 ACR655368 AMN655368 AWJ655368 BGF655368 BQB655368 BZX655368 CJT655368 CTP655368 DDL655368 DNH655368 DXD655368 EGZ655368 EQV655368 FAR655368 FKN655368 FUJ655368 GEF655368 GOB655368 GXX655368 HHT655368 HRP655368 IBL655368 ILH655368 IVD655368 JEZ655368 JOV655368 JYR655368 KIN655368 KSJ655368 LCF655368 LMB655368 LVX655368 MFT655368 MPP655368 MZL655368 NJH655368 NTD655368 OCZ655368 OMV655368 OWR655368 PGN655368 PQJ655368 QAF655368 QKB655368 QTX655368 RDT655368 RNP655368 RXL655368 SHH655368 SRD655368 TAZ655368 TKV655368 TUR655368 UEN655368 UOJ655368 UYF655368 VIB655368 VRX655368 WBT655368 WLP655368 WVL655368 D720904 IZ720904 SV720904 ACR720904 AMN720904 AWJ720904 BGF720904 BQB720904 BZX720904 CJT720904 CTP720904 DDL720904 DNH720904 DXD720904 EGZ720904 EQV720904 FAR720904 FKN720904 FUJ720904 GEF720904 GOB720904 GXX720904 HHT720904 HRP720904 IBL720904 ILH720904 IVD720904 JEZ720904 JOV720904 JYR720904 KIN720904 KSJ720904 LCF720904 LMB720904 LVX720904 MFT720904 MPP720904 MZL720904 NJH720904 NTD720904 OCZ720904 OMV720904 OWR720904 PGN720904 PQJ720904 QAF720904 QKB720904 QTX720904 RDT720904 RNP720904 RXL720904 SHH720904 SRD720904 TAZ720904 TKV720904 TUR720904 UEN720904 UOJ720904 UYF720904 VIB720904 VRX720904 WBT720904 WLP720904 WVL720904 D786440 IZ786440 SV786440 ACR786440 AMN786440 AWJ786440 BGF786440 BQB786440 BZX786440 CJT786440 CTP786440 DDL786440 DNH786440 DXD786440 EGZ786440 EQV786440 FAR786440 FKN786440 FUJ786440 GEF786440 GOB786440 GXX786440 HHT786440 HRP786440 IBL786440 ILH786440 IVD786440 JEZ786440 JOV786440 JYR786440 KIN786440 KSJ786440 LCF786440 LMB786440 LVX786440 MFT786440 MPP786440 MZL786440 NJH786440 NTD786440 OCZ786440 OMV786440 OWR786440 PGN786440 PQJ786440 QAF786440 QKB786440 QTX786440 RDT786440 RNP786440 RXL786440 SHH786440 SRD786440 TAZ786440 TKV786440 TUR786440 UEN786440 UOJ786440 UYF786440 VIB786440 VRX786440 WBT786440 WLP786440 WVL786440 D851976 IZ851976 SV851976 ACR851976 AMN851976 AWJ851976 BGF851976 BQB851976 BZX851976 CJT851976 CTP851976 DDL851976 DNH851976 DXD851976 EGZ851976 EQV851976 FAR851976 FKN851976 FUJ851976 GEF851976 GOB851976 GXX851976 HHT851976 HRP851976 IBL851976 ILH851976 IVD851976 JEZ851976 JOV851976 JYR851976 KIN851976 KSJ851976 LCF851976 LMB851976 LVX851976 MFT851976 MPP851976 MZL851976 NJH851976 NTD851976 OCZ851976 OMV851976 OWR851976 PGN851976 PQJ851976 QAF851976 QKB851976 QTX851976 RDT851976 RNP851976 RXL851976 SHH851976 SRD851976 TAZ851976 TKV851976 TUR851976 UEN851976 UOJ851976 UYF851976 VIB851976 VRX851976 WBT851976 WLP851976 WVL851976 D917512 IZ917512 SV917512 ACR917512 AMN917512 AWJ917512 BGF917512 BQB917512 BZX917512 CJT917512 CTP917512 DDL917512 DNH917512 DXD917512 EGZ917512 EQV917512 FAR917512 FKN917512 FUJ917512 GEF917512 GOB917512 GXX917512 HHT917512 HRP917512 IBL917512 ILH917512 IVD917512 JEZ917512 JOV917512 JYR917512 KIN917512 KSJ917512 LCF917512 LMB917512 LVX917512 MFT917512 MPP917512 MZL917512 NJH917512 NTD917512 OCZ917512 OMV917512 OWR917512 PGN917512 PQJ917512 QAF917512 QKB917512 QTX917512 RDT917512 RNP917512 RXL917512 SHH917512 SRD917512 TAZ917512 TKV917512 TUR917512 UEN917512 UOJ917512 UYF917512 VIB917512 VRX917512 WBT917512 WLP917512 WVL917512 D983048 IZ983048 SV983048 ACR983048 AMN983048 AWJ983048 BGF983048 BQB983048 BZX983048 CJT983048 CTP983048 DDL983048 DNH983048 DXD983048 EGZ983048 EQV983048 FAR983048 FKN983048 FUJ983048 GEF983048 GOB983048 GXX983048 HHT983048 HRP983048 IBL983048 ILH983048 IVD983048 JEZ983048 JOV983048 JYR983048 KIN983048 KSJ983048 LCF983048 LMB983048 LVX983048 MFT983048 MPP983048 MZL983048 NJH983048 NTD983048 OCZ983048 OMV983048 OWR983048 PGN983048 PQJ983048 QAF983048 QKB983048 QTX983048 RDT983048 RNP983048 RXL983048 SHH983048 SRD983048 TAZ983048 TKV983048 TUR983048 UEN983048 UOJ983048 UYF983048 VIB983048 VRX983048 WBT983048 WLP983048 WVL983048" xr:uid="{00000000-0002-0000-0200-000002000000}">
      <formula1>10</formula1>
    </dataValidation>
    <dataValidation type="list" allowBlank="1" showInputMessage="1" showErrorMessage="1" error="事務所コード表に_x000a_そのコードはありません_x000a_" prompt="右記載の府税事務所一覧から選択してください。" sqref="WVL983059:WVM983059 IZ19:JA19 SV19:SW19 ACR19:ACS19 AMN19:AMO19 AWJ19:AWK19 BGF19:BGG19 BQB19:BQC19 BZX19:BZY19 CJT19:CJU19 CTP19:CTQ19 DDL19:DDM19 DNH19:DNI19 DXD19:DXE19 EGZ19:EHA19 EQV19:EQW19 FAR19:FAS19 FKN19:FKO19 FUJ19:FUK19 GEF19:GEG19 GOB19:GOC19 GXX19:GXY19 HHT19:HHU19 HRP19:HRQ19 IBL19:IBM19 ILH19:ILI19 IVD19:IVE19 JEZ19:JFA19 JOV19:JOW19 JYR19:JYS19 KIN19:KIO19 KSJ19:KSK19 LCF19:LCG19 LMB19:LMC19 LVX19:LVY19 MFT19:MFU19 MPP19:MPQ19 MZL19:MZM19 NJH19:NJI19 NTD19:NTE19 OCZ19:ODA19 OMV19:OMW19 OWR19:OWS19 PGN19:PGO19 PQJ19:PQK19 QAF19:QAG19 QKB19:QKC19 QTX19:QTY19 RDT19:RDU19 RNP19:RNQ19 RXL19:RXM19 SHH19:SHI19 SRD19:SRE19 TAZ19:TBA19 TKV19:TKW19 TUR19:TUS19 UEN19:UEO19 UOJ19:UOK19 UYF19:UYG19 VIB19:VIC19 VRX19:VRY19 WBT19:WBU19 WLP19:WLQ19 WVL19:WVM19 D65555:E65555 IZ65555:JA65555 SV65555:SW65555 ACR65555:ACS65555 AMN65555:AMO65555 AWJ65555:AWK65555 BGF65555:BGG65555 BQB65555:BQC65555 BZX65555:BZY65555 CJT65555:CJU65555 CTP65555:CTQ65555 DDL65555:DDM65555 DNH65555:DNI65555 DXD65555:DXE65555 EGZ65555:EHA65555 EQV65555:EQW65555 FAR65555:FAS65555 FKN65555:FKO65555 FUJ65555:FUK65555 GEF65555:GEG65555 GOB65555:GOC65555 GXX65555:GXY65555 HHT65555:HHU65555 HRP65555:HRQ65555 IBL65555:IBM65555 ILH65555:ILI65555 IVD65555:IVE65555 JEZ65555:JFA65555 JOV65555:JOW65555 JYR65555:JYS65555 KIN65555:KIO65555 KSJ65555:KSK65555 LCF65555:LCG65555 LMB65555:LMC65555 LVX65555:LVY65555 MFT65555:MFU65555 MPP65555:MPQ65555 MZL65555:MZM65555 NJH65555:NJI65555 NTD65555:NTE65555 OCZ65555:ODA65555 OMV65555:OMW65555 OWR65555:OWS65555 PGN65555:PGO65555 PQJ65555:PQK65555 QAF65555:QAG65555 QKB65555:QKC65555 QTX65555:QTY65555 RDT65555:RDU65555 RNP65555:RNQ65555 RXL65555:RXM65555 SHH65555:SHI65555 SRD65555:SRE65555 TAZ65555:TBA65555 TKV65555:TKW65555 TUR65555:TUS65555 UEN65555:UEO65555 UOJ65555:UOK65555 UYF65555:UYG65555 VIB65555:VIC65555 VRX65555:VRY65555 WBT65555:WBU65555 WLP65555:WLQ65555 WVL65555:WVM65555 D131091:E131091 IZ131091:JA131091 SV131091:SW131091 ACR131091:ACS131091 AMN131091:AMO131091 AWJ131091:AWK131091 BGF131091:BGG131091 BQB131091:BQC131091 BZX131091:BZY131091 CJT131091:CJU131091 CTP131091:CTQ131091 DDL131091:DDM131091 DNH131091:DNI131091 DXD131091:DXE131091 EGZ131091:EHA131091 EQV131091:EQW131091 FAR131091:FAS131091 FKN131091:FKO131091 FUJ131091:FUK131091 GEF131091:GEG131091 GOB131091:GOC131091 GXX131091:GXY131091 HHT131091:HHU131091 HRP131091:HRQ131091 IBL131091:IBM131091 ILH131091:ILI131091 IVD131091:IVE131091 JEZ131091:JFA131091 JOV131091:JOW131091 JYR131091:JYS131091 KIN131091:KIO131091 KSJ131091:KSK131091 LCF131091:LCG131091 LMB131091:LMC131091 LVX131091:LVY131091 MFT131091:MFU131091 MPP131091:MPQ131091 MZL131091:MZM131091 NJH131091:NJI131091 NTD131091:NTE131091 OCZ131091:ODA131091 OMV131091:OMW131091 OWR131091:OWS131091 PGN131091:PGO131091 PQJ131091:PQK131091 QAF131091:QAG131091 QKB131091:QKC131091 QTX131091:QTY131091 RDT131091:RDU131091 RNP131091:RNQ131091 RXL131091:RXM131091 SHH131091:SHI131091 SRD131091:SRE131091 TAZ131091:TBA131091 TKV131091:TKW131091 TUR131091:TUS131091 UEN131091:UEO131091 UOJ131091:UOK131091 UYF131091:UYG131091 VIB131091:VIC131091 VRX131091:VRY131091 WBT131091:WBU131091 WLP131091:WLQ131091 WVL131091:WVM131091 D196627:E196627 IZ196627:JA196627 SV196627:SW196627 ACR196627:ACS196627 AMN196627:AMO196627 AWJ196627:AWK196627 BGF196627:BGG196627 BQB196627:BQC196627 BZX196627:BZY196627 CJT196627:CJU196627 CTP196627:CTQ196627 DDL196627:DDM196627 DNH196627:DNI196627 DXD196627:DXE196627 EGZ196627:EHA196627 EQV196627:EQW196627 FAR196627:FAS196627 FKN196627:FKO196627 FUJ196627:FUK196627 GEF196627:GEG196627 GOB196627:GOC196627 GXX196627:GXY196627 HHT196627:HHU196627 HRP196627:HRQ196627 IBL196627:IBM196627 ILH196627:ILI196627 IVD196627:IVE196627 JEZ196627:JFA196627 JOV196627:JOW196627 JYR196627:JYS196627 KIN196627:KIO196627 KSJ196627:KSK196627 LCF196627:LCG196627 LMB196627:LMC196627 LVX196627:LVY196627 MFT196627:MFU196627 MPP196627:MPQ196627 MZL196627:MZM196627 NJH196627:NJI196627 NTD196627:NTE196627 OCZ196627:ODA196627 OMV196627:OMW196627 OWR196627:OWS196627 PGN196627:PGO196627 PQJ196627:PQK196627 QAF196627:QAG196627 QKB196627:QKC196627 QTX196627:QTY196627 RDT196627:RDU196627 RNP196627:RNQ196627 RXL196627:RXM196627 SHH196627:SHI196627 SRD196627:SRE196627 TAZ196627:TBA196627 TKV196627:TKW196627 TUR196627:TUS196627 UEN196627:UEO196627 UOJ196627:UOK196627 UYF196627:UYG196627 VIB196627:VIC196627 VRX196627:VRY196627 WBT196627:WBU196627 WLP196627:WLQ196627 WVL196627:WVM196627 D262163:E262163 IZ262163:JA262163 SV262163:SW262163 ACR262163:ACS262163 AMN262163:AMO262163 AWJ262163:AWK262163 BGF262163:BGG262163 BQB262163:BQC262163 BZX262163:BZY262163 CJT262163:CJU262163 CTP262163:CTQ262163 DDL262163:DDM262163 DNH262163:DNI262163 DXD262163:DXE262163 EGZ262163:EHA262163 EQV262163:EQW262163 FAR262163:FAS262163 FKN262163:FKO262163 FUJ262163:FUK262163 GEF262163:GEG262163 GOB262163:GOC262163 GXX262163:GXY262163 HHT262163:HHU262163 HRP262163:HRQ262163 IBL262163:IBM262163 ILH262163:ILI262163 IVD262163:IVE262163 JEZ262163:JFA262163 JOV262163:JOW262163 JYR262163:JYS262163 KIN262163:KIO262163 KSJ262163:KSK262163 LCF262163:LCG262163 LMB262163:LMC262163 LVX262163:LVY262163 MFT262163:MFU262163 MPP262163:MPQ262163 MZL262163:MZM262163 NJH262163:NJI262163 NTD262163:NTE262163 OCZ262163:ODA262163 OMV262163:OMW262163 OWR262163:OWS262163 PGN262163:PGO262163 PQJ262163:PQK262163 QAF262163:QAG262163 QKB262163:QKC262163 QTX262163:QTY262163 RDT262163:RDU262163 RNP262163:RNQ262163 RXL262163:RXM262163 SHH262163:SHI262163 SRD262163:SRE262163 TAZ262163:TBA262163 TKV262163:TKW262163 TUR262163:TUS262163 UEN262163:UEO262163 UOJ262163:UOK262163 UYF262163:UYG262163 VIB262163:VIC262163 VRX262163:VRY262163 WBT262163:WBU262163 WLP262163:WLQ262163 WVL262163:WVM262163 D327699:E327699 IZ327699:JA327699 SV327699:SW327699 ACR327699:ACS327699 AMN327699:AMO327699 AWJ327699:AWK327699 BGF327699:BGG327699 BQB327699:BQC327699 BZX327699:BZY327699 CJT327699:CJU327699 CTP327699:CTQ327699 DDL327699:DDM327699 DNH327699:DNI327699 DXD327699:DXE327699 EGZ327699:EHA327699 EQV327699:EQW327699 FAR327699:FAS327699 FKN327699:FKO327699 FUJ327699:FUK327699 GEF327699:GEG327699 GOB327699:GOC327699 GXX327699:GXY327699 HHT327699:HHU327699 HRP327699:HRQ327699 IBL327699:IBM327699 ILH327699:ILI327699 IVD327699:IVE327699 JEZ327699:JFA327699 JOV327699:JOW327699 JYR327699:JYS327699 KIN327699:KIO327699 KSJ327699:KSK327699 LCF327699:LCG327699 LMB327699:LMC327699 LVX327699:LVY327699 MFT327699:MFU327699 MPP327699:MPQ327699 MZL327699:MZM327699 NJH327699:NJI327699 NTD327699:NTE327699 OCZ327699:ODA327699 OMV327699:OMW327699 OWR327699:OWS327699 PGN327699:PGO327699 PQJ327699:PQK327699 QAF327699:QAG327699 QKB327699:QKC327699 QTX327699:QTY327699 RDT327699:RDU327699 RNP327699:RNQ327699 RXL327699:RXM327699 SHH327699:SHI327699 SRD327699:SRE327699 TAZ327699:TBA327699 TKV327699:TKW327699 TUR327699:TUS327699 UEN327699:UEO327699 UOJ327699:UOK327699 UYF327699:UYG327699 VIB327699:VIC327699 VRX327699:VRY327699 WBT327699:WBU327699 WLP327699:WLQ327699 WVL327699:WVM327699 D393235:E393235 IZ393235:JA393235 SV393235:SW393235 ACR393235:ACS393235 AMN393235:AMO393235 AWJ393235:AWK393235 BGF393235:BGG393235 BQB393235:BQC393235 BZX393235:BZY393235 CJT393235:CJU393235 CTP393235:CTQ393235 DDL393235:DDM393235 DNH393235:DNI393235 DXD393235:DXE393235 EGZ393235:EHA393235 EQV393235:EQW393235 FAR393235:FAS393235 FKN393235:FKO393235 FUJ393235:FUK393235 GEF393235:GEG393235 GOB393235:GOC393235 GXX393235:GXY393235 HHT393235:HHU393235 HRP393235:HRQ393235 IBL393235:IBM393235 ILH393235:ILI393235 IVD393235:IVE393235 JEZ393235:JFA393235 JOV393235:JOW393235 JYR393235:JYS393235 KIN393235:KIO393235 KSJ393235:KSK393235 LCF393235:LCG393235 LMB393235:LMC393235 LVX393235:LVY393235 MFT393235:MFU393235 MPP393235:MPQ393235 MZL393235:MZM393235 NJH393235:NJI393235 NTD393235:NTE393235 OCZ393235:ODA393235 OMV393235:OMW393235 OWR393235:OWS393235 PGN393235:PGO393235 PQJ393235:PQK393235 QAF393235:QAG393235 QKB393235:QKC393235 QTX393235:QTY393235 RDT393235:RDU393235 RNP393235:RNQ393235 RXL393235:RXM393235 SHH393235:SHI393235 SRD393235:SRE393235 TAZ393235:TBA393235 TKV393235:TKW393235 TUR393235:TUS393235 UEN393235:UEO393235 UOJ393235:UOK393235 UYF393235:UYG393235 VIB393235:VIC393235 VRX393235:VRY393235 WBT393235:WBU393235 WLP393235:WLQ393235 WVL393235:WVM393235 D458771:E458771 IZ458771:JA458771 SV458771:SW458771 ACR458771:ACS458771 AMN458771:AMO458771 AWJ458771:AWK458771 BGF458771:BGG458771 BQB458771:BQC458771 BZX458771:BZY458771 CJT458771:CJU458771 CTP458771:CTQ458771 DDL458771:DDM458771 DNH458771:DNI458771 DXD458771:DXE458771 EGZ458771:EHA458771 EQV458771:EQW458771 FAR458771:FAS458771 FKN458771:FKO458771 FUJ458771:FUK458771 GEF458771:GEG458771 GOB458771:GOC458771 GXX458771:GXY458771 HHT458771:HHU458771 HRP458771:HRQ458771 IBL458771:IBM458771 ILH458771:ILI458771 IVD458771:IVE458771 JEZ458771:JFA458771 JOV458771:JOW458771 JYR458771:JYS458771 KIN458771:KIO458771 KSJ458771:KSK458771 LCF458771:LCG458771 LMB458771:LMC458771 LVX458771:LVY458771 MFT458771:MFU458771 MPP458771:MPQ458771 MZL458771:MZM458771 NJH458771:NJI458771 NTD458771:NTE458771 OCZ458771:ODA458771 OMV458771:OMW458771 OWR458771:OWS458771 PGN458771:PGO458771 PQJ458771:PQK458771 QAF458771:QAG458771 QKB458771:QKC458771 QTX458771:QTY458771 RDT458771:RDU458771 RNP458771:RNQ458771 RXL458771:RXM458771 SHH458771:SHI458771 SRD458771:SRE458771 TAZ458771:TBA458771 TKV458771:TKW458771 TUR458771:TUS458771 UEN458771:UEO458771 UOJ458771:UOK458771 UYF458771:UYG458771 VIB458771:VIC458771 VRX458771:VRY458771 WBT458771:WBU458771 WLP458771:WLQ458771 WVL458771:WVM458771 D524307:E524307 IZ524307:JA524307 SV524307:SW524307 ACR524307:ACS524307 AMN524307:AMO524307 AWJ524307:AWK524307 BGF524307:BGG524307 BQB524307:BQC524307 BZX524307:BZY524307 CJT524307:CJU524307 CTP524307:CTQ524307 DDL524307:DDM524307 DNH524307:DNI524307 DXD524307:DXE524307 EGZ524307:EHA524307 EQV524307:EQW524307 FAR524307:FAS524307 FKN524307:FKO524307 FUJ524307:FUK524307 GEF524307:GEG524307 GOB524307:GOC524307 GXX524307:GXY524307 HHT524307:HHU524307 HRP524307:HRQ524307 IBL524307:IBM524307 ILH524307:ILI524307 IVD524307:IVE524307 JEZ524307:JFA524307 JOV524307:JOW524307 JYR524307:JYS524307 KIN524307:KIO524307 KSJ524307:KSK524307 LCF524307:LCG524307 LMB524307:LMC524307 LVX524307:LVY524307 MFT524307:MFU524307 MPP524307:MPQ524307 MZL524307:MZM524307 NJH524307:NJI524307 NTD524307:NTE524307 OCZ524307:ODA524307 OMV524307:OMW524307 OWR524307:OWS524307 PGN524307:PGO524307 PQJ524307:PQK524307 QAF524307:QAG524307 QKB524307:QKC524307 QTX524307:QTY524307 RDT524307:RDU524307 RNP524307:RNQ524307 RXL524307:RXM524307 SHH524307:SHI524307 SRD524307:SRE524307 TAZ524307:TBA524307 TKV524307:TKW524307 TUR524307:TUS524307 UEN524307:UEO524307 UOJ524307:UOK524307 UYF524307:UYG524307 VIB524307:VIC524307 VRX524307:VRY524307 WBT524307:WBU524307 WLP524307:WLQ524307 WVL524307:WVM524307 D589843:E589843 IZ589843:JA589843 SV589843:SW589843 ACR589843:ACS589843 AMN589843:AMO589843 AWJ589843:AWK589843 BGF589843:BGG589843 BQB589843:BQC589843 BZX589843:BZY589843 CJT589843:CJU589843 CTP589843:CTQ589843 DDL589843:DDM589843 DNH589843:DNI589843 DXD589843:DXE589843 EGZ589843:EHA589843 EQV589843:EQW589843 FAR589843:FAS589843 FKN589843:FKO589843 FUJ589843:FUK589843 GEF589843:GEG589843 GOB589843:GOC589843 GXX589843:GXY589843 HHT589843:HHU589843 HRP589843:HRQ589843 IBL589843:IBM589843 ILH589843:ILI589843 IVD589843:IVE589843 JEZ589843:JFA589843 JOV589843:JOW589843 JYR589843:JYS589843 KIN589843:KIO589843 KSJ589843:KSK589843 LCF589843:LCG589843 LMB589843:LMC589843 LVX589843:LVY589843 MFT589843:MFU589843 MPP589843:MPQ589843 MZL589843:MZM589843 NJH589843:NJI589843 NTD589843:NTE589843 OCZ589843:ODA589843 OMV589843:OMW589843 OWR589843:OWS589843 PGN589843:PGO589843 PQJ589843:PQK589843 QAF589843:QAG589843 QKB589843:QKC589843 QTX589843:QTY589843 RDT589843:RDU589843 RNP589843:RNQ589843 RXL589843:RXM589843 SHH589843:SHI589843 SRD589843:SRE589843 TAZ589843:TBA589843 TKV589843:TKW589843 TUR589843:TUS589843 UEN589843:UEO589843 UOJ589843:UOK589843 UYF589843:UYG589843 VIB589843:VIC589843 VRX589843:VRY589843 WBT589843:WBU589843 WLP589843:WLQ589843 WVL589843:WVM589843 D655379:E655379 IZ655379:JA655379 SV655379:SW655379 ACR655379:ACS655379 AMN655379:AMO655379 AWJ655379:AWK655379 BGF655379:BGG655379 BQB655379:BQC655379 BZX655379:BZY655379 CJT655379:CJU655379 CTP655379:CTQ655379 DDL655379:DDM655379 DNH655379:DNI655379 DXD655379:DXE655379 EGZ655379:EHA655379 EQV655379:EQW655379 FAR655379:FAS655379 FKN655379:FKO655379 FUJ655379:FUK655379 GEF655379:GEG655379 GOB655379:GOC655379 GXX655379:GXY655379 HHT655379:HHU655379 HRP655379:HRQ655379 IBL655379:IBM655379 ILH655379:ILI655379 IVD655379:IVE655379 JEZ655379:JFA655379 JOV655379:JOW655379 JYR655379:JYS655379 KIN655379:KIO655379 KSJ655379:KSK655379 LCF655379:LCG655379 LMB655379:LMC655379 LVX655379:LVY655379 MFT655379:MFU655379 MPP655379:MPQ655379 MZL655379:MZM655379 NJH655379:NJI655379 NTD655379:NTE655379 OCZ655379:ODA655379 OMV655379:OMW655379 OWR655379:OWS655379 PGN655379:PGO655379 PQJ655379:PQK655379 QAF655379:QAG655379 QKB655379:QKC655379 QTX655379:QTY655379 RDT655379:RDU655379 RNP655379:RNQ655379 RXL655379:RXM655379 SHH655379:SHI655379 SRD655379:SRE655379 TAZ655379:TBA655379 TKV655379:TKW655379 TUR655379:TUS655379 UEN655379:UEO655379 UOJ655379:UOK655379 UYF655379:UYG655379 VIB655379:VIC655379 VRX655379:VRY655379 WBT655379:WBU655379 WLP655379:WLQ655379 WVL655379:WVM655379 D720915:E720915 IZ720915:JA720915 SV720915:SW720915 ACR720915:ACS720915 AMN720915:AMO720915 AWJ720915:AWK720915 BGF720915:BGG720915 BQB720915:BQC720915 BZX720915:BZY720915 CJT720915:CJU720915 CTP720915:CTQ720915 DDL720915:DDM720915 DNH720915:DNI720915 DXD720915:DXE720915 EGZ720915:EHA720915 EQV720915:EQW720915 FAR720915:FAS720915 FKN720915:FKO720915 FUJ720915:FUK720915 GEF720915:GEG720915 GOB720915:GOC720915 GXX720915:GXY720915 HHT720915:HHU720915 HRP720915:HRQ720915 IBL720915:IBM720915 ILH720915:ILI720915 IVD720915:IVE720915 JEZ720915:JFA720915 JOV720915:JOW720915 JYR720915:JYS720915 KIN720915:KIO720915 KSJ720915:KSK720915 LCF720915:LCG720915 LMB720915:LMC720915 LVX720915:LVY720915 MFT720915:MFU720915 MPP720915:MPQ720915 MZL720915:MZM720915 NJH720915:NJI720915 NTD720915:NTE720915 OCZ720915:ODA720915 OMV720915:OMW720915 OWR720915:OWS720915 PGN720915:PGO720915 PQJ720915:PQK720915 QAF720915:QAG720915 QKB720915:QKC720915 QTX720915:QTY720915 RDT720915:RDU720915 RNP720915:RNQ720915 RXL720915:RXM720915 SHH720915:SHI720915 SRD720915:SRE720915 TAZ720915:TBA720915 TKV720915:TKW720915 TUR720915:TUS720915 UEN720915:UEO720915 UOJ720915:UOK720915 UYF720915:UYG720915 VIB720915:VIC720915 VRX720915:VRY720915 WBT720915:WBU720915 WLP720915:WLQ720915 WVL720915:WVM720915 D786451:E786451 IZ786451:JA786451 SV786451:SW786451 ACR786451:ACS786451 AMN786451:AMO786451 AWJ786451:AWK786451 BGF786451:BGG786451 BQB786451:BQC786451 BZX786451:BZY786451 CJT786451:CJU786451 CTP786451:CTQ786451 DDL786451:DDM786451 DNH786451:DNI786451 DXD786451:DXE786451 EGZ786451:EHA786451 EQV786451:EQW786451 FAR786451:FAS786451 FKN786451:FKO786451 FUJ786451:FUK786451 GEF786451:GEG786451 GOB786451:GOC786451 GXX786451:GXY786451 HHT786451:HHU786451 HRP786451:HRQ786451 IBL786451:IBM786451 ILH786451:ILI786451 IVD786451:IVE786451 JEZ786451:JFA786451 JOV786451:JOW786451 JYR786451:JYS786451 KIN786451:KIO786451 KSJ786451:KSK786451 LCF786451:LCG786451 LMB786451:LMC786451 LVX786451:LVY786451 MFT786451:MFU786451 MPP786451:MPQ786451 MZL786451:MZM786451 NJH786451:NJI786451 NTD786451:NTE786451 OCZ786451:ODA786451 OMV786451:OMW786451 OWR786451:OWS786451 PGN786451:PGO786451 PQJ786451:PQK786451 QAF786451:QAG786451 QKB786451:QKC786451 QTX786451:QTY786451 RDT786451:RDU786451 RNP786451:RNQ786451 RXL786451:RXM786451 SHH786451:SHI786451 SRD786451:SRE786451 TAZ786451:TBA786451 TKV786451:TKW786451 TUR786451:TUS786451 UEN786451:UEO786451 UOJ786451:UOK786451 UYF786451:UYG786451 VIB786451:VIC786451 VRX786451:VRY786451 WBT786451:WBU786451 WLP786451:WLQ786451 WVL786451:WVM786451 D851987:E851987 IZ851987:JA851987 SV851987:SW851987 ACR851987:ACS851987 AMN851987:AMO851987 AWJ851987:AWK851987 BGF851987:BGG851987 BQB851987:BQC851987 BZX851987:BZY851987 CJT851987:CJU851987 CTP851987:CTQ851987 DDL851987:DDM851987 DNH851987:DNI851987 DXD851987:DXE851987 EGZ851987:EHA851987 EQV851987:EQW851987 FAR851987:FAS851987 FKN851987:FKO851987 FUJ851987:FUK851987 GEF851987:GEG851987 GOB851987:GOC851987 GXX851987:GXY851987 HHT851987:HHU851987 HRP851987:HRQ851987 IBL851987:IBM851987 ILH851987:ILI851987 IVD851987:IVE851987 JEZ851987:JFA851987 JOV851987:JOW851987 JYR851987:JYS851987 KIN851987:KIO851987 KSJ851987:KSK851987 LCF851987:LCG851987 LMB851987:LMC851987 LVX851987:LVY851987 MFT851987:MFU851987 MPP851987:MPQ851987 MZL851987:MZM851987 NJH851987:NJI851987 NTD851987:NTE851987 OCZ851987:ODA851987 OMV851987:OMW851987 OWR851987:OWS851987 PGN851987:PGO851987 PQJ851987:PQK851987 QAF851987:QAG851987 QKB851987:QKC851987 QTX851987:QTY851987 RDT851987:RDU851987 RNP851987:RNQ851987 RXL851987:RXM851987 SHH851987:SHI851987 SRD851987:SRE851987 TAZ851987:TBA851987 TKV851987:TKW851987 TUR851987:TUS851987 UEN851987:UEO851987 UOJ851987:UOK851987 UYF851987:UYG851987 VIB851987:VIC851987 VRX851987:VRY851987 WBT851987:WBU851987 WLP851987:WLQ851987 WVL851987:WVM851987 D917523:E917523 IZ917523:JA917523 SV917523:SW917523 ACR917523:ACS917523 AMN917523:AMO917523 AWJ917523:AWK917523 BGF917523:BGG917523 BQB917523:BQC917523 BZX917523:BZY917523 CJT917523:CJU917523 CTP917523:CTQ917523 DDL917523:DDM917523 DNH917523:DNI917523 DXD917523:DXE917523 EGZ917523:EHA917523 EQV917523:EQW917523 FAR917523:FAS917523 FKN917523:FKO917523 FUJ917523:FUK917523 GEF917523:GEG917523 GOB917523:GOC917523 GXX917523:GXY917523 HHT917523:HHU917523 HRP917523:HRQ917523 IBL917523:IBM917523 ILH917523:ILI917523 IVD917523:IVE917523 JEZ917523:JFA917523 JOV917523:JOW917523 JYR917523:JYS917523 KIN917523:KIO917523 KSJ917523:KSK917523 LCF917523:LCG917523 LMB917523:LMC917523 LVX917523:LVY917523 MFT917523:MFU917523 MPP917523:MPQ917523 MZL917523:MZM917523 NJH917523:NJI917523 NTD917523:NTE917523 OCZ917523:ODA917523 OMV917523:OMW917523 OWR917523:OWS917523 PGN917523:PGO917523 PQJ917523:PQK917523 QAF917523:QAG917523 QKB917523:QKC917523 QTX917523:QTY917523 RDT917523:RDU917523 RNP917523:RNQ917523 RXL917523:RXM917523 SHH917523:SHI917523 SRD917523:SRE917523 TAZ917523:TBA917523 TKV917523:TKW917523 TUR917523:TUS917523 UEN917523:UEO917523 UOJ917523:UOK917523 UYF917523:UYG917523 VIB917523:VIC917523 VRX917523:VRY917523 WBT917523:WBU917523 WLP917523:WLQ917523 WVL917523:WVM917523 D983059:E983059 IZ983059:JA983059 SV983059:SW983059 ACR983059:ACS983059 AMN983059:AMO983059 AWJ983059:AWK983059 BGF983059:BGG983059 BQB983059:BQC983059 BZX983059:BZY983059 CJT983059:CJU983059 CTP983059:CTQ983059 DDL983059:DDM983059 DNH983059:DNI983059 DXD983059:DXE983059 EGZ983059:EHA983059 EQV983059:EQW983059 FAR983059:FAS983059 FKN983059:FKO983059 FUJ983059:FUK983059 GEF983059:GEG983059 GOB983059:GOC983059 GXX983059:GXY983059 HHT983059:HHU983059 HRP983059:HRQ983059 IBL983059:IBM983059 ILH983059:ILI983059 IVD983059:IVE983059 JEZ983059:JFA983059 JOV983059:JOW983059 JYR983059:JYS983059 KIN983059:KIO983059 KSJ983059:KSK983059 LCF983059:LCG983059 LMB983059:LMC983059 LVX983059:LVY983059 MFT983059:MFU983059 MPP983059:MPQ983059 MZL983059:MZM983059 NJH983059:NJI983059 NTD983059:NTE983059 OCZ983059:ODA983059 OMV983059:OMW983059 OWR983059:OWS983059 PGN983059:PGO983059 PQJ983059:PQK983059 QAF983059:QAG983059 QKB983059:QKC983059 QTX983059:QTY983059 RDT983059:RDU983059 RNP983059:RNQ983059 RXL983059:RXM983059 SHH983059:SHI983059 SRD983059:SRE983059 TAZ983059:TBA983059 TKV983059:TKW983059 TUR983059:TUS983059 UEN983059:UEO983059 UOJ983059:UOK983059 UYF983059:UYG983059 VIB983059:VIC983059 VRX983059:VRY983059 WBT983059:WBU983059 WLP983059:WLQ983059" xr:uid="{00000000-0002-0000-0200-000003000000}">
      <formula1>"中央府税事務所,三島府税事務所,豊能府税事務所,泉北府税事務所,泉南府税事務所,南河内府税事務所,中河内府税事務所,北河内府税事務所"</formula1>
    </dataValidation>
    <dataValidation allowBlank="1" showInputMessage="1" showErrorMessage="1" promptTitle="日付の入力" prompt="「西暦」で入力してください。_x000a_　（例）H21.4.30_x000a_　　　　→　09/04/30_x000a_（半角英数）" sqref="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0 IZ65550 SV65550 ACR65550 AMN65550 AWJ65550 BGF65550 BQB65550 BZX65550 CJT65550 CTP65550 DDL65550 DNH65550 DXD65550 EGZ65550 EQV65550 FAR65550 FKN65550 FUJ65550 GEF65550 GOB65550 GXX65550 HHT65550 HRP65550 IBL65550 ILH65550 IVD65550 JEZ65550 JOV65550 JYR65550 KIN65550 KSJ65550 LCF65550 LMB65550 LVX65550 MFT65550 MPP65550 MZL65550 NJH65550 NTD65550 OCZ65550 OMV65550 OWR65550 PGN65550 PQJ65550 QAF65550 QKB65550 QTX65550 RDT65550 RNP65550 RXL65550 SHH65550 SRD65550 TAZ65550 TKV65550 TUR65550 UEN65550 UOJ65550 UYF65550 VIB65550 VRX65550 WBT65550 WLP65550 WVL65550 D131086 IZ131086 SV131086 ACR131086 AMN131086 AWJ131086 BGF131086 BQB131086 BZX131086 CJT131086 CTP131086 DDL131086 DNH131086 DXD131086 EGZ131086 EQV131086 FAR131086 FKN131086 FUJ131086 GEF131086 GOB131086 GXX131086 HHT131086 HRP131086 IBL131086 ILH131086 IVD131086 JEZ131086 JOV131086 JYR131086 KIN131086 KSJ131086 LCF131086 LMB131086 LVX131086 MFT131086 MPP131086 MZL131086 NJH131086 NTD131086 OCZ131086 OMV131086 OWR131086 PGN131086 PQJ131086 QAF131086 QKB131086 QTX131086 RDT131086 RNP131086 RXL131086 SHH131086 SRD131086 TAZ131086 TKV131086 TUR131086 UEN131086 UOJ131086 UYF131086 VIB131086 VRX131086 WBT131086 WLP131086 WVL131086 D196622 IZ196622 SV196622 ACR196622 AMN196622 AWJ196622 BGF196622 BQB196622 BZX196622 CJT196622 CTP196622 DDL196622 DNH196622 DXD196622 EGZ196622 EQV196622 FAR196622 FKN196622 FUJ196622 GEF196622 GOB196622 GXX196622 HHT196622 HRP196622 IBL196622 ILH196622 IVD196622 JEZ196622 JOV196622 JYR196622 KIN196622 KSJ196622 LCF196622 LMB196622 LVX196622 MFT196622 MPP196622 MZL196622 NJH196622 NTD196622 OCZ196622 OMV196622 OWR196622 PGN196622 PQJ196622 QAF196622 QKB196622 QTX196622 RDT196622 RNP196622 RXL196622 SHH196622 SRD196622 TAZ196622 TKV196622 TUR196622 UEN196622 UOJ196622 UYF196622 VIB196622 VRX196622 WBT196622 WLP196622 WVL196622 D262158 IZ262158 SV262158 ACR262158 AMN262158 AWJ262158 BGF262158 BQB262158 BZX262158 CJT262158 CTP262158 DDL262158 DNH262158 DXD262158 EGZ262158 EQV262158 FAR262158 FKN262158 FUJ262158 GEF262158 GOB262158 GXX262158 HHT262158 HRP262158 IBL262158 ILH262158 IVD262158 JEZ262158 JOV262158 JYR262158 KIN262158 KSJ262158 LCF262158 LMB262158 LVX262158 MFT262158 MPP262158 MZL262158 NJH262158 NTD262158 OCZ262158 OMV262158 OWR262158 PGN262158 PQJ262158 QAF262158 QKB262158 QTX262158 RDT262158 RNP262158 RXL262158 SHH262158 SRD262158 TAZ262158 TKV262158 TUR262158 UEN262158 UOJ262158 UYF262158 VIB262158 VRX262158 WBT262158 WLP262158 WVL262158 D327694 IZ327694 SV327694 ACR327694 AMN327694 AWJ327694 BGF327694 BQB327694 BZX327694 CJT327694 CTP327694 DDL327694 DNH327694 DXD327694 EGZ327694 EQV327694 FAR327694 FKN327694 FUJ327694 GEF327694 GOB327694 GXX327694 HHT327694 HRP327694 IBL327694 ILH327694 IVD327694 JEZ327694 JOV327694 JYR327694 KIN327694 KSJ327694 LCF327694 LMB327694 LVX327694 MFT327694 MPP327694 MZL327694 NJH327694 NTD327694 OCZ327694 OMV327694 OWR327694 PGN327694 PQJ327694 QAF327694 QKB327694 QTX327694 RDT327694 RNP327694 RXL327694 SHH327694 SRD327694 TAZ327694 TKV327694 TUR327694 UEN327694 UOJ327694 UYF327694 VIB327694 VRX327694 WBT327694 WLP327694 WVL327694 D393230 IZ393230 SV393230 ACR393230 AMN393230 AWJ393230 BGF393230 BQB393230 BZX393230 CJT393230 CTP393230 DDL393230 DNH393230 DXD393230 EGZ393230 EQV393230 FAR393230 FKN393230 FUJ393230 GEF393230 GOB393230 GXX393230 HHT393230 HRP393230 IBL393230 ILH393230 IVD393230 JEZ393230 JOV393230 JYR393230 KIN393230 KSJ393230 LCF393230 LMB393230 LVX393230 MFT393230 MPP393230 MZL393230 NJH393230 NTD393230 OCZ393230 OMV393230 OWR393230 PGN393230 PQJ393230 QAF393230 QKB393230 QTX393230 RDT393230 RNP393230 RXL393230 SHH393230 SRD393230 TAZ393230 TKV393230 TUR393230 UEN393230 UOJ393230 UYF393230 VIB393230 VRX393230 WBT393230 WLP393230 WVL393230 D458766 IZ458766 SV458766 ACR458766 AMN458766 AWJ458766 BGF458766 BQB458766 BZX458766 CJT458766 CTP458766 DDL458766 DNH458766 DXD458766 EGZ458766 EQV458766 FAR458766 FKN458766 FUJ458766 GEF458766 GOB458766 GXX458766 HHT458766 HRP458766 IBL458766 ILH458766 IVD458766 JEZ458766 JOV458766 JYR458766 KIN458766 KSJ458766 LCF458766 LMB458766 LVX458766 MFT458766 MPP458766 MZL458766 NJH458766 NTD458766 OCZ458766 OMV458766 OWR458766 PGN458766 PQJ458766 QAF458766 QKB458766 QTX458766 RDT458766 RNP458766 RXL458766 SHH458766 SRD458766 TAZ458766 TKV458766 TUR458766 UEN458766 UOJ458766 UYF458766 VIB458766 VRX458766 WBT458766 WLP458766 WVL458766 D524302 IZ524302 SV524302 ACR524302 AMN524302 AWJ524302 BGF524302 BQB524302 BZX524302 CJT524302 CTP524302 DDL524302 DNH524302 DXD524302 EGZ524302 EQV524302 FAR524302 FKN524302 FUJ524302 GEF524302 GOB524302 GXX524302 HHT524302 HRP524302 IBL524302 ILH524302 IVD524302 JEZ524302 JOV524302 JYR524302 KIN524302 KSJ524302 LCF524302 LMB524302 LVX524302 MFT524302 MPP524302 MZL524302 NJH524302 NTD524302 OCZ524302 OMV524302 OWR524302 PGN524302 PQJ524302 QAF524302 QKB524302 QTX524302 RDT524302 RNP524302 RXL524302 SHH524302 SRD524302 TAZ524302 TKV524302 TUR524302 UEN524302 UOJ524302 UYF524302 VIB524302 VRX524302 WBT524302 WLP524302 WVL524302 D589838 IZ589838 SV589838 ACR589838 AMN589838 AWJ589838 BGF589838 BQB589838 BZX589838 CJT589838 CTP589838 DDL589838 DNH589838 DXD589838 EGZ589838 EQV589838 FAR589838 FKN589838 FUJ589838 GEF589838 GOB589838 GXX589838 HHT589838 HRP589838 IBL589838 ILH589838 IVD589838 JEZ589838 JOV589838 JYR589838 KIN589838 KSJ589838 LCF589838 LMB589838 LVX589838 MFT589838 MPP589838 MZL589838 NJH589838 NTD589838 OCZ589838 OMV589838 OWR589838 PGN589838 PQJ589838 QAF589838 QKB589838 QTX589838 RDT589838 RNP589838 RXL589838 SHH589838 SRD589838 TAZ589838 TKV589838 TUR589838 UEN589838 UOJ589838 UYF589838 VIB589838 VRX589838 WBT589838 WLP589838 WVL589838 D655374 IZ655374 SV655374 ACR655374 AMN655374 AWJ655374 BGF655374 BQB655374 BZX655374 CJT655374 CTP655374 DDL655374 DNH655374 DXD655374 EGZ655374 EQV655374 FAR655374 FKN655374 FUJ655374 GEF655374 GOB655374 GXX655374 HHT655374 HRP655374 IBL655374 ILH655374 IVD655374 JEZ655374 JOV655374 JYR655374 KIN655374 KSJ655374 LCF655374 LMB655374 LVX655374 MFT655374 MPP655374 MZL655374 NJH655374 NTD655374 OCZ655374 OMV655374 OWR655374 PGN655374 PQJ655374 QAF655374 QKB655374 QTX655374 RDT655374 RNP655374 RXL655374 SHH655374 SRD655374 TAZ655374 TKV655374 TUR655374 UEN655374 UOJ655374 UYF655374 VIB655374 VRX655374 WBT655374 WLP655374 WVL655374 D720910 IZ720910 SV720910 ACR720910 AMN720910 AWJ720910 BGF720910 BQB720910 BZX720910 CJT720910 CTP720910 DDL720910 DNH720910 DXD720910 EGZ720910 EQV720910 FAR720910 FKN720910 FUJ720910 GEF720910 GOB720910 GXX720910 HHT720910 HRP720910 IBL720910 ILH720910 IVD720910 JEZ720910 JOV720910 JYR720910 KIN720910 KSJ720910 LCF720910 LMB720910 LVX720910 MFT720910 MPP720910 MZL720910 NJH720910 NTD720910 OCZ720910 OMV720910 OWR720910 PGN720910 PQJ720910 QAF720910 QKB720910 QTX720910 RDT720910 RNP720910 RXL720910 SHH720910 SRD720910 TAZ720910 TKV720910 TUR720910 UEN720910 UOJ720910 UYF720910 VIB720910 VRX720910 WBT720910 WLP720910 WVL720910 D786446 IZ786446 SV786446 ACR786446 AMN786446 AWJ786446 BGF786446 BQB786446 BZX786446 CJT786446 CTP786446 DDL786446 DNH786446 DXD786446 EGZ786446 EQV786446 FAR786446 FKN786446 FUJ786446 GEF786446 GOB786446 GXX786446 HHT786446 HRP786446 IBL786446 ILH786446 IVD786446 JEZ786446 JOV786446 JYR786446 KIN786446 KSJ786446 LCF786446 LMB786446 LVX786446 MFT786446 MPP786446 MZL786446 NJH786446 NTD786446 OCZ786446 OMV786446 OWR786446 PGN786446 PQJ786446 QAF786446 QKB786446 QTX786446 RDT786446 RNP786446 RXL786446 SHH786446 SRD786446 TAZ786446 TKV786446 TUR786446 UEN786446 UOJ786446 UYF786446 VIB786446 VRX786446 WBT786446 WLP786446 WVL786446 D851982 IZ851982 SV851982 ACR851982 AMN851982 AWJ851982 BGF851982 BQB851982 BZX851982 CJT851982 CTP851982 DDL851982 DNH851982 DXD851982 EGZ851982 EQV851982 FAR851982 FKN851982 FUJ851982 GEF851982 GOB851982 GXX851982 HHT851982 HRP851982 IBL851982 ILH851982 IVD851982 JEZ851982 JOV851982 JYR851982 KIN851982 KSJ851982 LCF851982 LMB851982 LVX851982 MFT851982 MPP851982 MZL851982 NJH851982 NTD851982 OCZ851982 OMV851982 OWR851982 PGN851982 PQJ851982 QAF851982 QKB851982 QTX851982 RDT851982 RNP851982 RXL851982 SHH851982 SRD851982 TAZ851982 TKV851982 TUR851982 UEN851982 UOJ851982 UYF851982 VIB851982 VRX851982 WBT851982 WLP851982 WVL851982 D917518 IZ917518 SV917518 ACR917518 AMN917518 AWJ917518 BGF917518 BQB917518 BZX917518 CJT917518 CTP917518 DDL917518 DNH917518 DXD917518 EGZ917518 EQV917518 FAR917518 FKN917518 FUJ917518 GEF917518 GOB917518 GXX917518 HHT917518 HRP917518 IBL917518 ILH917518 IVD917518 JEZ917518 JOV917518 JYR917518 KIN917518 KSJ917518 LCF917518 LMB917518 LVX917518 MFT917518 MPP917518 MZL917518 NJH917518 NTD917518 OCZ917518 OMV917518 OWR917518 PGN917518 PQJ917518 QAF917518 QKB917518 QTX917518 RDT917518 RNP917518 RXL917518 SHH917518 SRD917518 TAZ917518 TKV917518 TUR917518 UEN917518 UOJ917518 UYF917518 VIB917518 VRX917518 WBT917518 WLP917518 WVL917518 D983054 IZ983054 SV983054 ACR983054 AMN983054 AWJ983054 BGF983054 BQB983054 BZX983054 CJT983054 CTP983054 DDL983054 DNH983054 DXD983054 EGZ983054 EQV983054 FAR983054 FKN983054 FUJ983054 GEF983054 GOB983054 GXX983054 HHT983054 HRP983054 IBL983054 ILH983054 IVD983054 JEZ983054 JOV983054 JYR983054 KIN983054 KSJ983054 LCF983054 LMB983054 LVX983054 MFT983054 MPP983054 MZL983054 NJH983054 NTD983054 OCZ983054 OMV983054 OWR983054 PGN983054 PQJ983054 QAF983054 QKB983054 QTX983054 RDT983054 RNP983054 RXL983054 SHH983054 SRD983054 TAZ983054 TKV983054 TUR983054 UEN983054 UOJ983054 UYF983054 VIB983054 VRX983054 WBT983054 WLP983054 WVL983054" xr:uid="{00000000-0002-0000-0200-000004000000}"/>
    <dataValidation type="list" allowBlank="1" showInputMessage="1" showErrorMessage="1" prompt="申告区分の入力は予定・中間・確定・修正・更正・決定から選択できます。_x000a_これ以外の申告の場合はお手数ですが申告区分を選択せずに印刷された「納付書」・「収納済通知書」・「領収証書」の申告区分欄に手書きで申告区分を記載してください。_x000a_" sqref="WVL983055 IZ17 SV17 ACR17 AMN17 AWJ17 BGF17 BQB17 BZX17 CJT17 CTP17 DDL17 DNH17 DXD17 EGZ17 EQV17 FAR17 FKN17 FUJ17 GEF17 GOB17 GXX17 HHT17 HRP17 IBL17 ILH17 IVD17 JEZ17 JOV17 JYR17 KIN17 KSJ17 LCF17 LMB17 LVX17 MFT17 MPP17 MZL17 NJH17 NTD17 OCZ17 OMV17 OWR17 PGN17 PQJ17 QAF17 QKB17 QTX17 RDT17 RNP17 RXL17 SHH17 SRD17 TAZ17 TKV17 TUR17 UEN17 UOJ17 UYF17 VIB17 VRX17 WBT17 WLP17 WVL17 D65551 IZ65551 SV65551 ACR65551 AMN65551 AWJ65551 BGF65551 BQB65551 BZX65551 CJT65551 CTP65551 DDL65551 DNH65551 DXD65551 EGZ65551 EQV65551 FAR65551 FKN65551 FUJ65551 GEF65551 GOB65551 GXX65551 HHT65551 HRP65551 IBL65551 ILH65551 IVD65551 JEZ65551 JOV65551 JYR65551 KIN65551 KSJ65551 LCF65551 LMB65551 LVX65551 MFT65551 MPP65551 MZL65551 NJH65551 NTD65551 OCZ65551 OMV65551 OWR65551 PGN65551 PQJ65551 QAF65551 QKB65551 QTX65551 RDT65551 RNP65551 RXL65551 SHH65551 SRD65551 TAZ65551 TKV65551 TUR65551 UEN65551 UOJ65551 UYF65551 VIB65551 VRX65551 WBT65551 WLP65551 WVL65551 D131087 IZ131087 SV131087 ACR131087 AMN131087 AWJ131087 BGF131087 BQB131087 BZX131087 CJT131087 CTP131087 DDL131087 DNH131087 DXD131087 EGZ131087 EQV131087 FAR131087 FKN131087 FUJ131087 GEF131087 GOB131087 GXX131087 HHT131087 HRP131087 IBL131087 ILH131087 IVD131087 JEZ131087 JOV131087 JYR131087 KIN131087 KSJ131087 LCF131087 LMB131087 LVX131087 MFT131087 MPP131087 MZL131087 NJH131087 NTD131087 OCZ131087 OMV131087 OWR131087 PGN131087 PQJ131087 QAF131087 QKB131087 QTX131087 RDT131087 RNP131087 RXL131087 SHH131087 SRD131087 TAZ131087 TKV131087 TUR131087 UEN131087 UOJ131087 UYF131087 VIB131087 VRX131087 WBT131087 WLP131087 WVL131087 D196623 IZ196623 SV196623 ACR196623 AMN196623 AWJ196623 BGF196623 BQB196623 BZX196623 CJT196623 CTP196623 DDL196623 DNH196623 DXD196623 EGZ196623 EQV196623 FAR196623 FKN196623 FUJ196623 GEF196623 GOB196623 GXX196623 HHT196623 HRP196623 IBL196623 ILH196623 IVD196623 JEZ196623 JOV196623 JYR196623 KIN196623 KSJ196623 LCF196623 LMB196623 LVX196623 MFT196623 MPP196623 MZL196623 NJH196623 NTD196623 OCZ196623 OMV196623 OWR196623 PGN196623 PQJ196623 QAF196623 QKB196623 QTX196623 RDT196623 RNP196623 RXL196623 SHH196623 SRD196623 TAZ196623 TKV196623 TUR196623 UEN196623 UOJ196623 UYF196623 VIB196623 VRX196623 WBT196623 WLP196623 WVL196623 D262159 IZ262159 SV262159 ACR262159 AMN262159 AWJ262159 BGF262159 BQB262159 BZX262159 CJT262159 CTP262159 DDL262159 DNH262159 DXD262159 EGZ262159 EQV262159 FAR262159 FKN262159 FUJ262159 GEF262159 GOB262159 GXX262159 HHT262159 HRP262159 IBL262159 ILH262159 IVD262159 JEZ262159 JOV262159 JYR262159 KIN262159 KSJ262159 LCF262159 LMB262159 LVX262159 MFT262159 MPP262159 MZL262159 NJH262159 NTD262159 OCZ262159 OMV262159 OWR262159 PGN262159 PQJ262159 QAF262159 QKB262159 QTX262159 RDT262159 RNP262159 RXL262159 SHH262159 SRD262159 TAZ262159 TKV262159 TUR262159 UEN262159 UOJ262159 UYF262159 VIB262159 VRX262159 WBT262159 WLP262159 WVL262159 D327695 IZ327695 SV327695 ACR327695 AMN327695 AWJ327695 BGF327695 BQB327695 BZX327695 CJT327695 CTP327695 DDL327695 DNH327695 DXD327695 EGZ327695 EQV327695 FAR327695 FKN327695 FUJ327695 GEF327695 GOB327695 GXX327695 HHT327695 HRP327695 IBL327695 ILH327695 IVD327695 JEZ327695 JOV327695 JYR327695 KIN327695 KSJ327695 LCF327695 LMB327695 LVX327695 MFT327695 MPP327695 MZL327695 NJH327695 NTD327695 OCZ327695 OMV327695 OWR327695 PGN327695 PQJ327695 QAF327695 QKB327695 QTX327695 RDT327695 RNP327695 RXL327695 SHH327695 SRD327695 TAZ327695 TKV327695 TUR327695 UEN327695 UOJ327695 UYF327695 VIB327695 VRX327695 WBT327695 WLP327695 WVL327695 D393231 IZ393231 SV393231 ACR393231 AMN393231 AWJ393231 BGF393231 BQB393231 BZX393231 CJT393231 CTP393231 DDL393231 DNH393231 DXD393231 EGZ393231 EQV393231 FAR393231 FKN393231 FUJ393231 GEF393231 GOB393231 GXX393231 HHT393231 HRP393231 IBL393231 ILH393231 IVD393231 JEZ393231 JOV393231 JYR393231 KIN393231 KSJ393231 LCF393231 LMB393231 LVX393231 MFT393231 MPP393231 MZL393231 NJH393231 NTD393231 OCZ393231 OMV393231 OWR393231 PGN393231 PQJ393231 QAF393231 QKB393231 QTX393231 RDT393231 RNP393231 RXL393231 SHH393231 SRD393231 TAZ393231 TKV393231 TUR393231 UEN393231 UOJ393231 UYF393231 VIB393231 VRX393231 WBT393231 WLP393231 WVL393231 D458767 IZ458767 SV458767 ACR458767 AMN458767 AWJ458767 BGF458767 BQB458767 BZX458767 CJT458767 CTP458767 DDL458767 DNH458767 DXD458767 EGZ458767 EQV458767 FAR458767 FKN458767 FUJ458767 GEF458767 GOB458767 GXX458767 HHT458767 HRP458767 IBL458767 ILH458767 IVD458767 JEZ458767 JOV458767 JYR458767 KIN458767 KSJ458767 LCF458767 LMB458767 LVX458767 MFT458767 MPP458767 MZL458767 NJH458767 NTD458767 OCZ458767 OMV458767 OWR458767 PGN458767 PQJ458767 QAF458767 QKB458767 QTX458767 RDT458767 RNP458767 RXL458767 SHH458767 SRD458767 TAZ458767 TKV458767 TUR458767 UEN458767 UOJ458767 UYF458767 VIB458767 VRX458767 WBT458767 WLP458767 WVL458767 D524303 IZ524303 SV524303 ACR524303 AMN524303 AWJ524303 BGF524303 BQB524303 BZX524303 CJT524303 CTP524303 DDL524303 DNH524303 DXD524303 EGZ524303 EQV524303 FAR524303 FKN524303 FUJ524303 GEF524303 GOB524303 GXX524303 HHT524303 HRP524303 IBL524303 ILH524303 IVD524303 JEZ524303 JOV524303 JYR524303 KIN524303 KSJ524303 LCF524303 LMB524303 LVX524303 MFT524303 MPP524303 MZL524303 NJH524303 NTD524303 OCZ524303 OMV524303 OWR524303 PGN524303 PQJ524303 QAF524303 QKB524303 QTX524303 RDT524303 RNP524303 RXL524303 SHH524303 SRD524303 TAZ524303 TKV524303 TUR524303 UEN524303 UOJ524303 UYF524303 VIB524303 VRX524303 WBT524303 WLP524303 WVL524303 D589839 IZ589839 SV589839 ACR589839 AMN589839 AWJ589839 BGF589839 BQB589839 BZX589839 CJT589839 CTP589839 DDL589839 DNH589839 DXD589839 EGZ589839 EQV589839 FAR589839 FKN589839 FUJ589839 GEF589839 GOB589839 GXX589839 HHT589839 HRP589839 IBL589839 ILH589839 IVD589839 JEZ589839 JOV589839 JYR589839 KIN589839 KSJ589839 LCF589839 LMB589839 LVX589839 MFT589839 MPP589839 MZL589839 NJH589839 NTD589839 OCZ589839 OMV589839 OWR589839 PGN589839 PQJ589839 QAF589839 QKB589839 QTX589839 RDT589839 RNP589839 RXL589839 SHH589839 SRD589839 TAZ589839 TKV589839 TUR589839 UEN589839 UOJ589839 UYF589839 VIB589839 VRX589839 WBT589839 WLP589839 WVL589839 D655375 IZ655375 SV655375 ACR655375 AMN655375 AWJ655375 BGF655375 BQB655375 BZX655375 CJT655375 CTP655375 DDL655375 DNH655375 DXD655375 EGZ655375 EQV655375 FAR655375 FKN655375 FUJ655375 GEF655375 GOB655375 GXX655375 HHT655375 HRP655375 IBL655375 ILH655375 IVD655375 JEZ655375 JOV655375 JYR655375 KIN655375 KSJ655375 LCF655375 LMB655375 LVX655375 MFT655375 MPP655375 MZL655375 NJH655375 NTD655375 OCZ655375 OMV655375 OWR655375 PGN655375 PQJ655375 QAF655375 QKB655375 QTX655375 RDT655375 RNP655375 RXL655375 SHH655375 SRD655375 TAZ655375 TKV655375 TUR655375 UEN655375 UOJ655375 UYF655375 VIB655375 VRX655375 WBT655375 WLP655375 WVL655375 D720911 IZ720911 SV720911 ACR720911 AMN720911 AWJ720911 BGF720911 BQB720911 BZX720911 CJT720911 CTP720911 DDL720911 DNH720911 DXD720911 EGZ720911 EQV720911 FAR720911 FKN720911 FUJ720911 GEF720911 GOB720911 GXX720911 HHT720911 HRP720911 IBL720911 ILH720911 IVD720911 JEZ720911 JOV720911 JYR720911 KIN720911 KSJ720911 LCF720911 LMB720911 LVX720911 MFT720911 MPP720911 MZL720911 NJH720911 NTD720911 OCZ720911 OMV720911 OWR720911 PGN720911 PQJ720911 QAF720911 QKB720911 QTX720911 RDT720911 RNP720911 RXL720911 SHH720911 SRD720911 TAZ720911 TKV720911 TUR720911 UEN720911 UOJ720911 UYF720911 VIB720911 VRX720911 WBT720911 WLP720911 WVL720911 D786447 IZ786447 SV786447 ACR786447 AMN786447 AWJ786447 BGF786447 BQB786447 BZX786447 CJT786447 CTP786447 DDL786447 DNH786447 DXD786447 EGZ786447 EQV786447 FAR786447 FKN786447 FUJ786447 GEF786447 GOB786447 GXX786447 HHT786447 HRP786447 IBL786447 ILH786447 IVD786447 JEZ786447 JOV786447 JYR786447 KIN786447 KSJ786447 LCF786447 LMB786447 LVX786447 MFT786447 MPP786447 MZL786447 NJH786447 NTD786447 OCZ786447 OMV786447 OWR786447 PGN786447 PQJ786447 QAF786447 QKB786447 QTX786447 RDT786447 RNP786447 RXL786447 SHH786447 SRD786447 TAZ786447 TKV786447 TUR786447 UEN786447 UOJ786447 UYF786447 VIB786447 VRX786447 WBT786447 WLP786447 WVL786447 D851983 IZ851983 SV851983 ACR851983 AMN851983 AWJ851983 BGF851983 BQB851983 BZX851983 CJT851983 CTP851983 DDL851983 DNH851983 DXD851983 EGZ851983 EQV851983 FAR851983 FKN851983 FUJ851983 GEF851983 GOB851983 GXX851983 HHT851983 HRP851983 IBL851983 ILH851983 IVD851983 JEZ851983 JOV851983 JYR851983 KIN851983 KSJ851983 LCF851983 LMB851983 LVX851983 MFT851983 MPP851983 MZL851983 NJH851983 NTD851983 OCZ851983 OMV851983 OWR851983 PGN851983 PQJ851983 QAF851983 QKB851983 QTX851983 RDT851983 RNP851983 RXL851983 SHH851983 SRD851983 TAZ851983 TKV851983 TUR851983 UEN851983 UOJ851983 UYF851983 VIB851983 VRX851983 WBT851983 WLP851983 WVL851983 D917519 IZ917519 SV917519 ACR917519 AMN917519 AWJ917519 BGF917519 BQB917519 BZX917519 CJT917519 CTP917519 DDL917519 DNH917519 DXD917519 EGZ917519 EQV917519 FAR917519 FKN917519 FUJ917519 GEF917519 GOB917519 GXX917519 HHT917519 HRP917519 IBL917519 ILH917519 IVD917519 JEZ917519 JOV917519 JYR917519 KIN917519 KSJ917519 LCF917519 LMB917519 LVX917519 MFT917519 MPP917519 MZL917519 NJH917519 NTD917519 OCZ917519 OMV917519 OWR917519 PGN917519 PQJ917519 QAF917519 QKB917519 QTX917519 RDT917519 RNP917519 RXL917519 SHH917519 SRD917519 TAZ917519 TKV917519 TUR917519 UEN917519 UOJ917519 UYF917519 VIB917519 VRX917519 WBT917519 WLP917519 WVL917519 D983055 IZ983055 SV983055 ACR983055 AMN983055 AWJ983055 BGF983055 BQB983055 BZX983055 CJT983055 CTP983055 DDL983055 DNH983055 DXD983055 EGZ983055 EQV983055 FAR983055 FKN983055 FUJ983055 GEF983055 GOB983055 GXX983055 HHT983055 HRP983055 IBL983055 ILH983055 IVD983055 JEZ983055 JOV983055 JYR983055 KIN983055 KSJ983055 LCF983055 LMB983055 LVX983055 MFT983055 MPP983055 MZL983055 NJH983055 NTD983055 OCZ983055 OMV983055 OWR983055 PGN983055 PQJ983055 QAF983055 QKB983055 QTX983055 RDT983055 RNP983055 RXL983055 SHH983055 SRD983055 TAZ983055 TKV983055 TUR983055 UEN983055 UOJ983055 UYF983055 VIB983055 VRX983055 WBT983055 WLP983055" xr:uid="{00000000-0002-0000-0200-000005000000}">
      <formula1>"予定,中間,確定,修正,更正,決定"</formula1>
    </dataValidation>
    <dataValidation type="whole" operator="greaterThanOrEqual" allowBlank="1" showInputMessage="1" showErrorMessage="1" promptTitle="課税年度とは？" prompt="この納税申告額が_x000a_確定した年度です。_x000a__x000a_31年度（H31.4.1～R2.3.31の間に申告する場合)_x000a_　→　”31”　と入力してください。_x000a_（”１”とは入力できません。）_x000a__x000a_過年度の修正申告も修正申告を提出した年度を入力します" sqref="D65553 IZ65553 SV65553 ACR65553 AMN65553 AWJ65553 BGF65553 BQB65553 BZX65553 CJT65553 CTP65553 DDL65553 DNH65553 DXD65553 EGZ65553 EQV65553 FAR65553 FKN65553 FUJ65553 GEF65553 GOB65553 GXX65553 HHT65553 HRP65553 IBL65553 ILH65553 IVD65553 JEZ65553 JOV65553 JYR65553 KIN65553 KSJ65553 LCF65553 LMB65553 LVX65553 MFT65553 MPP65553 MZL65553 NJH65553 NTD65553 OCZ65553 OMV65553 OWR65553 PGN65553 PQJ65553 QAF65553 QKB65553 QTX65553 RDT65553 RNP65553 RXL65553 SHH65553 SRD65553 TAZ65553 TKV65553 TUR65553 UEN65553 UOJ65553 UYF65553 VIB65553 VRX65553 WBT65553 WLP65553 WVL65553 D131089 IZ131089 SV131089 ACR131089 AMN131089 AWJ131089 BGF131089 BQB131089 BZX131089 CJT131089 CTP131089 DDL131089 DNH131089 DXD131089 EGZ131089 EQV131089 FAR131089 FKN131089 FUJ131089 GEF131089 GOB131089 GXX131089 HHT131089 HRP131089 IBL131089 ILH131089 IVD131089 JEZ131089 JOV131089 JYR131089 KIN131089 KSJ131089 LCF131089 LMB131089 LVX131089 MFT131089 MPP131089 MZL131089 NJH131089 NTD131089 OCZ131089 OMV131089 OWR131089 PGN131089 PQJ131089 QAF131089 QKB131089 QTX131089 RDT131089 RNP131089 RXL131089 SHH131089 SRD131089 TAZ131089 TKV131089 TUR131089 UEN131089 UOJ131089 UYF131089 VIB131089 VRX131089 WBT131089 WLP131089 WVL131089 D196625 IZ196625 SV196625 ACR196625 AMN196625 AWJ196625 BGF196625 BQB196625 BZX196625 CJT196625 CTP196625 DDL196625 DNH196625 DXD196625 EGZ196625 EQV196625 FAR196625 FKN196625 FUJ196625 GEF196625 GOB196625 GXX196625 HHT196625 HRP196625 IBL196625 ILH196625 IVD196625 JEZ196625 JOV196625 JYR196625 KIN196625 KSJ196625 LCF196625 LMB196625 LVX196625 MFT196625 MPP196625 MZL196625 NJH196625 NTD196625 OCZ196625 OMV196625 OWR196625 PGN196625 PQJ196625 QAF196625 QKB196625 QTX196625 RDT196625 RNP196625 RXL196625 SHH196625 SRD196625 TAZ196625 TKV196625 TUR196625 UEN196625 UOJ196625 UYF196625 VIB196625 VRX196625 WBT196625 WLP196625 WVL196625 D262161 IZ262161 SV262161 ACR262161 AMN262161 AWJ262161 BGF262161 BQB262161 BZX262161 CJT262161 CTP262161 DDL262161 DNH262161 DXD262161 EGZ262161 EQV262161 FAR262161 FKN262161 FUJ262161 GEF262161 GOB262161 GXX262161 HHT262161 HRP262161 IBL262161 ILH262161 IVD262161 JEZ262161 JOV262161 JYR262161 KIN262161 KSJ262161 LCF262161 LMB262161 LVX262161 MFT262161 MPP262161 MZL262161 NJH262161 NTD262161 OCZ262161 OMV262161 OWR262161 PGN262161 PQJ262161 QAF262161 QKB262161 QTX262161 RDT262161 RNP262161 RXL262161 SHH262161 SRD262161 TAZ262161 TKV262161 TUR262161 UEN262161 UOJ262161 UYF262161 VIB262161 VRX262161 WBT262161 WLP262161 WVL262161 D327697 IZ327697 SV327697 ACR327697 AMN327697 AWJ327697 BGF327697 BQB327697 BZX327697 CJT327697 CTP327697 DDL327697 DNH327697 DXD327697 EGZ327697 EQV327697 FAR327697 FKN327697 FUJ327697 GEF327697 GOB327697 GXX327697 HHT327697 HRP327697 IBL327697 ILH327697 IVD327697 JEZ327697 JOV327697 JYR327697 KIN327697 KSJ327697 LCF327697 LMB327697 LVX327697 MFT327697 MPP327697 MZL327697 NJH327697 NTD327697 OCZ327697 OMV327697 OWR327697 PGN327697 PQJ327697 QAF327697 QKB327697 QTX327697 RDT327697 RNP327697 RXL327697 SHH327697 SRD327697 TAZ327697 TKV327697 TUR327697 UEN327697 UOJ327697 UYF327697 VIB327697 VRX327697 WBT327697 WLP327697 WVL327697 D393233 IZ393233 SV393233 ACR393233 AMN393233 AWJ393233 BGF393233 BQB393233 BZX393233 CJT393233 CTP393233 DDL393233 DNH393233 DXD393233 EGZ393233 EQV393233 FAR393233 FKN393233 FUJ393233 GEF393233 GOB393233 GXX393233 HHT393233 HRP393233 IBL393233 ILH393233 IVD393233 JEZ393233 JOV393233 JYR393233 KIN393233 KSJ393233 LCF393233 LMB393233 LVX393233 MFT393233 MPP393233 MZL393233 NJH393233 NTD393233 OCZ393233 OMV393233 OWR393233 PGN393233 PQJ393233 QAF393233 QKB393233 QTX393233 RDT393233 RNP393233 RXL393233 SHH393233 SRD393233 TAZ393233 TKV393233 TUR393233 UEN393233 UOJ393233 UYF393233 VIB393233 VRX393233 WBT393233 WLP393233 WVL393233 D458769 IZ458769 SV458769 ACR458769 AMN458769 AWJ458769 BGF458769 BQB458769 BZX458769 CJT458769 CTP458769 DDL458769 DNH458769 DXD458769 EGZ458769 EQV458769 FAR458769 FKN458769 FUJ458769 GEF458769 GOB458769 GXX458769 HHT458769 HRP458769 IBL458769 ILH458769 IVD458769 JEZ458769 JOV458769 JYR458769 KIN458769 KSJ458769 LCF458769 LMB458769 LVX458769 MFT458769 MPP458769 MZL458769 NJH458769 NTD458769 OCZ458769 OMV458769 OWR458769 PGN458769 PQJ458769 QAF458769 QKB458769 QTX458769 RDT458769 RNP458769 RXL458769 SHH458769 SRD458769 TAZ458769 TKV458769 TUR458769 UEN458769 UOJ458769 UYF458769 VIB458769 VRX458769 WBT458769 WLP458769 WVL458769 D524305 IZ524305 SV524305 ACR524305 AMN524305 AWJ524305 BGF524305 BQB524305 BZX524305 CJT524305 CTP524305 DDL524305 DNH524305 DXD524305 EGZ524305 EQV524305 FAR524305 FKN524305 FUJ524305 GEF524305 GOB524305 GXX524305 HHT524305 HRP524305 IBL524305 ILH524305 IVD524305 JEZ524305 JOV524305 JYR524305 KIN524305 KSJ524305 LCF524305 LMB524305 LVX524305 MFT524305 MPP524305 MZL524305 NJH524305 NTD524305 OCZ524305 OMV524305 OWR524305 PGN524305 PQJ524305 QAF524305 QKB524305 QTX524305 RDT524305 RNP524305 RXL524305 SHH524305 SRD524305 TAZ524305 TKV524305 TUR524305 UEN524305 UOJ524305 UYF524305 VIB524305 VRX524305 WBT524305 WLP524305 WVL524305 D589841 IZ589841 SV589841 ACR589841 AMN589841 AWJ589841 BGF589841 BQB589841 BZX589841 CJT589841 CTP589841 DDL589841 DNH589841 DXD589841 EGZ589841 EQV589841 FAR589841 FKN589841 FUJ589841 GEF589841 GOB589841 GXX589841 HHT589841 HRP589841 IBL589841 ILH589841 IVD589841 JEZ589841 JOV589841 JYR589841 KIN589841 KSJ589841 LCF589841 LMB589841 LVX589841 MFT589841 MPP589841 MZL589841 NJH589841 NTD589841 OCZ589841 OMV589841 OWR589841 PGN589841 PQJ589841 QAF589841 QKB589841 QTX589841 RDT589841 RNP589841 RXL589841 SHH589841 SRD589841 TAZ589841 TKV589841 TUR589841 UEN589841 UOJ589841 UYF589841 VIB589841 VRX589841 WBT589841 WLP589841 WVL589841 D655377 IZ655377 SV655377 ACR655377 AMN655377 AWJ655377 BGF655377 BQB655377 BZX655377 CJT655377 CTP655377 DDL655377 DNH655377 DXD655377 EGZ655377 EQV655377 FAR655377 FKN655377 FUJ655377 GEF655377 GOB655377 GXX655377 HHT655377 HRP655377 IBL655377 ILH655377 IVD655377 JEZ655377 JOV655377 JYR655377 KIN655377 KSJ655377 LCF655377 LMB655377 LVX655377 MFT655377 MPP655377 MZL655377 NJH655377 NTD655377 OCZ655377 OMV655377 OWR655377 PGN655377 PQJ655377 QAF655377 QKB655377 QTX655377 RDT655377 RNP655377 RXL655377 SHH655377 SRD655377 TAZ655377 TKV655377 TUR655377 UEN655377 UOJ655377 UYF655377 VIB655377 VRX655377 WBT655377 WLP655377 WVL655377 D720913 IZ720913 SV720913 ACR720913 AMN720913 AWJ720913 BGF720913 BQB720913 BZX720913 CJT720913 CTP720913 DDL720913 DNH720913 DXD720913 EGZ720913 EQV720913 FAR720913 FKN720913 FUJ720913 GEF720913 GOB720913 GXX720913 HHT720913 HRP720913 IBL720913 ILH720913 IVD720913 JEZ720913 JOV720913 JYR720913 KIN720913 KSJ720913 LCF720913 LMB720913 LVX720913 MFT720913 MPP720913 MZL720913 NJH720913 NTD720913 OCZ720913 OMV720913 OWR720913 PGN720913 PQJ720913 QAF720913 QKB720913 QTX720913 RDT720913 RNP720913 RXL720913 SHH720913 SRD720913 TAZ720913 TKV720913 TUR720913 UEN720913 UOJ720913 UYF720913 VIB720913 VRX720913 WBT720913 WLP720913 WVL720913 D786449 IZ786449 SV786449 ACR786449 AMN786449 AWJ786449 BGF786449 BQB786449 BZX786449 CJT786449 CTP786449 DDL786449 DNH786449 DXD786449 EGZ786449 EQV786449 FAR786449 FKN786449 FUJ786449 GEF786449 GOB786449 GXX786449 HHT786449 HRP786449 IBL786449 ILH786449 IVD786449 JEZ786449 JOV786449 JYR786449 KIN786449 KSJ786449 LCF786449 LMB786449 LVX786449 MFT786449 MPP786449 MZL786449 NJH786449 NTD786449 OCZ786449 OMV786449 OWR786449 PGN786449 PQJ786449 QAF786449 QKB786449 QTX786449 RDT786449 RNP786449 RXL786449 SHH786449 SRD786449 TAZ786449 TKV786449 TUR786449 UEN786449 UOJ786449 UYF786449 VIB786449 VRX786449 WBT786449 WLP786449 WVL786449 D851985 IZ851985 SV851985 ACR851985 AMN851985 AWJ851985 BGF851985 BQB851985 BZX851985 CJT851985 CTP851985 DDL851985 DNH851985 DXD851985 EGZ851985 EQV851985 FAR851985 FKN851985 FUJ851985 GEF851985 GOB851985 GXX851985 HHT851985 HRP851985 IBL851985 ILH851985 IVD851985 JEZ851985 JOV851985 JYR851985 KIN851985 KSJ851985 LCF851985 LMB851985 LVX851985 MFT851985 MPP851985 MZL851985 NJH851985 NTD851985 OCZ851985 OMV851985 OWR851985 PGN851985 PQJ851985 QAF851985 QKB851985 QTX851985 RDT851985 RNP851985 RXL851985 SHH851985 SRD851985 TAZ851985 TKV851985 TUR851985 UEN851985 UOJ851985 UYF851985 VIB851985 VRX851985 WBT851985 WLP851985 WVL851985 D917521 IZ917521 SV917521 ACR917521 AMN917521 AWJ917521 BGF917521 BQB917521 BZX917521 CJT917521 CTP917521 DDL917521 DNH917521 DXD917521 EGZ917521 EQV917521 FAR917521 FKN917521 FUJ917521 GEF917521 GOB917521 GXX917521 HHT917521 HRP917521 IBL917521 ILH917521 IVD917521 JEZ917521 JOV917521 JYR917521 KIN917521 KSJ917521 LCF917521 LMB917521 LVX917521 MFT917521 MPP917521 MZL917521 NJH917521 NTD917521 OCZ917521 OMV917521 OWR917521 PGN917521 PQJ917521 QAF917521 QKB917521 QTX917521 RDT917521 RNP917521 RXL917521 SHH917521 SRD917521 TAZ917521 TKV917521 TUR917521 UEN917521 UOJ917521 UYF917521 VIB917521 VRX917521 WBT917521 WLP917521 WVL917521 D983057 IZ983057 SV983057 ACR983057 AMN983057 AWJ983057 BGF983057 BQB983057 BZX983057 CJT983057 CTP983057 DDL983057 DNH983057 DXD983057 EGZ983057 EQV983057 FAR983057 FKN983057 FUJ983057 GEF983057 GOB983057 GXX983057 HHT983057 HRP983057 IBL983057 ILH983057 IVD983057 JEZ983057 JOV983057 JYR983057 KIN983057 KSJ983057 LCF983057 LMB983057 LVX983057 MFT983057 MPP983057 MZL983057 NJH983057 NTD983057 OCZ983057 OMV983057 OWR983057 PGN983057 PQJ983057 QAF983057 QKB983057 QTX983057 RDT983057 RNP983057 RXL983057 SHH983057 SRD983057 TAZ983057 TKV983057 TUR983057 UEN983057 UOJ983057 UYF983057 VIB983057 VRX983057 WBT983057 WLP983057 WVL983057" xr:uid="{00000000-0002-0000-0200-000006000000}">
      <formula1>2</formula1>
    </dataValidation>
    <dataValidation type="textLength" operator="equal" allowBlank="1" showInputMessage="1" showErrorMessage="1" sqref="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xr:uid="{00000000-0002-0000-0200-000007000000}">
      <formula1>1</formula1>
    </dataValidation>
    <dataValidation type="textLength" operator="equal" allowBlank="1" showInputMessage="1" showErrorMessage="1" error="法人番号は７桁です" sqref="D11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5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13108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9661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26215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32768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9322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45876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52429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8983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65536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72090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8644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85197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91751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8304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xr:uid="{00000000-0002-0000-0200-000008000000}">
      <formula1>7</formula1>
    </dataValidation>
    <dataValidation allowBlank="1" showInputMessage="1" showErrorMessage="1" promptTitle="日付の入力" prompt="「西暦」で入力してください_x000a_（例）R2.3.31　_x000a_　　　　　→　20/03/31 _x000a_(英数半角）" sqref="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00000000-0002-0000-0200-000009000000}"/>
    <dataValidation type="list" allowBlank="1" showInputMessage="1" showErrorMessage="1" prompt="申告区分の入力は予定・中間・見込・確定・修正・更正・決定から選択できます。_x000a_これ以外の申告の場合はお手数ですが申告区分を選択せずに印刷された「納付書」・「収納済通知書」・「領収証書」の申告区分欄に手書きで申告区分を記載してください。_x000a_" sqref="D17" xr:uid="{00000000-0002-0000-0200-00000A000000}">
      <formula1>"予定,中間,見込,確定,修正,更正,決定"</formula1>
    </dataValidation>
    <dataValidation type="list" allowBlank="1" showInputMessage="1" showErrorMessage="1" error="事務所コード表に_x000a_そのコードはありません_x000a_" prompt="右記載の府税事務所一覧から選択してください。" sqref="D19" xr:uid="{00000000-0002-0000-0200-00000B000000}">
      <formula1>"中央,三島,豊能,泉北,泉南,南河内,中河内,北河内"</formula1>
    </dataValidation>
  </dataValidations>
  <pageMargins left="0.7" right="0.7" top="0.75" bottom="0.75" header="0.3" footer="0.3"/>
  <pageSetup paperSize="9" scale="5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E2:BE81"/>
  <sheetViews>
    <sheetView showGridLines="0" workbookViewId="0">
      <selection activeCell="C5" sqref="C5:F6"/>
    </sheetView>
  </sheetViews>
  <sheetFormatPr defaultColWidth="2.125" defaultRowHeight="5.0999999999999996" customHeight="1" x14ac:dyDescent="0.15"/>
  <cols>
    <col min="11" max="11" width="2.125" customWidth="1"/>
  </cols>
  <sheetData>
    <row r="2" spans="17:46" ht="23.25" customHeight="1" x14ac:dyDescent="0.15">
      <c r="Q2" s="461" t="s">
        <v>179</v>
      </c>
      <c r="R2" s="461"/>
      <c r="S2" s="461"/>
      <c r="T2" s="461"/>
      <c r="U2" s="461"/>
      <c r="V2" s="461"/>
      <c r="W2" s="461"/>
      <c r="X2" s="461"/>
      <c r="Y2" s="461"/>
      <c r="Z2" s="461"/>
      <c r="AA2" s="461"/>
      <c r="AB2" s="461"/>
      <c r="AC2" s="461"/>
      <c r="AD2" s="461"/>
      <c r="AE2" s="461"/>
      <c r="AF2" s="461"/>
      <c r="AG2" s="461"/>
      <c r="AH2" s="461"/>
      <c r="AI2" s="461"/>
      <c r="AJ2" s="461"/>
      <c r="AK2" s="461"/>
      <c r="AL2" s="461"/>
      <c r="AM2" s="461"/>
      <c r="AN2" s="461"/>
      <c r="AO2" s="461"/>
      <c r="AP2" s="461"/>
      <c r="AQ2" s="461"/>
      <c r="AR2" s="461"/>
      <c r="AS2" s="461"/>
      <c r="AT2" s="461"/>
    </row>
    <row r="3" spans="17:46" ht="5.0999999999999996" customHeight="1" x14ac:dyDescent="0.15">
      <c r="Q3" s="461"/>
      <c r="R3" s="461"/>
      <c r="S3" s="461"/>
      <c r="T3" s="461"/>
      <c r="U3" s="461"/>
      <c r="V3" s="461"/>
      <c r="W3" s="461"/>
      <c r="X3" s="461"/>
      <c r="Y3" s="461"/>
      <c r="Z3" s="461"/>
      <c r="AA3" s="461"/>
      <c r="AB3" s="461"/>
      <c r="AC3" s="461"/>
      <c r="AD3" s="461"/>
      <c r="AE3" s="461"/>
      <c r="AF3" s="461"/>
      <c r="AG3" s="461"/>
      <c r="AH3" s="461"/>
      <c r="AI3" s="461"/>
      <c r="AJ3" s="461"/>
      <c r="AK3" s="461"/>
      <c r="AL3" s="461"/>
      <c r="AM3" s="461"/>
      <c r="AN3" s="461"/>
      <c r="AO3" s="461"/>
      <c r="AP3" s="461"/>
      <c r="AQ3" s="461"/>
      <c r="AR3" s="461"/>
      <c r="AS3" s="461"/>
      <c r="AT3" s="461"/>
    </row>
    <row r="8" spans="17:46" ht="9.9499999999999993" customHeight="1" thickBot="1" x14ac:dyDescent="0.2"/>
    <row r="9" spans="17:46" ht="9.9499999999999993" customHeight="1" x14ac:dyDescent="0.15">
      <c r="S9" s="13"/>
      <c r="T9" s="10"/>
      <c r="U9" s="10"/>
      <c r="V9" s="10"/>
      <c r="W9" s="10"/>
      <c r="X9" s="10"/>
      <c r="Y9" s="10"/>
      <c r="Z9" s="10"/>
      <c r="AA9" s="10"/>
      <c r="AB9" s="10"/>
      <c r="AC9" s="11"/>
      <c r="AD9" s="11"/>
      <c r="AE9" s="11"/>
      <c r="AF9" s="11"/>
      <c r="AG9" s="10"/>
      <c r="AH9" s="10"/>
      <c r="AI9" s="10"/>
      <c r="AJ9" s="10"/>
      <c r="AK9" s="10"/>
      <c r="AL9" s="10"/>
      <c r="AM9" s="10"/>
      <c r="AN9" s="10"/>
      <c r="AO9" s="10"/>
      <c r="AP9" s="10"/>
      <c r="AQ9" s="10"/>
      <c r="AR9" s="12"/>
    </row>
    <row r="10" spans="17:46" ht="9.9499999999999993" customHeight="1" x14ac:dyDescent="0.15">
      <c r="S10" s="20"/>
      <c r="T10" s="368" t="s">
        <v>0</v>
      </c>
      <c r="U10" s="369"/>
      <c r="V10" s="369"/>
      <c r="W10" s="370"/>
      <c r="X10" s="380"/>
      <c r="Y10" s="381"/>
      <c r="Z10" s="384" t="s">
        <v>73</v>
      </c>
      <c r="AA10" s="384"/>
      <c r="AB10" s="381"/>
      <c r="AC10" s="400" t="s">
        <v>72</v>
      </c>
      <c r="AD10" s="400"/>
      <c r="AE10" s="400"/>
      <c r="AF10" s="400"/>
      <c r="AG10" s="400"/>
      <c r="AH10" s="402" t="s">
        <v>69</v>
      </c>
      <c r="AI10" s="402"/>
      <c r="AJ10" s="402"/>
      <c r="AK10" s="402"/>
      <c r="AL10" s="402"/>
      <c r="AM10" s="402"/>
      <c r="AN10" s="18"/>
      <c r="AO10" s="18"/>
      <c r="AP10" s="384"/>
      <c r="AQ10" s="384"/>
      <c r="AR10" s="21"/>
    </row>
    <row r="11" spans="17:46" ht="9.9499999999999993" customHeight="1" x14ac:dyDescent="0.15">
      <c r="S11" s="20"/>
      <c r="T11" s="390">
        <v>270008</v>
      </c>
      <c r="U11" s="386"/>
      <c r="V11" s="386"/>
      <c r="W11" s="387"/>
      <c r="X11" s="382"/>
      <c r="Y11" s="383"/>
      <c r="Z11" s="385"/>
      <c r="AA11" s="385"/>
      <c r="AB11" s="383"/>
      <c r="AC11" s="401" t="s">
        <v>71</v>
      </c>
      <c r="AD11" s="401"/>
      <c r="AE11" s="401"/>
      <c r="AF11" s="401"/>
      <c r="AG11" s="401"/>
      <c r="AH11" s="403"/>
      <c r="AI11" s="403"/>
      <c r="AJ11" s="403"/>
      <c r="AK11" s="403"/>
      <c r="AL11" s="403"/>
      <c r="AM11" s="403"/>
      <c r="AN11" s="22"/>
      <c r="AO11" s="22"/>
      <c r="AP11" s="385"/>
      <c r="AQ11" s="385"/>
      <c r="AR11" s="21"/>
    </row>
    <row r="12" spans="17:46" ht="9.9499999999999993" customHeight="1" x14ac:dyDescent="0.15">
      <c r="S12" s="27"/>
      <c r="T12" s="391"/>
      <c r="U12" s="388"/>
      <c r="V12" s="388"/>
      <c r="W12" s="389"/>
      <c r="X12" s="392" t="s">
        <v>1</v>
      </c>
      <c r="Y12" s="393"/>
      <c r="Z12" s="393"/>
      <c r="AA12" s="393"/>
      <c r="AB12" s="393"/>
      <c r="AC12" s="393"/>
      <c r="AD12" s="393"/>
      <c r="AE12" s="394"/>
      <c r="AF12" s="392" t="s">
        <v>52</v>
      </c>
      <c r="AG12" s="393"/>
      <c r="AH12" s="393"/>
      <c r="AI12" s="393"/>
      <c r="AJ12" s="393"/>
      <c r="AK12" s="393"/>
      <c r="AL12" s="394"/>
      <c r="AM12" s="24"/>
      <c r="AN12" s="25"/>
      <c r="AO12" s="25"/>
      <c r="AP12" s="395" t="s">
        <v>178</v>
      </c>
      <c r="AQ12" s="396"/>
      <c r="AR12" s="28"/>
    </row>
    <row r="13" spans="17:46" ht="9.9499999999999993" customHeight="1" x14ac:dyDescent="0.15">
      <c r="S13" s="34"/>
      <c r="T13" s="376" t="s">
        <v>27</v>
      </c>
      <c r="U13" s="374"/>
      <c r="V13" s="374"/>
      <c r="W13" s="375"/>
      <c r="X13" s="362" t="s">
        <v>49</v>
      </c>
      <c r="Y13" s="363"/>
      <c r="Z13" s="363"/>
      <c r="AA13" s="363"/>
      <c r="AB13" s="363"/>
      <c r="AC13" s="363"/>
      <c r="AD13" s="363"/>
      <c r="AE13" s="364"/>
      <c r="AF13" s="368" t="s">
        <v>53</v>
      </c>
      <c r="AG13" s="369"/>
      <c r="AH13" s="369"/>
      <c r="AI13" s="369"/>
      <c r="AJ13" s="369"/>
      <c r="AK13" s="369"/>
      <c r="AL13" s="370"/>
      <c r="AM13" s="31"/>
      <c r="AN13" s="32"/>
      <c r="AO13" s="32"/>
      <c r="AP13" s="381"/>
      <c r="AQ13" s="397"/>
      <c r="AR13" s="35"/>
    </row>
    <row r="14" spans="17:46" ht="9.9499999999999993" customHeight="1" thickBot="1" x14ac:dyDescent="0.2">
      <c r="S14" s="34"/>
      <c r="T14" s="362"/>
      <c r="U14" s="363"/>
      <c r="V14" s="363"/>
      <c r="W14" s="364"/>
      <c r="X14" s="365"/>
      <c r="Y14" s="366"/>
      <c r="Z14" s="366"/>
      <c r="AA14" s="366"/>
      <c r="AB14" s="366"/>
      <c r="AC14" s="366"/>
      <c r="AD14" s="366"/>
      <c r="AE14" s="367"/>
      <c r="AF14" s="371"/>
      <c r="AG14" s="372"/>
      <c r="AH14" s="372"/>
      <c r="AI14" s="372"/>
      <c r="AJ14" s="372"/>
      <c r="AK14" s="372"/>
      <c r="AL14" s="373"/>
      <c r="AM14" s="37"/>
      <c r="AN14" s="38"/>
      <c r="AO14" s="38"/>
      <c r="AP14" s="398"/>
      <c r="AQ14" s="399"/>
      <c r="AR14" s="35"/>
    </row>
    <row r="15" spans="17:46" ht="9.9499999999999993" customHeight="1" x14ac:dyDescent="0.15">
      <c r="S15" s="43"/>
      <c r="T15" s="40"/>
      <c r="U15" s="41"/>
      <c r="V15" s="41"/>
      <c r="W15" s="41"/>
      <c r="X15" s="41"/>
      <c r="Y15" s="41"/>
      <c r="Z15" s="41"/>
      <c r="AA15" s="41"/>
      <c r="AB15" s="41"/>
      <c r="AC15" s="41"/>
      <c r="AD15" s="41"/>
      <c r="AE15" s="41"/>
      <c r="AF15" s="41"/>
      <c r="AG15" s="41"/>
      <c r="AH15" s="41"/>
      <c r="AI15" s="41"/>
      <c r="AJ15" s="41"/>
      <c r="AK15" s="41"/>
      <c r="AL15" s="41"/>
      <c r="AM15" s="41"/>
      <c r="AN15" s="353"/>
      <c r="AO15" s="354"/>
      <c r="AP15" s="354"/>
      <c r="AQ15" s="355"/>
      <c r="AR15" s="44"/>
    </row>
    <row r="16" spans="17:46" ht="9.9499999999999993" customHeight="1" x14ac:dyDescent="0.15">
      <c r="S16" s="98"/>
      <c r="T16" s="95"/>
      <c r="U16" s="357" t="s">
        <v>177</v>
      </c>
      <c r="V16" s="357"/>
      <c r="W16" s="357"/>
      <c r="X16" s="357"/>
      <c r="Y16" s="357"/>
      <c r="Z16" s="357"/>
      <c r="AA16" s="357"/>
      <c r="AB16" s="357"/>
      <c r="AC16" s="357"/>
      <c r="AD16" s="357"/>
      <c r="AE16" s="357"/>
      <c r="AF16" s="357"/>
      <c r="AG16" s="357"/>
      <c r="AH16" s="357"/>
      <c r="AI16" s="357"/>
      <c r="AJ16" s="357"/>
      <c r="AK16" s="357"/>
      <c r="AL16" s="357"/>
      <c r="AM16" s="357"/>
      <c r="AN16" s="357"/>
      <c r="AO16" s="357"/>
      <c r="AP16" s="357"/>
      <c r="AQ16" s="100"/>
      <c r="AR16" s="99"/>
    </row>
    <row r="17" spans="19:44" ht="9.9499999999999993" customHeight="1" x14ac:dyDescent="0.15">
      <c r="S17" s="98"/>
      <c r="T17" s="95"/>
      <c r="U17" s="357"/>
      <c r="V17" s="357"/>
      <c r="W17" s="357"/>
      <c r="X17" s="357"/>
      <c r="Y17" s="357"/>
      <c r="Z17" s="357"/>
      <c r="AA17" s="357"/>
      <c r="AB17" s="357"/>
      <c r="AC17" s="357"/>
      <c r="AD17" s="357"/>
      <c r="AE17" s="357"/>
      <c r="AF17" s="357"/>
      <c r="AG17" s="357"/>
      <c r="AH17" s="357"/>
      <c r="AI17" s="357"/>
      <c r="AJ17" s="357"/>
      <c r="AK17" s="357"/>
      <c r="AL17" s="357"/>
      <c r="AM17" s="357"/>
      <c r="AN17" s="357"/>
      <c r="AO17" s="357"/>
      <c r="AP17" s="357"/>
      <c r="AQ17" s="100"/>
      <c r="AR17" s="99"/>
    </row>
    <row r="18" spans="19:44" ht="9.9499999999999993" customHeight="1" x14ac:dyDescent="0.15">
      <c r="S18" s="101"/>
      <c r="T18" s="95"/>
      <c r="U18" s="357"/>
      <c r="V18" s="357"/>
      <c r="W18" s="357"/>
      <c r="X18" s="357"/>
      <c r="Y18" s="357"/>
      <c r="Z18" s="357"/>
      <c r="AA18" s="357"/>
      <c r="AB18" s="357"/>
      <c r="AC18" s="357"/>
      <c r="AD18" s="357"/>
      <c r="AE18" s="357"/>
      <c r="AF18" s="357"/>
      <c r="AG18" s="357"/>
      <c r="AH18" s="357"/>
      <c r="AI18" s="357"/>
      <c r="AJ18" s="357"/>
      <c r="AK18" s="357"/>
      <c r="AL18" s="357"/>
      <c r="AM18" s="357"/>
      <c r="AN18" s="357"/>
      <c r="AO18" s="357"/>
      <c r="AP18" s="357"/>
      <c r="AQ18" s="100"/>
      <c r="AR18" s="102"/>
    </row>
    <row r="19" spans="19:44" ht="9.9499999999999993" customHeight="1" x14ac:dyDescent="0.15">
      <c r="S19" s="101"/>
      <c r="T19" s="95"/>
      <c r="U19" s="357"/>
      <c r="V19" s="357"/>
      <c r="W19" s="357"/>
      <c r="X19" s="357"/>
      <c r="Y19" s="357"/>
      <c r="Z19" s="357"/>
      <c r="AA19" s="357"/>
      <c r="AB19" s="357"/>
      <c r="AC19" s="357"/>
      <c r="AD19" s="357"/>
      <c r="AE19" s="357"/>
      <c r="AF19" s="357"/>
      <c r="AG19" s="357"/>
      <c r="AH19" s="357"/>
      <c r="AI19" s="357"/>
      <c r="AJ19" s="357"/>
      <c r="AK19" s="357"/>
      <c r="AL19" s="357"/>
      <c r="AM19" s="357"/>
      <c r="AN19" s="357"/>
      <c r="AO19" s="357"/>
      <c r="AP19" s="357"/>
      <c r="AQ19" s="100"/>
      <c r="AR19" s="102"/>
    </row>
    <row r="20" spans="19:44" ht="9.9499999999999993" customHeight="1" x14ac:dyDescent="0.15">
      <c r="S20" s="101"/>
      <c r="T20" s="95"/>
      <c r="U20" s="357"/>
      <c r="V20" s="357"/>
      <c r="W20" s="357"/>
      <c r="X20" s="357"/>
      <c r="Y20" s="357"/>
      <c r="Z20" s="357"/>
      <c r="AA20" s="357"/>
      <c r="AB20" s="357"/>
      <c r="AC20" s="357"/>
      <c r="AD20" s="357"/>
      <c r="AE20" s="357"/>
      <c r="AF20" s="357"/>
      <c r="AG20" s="357"/>
      <c r="AH20" s="357"/>
      <c r="AI20" s="357"/>
      <c r="AJ20" s="357"/>
      <c r="AK20" s="357"/>
      <c r="AL20" s="357"/>
      <c r="AM20" s="357"/>
      <c r="AN20" s="357"/>
      <c r="AO20" s="357"/>
      <c r="AP20" s="357"/>
      <c r="AQ20" s="100"/>
      <c r="AR20" s="102"/>
    </row>
    <row r="21" spans="19:44" ht="9.9499999999999993" customHeight="1" x14ac:dyDescent="0.15">
      <c r="S21" s="101"/>
      <c r="T21" s="95"/>
      <c r="U21" s="357"/>
      <c r="V21" s="357"/>
      <c r="W21" s="357"/>
      <c r="X21" s="357"/>
      <c r="Y21" s="357"/>
      <c r="Z21" s="357"/>
      <c r="AA21" s="357"/>
      <c r="AB21" s="357"/>
      <c r="AC21" s="357"/>
      <c r="AD21" s="357"/>
      <c r="AE21" s="357"/>
      <c r="AF21" s="357"/>
      <c r="AG21" s="357"/>
      <c r="AH21" s="357"/>
      <c r="AI21" s="357"/>
      <c r="AJ21" s="357"/>
      <c r="AK21" s="357"/>
      <c r="AL21" s="357"/>
      <c r="AM21" s="357"/>
      <c r="AN21" s="357"/>
      <c r="AO21" s="357"/>
      <c r="AP21" s="357"/>
      <c r="AQ21" s="100"/>
      <c r="AR21" s="102"/>
    </row>
    <row r="22" spans="19:44" ht="9.9499999999999993" customHeight="1" x14ac:dyDescent="0.15">
      <c r="S22" s="101"/>
      <c r="T22" s="358" t="s">
        <v>176</v>
      </c>
      <c r="U22" s="359"/>
      <c r="V22" s="359"/>
      <c r="W22" s="359"/>
      <c r="X22" s="359"/>
      <c r="Y22" s="359"/>
      <c r="Z22" s="359"/>
      <c r="AA22" s="359"/>
      <c r="AB22" s="359"/>
      <c r="AC22" s="359"/>
      <c r="AD22" s="359"/>
      <c r="AE22" s="359"/>
      <c r="AF22" s="359"/>
      <c r="AG22" s="359"/>
      <c r="AH22" s="359"/>
      <c r="AI22" s="359"/>
      <c r="AJ22" s="359"/>
      <c r="AK22" s="359"/>
      <c r="AL22" s="359"/>
      <c r="AM22" s="359"/>
      <c r="AN22" s="359"/>
      <c r="AO22" s="356" t="s">
        <v>2</v>
      </c>
      <c r="AP22" s="356"/>
      <c r="AQ22" s="313"/>
      <c r="AR22" s="102"/>
    </row>
    <row r="23" spans="19:44" ht="9.9499999999999993" customHeight="1" x14ac:dyDescent="0.15">
      <c r="S23" s="98"/>
      <c r="T23" s="358"/>
      <c r="U23" s="359"/>
      <c r="V23" s="359"/>
      <c r="W23" s="359"/>
      <c r="X23" s="359"/>
      <c r="Y23" s="359"/>
      <c r="Z23" s="359"/>
      <c r="AA23" s="359"/>
      <c r="AB23" s="359"/>
      <c r="AC23" s="359"/>
      <c r="AD23" s="359"/>
      <c r="AE23" s="359"/>
      <c r="AF23" s="359"/>
      <c r="AG23" s="359"/>
      <c r="AH23" s="359"/>
      <c r="AI23" s="359"/>
      <c r="AJ23" s="359"/>
      <c r="AK23" s="359"/>
      <c r="AL23" s="359"/>
      <c r="AM23" s="359"/>
      <c r="AN23" s="359"/>
      <c r="AO23" s="356"/>
      <c r="AP23" s="356"/>
      <c r="AQ23" s="313"/>
      <c r="AR23" s="99"/>
    </row>
    <row r="24" spans="19:44" ht="9.9499999999999993" customHeight="1" thickBot="1" x14ac:dyDescent="0.2">
      <c r="S24" s="98"/>
      <c r="T24" s="103"/>
      <c r="U24" s="104"/>
      <c r="V24" s="104"/>
      <c r="W24" s="104"/>
      <c r="X24" s="104"/>
      <c r="Y24" s="104"/>
      <c r="Z24" s="104"/>
      <c r="AA24" s="104"/>
      <c r="AB24" s="104"/>
      <c r="AC24" s="104"/>
      <c r="AD24" s="104"/>
      <c r="AE24" s="104"/>
      <c r="AF24" s="104"/>
      <c r="AG24" s="104"/>
      <c r="AH24" s="104"/>
      <c r="AI24" s="104"/>
      <c r="AJ24" s="104"/>
      <c r="AK24" s="104"/>
      <c r="AL24" s="104"/>
      <c r="AM24" s="104"/>
      <c r="AN24" s="104"/>
      <c r="AO24" s="360"/>
      <c r="AP24" s="360"/>
      <c r="AQ24" s="361"/>
      <c r="AR24" s="99"/>
    </row>
    <row r="25" spans="19:44" ht="9.9499999999999993" customHeight="1" x14ac:dyDescent="0.15">
      <c r="S25" s="106"/>
      <c r="T25" s="351" t="s">
        <v>50</v>
      </c>
      <c r="U25" s="352"/>
      <c r="V25" s="352" t="s">
        <v>3</v>
      </c>
      <c r="W25" s="352"/>
      <c r="X25" s="345" t="s">
        <v>28</v>
      </c>
      <c r="Y25" s="346"/>
      <c r="Z25" s="347"/>
      <c r="AA25" s="345" t="s">
        <v>39</v>
      </c>
      <c r="AB25" s="346"/>
      <c r="AC25" s="347"/>
      <c r="AD25" s="345" t="s">
        <v>40</v>
      </c>
      <c r="AE25" s="347"/>
      <c r="AF25" s="345" t="s">
        <v>41</v>
      </c>
      <c r="AG25" s="346"/>
      <c r="AH25" s="346"/>
      <c r="AI25" s="346"/>
      <c r="AJ25" s="346"/>
      <c r="AK25" s="346"/>
      <c r="AL25" s="346"/>
      <c r="AM25" s="346"/>
      <c r="AN25" s="346"/>
      <c r="AO25" s="346"/>
      <c r="AP25" s="346"/>
      <c r="AQ25" s="541"/>
      <c r="AR25" s="107"/>
    </row>
    <row r="26" spans="19:44" ht="9.9499999999999993" customHeight="1" x14ac:dyDescent="0.15">
      <c r="S26" s="109"/>
      <c r="T26" s="335"/>
      <c r="U26" s="336"/>
      <c r="V26" s="337">
        <v>22</v>
      </c>
      <c r="W26" s="326"/>
      <c r="X26" s="337" t="s">
        <v>178</v>
      </c>
      <c r="Y26" s="338"/>
      <c r="Z26" s="326"/>
      <c r="AA26" s="337"/>
      <c r="AB26" s="338"/>
      <c r="AC26" s="326"/>
      <c r="AD26" s="337"/>
      <c r="AE26" s="326"/>
      <c r="AF26" s="329">
        <v>44287</v>
      </c>
      <c r="AG26" s="339"/>
      <c r="AH26" s="339"/>
      <c r="AI26" s="339"/>
      <c r="AJ26" s="339"/>
      <c r="AK26" s="340" t="s">
        <v>43</v>
      </c>
      <c r="AL26" s="339">
        <v>44651</v>
      </c>
      <c r="AM26" s="339"/>
      <c r="AN26" s="339"/>
      <c r="AO26" s="339"/>
      <c r="AP26" s="339"/>
      <c r="AQ26" s="342" t="s">
        <v>42</v>
      </c>
      <c r="AR26" s="110"/>
    </row>
    <row r="27" spans="19:44" ht="9.9499999999999993" customHeight="1" x14ac:dyDescent="0.15">
      <c r="S27" s="109"/>
      <c r="T27" s="335"/>
      <c r="U27" s="336"/>
      <c r="V27" s="337"/>
      <c r="W27" s="326"/>
      <c r="X27" s="337"/>
      <c r="Y27" s="338"/>
      <c r="Z27" s="326"/>
      <c r="AA27" s="337"/>
      <c r="AB27" s="338"/>
      <c r="AC27" s="326"/>
      <c r="AD27" s="337"/>
      <c r="AE27" s="326"/>
      <c r="AF27" s="329"/>
      <c r="AG27" s="339"/>
      <c r="AH27" s="339"/>
      <c r="AI27" s="339"/>
      <c r="AJ27" s="339"/>
      <c r="AK27" s="340"/>
      <c r="AL27" s="339"/>
      <c r="AM27" s="339"/>
      <c r="AN27" s="339"/>
      <c r="AO27" s="339"/>
      <c r="AP27" s="339"/>
      <c r="AQ27" s="342"/>
      <c r="AR27" s="110"/>
    </row>
    <row r="28" spans="19:44" ht="9.9499999999999993" customHeight="1" x14ac:dyDescent="0.15">
      <c r="S28" s="112"/>
      <c r="T28" s="334" t="s">
        <v>45</v>
      </c>
      <c r="U28" s="321"/>
      <c r="V28" s="319" t="s">
        <v>60</v>
      </c>
      <c r="W28" s="320"/>
      <c r="X28" s="320"/>
      <c r="Y28" s="320"/>
      <c r="Z28" s="320"/>
      <c r="AA28" s="320"/>
      <c r="AB28" s="320"/>
      <c r="AC28" s="320"/>
      <c r="AD28" s="319" t="s">
        <v>51</v>
      </c>
      <c r="AE28" s="321"/>
      <c r="AF28" s="322" t="s">
        <v>44</v>
      </c>
      <c r="AG28" s="323"/>
      <c r="AH28" s="323"/>
      <c r="AI28" s="323"/>
      <c r="AJ28" s="323"/>
      <c r="AK28" s="323"/>
      <c r="AL28" s="323"/>
      <c r="AM28" s="323"/>
      <c r="AN28" s="323"/>
      <c r="AO28" s="323"/>
      <c r="AP28" s="323"/>
      <c r="AQ28" s="324"/>
      <c r="AR28" s="113"/>
    </row>
    <row r="29" spans="19:44" ht="9.9499999999999993" customHeight="1" x14ac:dyDescent="0.15">
      <c r="S29" s="115"/>
      <c r="T29" s="540"/>
      <c r="U29" s="326"/>
      <c r="V29" s="327">
        <v>0</v>
      </c>
      <c r="W29" s="328"/>
      <c r="X29" s="328"/>
      <c r="Y29" s="328"/>
      <c r="Z29" s="328"/>
      <c r="AA29" s="328"/>
      <c r="AB29" s="328"/>
      <c r="AC29" s="328"/>
      <c r="AD29" s="329"/>
      <c r="AE29" s="330"/>
      <c r="AF29" s="331" t="s">
        <v>103</v>
      </c>
      <c r="AG29" s="332"/>
      <c r="AH29" s="332"/>
      <c r="AI29" s="332"/>
      <c r="AJ29" s="332"/>
      <c r="AK29" s="332"/>
      <c r="AL29" s="332"/>
      <c r="AM29" s="332"/>
      <c r="AN29" s="332"/>
      <c r="AO29" s="332"/>
      <c r="AP29" s="332"/>
      <c r="AQ29" s="333"/>
      <c r="AR29" s="116"/>
    </row>
    <row r="30" spans="19:44" ht="9.9499999999999993" customHeight="1" x14ac:dyDescent="0.15">
      <c r="S30" s="115"/>
      <c r="T30" s="325"/>
      <c r="U30" s="326"/>
      <c r="V30" s="327"/>
      <c r="W30" s="328"/>
      <c r="X30" s="328"/>
      <c r="Y30" s="328"/>
      <c r="Z30" s="328"/>
      <c r="AA30" s="328"/>
      <c r="AB30" s="328"/>
      <c r="AC30" s="328"/>
      <c r="AD30" s="329"/>
      <c r="AE30" s="330"/>
      <c r="AF30" s="331"/>
      <c r="AG30" s="332"/>
      <c r="AH30" s="332"/>
      <c r="AI30" s="332"/>
      <c r="AJ30" s="332"/>
      <c r="AK30" s="332"/>
      <c r="AL30" s="332"/>
      <c r="AM30" s="332"/>
      <c r="AN30" s="332"/>
      <c r="AO30" s="332"/>
      <c r="AP30" s="332"/>
      <c r="AQ30" s="333"/>
      <c r="AR30" s="116"/>
    </row>
    <row r="31" spans="19:44" ht="9.9499999999999993" customHeight="1" x14ac:dyDescent="0.15">
      <c r="S31" s="98"/>
      <c r="T31" s="315" t="s">
        <v>36</v>
      </c>
      <c r="U31" s="317" t="s">
        <v>10</v>
      </c>
      <c r="V31" s="318"/>
      <c r="W31" s="318"/>
      <c r="X31" s="318"/>
      <c r="Y31" s="300" t="s">
        <v>4</v>
      </c>
      <c r="Z31" s="301"/>
      <c r="AA31" s="286"/>
      <c r="AB31" s="287"/>
      <c r="AC31" s="287"/>
      <c r="AD31" s="287"/>
      <c r="AE31" s="287"/>
      <c r="AF31" s="287"/>
      <c r="AG31" s="287"/>
      <c r="AH31" s="287"/>
      <c r="AI31" s="287"/>
      <c r="AJ31" s="287"/>
      <c r="AK31" s="287"/>
      <c r="AL31" s="287"/>
      <c r="AM31" s="287"/>
      <c r="AN31" s="287"/>
      <c r="AO31" s="287"/>
      <c r="AP31" s="288"/>
      <c r="AQ31" s="313"/>
      <c r="AR31" s="99"/>
    </row>
    <row r="32" spans="19:44" ht="9.9499999999999993" customHeight="1" x14ac:dyDescent="0.15">
      <c r="S32" s="98"/>
      <c r="T32" s="315"/>
      <c r="U32" s="294"/>
      <c r="V32" s="295"/>
      <c r="W32" s="295"/>
      <c r="X32" s="295"/>
      <c r="Y32" s="267"/>
      <c r="Z32" s="268"/>
      <c r="AA32" s="289"/>
      <c r="AB32" s="290"/>
      <c r="AC32" s="290"/>
      <c r="AD32" s="290"/>
      <c r="AE32" s="290"/>
      <c r="AF32" s="290"/>
      <c r="AG32" s="290"/>
      <c r="AH32" s="290"/>
      <c r="AI32" s="290"/>
      <c r="AJ32" s="290"/>
      <c r="AK32" s="290"/>
      <c r="AL32" s="290"/>
      <c r="AM32" s="290"/>
      <c r="AN32" s="290"/>
      <c r="AO32" s="290"/>
      <c r="AP32" s="291"/>
      <c r="AQ32" s="262"/>
      <c r="AR32" s="99"/>
    </row>
    <row r="33" spans="19:44" ht="9.9499999999999993" customHeight="1" x14ac:dyDescent="0.15">
      <c r="S33" s="98"/>
      <c r="T33" s="315"/>
      <c r="U33" s="296" t="s">
        <v>11</v>
      </c>
      <c r="V33" s="297"/>
      <c r="W33" s="297"/>
      <c r="X33" s="297"/>
      <c r="Y33" s="267" t="s">
        <v>5</v>
      </c>
      <c r="Z33" s="268"/>
      <c r="AA33" s="286">
        <v>12000</v>
      </c>
      <c r="AB33" s="287"/>
      <c r="AC33" s="287"/>
      <c r="AD33" s="287"/>
      <c r="AE33" s="287"/>
      <c r="AF33" s="287"/>
      <c r="AG33" s="287"/>
      <c r="AH33" s="287"/>
      <c r="AI33" s="287"/>
      <c r="AJ33" s="287"/>
      <c r="AK33" s="287"/>
      <c r="AL33" s="287"/>
      <c r="AM33" s="287"/>
      <c r="AN33" s="287"/>
      <c r="AO33" s="287"/>
      <c r="AP33" s="288"/>
      <c r="AQ33" s="261"/>
      <c r="AR33" s="99"/>
    </row>
    <row r="34" spans="19:44" ht="9.9499999999999993" customHeight="1" x14ac:dyDescent="0.15">
      <c r="S34" s="98"/>
      <c r="T34" s="315"/>
      <c r="U34" s="298"/>
      <c r="V34" s="299"/>
      <c r="W34" s="299"/>
      <c r="X34" s="299"/>
      <c r="Y34" s="267"/>
      <c r="Z34" s="268"/>
      <c r="AA34" s="289"/>
      <c r="AB34" s="290"/>
      <c r="AC34" s="290"/>
      <c r="AD34" s="290"/>
      <c r="AE34" s="290"/>
      <c r="AF34" s="290"/>
      <c r="AG34" s="290"/>
      <c r="AH34" s="290"/>
      <c r="AI34" s="290"/>
      <c r="AJ34" s="290"/>
      <c r="AK34" s="290"/>
      <c r="AL34" s="290"/>
      <c r="AM34" s="290"/>
      <c r="AN34" s="290"/>
      <c r="AO34" s="290"/>
      <c r="AP34" s="291"/>
      <c r="AQ34" s="262"/>
      <c r="AR34" s="99"/>
    </row>
    <row r="35" spans="19:44" ht="9.9499999999999993" customHeight="1" x14ac:dyDescent="0.15">
      <c r="S35" s="98"/>
      <c r="T35" s="315"/>
      <c r="U35" s="296" t="s">
        <v>12</v>
      </c>
      <c r="V35" s="297"/>
      <c r="W35" s="297"/>
      <c r="X35" s="297"/>
      <c r="Y35" s="300" t="s">
        <v>6</v>
      </c>
      <c r="Z35" s="301"/>
      <c r="AA35" s="286"/>
      <c r="AB35" s="287"/>
      <c r="AC35" s="287"/>
      <c r="AD35" s="287"/>
      <c r="AE35" s="287"/>
      <c r="AF35" s="287"/>
      <c r="AG35" s="287"/>
      <c r="AH35" s="287"/>
      <c r="AI35" s="287"/>
      <c r="AJ35" s="287"/>
      <c r="AK35" s="287"/>
      <c r="AL35" s="287"/>
      <c r="AM35" s="287"/>
      <c r="AN35" s="287"/>
      <c r="AO35" s="287"/>
      <c r="AP35" s="288"/>
      <c r="AQ35" s="261"/>
      <c r="AR35" s="99"/>
    </row>
    <row r="36" spans="19:44" ht="9.9499999999999993" customHeight="1" x14ac:dyDescent="0.15">
      <c r="S36" s="98"/>
      <c r="T36" s="316"/>
      <c r="U36" s="298"/>
      <c r="V36" s="299"/>
      <c r="W36" s="299"/>
      <c r="X36" s="299"/>
      <c r="Y36" s="267"/>
      <c r="Z36" s="268"/>
      <c r="AA36" s="289"/>
      <c r="AB36" s="290"/>
      <c r="AC36" s="290"/>
      <c r="AD36" s="290"/>
      <c r="AE36" s="290"/>
      <c r="AF36" s="290"/>
      <c r="AG36" s="290"/>
      <c r="AH36" s="290"/>
      <c r="AI36" s="290"/>
      <c r="AJ36" s="290"/>
      <c r="AK36" s="290"/>
      <c r="AL36" s="290"/>
      <c r="AM36" s="290"/>
      <c r="AN36" s="290"/>
      <c r="AO36" s="290"/>
      <c r="AP36" s="291"/>
      <c r="AQ36" s="262"/>
      <c r="AR36" s="99"/>
    </row>
    <row r="37" spans="19:44" ht="9.9499999999999993" customHeight="1" x14ac:dyDescent="0.15">
      <c r="S37" s="98"/>
      <c r="T37" s="310" t="s">
        <v>74</v>
      </c>
      <c r="U37" s="296" t="s">
        <v>13</v>
      </c>
      <c r="V37" s="297"/>
      <c r="W37" s="297"/>
      <c r="X37" s="297"/>
      <c r="Y37" s="267" t="s">
        <v>29</v>
      </c>
      <c r="Z37" s="268"/>
      <c r="AA37" s="286"/>
      <c r="AB37" s="287"/>
      <c r="AC37" s="287"/>
      <c r="AD37" s="287"/>
      <c r="AE37" s="287"/>
      <c r="AF37" s="287"/>
      <c r="AG37" s="287"/>
      <c r="AH37" s="287"/>
      <c r="AI37" s="287"/>
      <c r="AJ37" s="287"/>
      <c r="AK37" s="287"/>
      <c r="AL37" s="287"/>
      <c r="AM37" s="287"/>
      <c r="AN37" s="287"/>
      <c r="AO37" s="287"/>
      <c r="AP37" s="288"/>
      <c r="AQ37" s="261"/>
      <c r="AR37" s="99"/>
    </row>
    <row r="38" spans="19:44" ht="9.9499999999999993" customHeight="1" x14ac:dyDescent="0.15">
      <c r="S38" s="98"/>
      <c r="T38" s="311"/>
      <c r="U38" s="298"/>
      <c r="V38" s="299"/>
      <c r="W38" s="299"/>
      <c r="X38" s="299"/>
      <c r="Y38" s="267"/>
      <c r="Z38" s="268"/>
      <c r="AA38" s="289"/>
      <c r="AB38" s="290"/>
      <c r="AC38" s="290"/>
      <c r="AD38" s="290"/>
      <c r="AE38" s="290"/>
      <c r="AF38" s="290"/>
      <c r="AG38" s="290"/>
      <c r="AH38" s="290"/>
      <c r="AI38" s="290"/>
      <c r="AJ38" s="290"/>
      <c r="AK38" s="290"/>
      <c r="AL38" s="290"/>
      <c r="AM38" s="290"/>
      <c r="AN38" s="290"/>
      <c r="AO38" s="290"/>
      <c r="AP38" s="291"/>
      <c r="AQ38" s="262"/>
      <c r="AR38" s="99"/>
    </row>
    <row r="39" spans="19:44" ht="9.9499999999999993" customHeight="1" x14ac:dyDescent="0.15">
      <c r="S39" s="98"/>
      <c r="T39" s="311"/>
      <c r="U39" s="292" t="s">
        <v>14</v>
      </c>
      <c r="V39" s="293"/>
      <c r="W39" s="293"/>
      <c r="X39" s="293"/>
      <c r="Y39" s="267" t="s">
        <v>30</v>
      </c>
      <c r="Z39" s="268"/>
      <c r="AA39" s="286">
        <v>200000</v>
      </c>
      <c r="AB39" s="287"/>
      <c r="AC39" s="287"/>
      <c r="AD39" s="287"/>
      <c r="AE39" s="287"/>
      <c r="AF39" s="287"/>
      <c r="AG39" s="287"/>
      <c r="AH39" s="287"/>
      <c r="AI39" s="287"/>
      <c r="AJ39" s="287"/>
      <c r="AK39" s="287"/>
      <c r="AL39" s="287"/>
      <c r="AM39" s="287"/>
      <c r="AN39" s="287"/>
      <c r="AO39" s="287"/>
      <c r="AP39" s="288"/>
      <c r="AQ39" s="261"/>
      <c r="AR39" s="99"/>
    </row>
    <row r="40" spans="19:44" ht="9.9499999999999993" customHeight="1" x14ac:dyDescent="0.15">
      <c r="S40" s="98"/>
      <c r="T40" s="311"/>
      <c r="U40" s="294"/>
      <c r="V40" s="295"/>
      <c r="W40" s="295"/>
      <c r="X40" s="295"/>
      <c r="Y40" s="267"/>
      <c r="Z40" s="268"/>
      <c r="AA40" s="289"/>
      <c r="AB40" s="290"/>
      <c r="AC40" s="290"/>
      <c r="AD40" s="290"/>
      <c r="AE40" s="290"/>
      <c r="AF40" s="290"/>
      <c r="AG40" s="290"/>
      <c r="AH40" s="290"/>
      <c r="AI40" s="290"/>
      <c r="AJ40" s="290"/>
      <c r="AK40" s="290"/>
      <c r="AL40" s="290"/>
      <c r="AM40" s="290"/>
      <c r="AN40" s="290"/>
      <c r="AO40" s="290"/>
      <c r="AP40" s="291"/>
      <c r="AQ40" s="262"/>
      <c r="AR40" s="99"/>
    </row>
    <row r="41" spans="19:44" ht="9.9499999999999993" customHeight="1" x14ac:dyDescent="0.15">
      <c r="S41" s="98"/>
      <c r="T41" s="311"/>
      <c r="U41" s="296" t="s">
        <v>15</v>
      </c>
      <c r="V41" s="297"/>
      <c r="W41" s="297"/>
      <c r="X41" s="297"/>
      <c r="Y41" s="267" t="s">
        <v>31</v>
      </c>
      <c r="Z41" s="268"/>
      <c r="AA41" s="286">
        <v>100000</v>
      </c>
      <c r="AB41" s="287"/>
      <c r="AC41" s="287"/>
      <c r="AD41" s="287"/>
      <c r="AE41" s="287"/>
      <c r="AF41" s="287"/>
      <c r="AG41" s="287"/>
      <c r="AH41" s="287"/>
      <c r="AI41" s="287"/>
      <c r="AJ41" s="287"/>
      <c r="AK41" s="287"/>
      <c r="AL41" s="287"/>
      <c r="AM41" s="287"/>
      <c r="AN41" s="287"/>
      <c r="AO41" s="287"/>
      <c r="AP41" s="288"/>
      <c r="AQ41" s="261"/>
      <c r="AR41" s="99"/>
    </row>
    <row r="42" spans="19:44" ht="9.9499999999999993" customHeight="1" x14ac:dyDescent="0.15">
      <c r="S42" s="98"/>
      <c r="T42" s="311"/>
      <c r="U42" s="298"/>
      <c r="V42" s="299"/>
      <c r="W42" s="299"/>
      <c r="X42" s="299"/>
      <c r="Y42" s="267"/>
      <c r="Z42" s="268"/>
      <c r="AA42" s="289"/>
      <c r="AB42" s="290"/>
      <c r="AC42" s="290"/>
      <c r="AD42" s="290"/>
      <c r="AE42" s="290"/>
      <c r="AF42" s="290"/>
      <c r="AG42" s="290"/>
      <c r="AH42" s="290"/>
      <c r="AI42" s="290"/>
      <c r="AJ42" s="290"/>
      <c r="AK42" s="290"/>
      <c r="AL42" s="290"/>
      <c r="AM42" s="290"/>
      <c r="AN42" s="290"/>
      <c r="AO42" s="290"/>
      <c r="AP42" s="291"/>
      <c r="AQ42" s="262"/>
      <c r="AR42" s="99"/>
    </row>
    <row r="43" spans="19:44" ht="9.9499999999999993" customHeight="1" x14ac:dyDescent="0.15">
      <c r="S43" s="98"/>
      <c r="T43" s="311"/>
      <c r="U43" s="296" t="s">
        <v>16</v>
      </c>
      <c r="V43" s="297"/>
      <c r="W43" s="297"/>
      <c r="X43" s="297"/>
      <c r="Y43" s="267" t="s">
        <v>32</v>
      </c>
      <c r="Z43" s="268"/>
      <c r="AA43" s="286"/>
      <c r="AB43" s="287"/>
      <c r="AC43" s="287"/>
      <c r="AD43" s="287"/>
      <c r="AE43" s="287"/>
      <c r="AF43" s="287"/>
      <c r="AG43" s="287"/>
      <c r="AH43" s="287"/>
      <c r="AI43" s="287"/>
      <c r="AJ43" s="287"/>
      <c r="AK43" s="287"/>
      <c r="AL43" s="287"/>
      <c r="AM43" s="287"/>
      <c r="AN43" s="287"/>
      <c r="AO43" s="287"/>
      <c r="AP43" s="288"/>
      <c r="AQ43" s="261"/>
      <c r="AR43" s="99"/>
    </row>
    <row r="44" spans="19:44" ht="9.9499999999999993" customHeight="1" x14ac:dyDescent="0.15">
      <c r="S44" s="98"/>
      <c r="T44" s="311"/>
      <c r="U44" s="298"/>
      <c r="V44" s="299"/>
      <c r="W44" s="299"/>
      <c r="X44" s="299"/>
      <c r="Y44" s="267"/>
      <c r="Z44" s="268"/>
      <c r="AA44" s="289"/>
      <c r="AB44" s="290"/>
      <c r="AC44" s="290"/>
      <c r="AD44" s="290"/>
      <c r="AE44" s="290"/>
      <c r="AF44" s="290"/>
      <c r="AG44" s="290"/>
      <c r="AH44" s="290"/>
      <c r="AI44" s="290"/>
      <c r="AJ44" s="290"/>
      <c r="AK44" s="290"/>
      <c r="AL44" s="290"/>
      <c r="AM44" s="290"/>
      <c r="AN44" s="290"/>
      <c r="AO44" s="290"/>
      <c r="AP44" s="291"/>
      <c r="AQ44" s="262"/>
      <c r="AR44" s="99"/>
    </row>
    <row r="45" spans="19:44" ht="9.9499999999999993" customHeight="1" x14ac:dyDescent="0.15">
      <c r="S45" s="98"/>
      <c r="T45" s="311"/>
      <c r="U45" s="304" t="s">
        <v>76</v>
      </c>
      <c r="V45" s="305"/>
      <c r="W45" s="305"/>
      <c r="X45" s="305"/>
      <c r="Y45" s="308" t="s">
        <v>33</v>
      </c>
      <c r="Z45" s="309"/>
      <c r="AA45" s="286"/>
      <c r="AB45" s="287"/>
      <c r="AC45" s="287"/>
      <c r="AD45" s="287"/>
      <c r="AE45" s="287"/>
      <c r="AF45" s="287"/>
      <c r="AG45" s="287"/>
      <c r="AH45" s="287"/>
      <c r="AI45" s="287"/>
      <c r="AJ45" s="287"/>
      <c r="AK45" s="287"/>
      <c r="AL45" s="287"/>
      <c r="AM45" s="287"/>
      <c r="AN45" s="287"/>
      <c r="AO45" s="287"/>
      <c r="AP45" s="288"/>
      <c r="AQ45" s="302"/>
      <c r="AR45" s="99"/>
    </row>
    <row r="46" spans="19:44" ht="9.9499999999999993" customHeight="1" x14ac:dyDescent="0.15">
      <c r="S46" s="98"/>
      <c r="T46" s="311"/>
      <c r="U46" s="306"/>
      <c r="V46" s="307"/>
      <c r="W46" s="307"/>
      <c r="X46" s="307"/>
      <c r="Y46" s="300"/>
      <c r="Z46" s="301"/>
      <c r="AA46" s="289"/>
      <c r="AB46" s="290"/>
      <c r="AC46" s="290"/>
      <c r="AD46" s="290"/>
      <c r="AE46" s="290"/>
      <c r="AF46" s="290"/>
      <c r="AG46" s="290"/>
      <c r="AH46" s="290"/>
      <c r="AI46" s="290"/>
      <c r="AJ46" s="290"/>
      <c r="AK46" s="290"/>
      <c r="AL46" s="290"/>
      <c r="AM46" s="290"/>
      <c r="AN46" s="290"/>
      <c r="AO46" s="290"/>
      <c r="AP46" s="291"/>
      <c r="AQ46" s="303"/>
      <c r="AR46" s="99"/>
    </row>
    <row r="47" spans="19:44" ht="9.9499999999999993" customHeight="1" x14ac:dyDescent="0.15">
      <c r="S47" s="98"/>
      <c r="T47" s="311"/>
      <c r="U47" s="296" t="s">
        <v>12</v>
      </c>
      <c r="V47" s="297"/>
      <c r="W47" s="297"/>
      <c r="X47" s="297"/>
      <c r="Y47" s="267" t="s">
        <v>7</v>
      </c>
      <c r="Z47" s="268"/>
      <c r="AA47" s="286"/>
      <c r="AB47" s="287"/>
      <c r="AC47" s="287"/>
      <c r="AD47" s="287"/>
      <c r="AE47" s="287"/>
      <c r="AF47" s="287"/>
      <c r="AG47" s="287"/>
      <c r="AH47" s="287"/>
      <c r="AI47" s="287"/>
      <c r="AJ47" s="287"/>
      <c r="AK47" s="287"/>
      <c r="AL47" s="287"/>
      <c r="AM47" s="287"/>
      <c r="AN47" s="287"/>
      <c r="AO47" s="287"/>
      <c r="AP47" s="288"/>
      <c r="AQ47" s="261"/>
      <c r="AR47" s="99"/>
    </row>
    <row r="48" spans="19:44" ht="9.9499999999999993" customHeight="1" x14ac:dyDescent="0.15">
      <c r="S48" s="98"/>
      <c r="T48" s="311"/>
      <c r="U48" s="298"/>
      <c r="V48" s="299"/>
      <c r="W48" s="299"/>
      <c r="X48" s="299"/>
      <c r="Y48" s="267"/>
      <c r="Z48" s="268"/>
      <c r="AA48" s="289"/>
      <c r="AB48" s="290"/>
      <c r="AC48" s="290"/>
      <c r="AD48" s="290"/>
      <c r="AE48" s="290"/>
      <c r="AF48" s="290"/>
      <c r="AG48" s="290"/>
      <c r="AH48" s="290"/>
      <c r="AI48" s="290"/>
      <c r="AJ48" s="290"/>
      <c r="AK48" s="290"/>
      <c r="AL48" s="290"/>
      <c r="AM48" s="290"/>
      <c r="AN48" s="290"/>
      <c r="AO48" s="290"/>
      <c r="AP48" s="291"/>
      <c r="AQ48" s="262"/>
      <c r="AR48" s="99"/>
    </row>
    <row r="49" spans="19:44" ht="9.9499999999999993" customHeight="1" x14ac:dyDescent="0.15">
      <c r="S49" s="98"/>
      <c r="T49" s="311"/>
      <c r="U49" s="292" t="s">
        <v>17</v>
      </c>
      <c r="V49" s="293"/>
      <c r="W49" s="293"/>
      <c r="X49" s="293"/>
      <c r="Y49" s="300" t="s">
        <v>34</v>
      </c>
      <c r="Z49" s="301"/>
      <c r="AA49" s="286"/>
      <c r="AB49" s="287"/>
      <c r="AC49" s="287"/>
      <c r="AD49" s="287"/>
      <c r="AE49" s="287"/>
      <c r="AF49" s="287"/>
      <c r="AG49" s="287"/>
      <c r="AH49" s="287"/>
      <c r="AI49" s="287"/>
      <c r="AJ49" s="287"/>
      <c r="AK49" s="287"/>
      <c r="AL49" s="287"/>
      <c r="AM49" s="287"/>
      <c r="AN49" s="287"/>
      <c r="AO49" s="287"/>
      <c r="AP49" s="288"/>
      <c r="AQ49" s="261"/>
      <c r="AR49" s="99"/>
    </row>
    <row r="50" spans="19:44" ht="9.9499999999999993" customHeight="1" x14ac:dyDescent="0.15">
      <c r="S50" s="98"/>
      <c r="T50" s="311"/>
      <c r="U50" s="294"/>
      <c r="V50" s="295"/>
      <c r="W50" s="295"/>
      <c r="X50" s="295"/>
      <c r="Y50" s="267"/>
      <c r="Z50" s="268"/>
      <c r="AA50" s="289"/>
      <c r="AB50" s="290"/>
      <c r="AC50" s="290"/>
      <c r="AD50" s="290"/>
      <c r="AE50" s="290"/>
      <c r="AF50" s="290"/>
      <c r="AG50" s="290"/>
      <c r="AH50" s="290"/>
      <c r="AI50" s="290"/>
      <c r="AJ50" s="290"/>
      <c r="AK50" s="290"/>
      <c r="AL50" s="290"/>
      <c r="AM50" s="290"/>
      <c r="AN50" s="290"/>
      <c r="AO50" s="290"/>
      <c r="AP50" s="291"/>
      <c r="AQ50" s="262"/>
      <c r="AR50" s="99"/>
    </row>
    <row r="51" spans="19:44" ht="9.9499999999999993" customHeight="1" x14ac:dyDescent="0.15">
      <c r="S51" s="98"/>
      <c r="T51" s="311"/>
      <c r="U51" s="292" t="s">
        <v>18</v>
      </c>
      <c r="V51" s="293"/>
      <c r="W51" s="293"/>
      <c r="X51" s="293"/>
      <c r="Y51" s="267" t="s">
        <v>25</v>
      </c>
      <c r="Z51" s="268"/>
      <c r="AA51" s="286"/>
      <c r="AB51" s="287"/>
      <c r="AC51" s="287"/>
      <c r="AD51" s="287"/>
      <c r="AE51" s="287"/>
      <c r="AF51" s="287"/>
      <c r="AG51" s="287"/>
      <c r="AH51" s="287"/>
      <c r="AI51" s="287"/>
      <c r="AJ51" s="287"/>
      <c r="AK51" s="287"/>
      <c r="AL51" s="287"/>
      <c r="AM51" s="287"/>
      <c r="AN51" s="287"/>
      <c r="AO51" s="287"/>
      <c r="AP51" s="288"/>
      <c r="AQ51" s="261"/>
      <c r="AR51" s="99"/>
    </row>
    <row r="52" spans="19:44" ht="9.9499999999999993" customHeight="1" x14ac:dyDescent="0.15">
      <c r="S52" s="98"/>
      <c r="T52" s="311"/>
      <c r="U52" s="294"/>
      <c r="V52" s="295"/>
      <c r="W52" s="295"/>
      <c r="X52" s="295"/>
      <c r="Y52" s="267"/>
      <c r="Z52" s="268"/>
      <c r="AA52" s="289"/>
      <c r="AB52" s="290"/>
      <c r="AC52" s="290"/>
      <c r="AD52" s="290"/>
      <c r="AE52" s="290"/>
      <c r="AF52" s="290"/>
      <c r="AG52" s="290"/>
      <c r="AH52" s="290"/>
      <c r="AI52" s="290"/>
      <c r="AJ52" s="290"/>
      <c r="AK52" s="290"/>
      <c r="AL52" s="290"/>
      <c r="AM52" s="290"/>
      <c r="AN52" s="290"/>
      <c r="AO52" s="290"/>
      <c r="AP52" s="291"/>
      <c r="AQ52" s="262"/>
      <c r="AR52" s="99"/>
    </row>
    <row r="53" spans="19:44" ht="9.9499999999999993" customHeight="1" x14ac:dyDescent="0.15">
      <c r="S53" s="98"/>
      <c r="T53" s="311"/>
      <c r="U53" s="279" t="s">
        <v>19</v>
      </c>
      <c r="V53" s="280"/>
      <c r="W53" s="280"/>
      <c r="X53" s="280"/>
      <c r="Y53" s="267" t="s">
        <v>26</v>
      </c>
      <c r="Z53" s="268"/>
      <c r="AA53" s="286"/>
      <c r="AB53" s="287"/>
      <c r="AC53" s="287"/>
      <c r="AD53" s="287"/>
      <c r="AE53" s="287"/>
      <c r="AF53" s="287"/>
      <c r="AG53" s="287"/>
      <c r="AH53" s="287"/>
      <c r="AI53" s="287"/>
      <c r="AJ53" s="287"/>
      <c r="AK53" s="287"/>
      <c r="AL53" s="287"/>
      <c r="AM53" s="287"/>
      <c r="AN53" s="287"/>
      <c r="AO53" s="287"/>
      <c r="AP53" s="288"/>
      <c r="AQ53" s="261"/>
      <c r="AR53" s="99"/>
    </row>
    <row r="54" spans="19:44" ht="9.9499999999999993" customHeight="1" x14ac:dyDescent="0.15">
      <c r="S54" s="98"/>
      <c r="T54" s="312"/>
      <c r="U54" s="281"/>
      <c r="V54" s="282"/>
      <c r="W54" s="282"/>
      <c r="X54" s="282"/>
      <c r="Y54" s="267"/>
      <c r="Z54" s="268"/>
      <c r="AA54" s="289"/>
      <c r="AB54" s="290"/>
      <c r="AC54" s="290"/>
      <c r="AD54" s="290"/>
      <c r="AE54" s="290"/>
      <c r="AF54" s="290"/>
      <c r="AG54" s="290"/>
      <c r="AH54" s="290"/>
      <c r="AI54" s="290"/>
      <c r="AJ54" s="290"/>
      <c r="AK54" s="290"/>
      <c r="AL54" s="290"/>
      <c r="AM54" s="290"/>
      <c r="AN54" s="290"/>
      <c r="AO54" s="290"/>
      <c r="AP54" s="291"/>
      <c r="AQ54" s="262"/>
      <c r="AR54" s="99"/>
    </row>
    <row r="55" spans="19:44" ht="9.9499999999999993" customHeight="1" x14ac:dyDescent="0.15">
      <c r="S55" s="98"/>
      <c r="T55" s="263" t="s">
        <v>38</v>
      </c>
      <c r="U55" s="264"/>
      <c r="V55" s="264"/>
      <c r="W55" s="264"/>
      <c r="X55" s="264"/>
      <c r="Y55" s="267" t="s">
        <v>37</v>
      </c>
      <c r="Z55" s="268"/>
      <c r="AA55" s="269">
        <v>312000</v>
      </c>
      <c r="AB55" s="270"/>
      <c r="AC55" s="270"/>
      <c r="AD55" s="270"/>
      <c r="AE55" s="270"/>
      <c r="AF55" s="270"/>
      <c r="AG55" s="270"/>
      <c r="AH55" s="270"/>
      <c r="AI55" s="270"/>
      <c r="AJ55" s="270"/>
      <c r="AK55" s="270"/>
      <c r="AL55" s="270"/>
      <c r="AM55" s="270"/>
      <c r="AN55" s="270"/>
      <c r="AO55" s="270"/>
      <c r="AP55" s="271"/>
      <c r="AQ55" s="261"/>
      <c r="AR55" s="99"/>
    </row>
    <row r="56" spans="19:44" ht="9.9499999999999993" customHeight="1" x14ac:dyDescent="0.15">
      <c r="S56" s="98"/>
      <c r="T56" s="265"/>
      <c r="U56" s="266"/>
      <c r="V56" s="266"/>
      <c r="W56" s="266"/>
      <c r="X56" s="266"/>
      <c r="Y56" s="267"/>
      <c r="Z56" s="268"/>
      <c r="AA56" s="272"/>
      <c r="AB56" s="273"/>
      <c r="AC56" s="273"/>
      <c r="AD56" s="273"/>
      <c r="AE56" s="273"/>
      <c r="AF56" s="273"/>
      <c r="AG56" s="273"/>
      <c r="AH56" s="273"/>
      <c r="AI56" s="273"/>
      <c r="AJ56" s="273"/>
      <c r="AK56" s="273"/>
      <c r="AL56" s="273"/>
      <c r="AM56" s="273"/>
      <c r="AN56" s="273"/>
      <c r="AO56" s="273"/>
      <c r="AP56" s="274"/>
      <c r="AQ56" s="262"/>
      <c r="AR56" s="99"/>
    </row>
    <row r="57" spans="19:44" ht="9.9499999999999993" customHeight="1" thickBot="1" x14ac:dyDescent="0.2">
      <c r="S57" s="98"/>
      <c r="T57" s="119"/>
      <c r="U57" s="120"/>
      <c r="V57" s="120"/>
      <c r="W57" s="120"/>
      <c r="X57" s="120"/>
      <c r="Y57" s="120"/>
      <c r="Z57" s="121"/>
      <c r="AA57" s="122"/>
      <c r="AB57" s="122"/>
      <c r="AC57" s="122"/>
      <c r="AD57" s="122"/>
      <c r="AE57" s="122"/>
      <c r="AF57" s="122"/>
      <c r="AG57" s="122"/>
      <c r="AH57" s="122"/>
      <c r="AI57" s="122"/>
      <c r="AJ57" s="122"/>
      <c r="AK57" s="122"/>
      <c r="AL57" s="122"/>
      <c r="AM57" s="122"/>
      <c r="AN57" s="122"/>
      <c r="AO57" s="122"/>
      <c r="AP57" s="122"/>
      <c r="AQ57" s="123"/>
      <c r="AR57" s="99"/>
    </row>
    <row r="58" spans="19:44" ht="9.9499999999999993" customHeight="1" x14ac:dyDescent="0.15">
      <c r="S58" s="98"/>
      <c r="T58" s="231" t="s">
        <v>35</v>
      </c>
      <c r="U58" s="232"/>
      <c r="V58" s="232"/>
      <c r="W58" s="233"/>
      <c r="X58" s="237"/>
      <c r="Y58" s="238"/>
      <c r="Z58" s="238"/>
      <c r="AA58" s="238"/>
      <c r="AB58" s="238"/>
      <c r="AC58" s="238"/>
      <c r="AD58" s="238"/>
      <c r="AE58" s="238"/>
      <c r="AF58" s="239"/>
      <c r="AG58" s="222" t="s">
        <v>20</v>
      </c>
      <c r="AH58" s="222"/>
      <c r="AI58" s="225"/>
      <c r="AJ58" s="225"/>
      <c r="AK58" s="225"/>
      <c r="AL58" s="225"/>
      <c r="AM58" s="225"/>
      <c r="AN58" s="225"/>
      <c r="AO58" s="225"/>
      <c r="AP58" s="225"/>
      <c r="AQ58" s="226"/>
      <c r="AR58" s="99"/>
    </row>
    <row r="59" spans="19:44" ht="9.9499999999999993" customHeight="1" x14ac:dyDescent="0.15">
      <c r="S59" s="98"/>
      <c r="T59" s="234"/>
      <c r="U59" s="235"/>
      <c r="V59" s="235"/>
      <c r="W59" s="236"/>
      <c r="X59" s="240"/>
      <c r="Y59" s="241"/>
      <c r="Z59" s="241"/>
      <c r="AA59" s="241"/>
      <c r="AB59" s="241"/>
      <c r="AC59" s="241"/>
      <c r="AD59" s="241"/>
      <c r="AE59" s="241"/>
      <c r="AF59" s="242"/>
      <c r="AG59" s="223"/>
      <c r="AH59" s="223"/>
      <c r="AI59" s="227"/>
      <c r="AJ59" s="227"/>
      <c r="AK59" s="227"/>
      <c r="AL59" s="227"/>
      <c r="AM59" s="227"/>
      <c r="AN59" s="227"/>
      <c r="AO59" s="227"/>
      <c r="AP59" s="227"/>
      <c r="AQ59" s="228"/>
      <c r="AR59" s="99"/>
    </row>
    <row r="60" spans="19:44" ht="9.9499999999999993" customHeight="1" x14ac:dyDescent="0.15">
      <c r="S60" s="98"/>
      <c r="T60" s="243" t="s">
        <v>8</v>
      </c>
      <c r="U60" s="244"/>
      <c r="V60" s="244"/>
      <c r="W60" s="245"/>
      <c r="X60" s="198" t="s">
        <v>27</v>
      </c>
      <c r="Y60" s="199"/>
      <c r="Z60" s="199"/>
      <c r="AA60" s="199"/>
      <c r="AB60" s="199"/>
      <c r="AC60" s="199" t="s">
        <v>54</v>
      </c>
      <c r="AD60" s="199"/>
      <c r="AE60" s="199"/>
      <c r="AF60" s="200"/>
      <c r="AG60" s="223"/>
      <c r="AH60" s="223"/>
      <c r="AI60" s="227"/>
      <c r="AJ60" s="227"/>
      <c r="AK60" s="227"/>
      <c r="AL60" s="227"/>
      <c r="AM60" s="227"/>
      <c r="AN60" s="227"/>
      <c r="AO60" s="227"/>
      <c r="AP60" s="227"/>
      <c r="AQ60" s="228"/>
      <c r="AR60" s="99"/>
    </row>
    <row r="61" spans="19:44" ht="9.9499999999999993" customHeight="1" x14ac:dyDescent="0.15">
      <c r="S61" s="98"/>
      <c r="T61" s="234"/>
      <c r="U61" s="235"/>
      <c r="V61" s="235"/>
      <c r="W61" s="236"/>
      <c r="X61" s="204"/>
      <c r="Y61" s="205"/>
      <c r="Z61" s="205"/>
      <c r="AA61" s="205"/>
      <c r="AB61" s="205"/>
      <c r="AC61" s="205"/>
      <c r="AD61" s="205"/>
      <c r="AE61" s="205"/>
      <c r="AF61" s="206"/>
      <c r="AG61" s="223"/>
      <c r="AH61" s="223"/>
      <c r="AI61" s="227"/>
      <c r="AJ61" s="227"/>
      <c r="AK61" s="227"/>
      <c r="AL61" s="227"/>
      <c r="AM61" s="227"/>
      <c r="AN61" s="227"/>
      <c r="AO61" s="227"/>
      <c r="AP61" s="227"/>
      <c r="AQ61" s="228"/>
      <c r="AR61" s="99"/>
    </row>
    <row r="62" spans="19:44" ht="9.9499999999999993" customHeight="1" x14ac:dyDescent="0.15">
      <c r="S62" s="98"/>
      <c r="T62" s="246" t="s">
        <v>55</v>
      </c>
      <c r="U62" s="247"/>
      <c r="V62" s="247"/>
      <c r="W62" s="248"/>
      <c r="X62" s="252" t="s">
        <v>58</v>
      </c>
      <c r="Y62" s="253"/>
      <c r="Z62" s="253"/>
      <c r="AA62" s="253"/>
      <c r="AB62" s="253"/>
      <c r="AC62" s="253"/>
      <c r="AD62" s="253"/>
      <c r="AE62" s="253"/>
      <c r="AF62" s="254"/>
      <c r="AG62" s="223"/>
      <c r="AH62" s="223"/>
      <c r="AI62" s="227"/>
      <c r="AJ62" s="227"/>
      <c r="AK62" s="227"/>
      <c r="AL62" s="227"/>
      <c r="AM62" s="227"/>
      <c r="AN62" s="227"/>
      <c r="AO62" s="227"/>
      <c r="AP62" s="227"/>
      <c r="AQ62" s="228"/>
      <c r="AR62" s="99"/>
    </row>
    <row r="63" spans="19:44" ht="9.9499999999999993" customHeight="1" x14ac:dyDescent="0.15">
      <c r="S63" s="98"/>
      <c r="T63" s="249"/>
      <c r="U63" s="250"/>
      <c r="V63" s="250"/>
      <c r="W63" s="251"/>
      <c r="X63" s="255"/>
      <c r="Y63" s="256"/>
      <c r="Z63" s="256"/>
      <c r="AA63" s="256"/>
      <c r="AB63" s="256"/>
      <c r="AC63" s="256"/>
      <c r="AD63" s="256"/>
      <c r="AE63" s="256"/>
      <c r="AF63" s="257"/>
      <c r="AG63" s="223"/>
      <c r="AH63" s="223"/>
      <c r="AI63" s="227"/>
      <c r="AJ63" s="227"/>
      <c r="AK63" s="227"/>
      <c r="AL63" s="227"/>
      <c r="AM63" s="227"/>
      <c r="AN63" s="227"/>
      <c r="AO63" s="227"/>
      <c r="AP63" s="227"/>
      <c r="AQ63" s="228"/>
      <c r="AR63" s="99"/>
    </row>
    <row r="64" spans="19:44" ht="9.9499999999999993" customHeight="1" x14ac:dyDescent="0.15">
      <c r="S64" s="98"/>
      <c r="T64" s="249"/>
      <c r="U64" s="250"/>
      <c r="V64" s="250"/>
      <c r="W64" s="251"/>
      <c r="X64" s="258"/>
      <c r="Y64" s="259"/>
      <c r="Z64" s="259"/>
      <c r="AA64" s="259"/>
      <c r="AB64" s="259"/>
      <c r="AC64" s="259"/>
      <c r="AD64" s="259"/>
      <c r="AE64" s="259"/>
      <c r="AF64" s="260"/>
      <c r="AG64" s="223"/>
      <c r="AH64" s="223"/>
      <c r="AI64" s="227"/>
      <c r="AJ64" s="227"/>
      <c r="AK64" s="227"/>
      <c r="AL64" s="227"/>
      <c r="AM64" s="227"/>
      <c r="AN64" s="227"/>
      <c r="AO64" s="227"/>
      <c r="AP64" s="227"/>
      <c r="AQ64" s="228"/>
      <c r="AR64" s="99"/>
    </row>
    <row r="65" spans="5:57" ht="9.9499999999999993" customHeight="1" x14ac:dyDescent="0.15">
      <c r="S65" s="98"/>
      <c r="T65" s="198" t="s">
        <v>21</v>
      </c>
      <c r="U65" s="199"/>
      <c r="V65" s="199"/>
      <c r="W65" s="200"/>
      <c r="X65" s="207" t="s">
        <v>56</v>
      </c>
      <c r="Y65" s="208"/>
      <c r="Z65" s="208"/>
      <c r="AA65" s="208"/>
      <c r="AB65" s="208"/>
      <c r="AC65" s="208"/>
      <c r="AD65" s="208"/>
      <c r="AE65" s="208"/>
      <c r="AF65" s="209"/>
      <c r="AG65" s="223"/>
      <c r="AH65" s="223"/>
      <c r="AI65" s="227"/>
      <c r="AJ65" s="227"/>
      <c r="AK65" s="227"/>
      <c r="AL65" s="227"/>
      <c r="AM65" s="227"/>
      <c r="AN65" s="227"/>
      <c r="AO65" s="227"/>
      <c r="AP65" s="227"/>
      <c r="AQ65" s="228"/>
      <c r="AR65" s="99"/>
    </row>
    <row r="66" spans="5:57" ht="9.9499999999999993" customHeight="1" x14ac:dyDescent="0.15">
      <c r="S66" s="98"/>
      <c r="T66" s="201"/>
      <c r="U66" s="202"/>
      <c r="V66" s="202"/>
      <c r="W66" s="203"/>
      <c r="X66" s="210"/>
      <c r="Y66" s="210"/>
      <c r="Z66" s="210"/>
      <c r="AA66" s="210"/>
      <c r="AB66" s="210"/>
      <c r="AC66" s="210"/>
      <c r="AD66" s="210"/>
      <c r="AE66" s="210"/>
      <c r="AF66" s="211"/>
      <c r="AG66" s="223"/>
      <c r="AH66" s="223"/>
      <c r="AI66" s="227"/>
      <c r="AJ66" s="227"/>
      <c r="AK66" s="227"/>
      <c r="AL66" s="227"/>
      <c r="AM66" s="227"/>
      <c r="AN66" s="227"/>
      <c r="AO66" s="227"/>
      <c r="AP66" s="227"/>
      <c r="AQ66" s="228"/>
      <c r="AR66" s="99"/>
    </row>
    <row r="67" spans="5:57" ht="9.9499999999999993" customHeight="1" x14ac:dyDescent="0.15">
      <c r="S67" s="98"/>
      <c r="T67" s="204"/>
      <c r="U67" s="205"/>
      <c r="V67" s="205"/>
      <c r="W67" s="206"/>
      <c r="X67" s="212"/>
      <c r="Y67" s="212"/>
      <c r="Z67" s="212"/>
      <c r="AA67" s="212"/>
      <c r="AB67" s="212"/>
      <c r="AC67" s="212"/>
      <c r="AD67" s="212"/>
      <c r="AE67" s="212"/>
      <c r="AF67" s="213"/>
      <c r="AG67" s="223"/>
      <c r="AH67" s="223"/>
      <c r="AI67" s="227"/>
      <c r="AJ67" s="227"/>
      <c r="AK67" s="227"/>
      <c r="AL67" s="227"/>
      <c r="AM67" s="227"/>
      <c r="AN67" s="227"/>
      <c r="AO67" s="227"/>
      <c r="AP67" s="227"/>
      <c r="AQ67" s="228"/>
      <c r="AR67" s="99"/>
    </row>
    <row r="68" spans="5:57" ht="9.9499999999999993" customHeight="1" x14ac:dyDescent="0.15">
      <c r="S68" s="98"/>
      <c r="T68" s="217"/>
      <c r="U68" s="217"/>
      <c r="V68" s="217"/>
      <c r="W68" s="217"/>
      <c r="X68" s="217"/>
      <c r="Y68" s="207"/>
      <c r="Z68" s="207"/>
      <c r="AA68" s="207"/>
      <c r="AB68" s="207"/>
      <c r="AC68" s="207"/>
      <c r="AD68" s="207"/>
      <c r="AE68" s="207"/>
      <c r="AF68" s="218"/>
      <c r="AG68" s="224"/>
      <c r="AH68" s="224"/>
      <c r="AI68" s="229"/>
      <c r="AJ68" s="229"/>
      <c r="AK68" s="229"/>
      <c r="AL68" s="229"/>
      <c r="AM68" s="229"/>
      <c r="AN68" s="229"/>
      <c r="AO68" s="229"/>
      <c r="AP68" s="229"/>
      <c r="AQ68" s="230"/>
      <c r="AR68" s="99"/>
    </row>
    <row r="69" spans="5:57" ht="16.5" customHeight="1" thickBot="1" x14ac:dyDescent="0.2">
      <c r="S69" s="58"/>
      <c r="T69" s="54"/>
      <c r="U69" s="54"/>
      <c r="V69" s="54"/>
      <c r="W69" s="54"/>
      <c r="X69" s="54"/>
      <c r="Y69" s="54"/>
      <c r="Z69" s="220"/>
      <c r="AA69" s="220"/>
      <c r="AB69" s="220"/>
      <c r="AC69" s="54"/>
      <c r="AD69" s="54"/>
      <c r="AE69" s="54"/>
      <c r="AF69" s="54"/>
      <c r="AG69" s="54"/>
      <c r="AH69" s="54"/>
      <c r="AI69" s="54"/>
      <c r="AJ69" s="54"/>
      <c r="AK69" s="221"/>
      <c r="AL69" s="221"/>
      <c r="AM69" s="221"/>
      <c r="AN69" s="221"/>
      <c r="AO69" s="221"/>
      <c r="AP69" s="221"/>
      <c r="AQ69" s="221"/>
      <c r="AR69" s="59"/>
    </row>
    <row r="70" spans="5:57" ht="9.9499999999999993" customHeight="1" x14ac:dyDescent="0.15"/>
    <row r="71" spans="5:57" ht="9.9499999999999993" customHeight="1" x14ac:dyDescent="0.15"/>
    <row r="75" spans="5:57" ht="30" customHeight="1" thickBot="1" x14ac:dyDescent="0.2">
      <c r="E75" s="538" t="s">
        <v>143</v>
      </c>
      <c r="F75" s="538"/>
      <c r="G75" s="538"/>
      <c r="H75" s="538"/>
      <c r="I75" s="538"/>
      <c r="J75" s="538"/>
      <c r="K75" s="538"/>
      <c r="L75" s="538"/>
      <c r="M75" s="538"/>
      <c r="N75" s="538"/>
      <c r="O75" s="538"/>
      <c r="P75" s="538"/>
      <c r="Q75" s="538"/>
      <c r="R75" s="538"/>
      <c r="S75" s="539"/>
      <c r="T75" s="539"/>
      <c r="U75" s="539"/>
      <c r="V75" s="539"/>
      <c r="W75" s="539"/>
      <c r="X75" s="539"/>
      <c r="Y75" s="539"/>
      <c r="Z75" s="539"/>
      <c r="AA75" s="539"/>
      <c r="AB75" s="539"/>
      <c r="AC75" s="539"/>
      <c r="AD75" s="539"/>
      <c r="AE75" s="539"/>
      <c r="AF75" s="539"/>
      <c r="AG75" s="539"/>
      <c r="AH75" s="539"/>
      <c r="AI75" s="539"/>
      <c r="AJ75" s="539"/>
      <c r="AK75" s="539"/>
      <c r="AL75" s="539"/>
      <c r="AM75" s="539"/>
      <c r="AN75" s="539"/>
      <c r="AO75" s="539"/>
      <c r="AP75" s="539"/>
      <c r="AQ75" s="539"/>
      <c r="AR75" s="539"/>
      <c r="AS75" s="539"/>
      <c r="AT75" s="539"/>
      <c r="AU75" s="539"/>
      <c r="AV75" s="539"/>
      <c r="AW75" s="539"/>
      <c r="AX75" s="539"/>
      <c r="AY75" s="539"/>
      <c r="AZ75" s="539"/>
      <c r="BA75" s="539"/>
      <c r="BB75" s="539"/>
      <c r="BC75" s="539"/>
      <c r="BD75" s="539"/>
      <c r="BE75" s="539"/>
    </row>
    <row r="76" spans="5:57" ht="30" customHeight="1" thickBot="1" x14ac:dyDescent="0.2">
      <c r="E76" s="533" t="s">
        <v>142</v>
      </c>
      <c r="F76" s="534"/>
      <c r="G76" s="534"/>
      <c r="H76" s="534"/>
      <c r="I76" s="534"/>
      <c r="J76" s="534" t="s">
        <v>144</v>
      </c>
      <c r="K76" s="534"/>
      <c r="L76" s="534"/>
      <c r="M76" s="534" t="s">
        <v>145</v>
      </c>
      <c r="N76" s="534"/>
      <c r="O76" s="534"/>
      <c r="P76" s="534"/>
      <c r="Q76" s="534"/>
      <c r="R76" s="534"/>
      <c r="S76" s="534"/>
      <c r="T76" s="534"/>
      <c r="U76" s="534"/>
      <c r="V76" s="514"/>
      <c r="W76" s="514" t="s">
        <v>146</v>
      </c>
      <c r="X76" s="515"/>
      <c r="Y76" s="515"/>
      <c r="Z76" s="515"/>
      <c r="AA76" s="515"/>
      <c r="AB76" s="515"/>
      <c r="AC76" s="515"/>
      <c r="AD76" s="535"/>
      <c r="AE76" s="536" t="s">
        <v>142</v>
      </c>
      <c r="AF76" s="515"/>
      <c r="AG76" s="515"/>
      <c r="AH76" s="515"/>
      <c r="AI76" s="537"/>
      <c r="AJ76" s="514" t="s">
        <v>144</v>
      </c>
      <c r="AK76" s="515"/>
      <c r="AL76" s="537"/>
      <c r="AM76" s="514" t="s">
        <v>145</v>
      </c>
      <c r="AN76" s="515"/>
      <c r="AO76" s="515"/>
      <c r="AP76" s="515"/>
      <c r="AQ76" s="515"/>
      <c r="AR76" s="515"/>
      <c r="AS76" s="515"/>
      <c r="AT76" s="515"/>
      <c r="AU76" s="515"/>
      <c r="AV76" s="515"/>
      <c r="AW76" s="516" t="s">
        <v>146</v>
      </c>
      <c r="AX76" s="517"/>
      <c r="AY76" s="517"/>
      <c r="AZ76" s="517"/>
      <c r="BA76" s="517"/>
      <c r="BB76" s="517"/>
      <c r="BC76" s="517"/>
      <c r="BD76" s="518"/>
      <c r="BE76" s="519"/>
    </row>
    <row r="77" spans="5:57" ht="30" customHeight="1" x14ac:dyDescent="0.15">
      <c r="E77" s="520" t="s">
        <v>147</v>
      </c>
      <c r="F77" s="521"/>
      <c r="G77" s="521"/>
      <c r="H77" s="521"/>
      <c r="I77" s="521"/>
      <c r="J77" s="521" t="s">
        <v>139</v>
      </c>
      <c r="K77" s="521"/>
      <c r="L77" s="521"/>
      <c r="M77" s="522" t="s">
        <v>148</v>
      </c>
      <c r="N77" s="522"/>
      <c r="O77" s="522"/>
      <c r="P77" s="522"/>
      <c r="Q77" s="522"/>
      <c r="R77" s="522"/>
      <c r="S77" s="522"/>
      <c r="T77" s="522"/>
      <c r="U77" s="522"/>
      <c r="V77" s="523"/>
      <c r="W77" s="524" t="s">
        <v>149</v>
      </c>
      <c r="X77" s="525"/>
      <c r="Y77" s="525"/>
      <c r="Z77" s="525"/>
      <c r="AA77" s="525"/>
      <c r="AB77" s="525"/>
      <c r="AC77" s="525"/>
      <c r="AD77" s="526"/>
      <c r="AE77" s="527" t="s">
        <v>150</v>
      </c>
      <c r="AF77" s="528"/>
      <c r="AG77" s="528"/>
      <c r="AH77" s="528"/>
      <c r="AI77" s="529"/>
      <c r="AJ77" s="530" t="s">
        <v>151</v>
      </c>
      <c r="AK77" s="528"/>
      <c r="AL77" s="529"/>
      <c r="AM77" s="531" t="s">
        <v>152</v>
      </c>
      <c r="AN77" s="532"/>
      <c r="AO77" s="532"/>
      <c r="AP77" s="532"/>
      <c r="AQ77" s="532"/>
      <c r="AR77" s="532"/>
      <c r="AS77" s="532"/>
      <c r="AT77" s="532"/>
      <c r="AU77" s="532"/>
      <c r="AV77" s="532"/>
      <c r="AW77" s="495" t="s">
        <v>153</v>
      </c>
      <c r="AX77" s="496"/>
      <c r="AY77" s="496"/>
      <c r="AZ77" s="496"/>
      <c r="BA77" s="496"/>
      <c r="BB77" s="496"/>
      <c r="BC77" s="496"/>
      <c r="BD77" s="497"/>
      <c r="BE77" s="519"/>
    </row>
    <row r="78" spans="5:57" ht="36" customHeight="1" x14ac:dyDescent="0.15">
      <c r="E78" s="498" t="s">
        <v>154</v>
      </c>
      <c r="F78" s="499"/>
      <c r="G78" s="499"/>
      <c r="H78" s="499"/>
      <c r="I78" s="499"/>
      <c r="J78" s="499" t="s">
        <v>140</v>
      </c>
      <c r="K78" s="499"/>
      <c r="L78" s="499"/>
      <c r="M78" s="500" t="s">
        <v>155</v>
      </c>
      <c r="N78" s="500"/>
      <c r="O78" s="500"/>
      <c r="P78" s="500"/>
      <c r="Q78" s="500"/>
      <c r="R78" s="500"/>
      <c r="S78" s="500"/>
      <c r="T78" s="500"/>
      <c r="U78" s="500"/>
      <c r="V78" s="501"/>
      <c r="W78" s="502" t="s">
        <v>156</v>
      </c>
      <c r="X78" s="503"/>
      <c r="Y78" s="503"/>
      <c r="Z78" s="503"/>
      <c r="AA78" s="503"/>
      <c r="AB78" s="503"/>
      <c r="AC78" s="503"/>
      <c r="AD78" s="504"/>
      <c r="AE78" s="505" t="s">
        <v>157</v>
      </c>
      <c r="AF78" s="506"/>
      <c r="AG78" s="506"/>
      <c r="AH78" s="506"/>
      <c r="AI78" s="507"/>
      <c r="AJ78" s="508" t="s">
        <v>158</v>
      </c>
      <c r="AK78" s="506"/>
      <c r="AL78" s="507"/>
      <c r="AM78" s="509" t="s">
        <v>159</v>
      </c>
      <c r="AN78" s="510"/>
      <c r="AO78" s="510"/>
      <c r="AP78" s="510"/>
      <c r="AQ78" s="510"/>
      <c r="AR78" s="510"/>
      <c r="AS78" s="510"/>
      <c r="AT78" s="510"/>
      <c r="AU78" s="510"/>
      <c r="AV78" s="510"/>
      <c r="AW78" s="511" t="s">
        <v>160</v>
      </c>
      <c r="AX78" s="512"/>
      <c r="AY78" s="512"/>
      <c r="AZ78" s="512"/>
      <c r="BA78" s="512"/>
      <c r="BB78" s="512"/>
      <c r="BC78" s="512"/>
      <c r="BD78" s="513"/>
      <c r="BE78" s="519"/>
    </row>
    <row r="79" spans="5:57" ht="30" customHeight="1" x14ac:dyDescent="0.15">
      <c r="E79" s="484" t="s">
        <v>161</v>
      </c>
      <c r="F79" s="485"/>
      <c r="G79" s="485"/>
      <c r="H79" s="485"/>
      <c r="I79" s="485"/>
      <c r="J79" s="485" t="s">
        <v>141</v>
      </c>
      <c r="K79" s="485"/>
      <c r="L79" s="485"/>
      <c r="M79" s="486" t="s">
        <v>162</v>
      </c>
      <c r="N79" s="486"/>
      <c r="O79" s="486"/>
      <c r="P79" s="486"/>
      <c r="Q79" s="486"/>
      <c r="R79" s="486"/>
      <c r="S79" s="486"/>
      <c r="T79" s="486"/>
      <c r="U79" s="486"/>
      <c r="V79" s="487"/>
      <c r="W79" s="488" t="s">
        <v>163</v>
      </c>
      <c r="X79" s="489"/>
      <c r="Y79" s="489"/>
      <c r="Z79" s="489"/>
      <c r="AA79" s="489"/>
      <c r="AB79" s="489"/>
      <c r="AC79" s="489"/>
      <c r="AD79" s="490"/>
      <c r="AE79" s="491" t="s">
        <v>164</v>
      </c>
      <c r="AF79" s="492"/>
      <c r="AG79" s="492"/>
      <c r="AH79" s="492"/>
      <c r="AI79" s="493"/>
      <c r="AJ79" s="494" t="s">
        <v>165</v>
      </c>
      <c r="AK79" s="492"/>
      <c r="AL79" s="493"/>
      <c r="AM79" s="462" t="s">
        <v>166</v>
      </c>
      <c r="AN79" s="463"/>
      <c r="AO79" s="463"/>
      <c r="AP79" s="463"/>
      <c r="AQ79" s="463"/>
      <c r="AR79" s="463"/>
      <c r="AS79" s="463"/>
      <c r="AT79" s="463"/>
      <c r="AU79" s="463"/>
      <c r="AV79" s="463"/>
      <c r="AW79" s="464" t="s">
        <v>167</v>
      </c>
      <c r="AX79" s="465"/>
      <c r="AY79" s="465"/>
      <c r="AZ79" s="465"/>
      <c r="BA79" s="465"/>
      <c r="BB79" s="465"/>
      <c r="BC79" s="465"/>
      <c r="BD79" s="466"/>
      <c r="BE79" s="519"/>
    </row>
    <row r="80" spans="5:57" ht="39.75" customHeight="1" thickBot="1" x14ac:dyDescent="0.2">
      <c r="E80" s="467" t="s">
        <v>168</v>
      </c>
      <c r="F80" s="468"/>
      <c r="G80" s="468"/>
      <c r="H80" s="468"/>
      <c r="I80" s="468"/>
      <c r="J80" s="468" t="s">
        <v>169</v>
      </c>
      <c r="K80" s="468"/>
      <c r="L80" s="468"/>
      <c r="M80" s="469" t="s">
        <v>170</v>
      </c>
      <c r="N80" s="469"/>
      <c r="O80" s="469"/>
      <c r="P80" s="469"/>
      <c r="Q80" s="469"/>
      <c r="R80" s="469"/>
      <c r="S80" s="469"/>
      <c r="T80" s="469"/>
      <c r="U80" s="469"/>
      <c r="V80" s="470"/>
      <c r="W80" s="471" t="s">
        <v>171</v>
      </c>
      <c r="X80" s="472"/>
      <c r="Y80" s="472"/>
      <c r="Z80" s="472"/>
      <c r="AA80" s="472"/>
      <c r="AB80" s="472"/>
      <c r="AC80" s="472"/>
      <c r="AD80" s="473"/>
      <c r="AE80" s="474" t="s">
        <v>172</v>
      </c>
      <c r="AF80" s="475"/>
      <c r="AG80" s="475"/>
      <c r="AH80" s="475"/>
      <c r="AI80" s="476"/>
      <c r="AJ80" s="477" t="s">
        <v>173</v>
      </c>
      <c r="AK80" s="475"/>
      <c r="AL80" s="476"/>
      <c r="AM80" s="478" t="s">
        <v>174</v>
      </c>
      <c r="AN80" s="479"/>
      <c r="AO80" s="479"/>
      <c r="AP80" s="479"/>
      <c r="AQ80" s="479"/>
      <c r="AR80" s="479"/>
      <c r="AS80" s="479"/>
      <c r="AT80" s="479"/>
      <c r="AU80" s="479"/>
      <c r="AV80" s="480"/>
      <c r="AW80" s="481" t="s">
        <v>175</v>
      </c>
      <c r="AX80" s="482"/>
      <c r="AY80" s="482"/>
      <c r="AZ80" s="482"/>
      <c r="BA80" s="482"/>
      <c r="BB80" s="482"/>
      <c r="BC80" s="482"/>
      <c r="BD80" s="483"/>
      <c r="BE80" s="519"/>
    </row>
    <row r="81" ht="30" customHeight="1" x14ac:dyDescent="0.15"/>
  </sheetData>
  <sheetProtection algorithmName="SHA-512" hashValue="C5P0xhhIPvQUITPyvF2B/u2lIkHNxJeGQtbfx8N3ZbfMRzqOm5k9fVGeEeSMEv4Eho2TXJAIosjL54Kfn2SR7A==" saltValue="lOAYN52XobQ4savnYZIZhw==" spinCount="100000" sheet="1" objects="1" scenarios="1"/>
  <mergeCells count="169">
    <mergeCell ref="AN15:AQ15"/>
    <mergeCell ref="T22:AN23"/>
    <mergeCell ref="AO22:AQ24"/>
    <mergeCell ref="T25:U25"/>
    <mergeCell ref="V25:W25"/>
    <mergeCell ref="X25:Z25"/>
    <mergeCell ref="AA25:AC25"/>
    <mergeCell ref="AD25:AE25"/>
    <mergeCell ref="AP10:AQ11"/>
    <mergeCell ref="T11:W12"/>
    <mergeCell ref="AC11:AG11"/>
    <mergeCell ref="X12:AE12"/>
    <mergeCell ref="AF12:AL12"/>
    <mergeCell ref="AP12:AQ14"/>
    <mergeCell ref="T13:W14"/>
    <mergeCell ref="X13:AE14"/>
    <mergeCell ref="AF13:AL14"/>
    <mergeCell ref="T10:W10"/>
    <mergeCell ref="X10:Y11"/>
    <mergeCell ref="Z10:AA11"/>
    <mergeCell ref="AB10:AB11"/>
    <mergeCell ref="AC10:AG10"/>
    <mergeCell ref="AH10:AM11"/>
    <mergeCell ref="T28:U28"/>
    <mergeCell ref="V28:AC28"/>
    <mergeCell ref="AD28:AE28"/>
    <mergeCell ref="AF28:AQ28"/>
    <mergeCell ref="T29:U30"/>
    <mergeCell ref="V29:AC30"/>
    <mergeCell ref="AD29:AE30"/>
    <mergeCell ref="AF29:AQ30"/>
    <mergeCell ref="AF25:AQ25"/>
    <mergeCell ref="T26:U27"/>
    <mergeCell ref="V26:W27"/>
    <mergeCell ref="X26:Z27"/>
    <mergeCell ref="AA26:AC27"/>
    <mergeCell ref="AD26:AE27"/>
    <mergeCell ref="AF26:AJ27"/>
    <mergeCell ref="AK26:AK27"/>
    <mergeCell ref="AL26:AP27"/>
    <mergeCell ref="AQ26:AQ27"/>
    <mergeCell ref="AQ33:AQ34"/>
    <mergeCell ref="U35:X36"/>
    <mergeCell ref="Y35:Y36"/>
    <mergeCell ref="Z35:Z36"/>
    <mergeCell ref="AA35:AP36"/>
    <mergeCell ref="AQ35:AQ36"/>
    <mergeCell ref="T31:T36"/>
    <mergeCell ref="U31:X32"/>
    <mergeCell ref="Y31:Y32"/>
    <mergeCell ref="Z31:Z32"/>
    <mergeCell ref="AA31:AP32"/>
    <mergeCell ref="AQ31:AQ32"/>
    <mergeCell ref="U33:X34"/>
    <mergeCell ref="Y33:Y34"/>
    <mergeCell ref="Z33:Z34"/>
    <mergeCell ref="AA33:AP34"/>
    <mergeCell ref="AQ39:AQ40"/>
    <mergeCell ref="U41:X42"/>
    <mergeCell ref="Y41:Y42"/>
    <mergeCell ref="Z41:Z42"/>
    <mergeCell ref="AA41:AP42"/>
    <mergeCell ref="AQ41:AQ42"/>
    <mergeCell ref="T37:T54"/>
    <mergeCell ref="U37:X38"/>
    <mergeCell ref="Y37:Y38"/>
    <mergeCell ref="Z37:Z38"/>
    <mergeCell ref="AA37:AP38"/>
    <mergeCell ref="AQ37:AQ38"/>
    <mergeCell ref="U39:X40"/>
    <mergeCell ref="Y39:Y40"/>
    <mergeCell ref="Z39:Z40"/>
    <mergeCell ref="AA39:AP40"/>
    <mergeCell ref="U43:X44"/>
    <mergeCell ref="Y43:Y44"/>
    <mergeCell ref="Z43:Z44"/>
    <mergeCell ref="AA43:AP44"/>
    <mergeCell ref="AQ43:AQ44"/>
    <mergeCell ref="U45:X46"/>
    <mergeCell ref="Y45:Y46"/>
    <mergeCell ref="Z45:Z46"/>
    <mergeCell ref="AA45:AP46"/>
    <mergeCell ref="AQ45:AQ46"/>
    <mergeCell ref="U47:X48"/>
    <mergeCell ref="Y47:Y48"/>
    <mergeCell ref="Z47:Z48"/>
    <mergeCell ref="AA47:AP48"/>
    <mergeCell ref="AQ47:AQ48"/>
    <mergeCell ref="U49:X50"/>
    <mergeCell ref="Y49:Y50"/>
    <mergeCell ref="Z49:Z50"/>
    <mergeCell ref="AA49:AP50"/>
    <mergeCell ref="AQ49:AQ50"/>
    <mergeCell ref="U51:X52"/>
    <mergeCell ref="Y51:Y52"/>
    <mergeCell ref="Z51:Z52"/>
    <mergeCell ref="AA51:AP52"/>
    <mergeCell ref="AQ51:AQ52"/>
    <mergeCell ref="U53:X54"/>
    <mergeCell ref="Y53:Y54"/>
    <mergeCell ref="Z53:Z54"/>
    <mergeCell ref="AA53:AP54"/>
    <mergeCell ref="AQ53:AQ54"/>
    <mergeCell ref="T68:X68"/>
    <mergeCell ref="Y68:AF68"/>
    <mergeCell ref="Z69:AB69"/>
    <mergeCell ref="AK69:AQ69"/>
    <mergeCell ref="U16:AP21"/>
    <mergeCell ref="E75:R75"/>
    <mergeCell ref="S75:BE75"/>
    <mergeCell ref="X60:Y61"/>
    <mergeCell ref="Z60:AB61"/>
    <mergeCell ref="AC60:AF61"/>
    <mergeCell ref="T62:W64"/>
    <mergeCell ref="X62:AF64"/>
    <mergeCell ref="T65:W67"/>
    <mergeCell ref="X65:AF67"/>
    <mergeCell ref="T55:X56"/>
    <mergeCell ref="Y55:Y56"/>
    <mergeCell ref="Z55:Z56"/>
    <mergeCell ref="AA55:AP56"/>
    <mergeCell ref="AQ55:AQ56"/>
    <mergeCell ref="T58:W59"/>
    <mergeCell ref="X58:AF59"/>
    <mergeCell ref="AG58:AG68"/>
    <mergeCell ref="AH58:AQ68"/>
    <mergeCell ref="T60:W61"/>
    <mergeCell ref="AM78:AV78"/>
    <mergeCell ref="AW78:BD78"/>
    <mergeCell ref="AM76:AV76"/>
    <mergeCell ref="AW76:BD76"/>
    <mergeCell ref="BE76:BE80"/>
    <mergeCell ref="E77:I77"/>
    <mergeCell ref="J77:L77"/>
    <mergeCell ref="M77:V77"/>
    <mergeCell ref="W77:AD77"/>
    <mergeCell ref="AE77:AI77"/>
    <mergeCell ref="AJ77:AL77"/>
    <mergeCell ref="AM77:AV77"/>
    <mergeCell ref="E76:I76"/>
    <mergeCell ref="J76:L76"/>
    <mergeCell ref="M76:V76"/>
    <mergeCell ref="W76:AD76"/>
    <mergeCell ref="AE76:AI76"/>
    <mergeCell ref="AJ76:AL76"/>
    <mergeCell ref="Q2:AT3"/>
    <mergeCell ref="AM79:AV79"/>
    <mergeCell ref="AW79:BD79"/>
    <mergeCell ref="E80:I80"/>
    <mergeCell ref="J80:L80"/>
    <mergeCell ref="M80:V80"/>
    <mergeCell ref="W80:AD80"/>
    <mergeCell ref="AE80:AI80"/>
    <mergeCell ref="AJ80:AL80"/>
    <mergeCell ref="AM80:AV80"/>
    <mergeCell ref="AW80:BD80"/>
    <mergeCell ref="E79:I79"/>
    <mergeCell ref="J79:L79"/>
    <mergeCell ref="M79:V79"/>
    <mergeCell ref="W79:AD79"/>
    <mergeCell ref="AE79:AI79"/>
    <mergeCell ref="AJ79:AL79"/>
    <mergeCell ref="AW77:BD77"/>
    <mergeCell ref="E78:I78"/>
    <mergeCell ref="J78:L78"/>
    <mergeCell ref="M78:V78"/>
    <mergeCell ref="W78:AD78"/>
    <mergeCell ref="AE78:AI78"/>
    <mergeCell ref="AJ78:AL78"/>
  </mergeCells>
  <phoneticPr fontId="3"/>
  <conditionalFormatting sqref="S15:AR15 S16:U16 AQ16:AR21 S17:T21 S22:AR69">
    <cfRule type="expression" dxfId="6" priority="10" stopIfTrue="1">
      <formula>IF($Q$43&gt;0,1,0)</formula>
    </cfRule>
  </conditionalFormatting>
  <pageMargins left="0.7" right="0.7" top="0.75" bottom="0.75" header="0.3" footer="0.3"/>
  <pageSetup paperSize="9" scale="5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indexed="47"/>
    <pageSetUpPr autoPageBreaks="0"/>
  </sheetPr>
  <dimension ref="A1:CE71"/>
  <sheetViews>
    <sheetView topLeftCell="A2" workbookViewId="0">
      <selection activeCell="BQ4" sqref="BQ4:BT5"/>
    </sheetView>
  </sheetViews>
  <sheetFormatPr defaultRowHeight="9.75" customHeight="1" x14ac:dyDescent="0.15"/>
  <cols>
    <col min="1" max="1" width="1.625" style="1" customWidth="1"/>
    <col min="2" max="2" width="1" style="1" customWidth="1"/>
    <col min="3" max="21" width="1.875" style="1" customWidth="1"/>
    <col min="22" max="22" width="2.25" style="1" customWidth="1"/>
    <col min="23" max="26" width="1.875" style="1" customWidth="1"/>
    <col min="27" max="28" width="1" style="1" customWidth="1"/>
    <col min="29" max="52" width="1.875" style="1" customWidth="1"/>
    <col min="53" max="54" width="1" style="1" customWidth="1"/>
    <col min="55" max="78" width="1.875" style="1" customWidth="1"/>
    <col min="79" max="79" width="1" style="1" customWidth="1"/>
    <col min="80" max="83" width="1.875" style="1" customWidth="1"/>
    <col min="84" max="16384" width="9" style="1"/>
  </cols>
  <sheetData>
    <row r="1" spans="1:83" ht="30" hidden="1" customHeight="1" x14ac:dyDescent="0.15">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377"/>
      <c r="AL1" s="377"/>
      <c r="AM1" s="377"/>
      <c r="AN1" s="377"/>
      <c r="AO1" s="377"/>
      <c r="AP1" s="377"/>
      <c r="AQ1" s="377"/>
      <c r="AR1" s="377"/>
      <c r="AS1" s="377"/>
      <c r="AT1" s="377"/>
      <c r="AU1" s="377"/>
      <c r="AV1" s="377"/>
      <c r="AW1" s="377"/>
      <c r="AX1" s="377"/>
      <c r="AY1" s="377"/>
      <c r="AZ1" s="377"/>
    </row>
    <row r="2" spans="1:83" ht="9" customHeight="1" thickBot="1" x14ac:dyDescent="0.2">
      <c r="C2" s="6"/>
      <c r="D2" s="6"/>
      <c r="E2" s="6"/>
      <c r="F2" s="6"/>
      <c r="G2" s="6"/>
      <c r="H2" s="6"/>
      <c r="I2" s="6"/>
      <c r="J2" s="6"/>
      <c r="K2" s="6"/>
      <c r="L2" s="6"/>
      <c r="M2" s="6"/>
      <c r="N2" s="6"/>
      <c r="O2" s="6"/>
      <c r="P2" s="6"/>
      <c r="Q2" s="6"/>
      <c r="R2" s="6"/>
      <c r="S2" s="6"/>
      <c r="T2" s="6"/>
      <c r="U2" s="6"/>
      <c r="V2" s="6"/>
      <c r="W2" s="378"/>
      <c r="X2" s="378"/>
      <c r="Y2" s="378"/>
      <c r="Z2" s="378"/>
      <c r="AA2" s="378"/>
      <c r="AB2" s="378"/>
      <c r="AC2" s="378"/>
      <c r="AD2" s="6"/>
      <c r="AE2" s="6"/>
      <c r="AF2" s="6"/>
      <c r="AG2" s="6"/>
      <c r="AH2" s="6"/>
      <c r="AI2" s="6"/>
      <c r="AJ2" s="6"/>
      <c r="AK2" s="6"/>
      <c r="AL2" s="6"/>
      <c r="AM2" s="6"/>
      <c r="AN2" s="6"/>
      <c r="AO2" s="6"/>
      <c r="AP2" s="6"/>
      <c r="AQ2" s="6"/>
      <c r="AR2" s="6"/>
      <c r="AS2" s="6"/>
      <c r="AT2" s="6"/>
      <c r="AU2" s="6"/>
      <c r="AV2" s="6"/>
      <c r="AW2" s="6"/>
      <c r="AX2" s="6"/>
      <c r="AY2" s="6"/>
      <c r="AZ2" s="6"/>
      <c r="BC2" s="379"/>
      <c r="BD2" s="379"/>
      <c r="BE2" s="379"/>
      <c r="BF2" s="379"/>
      <c r="BG2" s="379"/>
      <c r="BH2" s="379"/>
      <c r="BI2" s="379"/>
      <c r="BJ2" s="379"/>
      <c r="BK2" s="379"/>
      <c r="BL2" s="379"/>
      <c r="BM2" s="379"/>
      <c r="BN2" s="379"/>
      <c r="BO2" s="379"/>
      <c r="BP2" s="379"/>
      <c r="BQ2" s="379"/>
      <c r="BR2" s="379"/>
      <c r="BS2" s="379"/>
      <c r="BT2" s="379"/>
      <c r="BU2" s="379"/>
      <c r="BV2" s="379"/>
      <c r="BW2" s="379"/>
      <c r="BX2" s="379"/>
      <c r="BY2" s="379"/>
      <c r="BZ2" s="379"/>
    </row>
    <row r="3" spans="1:83" ht="3" customHeight="1" x14ac:dyDescent="0.15">
      <c r="A3" s="14"/>
      <c r="B3" s="61"/>
      <c r="C3" s="62"/>
      <c r="D3" s="62"/>
      <c r="E3" s="62"/>
      <c r="F3" s="62"/>
      <c r="G3" s="62"/>
      <c r="H3" s="62"/>
      <c r="I3" s="62"/>
      <c r="J3" s="62"/>
      <c r="K3" s="62"/>
      <c r="L3" s="63"/>
      <c r="M3" s="63"/>
      <c r="N3" s="63"/>
      <c r="O3" s="63"/>
      <c r="P3" s="62"/>
      <c r="Q3" s="62"/>
      <c r="R3" s="62"/>
      <c r="S3" s="62"/>
      <c r="T3" s="62"/>
      <c r="U3" s="62"/>
      <c r="V3" s="62"/>
      <c r="W3" s="62"/>
      <c r="X3" s="62"/>
      <c r="Y3" s="62"/>
      <c r="Z3" s="62"/>
      <c r="AA3" s="62"/>
      <c r="AB3" s="64"/>
      <c r="AC3" s="62"/>
      <c r="AD3" s="62"/>
      <c r="AE3" s="62"/>
      <c r="AF3" s="62"/>
      <c r="AG3" s="62"/>
      <c r="AH3" s="62"/>
      <c r="AI3" s="62"/>
      <c r="AJ3" s="62"/>
      <c r="AK3" s="62"/>
      <c r="AL3" s="63"/>
      <c r="AM3" s="63"/>
      <c r="AN3" s="63"/>
      <c r="AO3" s="63"/>
      <c r="AP3" s="62"/>
      <c r="AQ3" s="62"/>
      <c r="AR3" s="62"/>
      <c r="AS3" s="62"/>
      <c r="AT3" s="62"/>
      <c r="AU3" s="62"/>
      <c r="AV3" s="62"/>
      <c r="AW3" s="62"/>
      <c r="AX3" s="62"/>
      <c r="AY3" s="62"/>
      <c r="AZ3" s="62"/>
      <c r="BA3" s="65"/>
      <c r="BB3" s="62"/>
      <c r="BC3" s="62"/>
      <c r="BD3" s="62"/>
      <c r="BE3" s="62"/>
      <c r="BF3" s="62"/>
      <c r="BG3" s="62"/>
      <c r="BH3" s="62"/>
      <c r="BI3" s="62"/>
      <c r="BJ3" s="62"/>
      <c r="BK3" s="62"/>
      <c r="BL3" s="63"/>
      <c r="BM3" s="63"/>
      <c r="BN3" s="63"/>
      <c r="BO3" s="63"/>
      <c r="BP3" s="62"/>
      <c r="BQ3" s="62"/>
      <c r="BR3" s="62"/>
      <c r="BS3" s="62"/>
      <c r="BT3" s="62"/>
      <c r="BU3" s="62"/>
      <c r="BV3" s="62"/>
      <c r="BW3" s="62"/>
      <c r="BX3" s="62"/>
      <c r="BY3" s="62"/>
      <c r="BZ3" s="62"/>
      <c r="CA3" s="65"/>
      <c r="CB3" s="4"/>
      <c r="CC3" s="4"/>
      <c r="CD3" s="4"/>
      <c r="CE3" s="4"/>
    </row>
    <row r="4" spans="1:83" ht="7.5" customHeight="1" x14ac:dyDescent="0.15">
      <c r="A4" s="15"/>
      <c r="B4" s="17"/>
      <c r="C4" s="369" t="s">
        <v>0</v>
      </c>
      <c r="D4" s="369"/>
      <c r="E4" s="369"/>
      <c r="F4" s="370"/>
      <c r="G4" s="380" t="s">
        <v>9</v>
      </c>
      <c r="H4" s="381"/>
      <c r="I4" s="384" t="s">
        <v>47</v>
      </c>
      <c r="J4" s="384"/>
      <c r="K4" s="381" t="s">
        <v>65</v>
      </c>
      <c r="L4" s="400" t="s">
        <v>68</v>
      </c>
      <c r="M4" s="400"/>
      <c r="N4" s="400"/>
      <c r="O4" s="400"/>
      <c r="P4" s="400"/>
      <c r="Q4" s="381" t="s">
        <v>67</v>
      </c>
      <c r="R4" s="381"/>
      <c r="S4" s="381"/>
      <c r="T4" s="381"/>
      <c r="U4" s="19"/>
      <c r="V4" s="19"/>
      <c r="W4" s="18"/>
      <c r="X4" s="18"/>
      <c r="Y4" s="384"/>
      <c r="Z4" s="384"/>
      <c r="AA4" s="19"/>
      <c r="AB4" s="20"/>
      <c r="AC4" s="368" t="s">
        <v>0</v>
      </c>
      <c r="AD4" s="369"/>
      <c r="AE4" s="369"/>
      <c r="AF4" s="370"/>
      <c r="AG4" s="380" t="s">
        <v>9</v>
      </c>
      <c r="AH4" s="381"/>
      <c r="AI4" s="384" t="s">
        <v>47</v>
      </c>
      <c r="AJ4" s="384"/>
      <c r="AK4" s="381" t="s">
        <v>65</v>
      </c>
      <c r="AL4" s="400" t="s">
        <v>68</v>
      </c>
      <c r="AM4" s="400"/>
      <c r="AN4" s="400"/>
      <c r="AO4" s="400"/>
      <c r="AP4" s="400"/>
      <c r="AQ4" s="402" t="s">
        <v>69</v>
      </c>
      <c r="AR4" s="402"/>
      <c r="AS4" s="402"/>
      <c r="AT4" s="402"/>
      <c r="AU4" s="402"/>
      <c r="AV4" s="402"/>
      <c r="AW4" s="18"/>
      <c r="AX4" s="18"/>
      <c r="AY4" s="384"/>
      <c r="AZ4" s="384"/>
      <c r="BA4" s="21"/>
      <c r="BB4" s="19"/>
      <c r="BC4" s="368" t="s">
        <v>0</v>
      </c>
      <c r="BD4" s="369"/>
      <c r="BE4" s="369"/>
      <c r="BF4" s="370"/>
      <c r="BG4" s="380" t="s">
        <v>9</v>
      </c>
      <c r="BH4" s="381"/>
      <c r="BI4" s="384" t="s">
        <v>47</v>
      </c>
      <c r="BJ4" s="384"/>
      <c r="BK4" s="381" t="s">
        <v>65</v>
      </c>
      <c r="BL4" s="400" t="s">
        <v>68</v>
      </c>
      <c r="BM4" s="400"/>
      <c r="BN4" s="400"/>
      <c r="BO4" s="400"/>
      <c r="BP4" s="400"/>
      <c r="BQ4" s="381" t="s">
        <v>70</v>
      </c>
      <c r="BR4" s="381"/>
      <c r="BS4" s="381"/>
      <c r="BT4" s="381"/>
      <c r="BU4" s="19"/>
      <c r="BV4" s="19"/>
      <c r="BW4" s="18"/>
      <c r="BX4" s="18"/>
      <c r="BY4" s="384"/>
      <c r="BZ4" s="384"/>
      <c r="CA4" s="21"/>
      <c r="CB4" s="4"/>
      <c r="CC4" s="4"/>
      <c r="CD4" s="4"/>
      <c r="CE4" s="4"/>
    </row>
    <row r="5" spans="1:83" ht="9.75" customHeight="1" x14ac:dyDescent="0.15">
      <c r="A5" s="15"/>
      <c r="B5" s="17"/>
      <c r="C5" s="386">
        <v>270008</v>
      </c>
      <c r="D5" s="386"/>
      <c r="E5" s="386"/>
      <c r="F5" s="387"/>
      <c r="G5" s="382"/>
      <c r="H5" s="383"/>
      <c r="I5" s="682" t="s">
        <v>48</v>
      </c>
      <c r="J5" s="682"/>
      <c r="K5" s="383"/>
      <c r="L5" s="401" t="s">
        <v>66</v>
      </c>
      <c r="M5" s="401"/>
      <c r="N5" s="401"/>
      <c r="O5" s="401"/>
      <c r="P5" s="401"/>
      <c r="Q5" s="383"/>
      <c r="R5" s="383"/>
      <c r="S5" s="383"/>
      <c r="T5" s="383"/>
      <c r="U5" s="94"/>
      <c r="V5" s="94"/>
      <c r="W5" s="22"/>
      <c r="X5" s="22"/>
      <c r="Y5" s="385"/>
      <c r="Z5" s="385"/>
      <c r="AA5" s="19"/>
      <c r="AB5" s="20"/>
      <c r="AC5" s="390">
        <v>270008</v>
      </c>
      <c r="AD5" s="386"/>
      <c r="AE5" s="386"/>
      <c r="AF5" s="387"/>
      <c r="AG5" s="382"/>
      <c r="AH5" s="383"/>
      <c r="AI5" s="682" t="s">
        <v>48</v>
      </c>
      <c r="AJ5" s="682"/>
      <c r="AK5" s="383"/>
      <c r="AL5" s="401" t="s">
        <v>66</v>
      </c>
      <c r="AM5" s="401"/>
      <c r="AN5" s="401"/>
      <c r="AO5" s="401"/>
      <c r="AP5" s="401"/>
      <c r="AQ5" s="403"/>
      <c r="AR5" s="403"/>
      <c r="AS5" s="403"/>
      <c r="AT5" s="403"/>
      <c r="AU5" s="403"/>
      <c r="AV5" s="403"/>
      <c r="AW5" s="22"/>
      <c r="AX5" s="22"/>
      <c r="AY5" s="385"/>
      <c r="AZ5" s="385"/>
      <c r="BA5" s="21"/>
      <c r="BB5" s="19"/>
      <c r="BC5" s="390">
        <v>270008</v>
      </c>
      <c r="BD5" s="386"/>
      <c r="BE5" s="386"/>
      <c r="BF5" s="387"/>
      <c r="BG5" s="382"/>
      <c r="BH5" s="383"/>
      <c r="BI5" s="682" t="s">
        <v>48</v>
      </c>
      <c r="BJ5" s="682"/>
      <c r="BK5" s="383"/>
      <c r="BL5" s="401" t="s">
        <v>66</v>
      </c>
      <c r="BM5" s="401"/>
      <c r="BN5" s="401"/>
      <c r="BO5" s="401"/>
      <c r="BP5" s="401"/>
      <c r="BQ5" s="383"/>
      <c r="BR5" s="383"/>
      <c r="BS5" s="383"/>
      <c r="BT5" s="383"/>
      <c r="BU5" s="94"/>
      <c r="BV5" s="94"/>
      <c r="BW5" s="22"/>
      <c r="BX5" s="22"/>
      <c r="BY5" s="385"/>
      <c r="BZ5" s="385"/>
      <c r="CA5" s="21"/>
      <c r="CB5" s="4"/>
      <c r="CC5" s="4"/>
      <c r="CD5" s="4"/>
      <c r="CE5" s="4"/>
    </row>
    <row r="6" spans="1:83" ht="9" customHeight="1" x14ac:dyDescent="0.15">
      <c r="A6" s="15"/>
      <c r="B6" s="23"/>
      <c r="C6" s="388"/>
      <c r="D6" s="388"/>
      <c r="E6" s="388"/>
      <c r="F6" s="389"/>
      <c r="G6" s="392" t="s">
        <v>1</v>
      </c>
      <c r="H6" s="393"/>
      <c r="I6" s="393"/>
      <c r="J6" s="393"/>
      <c r="K6" s="393"/>
      <c r="L6" s="393"/>
      <c r="M6" s="393"/>
      <c r="N6" s="394"/>
      <c r="O6" s="392" t="s">
        <v>52</v>
      </c>
      <c r="P6" s="393"/>
      <c r="Q6" s="393"/>
      <c r="R6" s="393"/>
      <c r="S6" s="393"/>
      <c r="T6" s="393"/>
      <c r="U6" s="394"/>
      <c r="V6" s="24"/>
      <c r="W6" s="25"/>
      <c r="X6" s="25"/>
      <c r="Y6" s="395" t="e">
        <f>G26</f>
        <v>#REF!</v>
      </c>
      <c r="Z6" s="396"/>
      <c r="AA6" s="26"/>
      <c r="AB6" s="27"/>
      <c r="AC6" s="391"/>
      <c r="AD6" s="388"/>
      <c r="AE6" s="388"/>
      <c r="AF6" s="389"/>
      <c r="AG6" s="392" t="s">
        <v>1</v>
      </c>
      <c r="AH6" s="393"/>
      <c r="AI6" s="393"/>
      <c r="AJ6" s="393"/>
      <c r="AK6" s="393"/>
      <c r="AL6" s="393"/>
      <c r="AM6" s="393"/>
      <c r="AN6" s="394"/>
      <c r="AO6" s="392" t="s">
        <v>52</v>
      </c>
      <c r="AP6" s="393"/>
      <c r="AQ6" s="393"/>
      <c r="AR6" s="393"/>
      <c r="AS6" s="393"/>
      <c r="AT6" s="393"/>
      <c r="AU6" s="394"/>
      <c r="AV6" s="24"/>
      <c r="AW6" s="25"/>
      <c r="AX6" s="25"/>
      <c r="AY6" s="395" t="e">
        <f>Y6</f>
        <v>#REF!</v>
      </c>
      <c r="AZ6" s="396"/>
      <c r="BA6" s="28"/>
      <c r="BB6" s="29"/>
      <c r="BC6" s="391"/>
      <c r="BD6" s="388"/>
      <c r="BE6" s="388"/>
      <c r="BF6" s="389"/>
      <c r="BG6" s="392" t="s">
        <v>1</v>
      </c>
      <c r="BH6" s="393"/>
      <c r="BI6" s="393"/>
      <c r="BJ6" s="393"/>
      <c r="BK6" s="393"/>
      <c r="BL6" s="393"/>
      <c r="BM6" s="393"/>
      <c r="BN6" s="394"/>
      <c r="BO6" s="392" t="s">
        <v>52</v>
      </c>
      <c r="BP6" s="393"/>
      <c r="BQ6" s="393"/>
      <c r="BR6" s="393"/>
      <c r="BS6" s="393"/>
      <c r="BT6" s="393"/>
      <c r="BU6" s="394"/>
      <c r="BV6" s="24"/>
      <c r="BW6" s="25"/>
      <c r="BX6" s="25"/>
      <c r="BY6" s="395" t="e">
        <f>Y6</f>
        <v>#REF!</v>
      </c>
      <c r="BZ6" s="396"/>
      <c r="CA6" s="28"/>
      <c r="CB6" s="4"/>
      <c r="CC6" s="4"/>
      <c r="CD6" s="4"/>
      <c r="CE6" s="4"/>
    </row>
    <row r="7" spans="1:83" ht="6" customHeight="1" x14ac:dyDescent="0.15">
      <c r="A7" s="15"/>
      <c r="B7" s="30"/>
      <c r="C7" s="374" t="s">
        <v>27</v>
      </c>
      <c r="D7" s="374"/>
      <c r="E7" s="374"/>
      <c r="F7" s="375"/>
      <c r="G7" s="362" t="s">
        <v>49</v>
      </c>
      <c r="H7" s="363"/>
      <c r="I7" s="363"/>
      <c r="J7" s="363"/>
      <c r="K7" s="363"/>
      <c r="L7" s="363"/>
      <c r="M7" s="363"/>
      <c r="N7" s="364"/>
      <c r="O7" s="368" t="s">
        <v>53</v>
      </c>
      <c r="P7" s="369"/>
      <c r="Q7" s="369"/>
      <c r="R7" s="369"/>
      <c r="S7" s="369"/>
      <c r="T7" s="369"/>
      <c r="U7" s="370"/>
      <c r="V7" s="31"/>
      <c r="W7" s="32"/>
      <c r="X7" s="32"/>
      <c r="Y7" s="381"/>
      <c r="Z7" s="397"/>
      <c r="AA7" s="33"/>
      <c r="AB7" s="34"/>
      <c r="AC7" s="376" t="s">
        <v>27</v>
      </c>
      <c r="AD7" s="374"/>
      <c r="AE7" s="374"/>
      <c r="AF7" s="375"/>
      <c r="AG7" s="362" t="s">
        <v>49</v>
      </c>
      <c r="AH7" s="363"/>
      <c r="AI7" s="363"/>
      <c r="AJ7" s="363"/>
      <c r="AK7" s="363"/>
      <c r="AL7" s="363"/>
      <c r="AM7" s="363"/>
      <c r="AN7" s="364"/>
      <c r="AO7" s="368" t="s">
        <v>53</v>
      </c>
      <c r="AP7" s="369"/>
      <c r="AQ7" s="369"/>
      <c r="AR7" s="369"/>
      <c r="AS7" s="369"/>
      <c r="AT7" s="369"/>
      <c r="AU7" s="370"/>
      <c r="AV7" s="31"/>
      <c r="AW7" s="32"/>
      <c r="AX7" s="32"/>
      <c r="AY7" s="381"/>
      <c r="AZ7" s="397"/>
      <c r="BA7" s="35"/>
      <c r="BB7" s="33"/>
      <c r="BC7" s="376" t="s">
        <v>27</v>
      </c>
      <c r="BD7" s="374"/>
      <c r="BE7" s="374"/>
      <c r="BF7" s="375"/>
      <c r="BG7" s="362" t="s">
        <v>49</v>
      </c>
      <c r="BH7" s="363"/>
      <c r="BI7" s="363"/>
      <c r="BJ7" s="363"/>
      <c r="BK7" s="363"/>
      <c r="BL7" s="363"/>
      <c r="BM7" s="363"/>
      <c r="BN7" s="364"/>
      <c r="BO7" s="368" t="s">
        <v>53</v>
      </c>
      <c r="BP7" s="369"/>
      <c r="BQ7" s="369"/>
      <c r="BR7" s="369"/>
      <c r="BS7" s="369"/>
      <c r="BT7" s="369"/>
      <c r="BU7" s="370"/>
      <c r="BV7" s="31"/>
      <c r="BW7" s="32"/>
      <c r="BX7" s="32"/>
      <c r="BY7" s="381"/>
      <c r="BZ7" s="397"/>
      <c r="CA7" s="36"/>
      <c r="CB7" s="4"/>
      <c r="CC7" s="4"/>
      <c r="CD7" s="4"/>
      <c r="CE7" s="4"/>
    </row>
    <row r="8" spans="1:83" ht="6.75" customHeight="1" thickBot="1" x14ac:dyDescent="0.2">
      <c r="A8" s="15"/>
      <c r="B8" s="30"/>
      <c r="C8" s="363"/>
      <c r="D8" s="363"/>
      <c r="E8" s="363"/>
      <c r="F8" s="364"/>
      <c r="G8" s="365"/>
      <c r="H8" s="366"/>
      <c r="I8" s="366"/>
      <c r="J8" s="366"/>
      <c r="K8" s="366"/>
      <c r="L8" s="366"/>
      <c r="M8" s="366"/>
      <c r="N8" s="367"/>
      <c r="O8" s="371"/>
      <c r="P8" s="372"/>
      <c r="Q8" s="372"/>
      <c r="R8" s="372"/>
      <c r="S8" s="372"/>
      <c r="T8" s="372"/>
      <c r="U8" s="373"/>
      <c r="V8" s="37"/>
      <c r="W8" s="38"/>
      <c r="X8" s="38"/>
      <c r="Y8" s="398"/>
      <c r="Z8" s="399"/>
      <c r="AA8" s="33"/>
      <c r="AB8" s="34"/>
      <c r="AC8" s="362"/>
      <c r="AD8" s="363"/>
      <c r="AE8" s="363"/>
      <c r="AF8" s="364"/>
      <c r="AG8" s="365"/>
      <c r="AH8" s="366"/>
      <c r="AI8" s="366"/>
      <c r="AJ8" s="366"/>
      <c r="AK8" s="366"/>
      <c r="AL8" s="366"/>
      <c r="AM8" s="366"/>
      <c r="AN8" s="367"/>
      <c r="AO8" s="371"/>
      <c r="AP8" s="372"/>
      <c r="AQ8" s="372"/>
      <c r="AR8" s="372"/>
      <c r="AS8" s="372"/>
      <c r="AT8" s="372"/>
      <c r="AU8" s="373"/>
      <c r="AV8" s="37"/>
      <c r="AW8" s="38"/>
      <c r="AX8" s="38"/>
      <c r="AY8" s="398"/>
      <c r="AZ8" s="399"/>
      <c r="BA8" s="35"/>
      <c r="BB8" s="33"/>
      <c r="BC8" s="362"/>
      <c r="BD8" s="363"/>
      <c r="BE8" s="363"/>
      <c r="BF8" s="364"/>
      <c r="BG8" s="365"/>
      <c r="BH8" s="366"/>
      <c r="BI8" s="366"/>
      <c r="BJ8" s="366"/>
      <c r="BK8" s="366"/>
      <c r="BL8" s="366"/>
      <c r="BM8" s="366"/>
      <c r="BN8" s="367"/>
      <c r="BO8" s="371"/>
      <c r="BP8" s="372"/>
      <c r="BQ8" s="372"/>
      <c r="BR8" s="372"/>
      <c r="BS8" s="372"/>
      <c r="BT8" s="372"/>
      <c r="BU8" s="373"/>
      <c r="BV8" s="37"/>
      <c r="BW8" s="38"/>
      <c r="BX8" s="38"/>
      <c r="BY8" s="398"/>
      <c r="BZ8" s="399"/>
      <c r="CA8" s="36"/>
      <c r="CB8" s="4"/>
      <c r="CC8" s="4"/>
      <c r="CD8" s="4"/>
      <c r="CE8" s="4"/>
    </row>
    <row r="9" spans="1:83" ht="6" customHeight="1" x14ac:dyDescent="0.15">
      <c r="A9" s="15"/>
      <c r="B9" s="39"/>
      <c r="C9" s="66"/>
      <c r="D9" s="67"/>
      <c r="E9" s="67"/>
      <c r="F9" s="67"/>
      <c r="G9" s="67"/>
      <c r="H9" s="67"/>
      <c r="I9" s="67"/>
      <c r="J9" s="67"/>
      <c r="K9" s="67"/>
      <c r="L9" s="67"/>
      <c r="M9" s="67"/>
      <c r="N9" s="67"/>
      <c r="O9" s="67"/>
      <c r="P9" s="67"/>
      <c r="Q9" s="67"/>
      <c r="R9" s="67"/>
      <c r="S9" s="67"/>
      <c r="T9" s="67"/>
      <c r="U9" s="67"/>
      <c r="V9" s="67"/>
      <c r="W9" s="678"/>
      <c r="X9" s="679"/>
      <c r="Y9" s="679"/>
      <c r="Z9" s="680"/>
      <c r="AA9" s="68"/>
      <c r="AB9" s="39"/>
      <c r="AC9" s="66"/>
      <c r="AD9" s="67"/>
      <c r="AE9" s="67"/>
      <c r="AF9" s="67"/>
      <c r="AG9" s="67"/>
      <c r="AH9" s="67"/>
      <c r="AI9" s="67"/>
      <c r="AJ9" s="67"/>
      <c r="AK9" s="67"/>
      <c r="AL9" s="67"/>
      <c r="AM9" s="67"/>
      <c r="AN9" s="67"/>
      <c r="AO9" s="67"/>
      <c r="AP9" s="67"/>
      <c r="AQ9" s="67"/>
      <c r="AR9" s="67"/>
      <c r="AS9" s="67"/>
      <c r="AT9" s="67"/>
      <c r="AU9" s="67"/>
      <c r="AV9" s="67"/>
      <c r="AW9" s="678"/>
      <c r="AX9" s="679"/>
      <c r="AY9" s="679"/>
      <c r="AZ9" s="680"/>
      <c r="BA9" s="45"/>
      <c r="BB9" s="68"/>
      <c r="BC9" s="66"/>
      <c r="BD9" s="67"/>
      <c r="BE9" s="67"/>
      <c r="BF9" s="67"/>
      <c r="BG9" s="67"/>
      <c r="BH9" s="67"/>
      <c r="BI9" s="67"/>
      <c r="BJ9" s="67"/>
      <c r="BK9" s="67"/>
      <c r="BL9" s="67"/>
      <c r="BM9" s="67"/>
      <c r="BN9" s="67"/>
      <c r="BO9" s="67"/>
      <c r="BP9" s="67"/>
      <c r="BQ9" s="67"/>
      <c r="BR9" s="67"/>
      <c r="BS9" s="67"/>
      <c r="BT9" s="67"/>
      <c r="BU9" s="67"/>
      <c r="BV9" s="67"/>
      <c r="BW9" s="678"/>
      <c r="BX9" s="679"/>
      <c r="BY9" s="679"/>
      <c r="BZ9" s="680"/>
      <c r="CA9" s="45"/>
      <c r="CB9" s="5"/>
      <c r="CC9" s="5"/>
      <c r="CD9" s="5"/>
      <c r="CE9" s="5"/>
    </row>
    <row r="10" spans="1:83" ht="5.25" customHeight="1" x14ac:dyDescent="0.15">
      <c r="A10" s="15"/>
      <c r="B10" s="20"/>
      <c r="C10" s="69"/>
      <c r="D10" s="19"/>
      <c r="E10" s="19"/>
      <c r="F10" s="19"/>
      <c r="G10" s="19"/>
      <c r="H10" s="19"/>
      <c r="I10" s="19"/>
      <c r="J10" s="19"/>
      <c r="K10" s="19"/>
      <c r="L10" s="19"/>
      <c r="M10" s="19"/>
      <c r="N10" s="19"/>
      <c r="O10" s="19"/>
      <c r="P10" s="19"/>
      <c r="Q10" s="19"/>
      <c r="R10" s="19"/>
      <c r="S10" s="19"/>
      <c r="T10" s="19"/>
      <c r="U10" s="19"/>
      <c r="V10" s="19"/>
      <c r="W10" s="381"/>
      <c r="X10" s="381"/>
      <c r="Y10" s="381"/>
      <c r="Z10" s="623"/>
      <c r="AA10" s="70"/>
      <c r="AB10" s="20"/>
      <c r="AC10" s="69"/>
      <c r="AD10" s="19"/>
      <c r="AE10" s="19"/>
      <c r="AF10" s="19"/>
      <c r="AG10" s="19"/>
      <c r="AH10" s="19"/>
      <c r="AI10" s="19"/>
      <c r="AJ10" s="19"/>
      <c r="AK10" s="19"/>
      <c r="AL10" s="19"/>
      <c r="AM10" s="19"/>
      <c r="AN10" s="19"/>
      <c r="AO10" s="19"/>
      <c r="AP10" s="19"/>
      <c r="AQ10" s="19"/>
      <c r="AR10" s="19"/>
      <c r="AS10" s="19"/>
      <c r="AT10" s="19"/>
      <c r="AU10" s="19"/>
      <c r="AV10" s="19"/>
      <c r="AW10" s="381"/>
      <c r="AX10" s="381"/>
      <c r="AY10" s="381"/>
      <c r="AZ10" s="623"/>
      <c r="BA10" s="46"/>
      <c r="BB10" s="70"/>
      <c r="BC10" s="69"/>
      <c r="BD10" s="19"/>
      <c r="BE10" s="19"/>
      <c r="BF10" s="19"/>
      <c r="BG10" s="19"/>
      <c r="BH10" s="19"/>
      <c r="BI10" s="19"/>
      <c r="BJ10" s="19"/>
      <c r="BK10" s="19"/>
      <c r="BL10" s="19"/>
      <c r="BM10" s="19"/>
      <c r="BN10" s="19"/>
      <c r="BO10" s="19"/>
      <c r="BP10" s="19"/>
      <c r="BQ10" s="19"/>
      <c r="BR10" s="19"/>
      <c r="BS10" s="19"/>
      <c r="BT10" s="19"/>
      <c r="BU10" s="19"/>
      <c r="BV10" s="19"/>
      <c r="BW10" s="381"/>
      <c r="BX10" s="381"/>
      <c r="BY10" s="381"/>
      <c r="BZ10" s="623"/>
      <c r="CA10" s="46"/>
      <c r="CB10" s="5"/>
      <c r="CC10" s="5"/>
      <c r="CD10" s="5"/>
      <c r="CE10" s="5"/>
    </row>
    <row r="11" spans="1:83" ht="5.25" customHeight="1" x14ac:dyDescent="0.15">
      <c r="A11" s="15"/>
      <c r="B11" s="20"/>
      <c r="C11" s="69"/>
      <c r="D11" s="19"/>
      <c r="E11" s="19"/>
      <c r="F11" s="19"/>
      <c r="G11" s="19"/>
      <c r="H11" s="19"/>
      <c r="I11" s="19"/>
      <c r="J11" s="19"/>
      <c r="K11" s="19"/>
      <c r="L11" s="19"/>
      <c r="M11" s="19"/>
      <c r="N11" s="19"/>
      <c r="O11" s="19"/>
      <c r="P11" s="19"/>
      <c r="Q11" s="19"/>
      <c r="R11" s="19"/>
      <c r="S11" s="19"/>
      <c r="T11" s="19"/>
      <c r="U11" s="19"/>
      <c r="V11" s="19"/>
      <c r="W11" s="381"/>
      <c r="X11" s="381"/>
      <c r="Y11" s="381"/>
      <c r="Z11" s="623"/>
      <c r="AA11" s="70"/>
      <c r="AB11" s="20"/>
      <c r="AC11" s="69"/>
      <c r="AD11" s="19"/>
      <c r="AE11" s="19"/>
      <c r="AF11" s="19"/>
      <c r="AG11" s="19"/>
      <c r="AH11" s="19"/>
      <c r="AI11" s="19"/>
      <c r="AJ11" s="19"/>
      <c r="AK11" s="19"/>
      <c r="AL11" s="19"/>
      <c r="AM11" s="19"/>
      <c r="AN11" s="19"/>
      <c r="AO11" s="19"/>
      <c r="AP11" s="19"/>
      <c r="AQ11" s="19"/>
      <c r="AR11" s="19"/>
      <c r="AS11" s="19"/>
      <c r="AT11" s="19"/>
      <c r="AU11" s="19"/>
      <c r="AV11" s="19"/>
      <c r="AW11" s="381"/>
      <c r="AX11" s="381"/>
      <c r="AY11" s="381"/>
      <c r="AZ11" s="623"/>
      <c r="BA11" s="46"/>
      <c r="BB11" s="70"/>
      <c r="BC11" s="69"/>
      <c r="BD11" s="19"/>
      <c r="BE11" s="19"/>
      <c r="BF11" s="19"/>
      <c r="BG11" s="19"/>
      <c r="BH11" s="19"/>
      <c r="BI11" s="19"/>
      <c r="BJ11" s="19"/>
      <c r="BK11" s="19"/>
      <c r="BL11" s="19"/>
      <c r="BM11" s="19"/>
      <c r="BN11" s="19"/>
      <c r="BO11" s="19"/>
      <c r="BP11" s="19"/>
      <c r="BQ11" s="19"/>
      <c r="BR11" s="19"/>
      <c r="BS11" s="19"/>
      <c r="BT11" s="19"/>
      <c r="BU11" s="19"/>
      <c r="BV11" s="19"/>
      <c r="BW11" s="381"/>
      <c r="BX11" s="381"/>
      <c r="BY11" s="381"/>
      <c r="BZ11" s="623"/>
      <c r="CA11" s="46"/>
      <c r="CB11" s="5"/>
      <c r="CC11" s="5"/>
      <c r="CD11" s="5"/>
      <c r="CE11" s="5"/>
    </row>
    <row r="12" spans="1:83" ht="6" customHeight="1" x14ac:dyDescent="0.15">
      <c r="A12" s="15"/>
      <c r="B12" s="47"/>
      <c r="C12" s="69"/>
      <c r="D12" s="677" t="e">
        <f>#REF!</f>
        <v>#REF!</v>
      </c>
      <c r="E12" s="677"/>
      <c r="F12" s="677"/>
      <c r="G12" s="677"/>
      <c r="H12" s="677"/>
      <c r="I12" s="677"/>
      <c r="J12" s="677"/>
      <c r="K12" s="677"/>
      <c r="L12" s="677"/>
      <c r="M12" s="677"/>
      <c r="N12" s="677"/>
      <c r="O12" s="677"/>
      <c r="P12" s="677"/>
      <c r="Q12" s="677"/>
      <c r="R12" s="677"/>
      <c r="S12" s="677"/>
      <c r="T12" s="677"/>
      <c r="U12" s="677"/>
      <c r="V12" s="677"/>
      <c r="W12" s="677"/>
      <c r="X12" s="677"/>
      <c r="Y12" s="677"/>
      <c r="Z12" s="71"/>
      <c r="AA12" s="19"/>
      <c r="AB12" s="47"/>
      <c r="AC12" s="69"/>
      <c r="AD12" s="677" t="e">
        <f>#REF!</f>
        <v>#REF!</v>
      </c>
      <c r="AE12" s="677"/>
      <c r="AF12" s="677"/>
      <c r="AG12" s="677"/>
      <c r="AH12" s="677"/>
      <c r="AI12" s="677"/>
      <c r="AJ12" s="677"/>
      <c r="AK12" s="677"/>
      <c r="AL12" s="677"/>
      <c r="AM12" s="677"/>
      <c r="AN12" s="677"/>
      <c r="AO12" s="677"/>
      <c r="AP12" s="677"/>
      <c r="AQ12" s="677"/>
      <c r="AR12" s="677"/>
      <c r="AS12" s="677"/>
      <c r="AT12" s="677"/>
      <c r="AU12" s="677"/>
      <c r="AV12" s="677"/>
      <c r="AW12" s="677"/>
      <c r="AX12" s="677"/>
      <c r="AY12" s="677"/>
      <c r="AZ12" s="71"/>
      <c r="BA12" s="21"/>
      <c r="BB12" s="19"/>
      <c r="BC12" s="69"/>
      <c r="BD12" s="677" t="e">
        <f>#REF!</f>
        <v>#REF!</v>
      </c>
      <c r="BE12" s="677"/>
      <c r="BF12" s="677"/>
      <c r="BG12" s="677"/>
      <c r="BH12" s="677"/>
      <c r="BI12" s="677"/>
      <c r="BJ12" s="677"/>
      <c r="BK12" s="677"/>
      <c r="BL12" s="677"/>
      <c r="BM12" s="677"/>
      <c r="BN12" s="677"/>
      <c r="BO12" s="677"/>
      <c r="BP12" s="677"/>
      <c r="BQ12" s="677"/>
      <c r="BR12" s="677"/>
      <c r="BS12" s="677"/>
      <c r="BT12" s="677"/>
      <c r="BU12" s="677"/>
      <c r="BV12" s="677"/>
      <c r="BW12" s="677"/>
      <c r="BX12" s="677"/>
      <c r="BY12" s="677"/>
      <c r="BZ12" s="71"/>
      <c r="CA12" s="21"/>
      <c r="CB12" s="5"/>
      <c r="CC12" s="5"/>
      <c r="CD12" s="5"/>
      <c r="CE12" s="5"/>
    </row>
    <row r="13" spans="1:83" ht="6" customHeight="1" x14ac:dyDescent="0.15">
      <c r="A13" s="15"/>
      <c r="B13" s="47"/>
      <c r="C13" s="69"/>
      <c r="D13" s="677"/>
      <c r="E13" s="677"/>
      <c r="F13" s="677"/>
      <c r="G13" s="677"/>
      <c r="H13" s="677"/>
      <c r="I13" s="677"/>
      <c r="J13" s="677"/>
      <c r="K13" s="677"/>
      <c r="L13" s="677"/>
      <c r="M13" s="677"/>
      <c r="N13" s="677"/>
      <c r="O13" s="677"/>
      <c r="P13" s="677"/>
      <c r="Q13" s="677"/>
      <c r="R13" s="677"/>
      <c r="S13" s="677"/>
      <c r="T13" s="677"/>
      <c r="U13" s="677"/>
      <c r="V13" s="677"/>
      <c r="W13" s="677"/>
      <c r="X13" s="677"/>
      <c r="Y13" s="677"/>
      <c r="Z13" s="71"/>
      <c r="AA13" s="19"/>
      <c r="AB13" s="47"/>
      <c r="AC13" s="69"/>
      <c r="AD13" s="677"/>
      <c r="AE13" s="677"/>
      <c r="AF13" s="677"/>
      <c r="AG13" s="677"/>
      <c r="AH13" s="677"/>
      <c r="AI13" s="677"/>
      <c r="AJ13" s="677"/>
      <c r="AK13" s="677"/>
      <c r="AL13" s="677"/>
      <c r="AM13" s="677"/>
      <c r="AN13" s="677"/>
      <c r="AO13" s="677"/>
      <c r="AP13" s="677"/>
      <c r="AQ13" s="677"/>
      <c r="AR13" s="677"/>
      <c r="AS13" s="677"/>
      <c r="AT13" s="677"/>
      <c r="AU13" s="677"/>
      <c r="AV13" s="677"/>
      <c r="AW13" s="677"/>
      <c r="AX13" s="677"/>
      <c r="AY13" s="677"/>
      <c r="AZ13" s="71"/>
      <c r="BA13" s="21"/>
      <c r="BB13" s="19"/>
      <c r="BC13" s="69"/>
      <c r="BD13" s="677"/>
      <c r="BE13" s="677"/>
      <c r="BF13" s="677"/>
      <c r="BG13" s="677"/>
      <c r="BH13" s="677"/>
      <c r="BI13" s="677"/>
      <c r="BJ13" s="677"/>
      <c r="BK13" s="677"/>
      <c r="BL13" s="677"/>
      <c r="BM13" s="677"/>
      <c r="BN13" s="677"/>
      <c r="BO13" s="677"/>
      <c r="BP13" s="677"/>
      <c r="BQ13" s="677"/>
      <c r="BR13" s="677"/>
      <c r="BS13" s="677"/>
      <c r="BT13" s="677"/>
      <c r="BU13" s="677"/>
      <c r="BV13" s="677"/>
      <c r="BW13" s="677"/>
      <c r="BX13" s="677"/>
      <c r="BY13" s="677"/>
      <c r="BZ13" s="71"/>
      <c r="CA13" s="21"/>
    </row>
    <row r="14" spans="1:83" ht="6.75" customHeight="1" x14ac:dyDescent="0.15">
      <c r="A14" s="15"/>
      <c r="B14" s="47"/>
      <c r="C14" s="69"/>
      <c r="D14" s="677"/>
      <c r="E14" s="677"/>
      <c r="F14" s="677"/>
      <c r="G14" s="677"/>
      <c r="H14" s="677"/>
      <c r="I14" s="677"/>
      <c r="J14" s="677"/>
      <c r="K14" s="677"/>
      <c r="L14" s="677"/>
      <c r="M14" s="677"/>
      <c r="N14" s="677"/>
      <c r="O14" s="677"/>
      <c r="P14" s="677"/>
      <c r="Q14" s="677"/>
      <c r="R14" s="677"/>
      <c r="S14" s="677"/>
      <c r="T14" s="677"/>
      <c r="U14" s="677"/>
      <c r="V14" s="677"/>
      <c r="W14" s="677"/>
      <c r="X14" s="677"/>
      <c r="Y14" s="677"/>
      <c r="Z14" s="71"/>
      <c r="AA14" s="19"/>
      <c r="AB14" s="47"/>
      <c r="AC14" s="69"/>
      <c r="AD14" s="677"/>
      <c r="AE14" s="677"/>
      <c r="AF14" s="677"/>
      <c r="AG14" s="677"/>
      <c r="AH14" s="677"/>
      <c r="AI14" s="677"/>
      <c r="AJ14" s="677"/>
      <c r="AK14" s="677"/>
      <c r="AL14" s="677"/>
      <c r="AM14" s="677"/>
      <c r="AN14" s="677"/>
      <c r="AO14" s="677"/>
      <c r="AP14" s="677"/>
      <c r="AQ14" s="677"/>
      <c r="AR14" s="677"/>
      <c r="AS14" s="677"/>
      <c r="AT14" s="677"/>
      <c r="AU14" s="677"/>
      <c r="AV14" s="677"/>
      <c r="AW14" s="677"/>
      <c r="AX14" s="677"/>
      <c r="AY14" s="677"/>
      <c r="AZ14" s="71"/>
      <c r="BA14" s="21"/>
      <c r="BB14" s="19"/>
      <c r="BC14" s="69"/>
      <c r="BD14" s="677"/>
      <c r="BE14" s="677"/>
      <c r="BF14" s="677"/>
      <c r="BG14" s="677"/>
      <c r="BH14" s="677"/>
      <c r="BI14" s="677"/>
      <c r="BJ14" s="677"/>
      <c r="BK14" s="677"/>
      <c r="BL14" s="677"/>
      <c r="BM14" s="677"/>
      <c r="BN14" s="677"/>
      <c r="BO14" s="677"/>
      <c r="BP14" s="677"/>
      <c r="BQ14" s="677"/>
      <c r="BR14" s="677"/>
      <c r="BS14" s="677"/>
      <c r="BT14" s="677"/>
      <c r="BU14" s="677"/>
      <c r="BV14" s="677"/>
      <c r="BW14" s="677"/>
      <c r="BX14" s="677"/>
      <c r="BY14" s="677"/>
      <c r="BZ14" s="71"/>
      <c r="CA14" s="21"/>
    </row>
    <row r="15" spans="1:83" ht="6.75" customHeight="1" x14ac:dyDescent="0.15">
      <c r="A15" s="15"/>
      <c r="B15" s="47"/>
      <c r="C15" s="69"/>
      <c r="D15" s="677"/>
      <c r="E15" s="677"/>
      <c r="F15" s="677"/>
      <c r="G15" s="677"/>
      <c r="H15" s="677"/>
      <c r="I15" s="677"/>
      <c r="J15" s="677"/>
      <c r="K15" s="677"/>
      <c r="L15" s="677"/>
      <c r="M15" s="677"/>
      <c r="N15" s="677"/>
      <c r="O15" s="677"/>
      <c r="P15" s="677"/>
      <c r="Q15" s="677"/>
      <c r="R15" s="677"/>
      <c r="S15" s="677"/>
      <c r="T15" s="677"/>
      <c r="U15" s="677"/>
      <c r="V15" s="677"/>
      <c r="W15" s="677"/>
      <c r="X15" s="677"/>
      <c r="Y15" s="677"/>
      <c r="Z15" s="71"/>
      <c r="AA15" s="19"/>
      <c r="AB15" s="47"/>
      <c r="AC15" s="69"/>
      <c r="AD15" s="677"/>
      <c r="AE15" s="677"/>
      <c r="AF15" s="677"/>
      <c r="AG15" s="677"/>
      <c r="AH15" s="677"/>
      <c r="AI15" s="677"/>
      <c r="AJ15" s="677"/>
      <c r="AK15" s="677"/>
      <c r="AL15" s="677"/>
      <c r="AM15" s="677"/>
      <c r="AN15" s="677"/>
      <c r="AO15" s="677"/>
      <c r="AP15" s="677"/>
      <c r="AQ15" s="677"/>
      <c r="AR15" s="677"/>
      <c r="AS15" s="677"/>
      <c r="AT15" s="677"/>
      <c r="AU15" s="677"/>
      <c r="AV15" s="677"/>
      <c r="AW15" s="677"/>
      <c r="AX15" s="677"/>
      <c r="AY15" s="677"/>
      <c r="AZ15" s="71"/>
      <c r="BA15" s="21"/>
      <c r="BB15" s="19"/>
      <c r="BC15" s="69"/>
      <c r="BD15" s="677"/>
      <c r="BE15" s="677"/>
      <c r="BF15" s="677"/>
      <c r="BG15" s="677"/>
      <c r="BH15" s="677"/>
      <c r="BI15" s="677"/>
      <c r="BJ15" s="677"/>
      <c r="BK15" s="677"/>
      <c r="BL15" s="677"/>
      <c r="BM15" s="677"/>
      <c r="BN15" s="677"/>
      <c r="BO15" s="677"/>
      <c r="BP15" s="677"/>
      <c r="BQ15" s="677"/>
      <c r="BR15" s="677"/>
      <c r="BS15" s="677"/>
      <c r="BT15" s="677"/>
      <c r="BU15" s="677"/>
      <c r="BV15" s="677"/>
      <c r="BW15" s="677"/>
      <c r="BX15" s="677"/>
      <c r="BY15" s="677"/>
      <c r="BZ15" s="71"/>
      <c r="CA15" s="21"/>
    </row>
    <row r="16" spans="1:83" ht="6.75" customHeight="1" x14ac:dyDescent="0.15">
      <c r="A16" s="15"/>
      <c r="B16" s="47"/>
      <c r="C16" s="69"/>
      <c r="D16" s="677"/>
      <c r="E16" s="677"/>
      <c r="F16" s="677"/>
      <c r="G16" s="677"/>
      <c r="H16" s="677"/>
      <c r="I16" s="677"/>
      <c r="J16" s="677"/>
      <c r="K16" s="677"/>
      <c r="L16" s="677"/>
      <c r="M16" s="677"/>
      <c r="N16" s="677"/>
      <c r="O16" s="677"/>
      <c r="P16" s="677"/>
      <c r="Q16" s="677"/>
      <c r="R16" s="677"/>
      <c r="S16" s="677"/>
      <c r="T16" s="677"/>
      <c r="U16" s="677"/>
      <c r="V16" s="677"/>
      <c r="W16" s="677"/>
      <c r="X16" s="677"/>
      <c r="Y16" s="677"/>
      <c r="Z16" s="71"/>
      <c r="AA16" s="19"/>
      <c r="AB16" s="47"/>
      <c r="AC16" s="69"/>
      <c r="AD16" s="677"/>
      <c r="AE16" s="677"/>
      <c r="AF16" s="677"/>
      <c r="AG16" s="677"/>
      <c r="AH16" s="677"/>
      <c r="AI16" s="677"/>
      <c r="AJ16" s="677"/>
      <c r="AK16" s="677"/>
      <c r="AL16" s="677"/>
      <c r="AM16" s="677"/>
      <c r="AN16" s="677"/>
      <c r="AO16" s="677"/>
      <c r="AP16" s="677"/>
      <c r="AQ16" s="677"/>
      <c r="AR16" s="677"/>
      <c r="AS16" s="677"/>
      <c r="AT16" s="677"/>
      <c r="AU16" s="677"/>
      <c r="AV16" s="677"/>
      <c r="AW16" s="677"/>
      <c r="AX16" s="677"/>
      <c r="AY16" s="677"/>
      <c r="AZ16" s="71"/>
      <c r="BA16" s="21"/>
      <c r="BB16" s="19"/>
      <c r="BC16" s="69"/>
      <c r="BD16" s="677"/>
      <c r="BE16" s="677"/>
      <c r="BF16" s="677"/>
      <c r="BG16" s="677"/>
      <c r="BH16" s="677"/>
      <c r="BI16" s="677"/>
      <c r="BJ16" s="677"/>
      <c r="BK16" s="677"/>
      <c r="BL16" s="677"/>
      <c r="BM16" s="677"/>
      <c r="BN16" s="677"/>
      <c r="BO16" s="677"/>
      <c r="BP16" s="677"/>
      <c r="BQ16" s="677"/>
      <c r="BR16" s="677"/>
      <c r="BS16" s="677"/>
      <c r="BT16" s="677"/>
      <c r="BU16" s="677"/>
      <c r="BV16" s="677"/>
      <c r="BW16" s="677"/>
      <c r="BX16" s="677"/>
      <c r="BY16" s="677"/>
      <c r="BZ16" s="71"/>
      <c r="CA16" s="21"/>
    </row>
    <row r="17" spans="1:83" ht="6.75" customHeight="1" x14ac:dyDescent="0.15">
      <c r="A17" s="15"/>
      <c r="B17" s="47"/>
      <c r="C17" s="69"/>
      <c r="D17" s="677"/>
      <c r="E17" s="677"/>
      <c r="F17" s="677"/>
      <c r="G17" s="677"/>
      <c r="H17" s="677"/>
      <c r="I17" s="677"/>
      <c r="J17" s="677"/>
      <c r="K17" s="677"/>
      <c r="L17" s="677"/>
      <c r="M17" s="677"/>
      <c r="N17" s="677"/>
      <c r="O17" s="677"/>
      <c r="P17" s="677"/>
      <c r="Q17" s="677"/>
      <c r="R17" s="677"/>
      <c r="S17" s="677"/>
      <c r="T17" s="677"/>
      <c r="U17" s="677"/>
      <c r="V17" s="677"/>
      <c r="W17" s="677"/>
      <c r="X17" s="677"/>
      <c r="Y17" s="677"/>
      <c r="Z17" s="71"/>
      <c r="AA17" s="19"/>
      <c r="AB17" s="47"/>
      <c r="AC17" s="69"/>
      <c r="AD17" s="677"/>
      <c r="AE17" s="677"/>
      <c r="AF17" s="677"/>
      <c r="AG17" s="677"/>
      <c r="AH17" s="677"/>
      <c r="AI17" s="677"/>
      <c r="AJ17" s="677"/>
      <c r="AK17" s="677"/>
      <c r="AL17" s="677"/>
      <c r="AM17" s="677"/>
      <c r="AN17" s="677"/>
      <c r="AO17" s="677"/>
      <c r="AP17" s="677"/>
      <c r="AQ17" s="677"/>
      <c r="AR17" s="677"/>
      <c r="AS17" s="677"/>
      <c r="AT17" s="677"/>
      <c r="AU17" s="677"/>
      <c r="AV17" s="677"/>
      <c r="AW17" s="677"/>
      <c r="AX17" s="677"/>
      <c r="AY17" s="677"/>
      <c r="AZ17" s="71"/>
      <c r="BA17" s="21"/>
      <c r="BB17" s="19"/>
      <c r="BC17" s="69"/>
      <c r="BD17" s="677"/>
      <c r="BE17" s="677"/>
      <c r="BF17" s="677"/>
      <c r="BG17" s="677"/>
      <c r="BH17" s="677"/>
      <c r="BI17" s="677"/>
      <c r="BJ17" s="677"/>
      <c r="BK17" s="677"/>
      <c r="BL17" s="677"/>
      <c r="BM17" s="677"/>
      <c r="BN17" s="677"/>
      <c r="BO17" s="677"/>
      <c r="BP17" s="677"/>
      <c r="BQ17" s="677"/>
      <c r="BR17" s="677"/>
      <c r="BS17" s="677"/>
      <c r="BT17" s="677"/>
      <c r="BU17" s="677"/>
      <c r="BV17" s="677"/>
      <c r="BW17" s="677"/>
      <c r="BX17" s="677"/>
      <c r="BY17" s="677"/>
      <c r="BZ17" s="71"/>
      <c r="CA17" s="21"/>
    </row>
    <row r="18" spans="1:83" ht="6" customHeight="1" x14ac:dyDescent="0.15">
      <c r="A18" s="15"/>
      <c r="B18" s="47"/>
      <c r="C18" s="69"/>
      <c r="D18" s="677"/>
      <c r="E18" s="677"/>
      <c r="F18" s="677"/>
      <c r="G18" s="677"/>
      <c r="H18" s="677"/>
      <c r="I18" s="677"/>
      <c r="J18" s="677"/>
      <c r="K18" s="677"/>
      <c r="L18" s="677"/>
      <c r="M18" s="677"/>
      <c r="N18" s="677"/>
      <c r="O18" s="677"/>
      <c r="P18" s="677"/>
      <c r="Q18" s="677"/>
      <c r="R18" s="677"/>
      <c r="S18" s="677"/>
      <c r="T18" s="677"/>
      <c r="U18" s="677"/>
      <c r="V18" s="677"/>
      <c r="W18" s="677"/>
      <c r="X18" s="677"/>
      <c r="Y18" s="677"/>
      <c r="Z18" s="71"/>
      <c r="AA18" s="19"/>
      <c r="AB18" s="47"/>
      <c r="AC18" s="69"/>
      <c r="AD18" s="677"/>
      <c r="AE18" s="677"/>
      <c r="AF18" s="677"/>
      <c r="AG18" s="677"/>
      <c r="AH18" s="677"/>
      <c r="AI18" s="677"/>
      <c r="AJ18" s="677"/>
      <c r="AK18" s="677"/>
      <c r="AL18" s="677"/>
      <c r="AM18" s="677"/>
      <c r="AN18" s="677"/>
      <c r="AO18" s="677"/>
      <c r="AP18" s="677"/>
      <c r="AQ18" s="677"/>
      <c r="AR18" s="677"/>
      <c r="AS18" s="677"/>
      <c r="AT18" s="677"/>
      <c r="AU18" s="677"/>
      <c r="AV18" s="677"/>
      <c r="AW18" s="677"/>
      <c r="AX18" s="677"/>
      <c r="AY18" s="677"/>
      <c r="AZ18" s="71"/>
      <c r="BA18" s="21"/>
      <c r="BB18" s="19"/>
      <c r="BC18" s="69"/>
      <c r="BD18" s="677"/>
      <c r="BE18" s="677"/>
      <c r="BF18" s="677"/>
      <c r="BG18" s="677"/>
      <c r="BH18" s="677"/>
      <c r="BI18" s="677"/>
      <c r="BJ18" s="677"/>
      <c r="BK18" s="677"/>
      <c r="BL18" s="677"/>
      <c r="BM18" s="677"/>
      <c r="BN18" s="677"/>
      <c r="BO18" s="677"/>
      <c r="BP18" s="677"/>
      <c r="BQ18" s="677"/>
      <c r="BR18" s="677"/>
      <c r="BS18" s="677"/>
      <c r="BT18" s="677"/>
      <c r="BU18" s="677"/>
      <c r="BV18" s="677"/>
      <c r="BW18" s="677"/>
      <c r="BX18" s="677"/>
      <c r="BY18" s="677"/>
      <c r="BZ18" s="71"/>
      <c r="CA18" s="21"/>
    </row>
    <row r="19" spans="1:83" ht="6.75" customHeight="1" x14ac:dyDescent="0.15">
      <c r="A19" s="15"/>
      <c r="B19" s="47"/>
      <c r="C19" s="69"/>
      <c r="D19" s="677"/>
      <c r="E19" s="677"/>
      <c r="F19" s="677"/>
      <c r="G19" s="677"/>
      <c r="H19" s="677"/>
      <c r="I19" s="677"/>
      <c r="J19" s="677"/>
      <c r="K19" s="677"/>
      <c r="L19" s="677"/>
      <c r="M19" s="677"/>
      <c r="N19" s="677"/>
      <c r="O19" s="677"/>
      <c r="P19" s="677"/>
      <c r="Q19" s="677"/>
      <c r="R19" s="677"/>
      <c r="S19" s="677"/>
      <c r="T19" s="677"/>
      <c r="U19" s="677"/>
      <c r="V19" s="677"/>
      <c r="W19" s="677"/>
      <c r="X19" s="677"/>
      <c r="Y19" s="677"/>
      <c r="Z19" s="71"/>
      <c r="AA19" s="19"/>
      <c r="AB19" s="47"/>
      <c r="AC19" s="69"/>
      <c r="AD19" s="677"/>
      <c r="AE19" s="677"/>
      <c r="AF19" s="677"/>
      <c r="AG19" s="677"/>
      <c r="AH19" s="677"/>
      <c r="AI19" s="677"/>
      <c r="AJ19" s="677"/>
      <c r="AK19" s="677"/>
      <c r="AL19" s="677"/>
      <c r="AM19" s="677"/>
      <c r="AN19" s="677"/>
      <c r="AO19" s="677"/>
      <c r="AP19" s="677"/>
      <c r="AQ19" s="677"/>
      <c r="AR19" s="677"/>
      <c r="AS19" s="677"/>
      <c r="AT19" s="677"/>
      <c r="AU19" s="677"/>
      <c r="AV19" s="677"/>
      <c r="AW19" s="677"/>
      <c r="AX19" s="677"/>
      <c r="AY19" s="677"/>
      <c r="AZ19" s="71"/>
      <c r="BA19" s="21"/>
      <c r="BB19" s="19"/>
      <c r="BC19" s="69"/>
      <c r="BD19" s="677"/>
      <c r="BE19" s="677"/>
      <c r="BF19" s="677"/>
      <c r="BG19" s="677"/>
      <c r="BH19" s="677"/>
      <c r="BI19" s="677"/>
      <c r="BJ19" s="677"/>
      <c r="BK19" s="677"/>
      <c r="BL19" s="677"/>
      <c r="BM19" s="677"/>
      <c r="BN19" s="677"/>
      <c r="BO19" s="677"/>
      <c r="BP19" s="677"/>
      <c r="BQ19" s="677"/>
      <c r="BR19" s="677"/>
      <c r="BS19" s="677"/>
      <c r="BT19" s="677"/>
      <c r="BU19" s="677"/>
      <c r="BV19" s="677"/>
      <c r="BW19" s="677"/>
      <c r="BX19" s="677"/>
      <c r="BY19" s="677"/>
      <c r="BZ19" s="71"/>
      <c r="CA19" s="21"/>
    </row>
    <row r="20" spans="1:83" ht="6.75" customHeight="1" x14ac:dyDescent="0.15">
      <c r="A20" s="15"/>
      <c r="B20" s="47"/>
      <c r="C20" s="69"/>
      <c r="D20" s="677"/>
      <c r="E20" s="677"/>
      <c r="F20" s="677"/>
      <c r="G20" s="677"/>
      <c r="H20" s="677"/>
      <c r="I20" s="677"/>
      <c r="J20" s="677"/>
      <c r="K20" s="677"/>
      <c r="L20" s="677"/>
      <c r="M20" s="677"/>
      <c r="N20" s="677"/>
      <c r="O20" s="677"/>
      <c r="P20" s="677"/>
      <c r="Q20" s="677"/>
      <c r="R20" s="677"/>
      <c r="S20" s="677"/>
      <c r="T20" s="677"/>
      <c r="U20" s="677"/>
      <c r="V20" s="677"/>
      <c r="W20" s="677"/>
      <c r="X20" s="677"/>
      <c r="Y20" s="677"/>
      <c r="Z20" s="71"/>
      <c r="AA20" s="19"/>
      <c r="AB20" s="47"/>
      <c r="AC20" s="69"/>
      <c r="AD20" s="677"/>
      <c r="AE20" s="677"/>
      <c r="AF20" s="677"/>
      <c r="AG20" s="677"/>
      <c r="AH20" s="677"/>
      <c r="AI20" s="677"/>
      <c r="AJ20" s="677"/>
      <c r="AK20" s="677"/>
      <c r="AL20" s="677"/>
      <c r="AM20" s="677"/>
      <c r="AN20" s="677"/>
      <c r="AO20" s="677"/>
      <c r="AP20" s="677"/>
      <c r="AQ20" s="677"/>
      <c r="AR20" s="677"/>
      <c r="AS20" s="677"/>
      <c r="AT20" s="677"/>
      <c r="AU20" s="677"/>
      <c r="AV20" s="677"/>
      <c r="AW20" s="677"/>
      <c r="AX20" s="677"/>
      <c r="AY20" s="677"/>
      <c r="AZ20" s="71"/>
      <c r="BA20" s="21"/>
      <c r="BB20" s="19"/>
      <c r="BC20" s="69"/>
      <c r="BD20" s="677"/>
      <c r="BE20" s="677"/>
      <c r="BF20" s="677"/>
      <c r="BG20" s="677"/>
      <c r="BH20" s="677"/>
      <c r="BI20" s="677"/>
      <c r="BJ20" s="677"/>
      <c r="BK20" s="677"/>
      <c r="BL20" s="677"/>
      <c r="BM20" s="677"/>
      <c r="BN20" s="677"/>
      <c r="BO20" s="677"/>
      <c r="BP20" s="677"/>
      <c r="BQ20" s="677"/>
      <c r="BR20" s="677"/>
      <c r="BS20" s="677"/>
      <c r="BT20" s="677"/>
      <c r="BU20" s="677"/>
      <c r="BV20" s="677"/>
      <c r="BW20" s="677"/>
      <c r="BX20" s="677"/>
      <c r="BY20" s="677"/>
      <c r="BZ20" s="71"/>
      <c r="CA20" s="21"/>
    </row>
    <row r="21" spans="1:83" ht="4.5" customHeight="1" x14ac:dyDescent="0.15">
      <c r="A21" s="15"/>
      <c r="B21" s="47"/>
      <c r="C21" s="69"/>
      <c r="D21" s="677"/>
      <c r="E21" s="677"/>
      <c r="F21" s="677"/>
      <c r="G21" s="677"/>
      <c r="H21" s="677"/>
      <c r="I21" s="677"/>
      <c r="J21" s="677"/>
      <c r="K21" s="677"/>
      <c r="L21" s="677"/>
      <c r="M21" s="677"/>
      <c r="N21" s="677"/>
      <c r="O21" s="677"/>
      <c r="P21" s="677"/>
      <c r="Q21" s="677"/>
      <c r="R21" s="677"/>
      <c r="S21" s="677"/>
      <c r="T21" s="677"/>
      <c r="U21" s="677"/>
      <c r="V21" s="677"/>
      <c r="W21" s="677"/>
      <c r="X21" s="677"/>
      <c r="Y21" s="677"/>
      <c r="Z21" s="71"/>
      <c r="AA21" s="19"/>
      <c r="AB21" s="47"/>
      <c r="AC21" s="69"/>
      <c r="AD21" s="677"/>
      <c r="AE21" s="677"/>
      <c r="AF21" s="677"/>
      <c r="AG21" s="677"/>
      <c r="AH21" s="677"/>
      <c r="AI21" s="677"/>
      <c r="AJ21" s="677"/>
      <c r="AK21" s="677"/>
      <c r="AL21" s="677"/>
      <c r="AM21" s="677"/>
      <c r="AN21" s="677"/>
      <c r="AO21" s="677"/>
      <c r="AP21" s="677"/>
      <c r="AQ21" s="677"/>
      <c r="AR21" s="677"/>
      <c r="AS21" s="677"/>
      <c r="AT21" s="677"/>
      <c r="AU21" s="677"/>
      <c r="AV21" s="677"/>
      <c r="AW21" s="677"/>
      <c r="AX21" s="677"/>
      <c r="AY21" s="677"/>
      <c r="AZ21" s="71"/>
      <c r="BA21" s="21"/>
      <c r="BB21" s="19"/>
      <c r="BC21" s="69"/>
      <c r="BD21" s="677"/>
      <c r="BE21" s="677"/>
      <c r="BF21" s="677"/>
      <c r="BG21" s="677"/>
      <c r="BH21" s="677"/>
      <c r="BI21" s="677"/>
      <c r="BJ21" s="677"/>
      <c r="BK21" s="677"/>
      <c r="BL21" s="677"/>
      <c r="BM21" s="677"/>
      <c r="BN21" s="677"/>
      <c r="BO21" s="677"/>
      <c r="BP21" s="677"/>
      <c r="BQ21" s="677"/>
      <c r="BR21" s="677"/>
      <c r="BS21" s="677"/>
      <c r="BT21" s="677"/>
      <c r="BU21" s="677"/>
      <c r="BV21" s="677"/>
      <c r="BW21" s="677"/>
      <c r="BX21" s="677"/>
      <c r="BY21" s="677"/>
      <c r="BZ21" s="71"/>
      <c r="CA21" s="21"/>
      <c r="CD21" s="3"/>
      <c r="CE21" s="3"/>
    </row>
    <row r="22" spans="1:83" ht="6" customHeight="1" x14ac:dyDescent="0.15">
      <c r="A22" s="15"/>
      <c r="B22" s="47"/>
      <c r="C22" s="651" t="e">
        <f>#REF!</f>
        <v>#REF!</v>
      </c>
      <c r="D22" s="384"/>
      <c r="E22" s="384"/>
      <c r="F22" s="384"/>
      <c r="G22" s="384"/>
      <c r="H22" s="384"/>
      <c r="I22" s="384"/>
      <c r="J22" s="384"/>
      <c r="K22" s="384"/>
      <c r="L22" s="384"/>
      <c r="M22" s="384"/>
      <c r="N22" s="384"/>
      <c r="O22" s="384"/>
      <c r="P22" s="384"/>
      <c r="Q22" s="384"/>
      <c r="R22" s="384"/>
      <c r="S22" s="384"/>
      <c r="T22" s="384"/>
      <c r="U22" s="384"/>
      <c r="V22" s="384"/>
      <c r="W22" s="384"/>
      <c r="X22" s="381" t="s">
        <v>2</v>
      </c>
      <c r="Y22" s="381"/>
      <c r="Z22" s="623"/>
      <c r="AA22" s="19"/>
      <c r="AB22" s="47"/>
      <c r="AC22" s="651" t="e">
        <f>#REF!</f>
        <v>#REF!</v>
      </c>
      <c r="AD22" s="384"/>
      <c r="AE22" s="384"/>
      <c r="AF22" s="384"/>
      <c r="AG22" s="384"/>
      <c r="AH22" s="384"/>
      <c r="AI22" s="384"/>
      <c r="AJ22" s="384"/>
      <c r="AK22" s="384"/>
      <c r="AL22" s="384"/>
      <c r="AM22" s="384"/>
      <c r="AN22" s="384"/>
      <c r="AO22" s="384"/>
      <c r="AP22" s="384"/>
      <c r="AQ22" s="384"/>
      <c r="AR22" s="384"/>
      <c r="AS22" s="384"/>
      <c r="AT22" s="384"/>
      <c r="AU22" s="384"/>
      <c r="AV22" s="384"/>
      <c r="AW22" s="384"/>
      <c r="AX22" s="381" t="s">
        <v>2</v>
      </c>
      <c r="AY22" s="381"/>
      <c r="AZ22" s="623"/>
      <c r="BA22" s="21"/>
      <c r="BB22" s="19"/>
      <c r="BC22" s="651" t="e">
        <f>#REF!</f>
        <v>#REF!</v>
      </c>
      <c r="BD22" s="384"/>
      <c r="BE22" s="384"/>
      <c r="BF22" s="384"/>
      <c r="BG22" s="384"/>
      <c r="BH22" s="384"/>
      <c r="BI22" s="384"/>
      <c r="BJ22" s="384"/>
      <c r="BK22" s="384"/>
      <c r="BL22" s="384"/>
      <c r="BM22" s="384"/>
      <c r="BN22" s="384"/>
      <c r="BO22" s="384"/>
      <c r="BP22" s="384"/>
      <c r="BQ22" s="384"/>
      <c r="BR22" s="384"/>
      <c r="BS22" s="384"/>
      <c r="BT22" s="384"/>
      <c r="BU22" s="384"/>
      <c r="BV22" s="384"/>
      <c r="BW22" s="384"/>
      <c r="BX22" s="381" t="s">
        <v>2</v>
      </c>
      <c r="BY22" s="381"/>
      <c r="BZ22" s="623"/>
      <c r="CA22" s="21"/>
      <c r="CD22" s="3"/>
      <c r="CE22" s="3"/>
    </row>
    <row r="23" spans="1:83" ht="6.75" customHeight="1" x14ac:dyDescent="0.15">
      <c r="A23" s="15"/>
      <c r="B23" s="20"/>
      <c r="C23" s="651"/>
      <c r="D23" s="384"/>
      <c r="E23" s="384"/>
      <c r="F23" s="384"/>
      <c r="G23" s="384"/>
      <c r="H23" s="384"/>
      <c r="I23" s="384"/>
      <c r="J23" s="384"/>
      <c r="K23" s="384"/>
      <c r="L23" s="384"/>
      <c r="M23" s="384"/>
      <c r="N23" s="384"/>
      <c r="O23" s="384"/>
      <c r="P23" s="384"/>
      <c r="Q23" s="384"/>
      <c r="R23" s="384"/>
      <c r="S23" s="384"/>
      <c r="T23" s="384"/>
      <c r="U23" s="384"/>
      <c r="V23" s="384"/>
      <c r="W23" s="384"/>
      <c r="X23" s="381"/>
      <c r="Y23" s="381"/>
      <c r="Z23" s="623"/>
      <c r="AA23" s="70"/>
      <c r="AB23" s="20"/>
      <c r="AC23" s="651"/>
      <c r="AD23" s="384"/>
      <c r="AE23" s="384"/>
      <c r="AF23" s="384"/>
      <c r="AG23" s="384"/>
      <c r="AH23" s="384"/>
      <c r="AI23" s="384"/>
      <c r="AJ23" s="384"/>
      <c r="AK23" s="384"/>
      <c r="AL23" s="384"/>
      <c r="AM23" s="384"/>
      <c r="AN23" s="384"/>
      <c r="AO23" s="384"/>
      <c r="AP23" s="384"/>
      <c r="AQ23" s="384"/>
      <c r="AR23" s="384"/>
      <c r="AS23" s="384"/>
      <c r="AT23" s="384"/>
      <c r="AU23" s="384"/>
      <c r="AV23" s="384"/>
      <c r="AW23" s="384"/>
      <c r="AX23" s="381"/>
      <c r="AY23" s="381"/>
      <c r="AZ23" s="623"/>
      <c r="BA23" s="46"/>
      <c r="BB23" s="70"/>
      <c r="BC23" s="651"/>
      <c r="BD23" s="384"/>
      <c r="BE23" s="384"/>
      <c r="BF23" s="384"/>
      <c r="BG23" s="384"/>
      <c r="BH23" s="384"/>
      <c r="BI23" s="384"/>
      <c r="BJ23" s="384"/>
      <c r="BK23" s="384"/>
      <c r="BL23" s="384"/>
      <c r="BM23" s="384"/>
      <c r="BN23" s="384"/>
      <c r="BO23" s="384"/>
      <c r="BP23" s="384"/>
      <c r="BQ23" s="384"/>
      <c r="BR23" s="384"/>
      <c r="BS23" s="384"/>
      <c r="BT23" s="384"/>
      <c r="BU23" s="384"/>
      <c r="BV23" s="384"/>
      <c r="BW23" s="384"/>
      <c r="BX23" s="381"/>
      <c r="BY23" s="381"/>
      <c r="BZ23" s="623"/>
      <c r="CA23" s="21"/>
    </row>
    <row r="24" spans="1:83" ht="5.25" customHeight="1" thickBot="1" x14ac:dyDescent="0.2">
      <c r="A24" s="15"/>
      <c r="B24" s="20"/>
      <c r="C24" s="72"/>
      <c r="D24" s="73"/>
      <c r="E24" s="73"/>
      <c r="F24" s="73"/>
      <c r="G24" s="73"/>
      <c r="H24" s="73"/>
      <c r="I24" s="73"/>
      <c r="J24" s="73"/>
      <c r="K24" s="73"/>
      <c r="L24" s="73"/>
      <c r="M24" s="73"/>
      <c r="N24" s="73"/>
      <c r="O24" s="73"/>
      <c r="P24" s="73"/>
      <c r="Q24" s="73"/>
      <c r="R24" s="73"/>
      <c r="S24" s="73"/>
      <c r="T24" s="73"/>
      <c r="U24" s="73"/>
      <c r="V24" s="73"/>
      <c r="W24" s="73"/>
      <c r="X24" s="398"/>
      <c r="Y24" s="398"/>
      <c r="Z24" s="681"/>
      <c r="AA24" s="70"/>
      <c r="AB24" s="20"/>
      <c r="AC24" s="72"/>
      <c r="AD24" s="73"/>
      <c r="AE24" s="73"/>
      <c r="AF24" s="73"/>
      <c r="AG24" s="73"/>
      <c r="AH24" s="73"/>
      <c r="AI24" s="73"/>
      <c r="AJ24" s="73"/>
      <c r="AK24" s="73"/>
      <c r="AL24" s="73"/>
      <c r="AM24" s="73"/>
      <c r="AN24" s="73"/>
      <c r="AO24" s="73"/>
      <c r="AP24" s="73"/>
      <c r="AQ24" s="73"/>
      <c r="AR24" s="73"/>
      <c r="AS24" s="73"/>
      <c r="AT24" s="73"/>
      <c r="AU24" s="73"/>
      <c r="AV24" s="73"/>
      <c r="AW24" s="73"/>
      <c r="AX24" s="398"/>
      <c r="AY24" s="398"/>
      <c r="AZ24" s="681"/>
      <c r="BA24" s="46"/>
      <c r="BB24" s="70"/>
      <c r="BC24" s="72"/>
      <c r="BD24" s="73"/>
      <c r="BE24" s="73"/>
      <c r="BF24" s="73"/>
      <c r="BG24" s="73"/>
      <c r="BH24" s="73"/>
      <c r="BI24" s="73"/>
      <c r="BJ24" s="73"/>
      <c r="BK24" s="73"/>
      <c r="BL24" s="73"/>
      <c r="BM24" s="73"/>
      <c r="BN24" s="73"/>
      <c r="BO24" s="73"/>
      <c r="BP24" s="73"/>
      <c r="BQ24" s="73"/>
      <c r="BR24" s="73"/>
      <c r="BS24" s="73"/>
      <c r="BT24" s="73"/>
      <c r="BU24" s="73"/>
      <c r="BV24" s="73"/>
      <c r="BW24" s="73"/>
      <c r="BX24" s="398"/>
      <c r="BY24" s="398"/>
      <c r="BZ24" s="681"/>
      <c r="CA24" s="21"/>
    </row>
    <row r="25" spans="1:83" s="2" customFormat="1" ht="9.75" customHeight="1" x14ac:dyDescent="0.15">
      <c r="A25" s="16"/>
      <c r="B25" s="39"/>
      <c r="C25" s="655" t="s">
        <v>50</v>
      </c>
      <c r="D25" s="639"/>
      <c r="E25" s="639" t="s">
        <v>3</v>
      </c>
      <c r="F25" s="639"/>
      <c r="G25" s="635" t="s">
        <v>28</v>
      </c>
      <c r="H25" s="636"/>
      <c r="I25" s="638"/>
      <c r="J25" s="635" t="s">
        <v>39</v>
      </c>
      <c r="K25" s="636"/>
      <c r="L25" s="638"/>
      <c r="M25" s="635" t="s">
        <v>40</v>
      </c>
      <c r="N25" s="638"/>
      <c r="O25" s="635" t="s">
        <v>41</v>
      </c>
      <c r="P25" s="636"/>
      <c r="Q25" s="636"/>
      <c r="R25" s="636"/>
      <c r="S25" s="636"/>
      <c r="T25" s="636"/>
      <c r="U25" s="636"/>
      <c r="V25" s="636"/>
      <c r="W25" s="636"/>
      <c r="X25" s="636"/>
      <c r="Y25" s="636"/>
      <c r="Z25" s="637"/>
      <c r="AA25" s="68"/>
      <c r="AB25" s="39"/>
      <c r="AC25" s="655" t="s">
        <v>50</v>
      </c>
      <c r="AD25" s="639"/>
      <c r="AE25" s="639" t="s">
        <v>3</v>
      </c>
      <c r="AF25" s="639"/>
      <c r="AG25" s="635" t="s">
        <v>28</v>
      </c>
      <c r="AH25" s="636"/>
      <c r="AI25" s="638"/>
      <c r="AJ25" s="635" t="s">
        <v>39</v>
      </c>
      <c r="AK25" s="636"/>
      <c r="AL25" s="638"/>
      <c r="AM25" s="635" t="s">
        <v>40</v>
      </c>
      <c r="AN25" s="638"/>
      <c r="AO25" s="635" t="s">
        <v>41</v>
      </c>
      <c r="AP25" s="636"/>
      <c r="AQ25" s="636"/>
      <c r="AR25" s="636"/>
      <c r="AS25" s="636"/>
      <c r="AT25" s="636"/>
      <c r="AU25" s="636"/>
      <c r="AV25" s="636"/>
      <c r="AW25" s="636"/>
      <c r="AX25" s="636"/>
      <c r="AY25" s="636"/>
      <c r="AZ25" s="637"/>
      <c r="BA25" s="45"/>
      <c r="BB25" s="68"/>
      <c r="BC25" s="655" t="s">
        <v>50</v>
      </c>
      <c r="BD25" s="639"/>
      <c r="BE25" s="639" t="s">
        <v>3</v>
      </c>
      <c r="BF25" s="639"/>
      <c r="BG25" s="635" t="s">
        <v>28</v>
      </c>
      <c r="BH25" s="636"/>
      <c r="BI25" s="638"/>
      <c r="BJ25" s="635" t="s">
        <v>39</v>
      </c>
      <c r="BK25" s="636"/>
      <c r="BL25" s="638"/>
      <c r="BM25" s="635" t="s">
        <v>40</v>
      </c>
      <c r="BN25" s="638"/>
      <c r="BO25" s="635" t="s">
        <v>41</v>
      </c>
      <c r="BP25" s="636"/>
      <c r="BQ25" s="636"/>
      <c r="BR25" s="636"/>
      <c r="BS25" s="636"/>
      <c r="BT25" s="636"/>
      <c r="BU25" s="636"/>
      <c r="BV25" s="636"/>
      <c r="BW25" s="636"/>
      <c r="BX25" s="636"/>
      <c r="BY25" s="636"/>
      <c r="BZ25" s="637"/>
      <c r="CA25" s="48"/>
    </row>
    <row r="26" spans="1:83" ht="9.75" customHeight="1" x14ac:dyDescent="0.15">
      <c r="A26" s="15"/>
      <c r="B26" s="49"/>
      <c r="C26" s="614"/>
      <c r="D26" s="615"/>
      <c r="E26" s="624">
        <v>22</v>
      </c>
      <c r="F26" s="617"/>
      <c r="G26" s="624" t="e">
        <f>#REF!</f>
        <v>#REF!</v>
      </c>
      <c r="H26" s="640"/>
      <c r="I26" s="617"/>
      <c r="J26" s="624" t="e">
        <f>#REF!</f>
        <v>#REF!</v>
      </c>
      <c r="K26" s="640"/>
      <c r="L26" s="617"/>
      <c r="M26" s="624"/>
      <c r="N26" s="617"/>
      <c r="O26" s="649" t="e">
        <f>#REF!</f>
        <v>#REF!</v>
      </c>
      <c r="P26" s="648"/>
      <c r="Q26" s="648"/>
      <c r="R26" s="648"/>
      <c r="S26" s="648"/>
      <c r="T26" s="647" t="s">
        <v>43</v>
      </c>
      <c r="U26" s="648" t="e">
        <f>#REF!</f>
        <v>#REF!</v>
      </c>
      <c r="V26" s="673"/>
      <c r="W26" s="673"/>
      <c r="X26" s="673"/>
      <c r="Y26" s="673"/>
      <c r="Z26" s="646" t="s">
        <v>42</v>
      </c>
      <c r="AA26" s="74"/>
      <c r="AB26" s="49"/>
      <c r="AC26" s="614"/>
      <c r="AD26" s="615"/>
      <c r="AE26" s="624">
        <v>22</v>
      </c>
      <c r="AF26" s="617"/>
      <c r="AG26" s="624" t="e">
        <f>G26</f>
        <v>#REF!</v>
      </c>
      <c r="AH26" s="640"/>
      <c r="AI26" s="617"/>
      <c r="AJ26" s="624" t="e">
        <f>J26</f>
        <v>#REF!</v>
      </c>
      <c r="AK26" s="640"/>
      <c r="AL26" s="617"/>
      <c r="AM26" s="624"/>
      <c r="AN26" s="617"/>
      <c r="AO26" s="649" t="e">
        <f>O26</f>
        <v>#REF!</v>
      </c>
      <c r="AP26" s="648"/>
      <c r="AQ26" s="648"/>
      <c r="AR26" s="648"/>
      <c r="AS26" s="648"/>
      <c r="AT26" s="647" t="s">
        <v>43</v>
      </c>
      <c r="AU26" s="648" t="e">
        <f>U26</f>
        <v>#REF!</v>
      </c>
      <c r="AV26" s="648"/>
      <c r="AW26" s="648"/>
      <c r="AX26" s="648"/>
      <c r="AY26" s="648"/>
      <c r="AZ26" s="683" t="s">
        <v>42</v>
      </c>
      <c r="BA26" s="75"/>
      <c r="BB26" s="74"/>
      <c r="BC26" s="614"/>
      <c r="BD26" s="615"/>
      <c r="BE26" s="624">
        <v>22</v>
      </c>
      <c r="BF26" s="617"/>
      <c r="BG26" s="624" t="e">
        <f>G26</f>
        <v>#REF!</v>
      </c>
      <c r="BH26" s="640"/>
      <c r="BI26" s="617"/>
      <c r="BJ26" s="624" t="e">
        <f>AJ26</f>
        <v>#REF!</v>
      </c>
      <c r="BK26" s="640"/>
      <c r="BL26" s="617"/>
      <c r="BM26" s="624"/>
      <c r="BN26" s="617"/>
      <c r="BO26" s="649" t="e">
        <f>AO26</f>
        <v>#REF!</v>
      </c>
      <c r="BP26" s="648"/>
      <c r="BQ26" s="648"/>
      <c r="BR26" s="648"/>
      <c r="BS26" s="648"/>
      <c r="BT26" s="647" t="s">
        <v>43</v>
      </c>
      <c r="BU26" s="648" t="e">
        <f>AU26</f>
        <v>#REF!</v>
      </c>
      <c r="BV26" s="648"/>
      <c r="BW26" s="648"/>
      <c r="BX26" s="648"/>
      <c r="BY26" s="648"/>
      <c r="BZ26" s="646" t="s">
        <v>42</v>
      </c>
      <c r="CA26" s="21"/>
    </row>
    <row r="27" spans="1:83" ht="9.75" customHeight="1" x14ac:dyDescent="0.15">
      <c r="A27" s="15"/>
      <c r="B27" s="49"/>
      <c r="C27" s="614"/>
      <c r="D27" s="615"/>
      <c r="E27" s="624"/>
      <c r="F27" s="617"/>
      <c r="G27" s="624"/>
      <c r="H27" s="640"/>
      <c r="I27" s="617"/>
      <c r="J27" s="624"/>
      <c r="K27" s="640"/>
      <c r="L27" s="617"/>
      <c r="M27" s="624"/>
      <c r="N27" s="617"/>
      <c r="O27" s="649"/>
      <c r="P27" s="648"/>
      <c r="Q27" s="648"/>
      <c r="R27" s="648"/>
      <c r="S27" s="648"/>
      <c r="T27" s="647"/>
      <c r="U27" s="673"/>
      <c r="V27" s="673"/>
      <c r="W27" s="673"/>
      <c r="X27" s="673"/>
      <c r="Y27" s="673"/>
      <c r="Z27" s="701"/>
      <c r="AA27" s="74"/>
      <c r="AB27" s="49"/>
      <c r="AC27" s="614"/>
      <c r="AD27" s="615"/>
      <c r="AE27" s="624"/>
      <c r="AF27" s="617"/>
      <c r="AG27" s="624"/>
      <c r="AH27" s="640"/>
      <c r="AI27" s="617"/>
      <c r="AJ27" s="624"/>
      <c r="AK27" s="640"/>
      <c r="AL27" s="617"/>
      <c r="AM27" s="624"/>
      <c r="AN27" s="617"/>
      <c r="AO27" s="649"/>
      <c r="AP27" s="648"/>
      <c r="AQ27" s="648"/>
      <c r="AR27" s="648"/>
      <c r="AS27" s="648"/>
      <c r="AT27" s="647"/>
      <c r="AU27" s="648"/>
      <c r="AV27" s="648"/>
      <c r="AW27" s="648"/>
      <c r="AX27" s="648"/>
      <c r="AY27" s="648"/>
      <c r="AZ27" s="683"/>
      <c r="BA27" s="75"/>
      <c r="BB27" s="74"/>
      <c r="BC27" s="614"/>
      <c r="BD27" s="615"/>
      <c r="BE27" s="624"/>
      <c r="BF27" s="617"/>
      <c r="BG27" s="624"/>
      <c r="BH27" s="640"/>
      <c r="BI27" s="617"/>
      <c r="BJ27" s="624"/>
      <c r="BK27" s="640"/>
      <c r="BL27" s="617"/>
      <c r="BM27" s="624"/>
      <c r="BN27" s="617"/>
      <c r="BO27" s="649"/>
      <c r="BP27" s="648"/>
      <c r="BQ27" s="648"/>
      <c r="BR27" s="648"/>
      <c r="BS27" s="648"/>
      <c r="BT27" s="647"/>
      <c r="BU27" s="648"/>
      <c r="BV27" s="648"/>
      <c r="BW27" s="648"/>
      <c r="BX27" s="648"/>
      <c r="BY27" s="648"/>
      <c r="BZ27" s="646"/>
      <c r="CA27" s="21"/>
    </row>
    <row r="28" spans="1:83" ht="11.25" customHeight="1" x14ac:dyDescent="0.15">
      <c r="A28" s="15"/>
      <c r="B28" s="50"/>
      <c r="C28" s="627" t="s">
        <v>45</v>
      </c>
      <c r="D28" s="622"/>
      <c r="E28" s="621" t="s">
        <v>59</v>
      </c>
      <c r="F28" s="669"/>
      <c r="G28" s="669"/>
      <c r="H28" s="669"/>
      <c r="I28" s="669"/>
      <c r="J28" s="669"/>
      <c r="K28" s="669"/>
      <c r="L28" s="669"/>
      <c r="M28" s="621" t="s">
        <v>51</v>
      </c>
      <c r="N28" s="622"/>
      <c r="O28" s="670" t="s">
        <v>44</v>
      </c>
      <c r="P28" s="671"/>
      <c r="Q28" s="671"/>
      <c r="R28" s="671"/>
      <c r="S28" s="671"/>
      <c r="T28" s="671"/>
      <c r="U28" s="671"/>
      <c r="V28" s="671"/>
      <c r="W28" s="671"/>
      <c r="X28" s="671"/>
      <c r="Y28" s="671"/>
      <c r="Z28" s="672"/>
      <c r="AA28" s="76"/>
      <c r="AB28" s="50"/>
      <c r="AC28" s="627" t="s">
        <v>45</v>
      </c>
      <c r="AD28" s="622"/>
      <c r="AE28" s="621" t="s">
        <v>62</v>
      </c>
      <c r="AF28" s="669"/>
      <c r="AG28" s="669"/>
      <c r="AH28" s="669"/>
      <c r="AI28" s="669"/>
      <c r="AJ28" s="669"/>
      <c r="AK28" s="669"/>
      <c r="AL28" s="669"/>
      <c r="AM28" s="621" t="s">
        <v>51</v>
      </c>
      <c r="AN28" s="622"/>
      <c r="AO28" s="670" t="s">
        <v>44</v>
      </c>
      <c r="AP28" s="671"/>
      <c r="AQ28" s="671"/>
      <c r="AR28" s="671"/>
      <c r="AS28" s="671"/>
      <c r="AT28" s="671"/>
      <c r="AU28" s="671"/>
      <c r="AV28" s="671"/>
      <c r="AW28" s="671"/>
      <c r="AX28" s="671"/>
      <c r="AY28" s="671"/>
      <c r="AZ28" s="672"/>
      <c r="BA28" s="77"/>
      <c r="BB28" s="76"/>
      <c r="BC28" s="627" t="s">
        <v>45</v>
      </c>
      <c r="BD28" s="622"/>
      <c r="BE28" s="621" t="s">
        <v>62</v>
      </c>
      <c r="BF28" s="669"/>
      <c r="BG28" s="669"/>
      <c r="BH28" s="669"/>
      <c r="BI28" s="669"/>
      <c r="BJ28" s="669"/>
      <c r="BK28" s="669"/>
      <c r="BL28" s="669"/>
      <c r="BM28" s="621" t="s">
        <v>51</v>
      </c>
      <c r="BN28" s="622"/>
      <c r="BO28" s="670" t="s">
        <v>44</v>
      </c>
      <c r="BP28" s="671"/>
      <c r="BQ28" s="671"/>
      <c r="BR28" s="671"/>
      <c r="BS28" s="671"/>
      <c r="BT28" s="671"/>
      <c r="BU28" s="671"/>
      <c r="BV28" s="671"/>
      <c r="BW28" s="671"/>
      <c r="BX28" s="671"/>
      <c r="BY28" s="671"/>
      <c r="BZ28" s="672"/>
      <c r="CA28" s="21"/>
    </row>
    <row r="29" spans="1:83" ht="9.75" customHeight="1" x14ac:dyDescent="0.15">
      <c r="A29" s="15"/>
      <c r="B29" s="51"/>
      <c r="C29" s="616" t="e">
        <f>#REF!</f>
        <v>#REF!</v>
      </c>
      <c r="D29" s="668"/>
      <c r="E29" s="619" t="e">
        <f>#REF!</f>
        <v>#REF!</v>
      </c>
      <c r="F29" s="620"/>
      <c r="G29" s="620"/>
      <c r="H29" s="620"/>
      <c r="I29" s="620"/>
      <c r="J29" s="620"/>
      <c r="K29" s="620"/>
      <c r="L29" s="620"/>
      <c r="M29" s="649"/>
      <c r="N29" s="650"/>
      <c r="O29" s="652" t="e">
        <f>#REF!</f>
        <v>#REF!</v>
      </c>
      <c r="P29" s="653"/>
      <c r="Q29" s="653"/>
      <c r="R29" s="653"/>
      <c r="S29" s="653"/>
      <c r="T29" s="653"/>
      <c r="U29" s="653"/>
      <c r="V29" s="653"/>
      <c r="W29" s="653"/>
      <c r="X29" s="653"/>
      <c r="Y29" s="653"/>
      <c r="Z29" s="654"/>
      <c r="AA29" s="78"/>
      <c r="AB29" s="51"/>
      <c r="AC29" s="616" t="e">
        <f>C29</f>
        <v>#REF!</v>
      </c>
      <c r="AD29" s="617"/>
      <c r="AE29" s="619" t="e">
        <f>E29</f>
        <v>#REF!</v>
      </c>
      <c r="AF29" s="620"/>
      <c r="AG29" s="620"/>
      <c r="AH29" s="620"/>
      <c r="AI29" s="620"/>
      <c r="AJ29" s="620"/>
      <c r="AK29" s="620"/>
      <c r="AL29" s="620"/>
      <c r="AM29" s="649"/>
      <c r="AN29" s="650"/>
      <c r="AO29" s="652" t="e">
        <f>O29</f>
        <v>#REF!</v>
      </c>
      <c r="AP29" s="653"/>
      <c r="AQ29" s="653"/>
      <c r="AR29" s="653"/>
      <c r="AS29" s="653"/>
      <c r="AT29" s="653"/>
      <c r="AU29" s="653"/>
      <c r="AV29" s="653"/>
      <c r="AW29" s="653"/>
      <c r="AX29" s="653"/>
      <c r="AY29" s="653"/>
      <c r="AZ29" s="654"/>
      <c r="BA29" s="79"/>
      <c r="BB29" s="78"/>
      <c r="BC29" s="616" t="e">
        <f>AC29</f>
        <v>#REF!</v>
      </c>
      <c r="BD29" s="617"/>
      <c r="BE29" s="619" t="e">
        <f>AE29</f>
        <v>#REF!</v>
      </c>
      <c r="BF29" s="620"/>
      <c r="BG29" s="620"/>
      <c r="BH29" s="620"/>
      <c r="BI29" s="620"/>
      <c r="BJ29" s="620"/>
      <c r="BK29" s="620"/>
      <c r="BL29" s="620"/>
      <c r="BM29" s="649"/>
      <c r="BN29" s="650"/>
      <c r="BO29" s="652" t="e">
        <f>O29</f>
        <v>#REF!</v>
      </c>
      <c r="BP29" s="653"/>
      <c r="BQ29" s="653"/>
      <c r="BR29" s="653"/>
      <c r="BS29" s="653"/>
      <c r="BT29" s="653"/>
      <c r="BU29" s="653"/>
      <c r="BV29" s="653"/>
      <c r="BW29" s="653"/>
      <c r="BX29" s="653"/>
      <c r="BY29" s="653"/>
      <c r="BZ29" s="654"/>
      <c r="CA29" s="21"/>
    </row>
    <row r="30" spans="1:83" ht="9.75" customHeight="1" x14ac:dyDescent="0.15">
      <c r="A30" s="15"/>
      <c r="B30" s="51"/>
      <c r="C30" s="616"/>
      <c r="D30" s="668"/>
      <c r="E30" s="619"/>
      <c r="F30" s="620"/>
      <c r="G30" s="620"/>
      <c r="H30" s="620"/>
      <c r="I30" s="620"/>
      <c r="J30" s="620"/>
      <c r="K30" s="620"/>
      <c r="L30" s="620"/>
      <c r="M30" s="649"/>
      <c r="N30" s="650"/>
      <c r="O30" s="652"/>
      <c r="P30" s="653"/>
      <c r="Q30" s="653"/>
      <c r="R30" s="653"/>
      <c r="S30" s="653"/>
      <c r="T30" s="653"/>
      <c r="U30" s="653"/>
      <c r="V30" s="653"/>
      <c r="W30" s="653"/>
      <c r="X30" s="653"/>
      <c r="Y30" s="653"/>
      <c r="Z30" s="654"/>
      <c r="AA30" s="78"/>
      <c r="AB30" s="51"/>
      <c r="AC30" s="618"/>
      <c r="AD30" s="617"/>
      <c r="AE30" s="619"/>
      <c r="AF30" s="620"/>
      <c r="AG30" s="620"/>
      <c r="AH30" s="620"/>
      <c r="AI30" s="620"/>
      <c r="AJ30" s="620"/>
      <c r="AK30" s="620"/>
      <c r="AL30" s="620"/>
      <c r="AM30" s="649"/>
      <c r="AN30" s="650"/>
      <c r="AO30" s="652"/>
      <c r="AP30" s="653"/>
      <c r="AQ30" s="653"/>
      <c r="AR30" s="653"/>
      <c r="AS30" s="653"/>
      <c r="AT30" s="653"/>
      <c r="AU30" s="653"/>
      <c r="AV30" s="653"/>
      <c r="AW30" s="653"/>
      <c r="AX30" s="653"/>
      <c r="AY30" s="653"/>
      <c r="AZ30" s="654"/>
      <c r="BA30" s="79"/>
      <c r="BB30" s="78"/>
      <c r="BC30" s="618"/>
      <c r="BD30" s="617"/>
      <c r="BE30" s="619"/>
      <c r="BF30" s="620"/>
      <c r="BG30" s="620"/>
      <c r="BH30" s="620"/>
      <c r="BI30" s="620"/>
      <c r="BJ30" s="620"/>
      <c r="BK30" s="620"/>
      <c r="BL30" s="620"/>
      <c r="BM30" s="649"/>
      <c r="BN30" s="650"/>
      <c r="BO30" s="652"/>
      <c r="BP30" s="653"/>
      <c r="BQ30" s="653"/>
      <c r="BR30" s="653"/>
      <c r="BS30" s="653"/>
      <c r="BT30" s="653"/>
      <c r="BU30" s="653"/>
      <c r="BV30" s="653"/>
      <c r="BW30" s="653"/>
      <c r="BX30" s="653"/>
      <c r="BY30" s="653"/>
      <c r="BZ30" s="654"/>
      <c r="CA30" s="21"/>
    </row>
    <row r="31" spans="1:83" ht="14.25" customHeight="1" x14ac:dyDescent="0.15">
      <c r="A31" s="15"/>
      <c r="B31" s="20"/>
      <c r="C31" s="684" t="s">
        <v>36</v>
      </c>
      <c r="D31" s="641" t="s">
        <v>10</v>
      </c>
      <c r="E31" s="642"/>
      <c r="F31" s="642"/>
      <c r="G31" s="642"/>
      <c r="H31" s="593" t="s">
        <v>4</v>
      </c>
      <c r="I31" s="549"/>
      <c r="J31" s="643" t="e">
        <f>#REF!</f>
        <v>#REF!</v>
      </c>
      <c r="K31" s="644"/>
      <c r="L31" s="644"/>
      <c r="M31" s="644"/>
      <c r="N31" s="644"/>
      <c r="O31" s="644"/>
      <c r="P31" s="644"/>
      <c r="Q31" s="644"/>
      <c r="R31" s="644"/>
      <c r="S31" s="644"/>
      <c r="T31" s="644"/>
      <c r="U31" s="644"/>
      <c r="V31" s="644"/>
      <c r="W31" s="644"/>
      <c r="X31" s="644"/>
      <c r="Y31" s="645"/>
      <c r="Z31" s="623"/>
      <c r="AA31" s="70"/>
      <c r="AB31" s="20"/>
      <c r="AC31" s="684" t="s">
        <v>36</v>
      </c>
      <c r="AD31" s="641" t="s">
        <v>10</v>
      </c>
      <c r="AE31" s="642"/>
      <c r="AF31" s="642"/>
      <c r="AG31" s="642"/>
      <c r="AH31" s="593" t="s">
        <v>4</v>
      </c>
      <c r="AI31" s="549"/>
      <c r="AJ31" s="643" t="e">
        <f>#REF!</f>
        <v>#REF!</v>
      </c>
      <c r="AK31" s="644"/>
      <c r="AL31" s="644"/>
      <c r="AM31" s="644"/>
      <c r="AN31" s="644"/>
      <c r="AO31" s="644"/>
      <c r="AP31" s="644"/>
      <c r="AQ31" s="644"/>
      <c r="AR31" s="644"/>
      <c r="AS31" s="644"/>
      <c r="AT31" s="644"/>
      <c r="AU31" s="644"/>
      <c r="AV31" s="644"/>
      <c r="AW31" s="644"/>
      <c r="AX31" s="644"/>
      <c r="AY31" s="645"/>
      <c r="AZ31" s="623"/>
      <c r="BA31" s="46"/>
      <c r="BB31" s="70"/>
      <c r="BC31" s="684" t="s">
        <v>36</v>
      </c>
      <c r="BD31" s="641" t="s">
        <v>10</v>
      </c>
      <c r="BE31" s="642"/>
      <c r="BF31" s="642"/>
      <c r="BG31" s="642"/>
      <c r="BH31" s="593" t="s">
        <v>4</v>
      </c>
      <c r="BI31" s="549"/>
      <c r="BJ31" s="643" t="e">
        <f>#REF!</f>
        <v>#REF!</v>
      </c>
      <c r="BK31" s="644"/>
      <c r="BL31" s="644"/>
      <c r="BM31" s="644"/>
      <c r="BN31" s="644"/>
      <c r="BO31" s="644"/>
      <c r="BP31" s="644"/>
      <c r="BQ31" s="644"/>
      <c r="BR31" s="644"/>
      <c r="BS31" s="644"/>
      <c r="BT31" s="644"/>
      <c r="BU31" s="644"/>
      <c r="BV31" s="644"/>
      <c r="BW31" s="644"/>
      <c r="BX31" s="644"/>
      <c r="BY31" s="645"/>
      <c r="BZ31" s="623"/>
      <c r="CA31" s="21"/>
    </row>
    <row r="32" spans="1:83" ht="14.25" customHeight="1" x14ac:dyDescent="0.15">
      <c r="A32" s="15"/>
      <c r="B32" s="20"/>
      <c r="C32" s="684"/>
      <c r="D32" s="611"/>
      <c r="E32" s="612"/>
      <c r="F32" s="612"/>
      <c r="G32" s="612"/>
      <c r="H32" s="545"/>
      <c r="I32" s="544"/>
      <c r="J32" s="674"/>
      <c r="K32" s="675"/>
      <c r="L32" s="675"/>
      <c r="M32" s="675"/>
      <c r="N32" s="675"/>
      <c r="O32" s="675"/>
      <c r="P32" s="675"/>
      <c r="Q32" s="675"/>
      <c r="R32" s="675"/>
      <c r="S32" s="675"/>
      <c r="T32" s="675"/>
      <c r="U32" s="675"/>
      <c r="V32" s="675"/>
      <c r="W32" s="675"/>
      <c r="X32" s="675"/>
      <c r="Y32" s="676"/>
      <c r="Z32" s="551"/>
      <c r="AA32" s="70"/>
      <c r="AB32" s="20"/>
      <c r="AC32" s="684"/>
      <c r="AD32" s="611"/>
      <c r="AE32" s="612"/>
      <c r="AF32" s="612"/>
      <c r="AG32" s="612"/>
      <c r="AH32" s="545"/>
      <c r="AI32" s="544"/>
      <c r="AJ32" s="546"/>
      <c r="AK32" s="547"/>
      <c r="AL32" s="547"/>
      <c r="AM32" s="547"/>
      <c r="AN32" s="547"/>
      <c r="AO32" s="547"/>
      <c r="AP32" s="547"/>
      <c r="AQ32" s="547"/>
      <c r="AR32" s="547"/>
      <c r="AS32" s="547"/>
      <c r="AT32" s="547"/>
      <c r="AU32" s="547"/>
      <c r="AV32" s="547"/>
      <c r="AW32" s="547"/>
      <c r="AX32" s="547"/>
      <c r="AY32" s="548"/>
      <c r="AZ32" s="551"/>
      <c r="BA32" s="46"/>
      <c r="BB32" s="70"/>
      <c r="BC32" s="684"/>
      <c r="BD32" s="611"/>
      <c r="BE32" s="612"/>
      <c r="BF32" s="612"/>
      <c r="BG32" s="612"/>
      <c r="BH32" s="545"/>
      <c r="BI32" s="544"/>
      <c r="BJ32" s="546"/>
      <c r="BK32" s="547"/>
      <c r="BL32" s="547"/>
      <c r="BM32" s="547"/>
      <c r="BN32" s="547"/>
      <c r="BO32" s="547"/>
      <c r="BP32" s="547"/>
      <c r="BQ32" s="547"/>
      <c r="BR32" s="547"/>
      <c r="BS32" s="547"/>
      <c r="BT32" s="547"/>
      <c r="BU32" s="547"/>
      <c r="BV32" s="547"/>
      <c r="BW32" s="547"/>
      <c r="BX32" s="547"/>
      <c r="BY32" s="548"/>
      <c r="BZ32" s="551"/>
      <c r="CA32" s="46"/>
      <c r="CB32" s="314" t="s">
        <v>22</v>
      </c>
      <c r="CC32" s="314"/>
      <c r="CD32" s="314"/>
    </row>
    <row r="33" spans="1:82" ht="14.25" customHeight="1" x14ac:dyDescent="0.15">
      <c r="A33" s="15"/>
      <c r="B33" s="20"/>
      <c r="C33" s="684"/>
      <c r="D33" s="601" t="s">
        <v>11</v>
      </c>
      <c r="E33" s="602"/>
      <c r="F33" s="602"/>
      <c r="G33" s="602"/>
      <c r="H33" s="545" t="s">
        <v>5</v>
      </c>
      <c r="I33" s="544"/>
      <c r="J33" s="546" t="e">
        <f>#REF!</f>
        <v>#REF!</v>
      </c>
      <c r="K33" s="547"/>
      <c r="L33" s="547"/>
      <c r="M33" s="547"/>
      <c r="N33" s="547"/>
      <c r="O33" s="547"/>
      <c r="P33" s="547"/>
      <c r="Q33" s="547"/>
      <c r="R33" s="547"/>
      <c r="S33" s="547"/>
      <c r="T33" s="547"/>
      <c r="U33" s="547"/>
      <c r="V33" s="547"/>
      <c r="W33" s="547"/>
      <c r="X33" s="547"/>
      <c r="Y33" s="548"/>
      <c r="Z33" s="550"/>
      <c r="AA33" s="70"/>
      <c r="AB33" s="20"/>
      <c r="AC33" s="684"/>
      <c r="AD33" s="601" t="s">
        <v>11</v>
      </c>
      <c r="AE33" s="602"/>
      <c r="AF33" s="602"/>
      <c r="AG33" s="602"/>
      <c r="AH33" s="545" t="s">
        <v>5</v>
      </c>
      <c r="AI33" s="544"/>
      <c r="AJ33" s="625" t="e">
        <f>#REF!</f>
        <v>#REF!</v>
      </c>
      <c r="AK33" s="625"/>
      <c r="AL33" s="625"/>
      <c r="AM33" s="625"/>
      <c r="AN33" s="625"/>
      <c r="AO33" s="625"/>
      <c r="AP33" s="625"/>
      <c r="AQ33" s="625"/>
      <c r="AR33" s="625"/>
      <c r="AS33" s="625"/>
      <c r="AT33" s="625"/>
      <c r="AU33" s="625"/>
      <c r="AV33" s="625"/>
      <c r="AW33" s="625"/>
      <c r="AX33" s="625"/>
      <c r="AY33" s="625"/>
      <c r="AZ33" s="550"/>
      <c r="BA33" s="46"/>
      <c r="BB33" s="70"/>
      <c r="BC33" s="684"/>
      <c r="BD33" s="601" t="s">
        <v>11</v>
      </c>
      <c r="BE33" s="602"/>
      <c r="BF33" s="602"/>
      <c r="BG33" s="602"/>
      <c r="BH33" s="545" t="s">
        <v>5</v>
      </c>
      <c r="BI33" s="544"/>
      <c r="BJ33" s="625" t="e">
        <f>#REF!</f>
        <v>#REF!</v>
      </c>
      <c r="BK33" s="625"/>
      <c r="BL33" s="625"/>
      <c r="BM33" s="625"/>
      <c r="BN33" s="625"/>
      <c r="BO33" s="625"/>
      <c r="BP33" s="625"/>
      <c r="BQ33" s="625"/>
      <c r="BR33" s="625"/>
      <c r="BS33" s="625"/>
      <c r="BT33" s="625"/>
      <c r="BU33" s="625"/>
      <c r="BV33" s="625"/>
      <c r="BW33" s="625"/>
      <c r="BX33" s="625"/>
      <c r="BY33" s="625"/>
      <c r="BZ33" s="550"/>
      <c r="CA33" s="46"/>
      <c r="CB33" s="314"/>
      <c r="CC33" s="314"/>
      <c r="CD33" s="314"/>
    </row>
    <row r="34" spans="1:82" ht="14.25" customHeight="1" x14ac:dyDescent="0.15">
      <c r="A34" s="15"/>
      <c r="B34" s="20"/>
      <c r="C34" s="684"/>
      <c r="D34" s="603"/>
      <c r="E34" s="604"/>
      <c r="F34" s="604"/>
      <c r="G34" s="604"/>
      <c r="H34" s="545"/>
      <c r="I34" s="544"/>
      <c r="J34" s="546"/>
      <c r="K34" s="547"/>
      <c r="L34" s="547"/>
      <c r="M34" s="547"/>
      <c r="N34" s="547"/>
      <c r="O34" s="547"/>
      <c r="P34" s="547"/>
      <c r="Q34" s="547"/>
      <c r="R34" s="547"/>
      <c r="S34" s="547"/>
      <c r="T34" s="547"/>
      <c r="U34" s="547"/>
      <c r="V34" s="547"/>
      <c r="W34" s="547"/>
      <c r="X34" s="547"/>
      <c r="Y34" s="548"/>
      <c r="Z34" s="551"/>
      <c r="AA34" s="70"/>
      <c r="AB34" s="20"/>
      <c r="AC34" s="684"/>
      <c r="AD34" s="603"/>
      <c r="AE34" s="604"/>
      <c r="AF34" s="604"/>
      <c r="AG34" s="604"/>
      <c r="AH34" s="545"/>
      <c r="AI34" s="544"/>
      <c r="AJ34" s="626"/>
      <c r="AK34" s="626"/>
      <c r="AL34" s="626"/>
      <c r="AM34" s="626"/>
      <c r="AN34" s="626"/>
      <c r="AO34" s="626"/>
      <c r="AP34" s="626"/>
      <c r="AQ34" s="626"/>
      <c r="AR34" s="626"/>
      <c r="AS34" s="626"/>
      <c r="AT34" s="626"/>
      <c r="AU34" s="626"/>
      <c r="AV34" s="626"/>
      <c r="AW34" s="626"/>
      <c r="AX34" s="626"/>
      <c r="AY34" s="626"/>
      <c r="AZ34" s="551"/>
      <c r="BA34" s="46"/>
      <c r="BB34" s="70"/>
      <c r="BC34" s="684"/>
      <c r="BD34" s="603"/>
      <c r="BE34" s="604"/>
      <c r="BF34" s="604"/>
      <c r="BG34" s="604"/>
      <c r="BH34" s="545"/>
      <c r="BI34" s="544"/>
      <c r="BJ34" s="626"/>
      <c r="BK34" s="626"/>
      <c r="BL34" s="626"/>
      <c r="BM34" s="626"/>
      <c r="BN34" s="626"/>
      <c r="BO34" s="626"/>
      <c r="BP34" s="626"/>
      <c r="BQ34" s="626"/>
      <c r="BR34" s="626"/>
      <c r="BS34" s="626"/>
      <c r="BT34" s="626"/>
      <c r="BU34" s="626"/>
      <c r="BV34" s="626"/>
      <c r="BW34" s="626"/>
      <c r="BX34" s="626"/>
      <c r="BY34" s="626"/>
      <c r="BZ34" s="551"/>
      <c r="CA34" s="46"/>
      <c r="CB34" s="314"/>
      <c r="CC34" s="314"/>
      <c r="CD34" s="314"/>
    </row>
    <row r="35" spans="1:82" ht="14.25" customHeight="1" x14ac:dyDescent="0.15">
      <c r="A35" s="15"/>
      <c r="B35" s="20"/>
      <c r="C35" s="684"/>
      <c r="D35" s="601" t="s">
        <v>12</v>
      </c>
      <c r="E35" s="602"/>
      <c r="F35" s="602"/>
      <c r="G35" s="602"/>
      <c r="H35" s="593" t="s">
        <v>6</v>
      </c>
      <c r="I35" s="549"/>
      <c r="J35" s="625" t="e">
        <f>#REF!</f>
        <v>#REF!</v>
      </c>
      <c r="K35" s="625"/>
      <c r="L35" s="625"/>
      <c r="M35" s="625"/>
      <c r="N35" s="625"/>
      <c r="O35" s="625"/>
      <c r="P35" s="625"/>
      <c r="Q35" s="625"/>
      <c r="R35" s="625"/>
      <c r="S35" s="625"/>
      <c r="T35" s="625"/>
      <c r="U35" s="625"/>
      <c r="V35" s="625"/>
      <c r="W35" s="625"/>
      <c r="X35" s="625"/>
      <c r="Y35" s="625"/>
      <c r="Z35" s="550"/>
      <c r="AA35" s="70"/>
      <c r="AB35" s="20"/>
      <c r="AC35" s="684"/>
      <c r="AD35" s="601" t="s">
        <v>12</v>
      </c>
      <c r="AE35" s="602"/>
      <c r="AF35" s="602"/>
      <c r="AG35" s="602"/>
      <c r="AH35" s="593" t="s">
        <v>6</v>
      </c>
      <c r="AI35" s="549"/>
      <c r="AJ35" s="625" t="e">
        <f>#REF!</f>
        <v>#REF!</v>
      </c>
      <c r="AK35" s="625"/>
      <c r="AL35" s="625"/>
      <c r="AM35" s="625"/>
      <c r="AN35" s="625"/>
      <c r="AO35" s="625"/>
      <c r="AP35" s="625"/>
      <c r="AQ35" s="625"/>
      <c r="AR35" s="625"/>
      <c r="AS35" s="625"/>
      <c r="AT35" s="625"/>
      <c r="AU35" s="625"/>
      <c r="AV35" s="625"/>
      <c r="AW35" s="625"/>
      <c r="AX35" s="625"/>
      <c r="AY35" s="625"/>
      <c r="AZ35" s="550"/>
      <c r="BA35" s="46"/>
      <c r="BB35" s="70"/>
      <c r="BC35" s="684"/>
      <c r="BD35" s="601" t="s">
        <v>12</v>
      </c>
      <c r="BE35" s="602"/>
      <c r="BF35" s="602"/>
      <c r="BG35" s="602"/>
      <c r="BH35" s="593" t="s">
        <v>6</v>
      </c>
      <c r="BI35" s="549"/>
      <c r="BJ35" s="625" t="e">
        <f>#REF!</f>
        <v>#REF!</v>
      </c>
      <c r="BK35" s="625"/>
      <c r="BL35" s="625"/>
      <c r="BM35" s="625"/>
      <c r="BN35" s="625"/>
      <c r="BO35" s="625"/>
      <c r="BP35" s="625"/>
      <c r="BQ35" s="625"/>
      <c r="BR35" s="625"/>
      <c r="BS35" s="625"/>
      <c r="BT35" s="625"/>
      <c r="BU35" s="625"/>
      <c r="BV35" s="625"/>
      <c r="BW35" s="625"/>
      <c r="BX35" s="625"/>
      <c r="BY35" s="625"/>
      <c r="BZ35" s="550"/>
      <c r="CA35" s="46"/>
      <c r="CB35" s="314"/>
      <c r="CC35" s="314"/>
      <c r="CD35" s="314"/>
    </row>
    <row r="36" spans="1:82" ht="14.25" customHeight="1" x14ac:dyDescent="0.15">
      <c r="A36" s="15"/>
      <c r="B36" s="20"/>
      <c r="C36" s="685"/>
      <c r="D36" s="603"/>
      <c r="E36" s="604"/>
      <c r="F36" s="604"/>
      <c r="G36" s="604"/>
      <c r="H36" s="545"/>
      <c r="I36" s="544"/>
      <c r="J36" s="626"/>
      <c r="K36" s="626"/>
      <c r="L36" s="626"/>
      <c r="M36" s="626"/>
      <c r="N36" s="626"/>
      <c r="O36" s="626"/>
      <c r="P36" s="626"/>
      <c r="Q36" s="626"/>
      <c r="R36" s="626"/>
      <c r="S36" s="626"/>
      <c r="T36" s="626"/>
      <c r="U36" s="626"/>
      <c r="V36" s="626"/>
      <c r="W36" s="626"/>
      <c r="X36" s="626"/>
      <c r="Y36" s="626"/>
      <c r="Z36" s="551"/>
      <c r="AA36" s="70"/>
      <c r="AB36" s="20"/>
      <c r="AC36" s="685"/>
      <c r="AD36" s="603"/>
      <c r="AE36" s="604"/>
      <c r="AF36" s="604"/>
      <c r="AG36" s="604"/>
      <c r="AH36" s="545"/>
      <c r="AI36" s="544"/>
      <c r="AJ36" s="626"/>
      <c r="AK36" s="626"/>
      <c r="AL36" s="626"/>
      <c r="AM36" s="626"/>
      <c r="AN36" s="626"/>
      <c r="AO36" s="626"/>
      <c r="AP36" s="626"/>
      <c r="AQ36" s="626"/>
      <c r="AR36" s="626"/>
      <c r="AS36" s="626"/>
      <c r="AT36" s="626"/>
      <c r="AU36" s="626"/>
      <c r="AV36" s="626"/>
      <c r="AW36" s="626"/>
      <c r="AX36" s="626"/>
      <c r="AY36" s="626"/>
      <c r="AZ36" s="551"/>
      <c r="BA36" s="46"/>
      <c r="BB36" s="70"/>
      <c r="BC36" s="685"/>
      <c r="BD36" s="603"/>
      <c r="BE36" s="604"/>
      <c r="BF36" s="604"/>
      <c r="BG36" s="604"/>
      <c r="BH36" s="545"/>
      <c r="BI36" s="544"/>
      <c r="BJ36" s="626"/>
      <c r="BK36" s="626"/>
      <c r="BL36" s="626"/>
      <c r="BM36" s="626"/>
      <c r="BN36" s="626"/>
      <c r="BO36" s="626"/>
      <c r="BP36" s="626"/>
      <c r="BQ36" s="626"/>
      <c r="BR36" s="626"/>
      <c r="BS36" s="626"/>
      <c r="BT36" s="626"/>
      <c r="BU36" s="626"/>
      <c r="BV36" s="626"/>
      <c r="BW36" s="626"/>
      <c r="BX36" s="626"/>
      <c r="BY36" s="626"/>
      <c r="BZ36" s="551"/>
      <c r="CA36" s="46"/>
      <c r="CB36" s="314"/>
      <c r="CC36" s="314"/>
      <c r="CD36" s="314"/>
    </row>
    <row r="37" spans="1:82" ht="14.25" customHeight="1" x14ac:dyDescent="0.15">
      <c r="A37" s="15"/>
      <c r="B37" s="20"/>
      <c r="C37" s="632" t="s">
        <v>63</v>
      </c>
      <c r="D37" s="601" t="s">
        <v>13</v>
      </c>
      <c r="E37" s="602"/>
      <c r="F37" s="602"/>
      <c r="G37" s="602"/>
      <c r="H37" s="545" t="s">
        <v>29</v>
      </c>
      <c r="I37" s="544"/>
      <c r="J37" s="546" t="e">
        <f>#REF!</f>
        <v>#REF!</v>
      </c>
      <c r="K37" s="547"/>
      <c r="L37" s="547"/>
      <c r="M37" s="547"/>
      <c r="N37" s="547"/>
      <c r="O37" s="547"/>
      <c r="P37" s="547"/>
      <c r="Q37" s="547"/>
      <c r="R37" s="547"/>
      <c r="S37" s="547"/>
      <c r="T37" s="547"/>
      <c r="U37" s="547"/>
      <c r="V37" s="547"/>
      <c r="W37" s="547"/>
      <c r="X37" s="547"/>
      <c r="Y37" s="548"/>
      <c r="Z37" s="550"/>
      <c r="AA37" s="70"/>
      <c r="AB37" s="20"/>
      <c r="AC37" s="632" t="s">
        <v>63</v>
      </c>
      <c r="AD37" s="601" t="s">
        <v>13</v>
      </c>
      <c r="AE37" s="602"/>
      <c r="AF37" s="602"/>
      <c r="AG37" s="602"/>
      <c r="AH37" s="545" t="s">
        <v>29</v>
      </c>
      <c r="AI37" s="544"/>
      <c r="AJ37" s="546" t="e">
        <f>#REF!</f>
        <v>#REF!</v>
      </c>
      <c r="AK37" s="547"/>
      <c r="AL37" s="547"/>
      <c r="AM37" s="547"/>
      <c r="AN37" s="547"/>
      <c r="AO37" s="547"/>
      <c r="AP37" s="547"/>
      <c r="AQ37" s="547"/>
      <c r="AR37" s="547"/>
      <c r="AS37" s="547"/>
      <c r="AT37" s="547"/>
      <c r="AU37" s="547"/>
      <c r="AV37" s="547"/>
      <c r="AW37" s="547"/>
      <c r="AX37" s="547"/>
      <c r="AY37" s="548"/>
      <c r="AZ37" s="550"/>
      <c r="BA37" s="46"/>
      <c r="BB37" s="70"/>
      <c r="BC37" s="632" t="s">
        <v>63</v>
      </c>
      <c r="BD37" s="601" t="s">
        <v>13</v>
      </c>
      <c r="BE37" s="602"/>
      <c r="BF37" s="602"/>
      <c r="BG37" s="602"/>
      <c r="BH37" s="545" t="s">
        <v>29</v>
      </c>
      <c r="BI37" s="544"/>
      <c r="BJ37" s="546" t="e">
        <f>#REF!</f>
        <v>#REF!</v>
      </c>
      <c r="BK37" s="547"/>
      <c r="BL37" s="547"/>
      <c r="BM37" s="547"/>
      <c r="BN37" s="547"/>
      <c r="BO37" s="547"/>
      <c r="BP37" s="547"/>
      <c r="BQ37" s="547"/>
      <c r="BR37" s="547"/>
      <c r="BS37" s="547"/>
      <c r="BT37" s="547"/>
      <c r="BU37" s="547"/>
      <c r="BV37" s="547"/>
      <c r="BW37" s="547"/>
      <c r="BX37" s="547"/>
      <c r="BY37" s="548"/>
      <c r="BZ37" s="550"/>
      <c r="CA37" s="46"/>
      <c r="CB37" s="314"/>
      <c r="CC37" s="314"/>
      <c r="CD37" s="314"/>
    </row>
    <row r="38" spans="1:82" ht="14.25" customHeight="1" x14ac:dyDescent="0.15">
      <c r="A38" s="15"/>
      <c r="B38" s="20"/>
      <c r="C38" s="633"/>
      <c r="D38" s="603"/>
      <c r="E38" s="604"/>
      <c r="F38" s="604"/>
      <c r="G38" s="604"/>
      <c r="H38" s="545"/>
      <c r="I38" s="544"/>
      <c r="J38" s="546"/>
      <c r="K38" s="547"/>
      <c r="L38" s="547"/>
      <c r="M38" s="547"/>
      <c r="N38" s="547"/>
      <c r="O38" s="547"/>
      <c r="P38" s="547"/>
      <c r="Q38" s="547"/>
      <c r="R38" s="547"/>
      <c r="S38" s="547"/>
      <c r="T38" s="547"/>
      <c r="U38" s="547"/>
      <c r="V38" s="547"/>
      <c r="W38" s="547"/>
      <c r="X38" s="547"/>
      <c r="Y38" s="548"/>
      <c r="Z38" s="551"/>
      <c r="AA38" s="70"/>
      <c r="AB38" s="20"/>
      <c r="AC38" s="633"/>
      <c r="AD38" s="603"/>
      <c r="AE38" s="604"/>
      <c r="AF38" s="604"/>
      <c r="AG38" s="604"/>
      <c r="AH38" s="545"/>
      <c r="AI38" s="544"/>
      <c r="AJ38" s="546"/>
      <c r="AK38" s="547"/>
      <c r="AL38" s="547"/>
      <c r="AM38" s="547"/>
      <c r="AN38" s="547"/>
      <c r="AO38" s="547"/>
      <c r="AP38" s="547"/>
      <c r="AQ38" s="547"/>
      <c r="AR38" s="547"/>
      <c r="AS38" s="547"/>
      <c r="AT38" s="547"/>
      <c r="AU38" s="547"/>
      <c r="AV38" s="547"/>
      <c r="AW38" s="547"/>
      <c r="AX38" s="547"/>
      <c r="AY38" s="548"/>
      <c r="AZ38" s="551"/>
      <c r="BA38" s="46"/>
      <c r="BB38" s="70"/>
      <c r="BC38" s="633"/>
      <c r="BD38" s="603"/>
      <c r="BE38" s="604"/>
      <c r="BF38" s="604"/>
      <c r="BG38" s="604"/>
      <c r="BH38" s="545"/>
      <c r="BI38" s="544"/>
      <c r="BJ38" s="546"/>
      <c r="BK38" s="547"/>
      <c r="BL38" s="547"/>
      <c r="BM38" s="547"/>
      <c r="BN38" s="547"/>
      <c r="BO38" s="547"/>
      <c r="BP38" s="547"/>
      <c r="BQ38" s="547"/>
      <c r="BR38" s="547"/>
      <c r="BS38" s="547"/>
      <c r="BT38" s="547"/>
      <c r="BU38" s="547"/>
      <c r="BV38" s="547"/>
      <c r="BW38" s="547"/>
      <c r="BX38" s="547"/>
      <c r="BY38" s="548"/>
      <c r="BZ38" s="551"/>
      <c r="CA38" s="46"/>
      <c r="CB38" s="314"/>
      <c r="CC38" s="314"/>
      <c r="CD38" s="314"/>
    </row>
    <row r="39" spans="1:82" ht="14.25" customHeight="1" x14ac:dyDescent="0.15">
      <c r="A39" s="15"/>
      <c r="B39" s="20"/>
      <c r="C39" s="633"/>
      <c r="D39" s="609" t="s">
        <v>14</v>
      </c>
      <c r="E39" s="610"/>
      <c r="F39" s="610"/>
      <c r="G39" s="610"/>
      <c r="H39" s="545" t="s">
        <v>30</v>
      </c>
      <c r="I39" s="544"/>
      <c r="J39" s="546" t="e">
        <f>#REF!</f>
        <v>#REF!</v>
      </c>
      <c r="K39" s="547"/>
      <c r="L39" s="547"/>
      <c r="M39" s="547"/>
      <c r="N39" s="547"/>
      <c r="O39" s="547"/>
      <c r="P39" s="547"/>
      <c r="Q39" s="547"/>
      <c r="R39" s="547"/>
      <c r="S39" s="547"/>
      <c r="T39" s="547"/>
      <c r="U39" s="547"/>
      <c r="V39" s="547"/>
      <c r="W39" s="547"/>
      <c r="X39" s="547"/>
      <c r="Y39" s="548"/>
      <c r="Z39" s="550"/>
      <c r="AA39" s="70"/>
      <c r="AB39" s="20"/>
      <c r="AC39" s="633"/>
      <c r="AD39" s="609" t="s">
        <v>14</v>
      </c>
      <c r="AE39" s="610"/>
      <c r="AF39" s="610"/>
      <c r="AG39" s="610"/>
      <c r="AH39" s="545" t="s">
        <v>30</v>
      </c>
      <c r="AI39" s="544"/>
      <c r="AJ39" s="546" t="e">
        <f>#REF!</f>
        <v>#REF!</v>
      </c>
      <c r="AK39" s="547"/>
      <c r="AL39" s="547"/>
      <c r="AM39" s="547"/>
      <c r="AN39" s="547"/>
      <c r="AO39" s="547"/>
      <c r="AP39" s="547"/>
      <c r="AQ39" s="547"/>
      <c r="AR39" s="547"/>
      <c r="AS39" s="547"/>
      <c r="AT39" s="547"/>
      <c r="AU39" s="547"/>
      <c r="AV39" s="547"/>
      <c r="AW39" s="547"/>
      <c r="AX39" s="547"/>
      <c r="AY39" s="548"/>
      <c r="AZ39" s="550"/>
      <c r="BA39" s="46"/>
      <c r="BB39" s="70"/>
      <c r="BC39" s="633"/>
      <c r="BD39" s="609" t="s">
        <v>14</v>
      </c>
      <c r="BE39" s="610"/>
      <c r="BF39" s="610"/>
      <c r="BG39" s="610"/>
      <c r="BH39" s="545" t="s">
        <v>30</v>
      </c>
      <c r="BI39" s="544"/>
      <c r="BJ39" s="546" t="e">
        <f>#REF!</f>
        <v>#REF!</v>
      </c>
      <c r="BK39" s="547"/>
      <c r="BL39" s="547"/>
      <c r="BM39" s="547"/>
      <c r="BN39" s="547"/>
      <c r="BO39" s="547"/>
      <c r="BP39" s="547"/>
      <c r="BQ39" s="547"/>
      <c r="BR39" s="547"/>
      <c r="BS39" s="547"/>
      <c r="BT39" s="547"/>
      <c r="BU39" s="547"/>
      <c r="BV39" s="547"/>
      <c r="BW39" s="547"/>
      <c r="BX39" s="547"/>
      <c r="BY39" s="548"/>
      <c r="BZ39" s="550"/>
      <c r="CA39" s="46"/>
      <c r="CB39" s="314"/>
      <c r="CC39" s="314"/>
      <c r="CD39" s="314"/>
    </row>
    <row r="40" spans="1:82" ht="14.25" customHeight="1" x14ac:dyDescent="0.15">
      <c r="A40" s="15"/>
      <c r="B40" s="20"/>
      <c r="C40" s="633"/>
      <c r="D40" s="611"/>
      <c r="E40" s="612"/>
      <c r="F40" s="612"/>
      <c r="G40" s="612"/>
      <c r="H40" s="545"/>
      <c r="I40" s="544"/>
      <c r="J40" s="546"/>
      <c r="K40" s="547"/>
      <c r="L40" s="547"/>
      <c r="M40" s="547"/>
      <c r="N40" s="547"/>
      <c r="O40" s="547"/>
      <c r="P40" s="547"/>
      <c r="Q40" s="547"/>
      <c r="R40" s="547"/>
      <c r="S40" s="547"/>
      <c r="T40" s="547"/>
      <c r="U40" s="547"/>
      <c r="V40" s="547"/>
      <c r="W40" s="547"/>
      <c r="X40" s="547"/>
      <c r="Y40" s="548"/>
      <c r="Z40" s="551"/>
      <c r="AA40" s="70"/>
      <c r="AB40" s="20"/>
      <c r="AC40" s="633"/>
      <c r="AD40" s="611"/>
      <c r="AE40" s="612"/>
      <c r="AF40" s="612"/>
      <c r="AG40" s="612"/>
      <c r="AH40" s="545"/>
      <c r="AI40" s="544"/>
      <c r="AJ40" s="546"/>
      <c r="AK40" s="547"/>
      <c r="AL40" s="547"/>
      <c r="AM40" s="547"/>
      <c r="AN40" s="547"/>
      <c r="AO40" s="547"/>
      <c r="AP40" s="547"/>
      <c r="AQ40" s="547"/>
      <c r="AR40" s="547"/>
      <c r="AS40" s="547"/>
      <c r="AT40" s="547"/>
      <c r="AU40" s="547"/>
      <c r="AV40" s="547"/>
      <c r="AW40" s="547"/>
      <c r="AX40" s="547"/>
      <c r="AY40" s="548"/>
      <c r="AZ40" s="551"/>
      <c r="BA40" s="46"/>
      <c r="BB40" s="70"/>
      <c r="BC40" s="633"/>
      <c r="BD40" s="611"/>
      <c r="BE40" s="612"/>
      <c r="BF40" s="612"/>
      <c r="BG40" s="612"/>
      <c r="BH40" s="545"/>
      <c r="BI40" s="544"/>
      <c r="BJ40" s="546"/>
      <c r="BK40" s="547"/>
      <c r="BL40" s="547"/>
      <c r="BM40" s="547"/>
      <c r="BN40" s="547"/>
      <c r="BO40" s="547"/>
      <c r="BP40" s="547"/>
      <c r="BQ40" s="547"/>
      <c r="BR40" s="547"/>
      <c r="BS40" s="547"/>
      <c r="BT40" s="547"/>
      <c r="BU40" s="547"/>
      <c r="BV40" s="547"/>
      <c r="BW40" s="547"/>
      <c r="BX40" s="547"/>
      <c r="BY40" s="548"/>
      <c r="BZ40" s="551"/>
      <c r="CA40" s="46"/>
      <c r="CB40" s="314"/>
      <c r="CC40" s="314"/>
      <c r="CD40" s="314"/>
    </row>
    <row r="41" spans="1:82" ht="14.25" customHeight="1" x14ac:dyDescent="0.15">
      <c r="A41" s="15"/>
      <c r="B41" s="20"/>
      <c r="C41" s="633"/>
      <c r="D41" s="601" t="s">
        <v>15</v>
      </c>
      <c r="E41" s="602"/>
      <c r="F41" s="602"/>
      <c r="G41" s="602"/>
      <c r="H41" s="545" t="s">
        <v>31</v>
      </c>
      <c r="I41" s="544"/>
      <c r="J41" s="546" t="e">
        <f>#REF!</f>
        <v>#REF!</v>
      </c>
      <c r="K41" s="547"/>
      <c r="L41" s="547"/>
      <c r="M41" s="547"/>
      <c r="N41" s="547"/>
      <c r="O41" s="547"/>
      <c r="P41" s="547"/>
      <c r="Q41" s="547"/>
      <c r="R41" s="547"/>
      <c r="S41" s="547"/>
      <c r="T41" s="547"/>
      <c r="U41" s="547"/>
      <c r="V41" s="547"/>
      <c r="W41" s="547"/>
      <c r="X41" s="547"/>
      <c r="Y41" s="548"/>
      <c r="Z41" s="550"/>
      <c r="AA41" s="70"/>
      <c r="AB41" s="20"/>
      <c r="AC41" s="633"/>
      <c r="AD41" s="601" t="s">
        <v>15</v>
      </c>
      <c r="AE41" s="602"/>
      <c r="AF41" s="602"/>
      <c r="AG41" s="602"/>
      <c r="AH41" s="545" t="s">
        <v>31</v>
      </c>
      <c r="AI41" s="544"/>
      <c r="AJ41" s="546" t="e">
        <f>#REF!</f>
        <v>#REF!</v>
      </c>
      <c r="AK41" s="547"/>
      <c r="AL41" s="547"/>
      <c r="AM41" s="547"/>
      <c r="AN41" s="547"/>
      <c r="AO41" s="547"/>
      <c r="AP41" s="547"/>
      <c r="AQ41" s="547"/>
      <c r="AR41" s="547"/>
      <c r="AS41" s="547"/>
      <c r="AT41" s="547"/>
      <c r="AU41" s="547"/>
      <c r="AV41" s="547"/>
      <c r="AW41" s="547"/>
      <c r="AX41" s="547"/>
      <c r="AY41" s="548"/>
      <c r="AZ41" s="550"/>
      <c r="BA41" s="46"/>
      <c r="BB41" s="70"/>
      <c r="BC41" s="633"/>
      <c r="BD41" s="601" t="s">
        <v>15</v>
      </c>
      <c r="BE41" s="602"/>
      <c r="BF41" s="602"/>
      <c r="BG41" s="602"/>
      <c r="BH41" s="545" t="s">
        <v>31</v>
      </c>
      <c r="BI41" s="544"/>
      <c r="BJ41" s="546" t="e">
        <f>#REF!</f>
        <v>#REF!</v>
      </c>
      <c r="BK41" s="547"/>
      <c r="BL41" s="547"/>
      <c r="BM41" s="547"/>
      <c r="BN41" s="547"/>
      <c r="BO41" s="547"/>
      <c r="BP41" s="547"/>
      <c r="BQ41" s="547"/>
      <c r="BR41" s="547"/>
      <c r="BS41" s="547"/>
      <c r="BT41" s="547"/>
      <c r="BU41" s="547"/>
      <c r="BV41" s="547"/>
      <c r="BW41" s="547"/>
      <c r="BX41" s="547"/>
      <c r="BY41" s="548"/>
      <c r="BZ41" s="550"/>
      <c r="CA41" s="46"/>
      <c r="CB41" s="314"/>
      <c r="CC41" s="314"/>
      <c r="CD41" s="314"/>
    </row>
    <row r="42" spans="1:82" ht="14.25" customHeight="1" x14ac:dyDescent="0.15">
      <c r="A42" s="15"/>
      <c r="B42" s="20"/>
      <c r="C42" s="633"/>
      <c r="D42" s="603"/>
      <c r="E42" s="604"/>
      <c r="F42" s="604"/>
      <c r="G42" s="604"/>
      <c r="H42" s="545"/>
      <c r="I42" s="544"/>
      <c r="J42" s="546"/>
      <c r="K42" s="547"/>
      <c r="L42" s="547"/>
      <c r="M42" s="547"/>
      <c r="N42" s="547"/>
      <c r="O42" s="547"/>
      <c r="P42" s="547"/>
      <c r="Q42" s="547"/>
      <c r="R42" s="547"/>
      <c r="S42" s="547"/>
      <c r="T42" s="547"/>
      <c r="U42" s="547"/>
      <c r="V42" s="547"/>
      <c r="W42" s="547"/>
      <c r="X42" s="547"/>
      <c r="Y42" s="548"/>
      <c r="Z42" s="551"/>
      <c r="AA42" s="70"/>
      <c r="AB42" s="20"/>
      <c r="AC42" s="633"/>
      <c r="AD42" s="603"/>
      <c r="AE42" s="604"/>
      <c r="AF42" s="604"/>
      <c r="AG42" s="604"/>
      <c r="AH42" s="545"/>
      <c r="AI42" s="544"/>
      <c r="AJ42" s="546"/>
      <c r="AK42" s="547"/>
      <c r="AL42" s="547"/>
      <c r="AM42" s="547"/>
      <c r="AN42" s="547"/>
      <c r="AO42" s="547"/>
      <c r="AP42" s="547"/>
      <c r="AQ42" s="547"/>
      <c r="AR42" s="547"/>
      <c r="AS42" s="547"/>
      <c r="AT42" s="547"/>
      <c r="AU42" s="547"/>
      <c r="AV42" s="547"/>
      <c r="AW42" s="547"/>
      <c r="AX42" s="547"/>
      <c r="AY42" s="548"/>
      <c r="AZ42" s="551"/>
      <c r="BA42" s="46"/>
      <c r="BB42" s="70"/>
      <c r="BC42" s="633"/>
      <c r="BD42" s="603"/>
      <c r="BE42" s="604"/>
      <c r="BF42" s="604"/>
      <c r="BG42" s="604"/>
      <c r="BH42" s="545"/>
      <c r="BI42" s="544"/>
      <c r="BJ42" s="546"/>
      <c r="BK42" s="547"/>
      <c r="BL42" s="547"/>
      <c r="BM42" s="547"/>
      <c r="BN42" s="547"/>
      <c r="BO42" s="547"/>
      <c r="BP42" s="547"/>
      <c r="BQ42" s="547"/>
      <c r="BR42" s="547"/>
      <c r="BS42" s="547"/>
      <c r="BT42" s="547"/>
      <c r="BU42" s="547"/>
      <c r="BV42" s="547"/>
      <c r="BW42" s="547"/>
      <c r="BX42" s="547"/>
      <c r="BY42" s="548"/>
      <c r="BZ42" s="551"/>
      <c r="CA42" s="46"/>
      <c r="CB42" s="314"/>
      <c r="CC42" s="314"/>
      <c r="CD42" s="314"/>
    </row>
    <row r="43" spans="1:82" ht="14.25" customHeight="1" x14ac:dyDescent="0.15">
      <c r="A43" s="15"/>
      <c r="B43" s="20"/>
      <c r="C43" s="633"/>
      <c r="D43" s="601" t="s">
        <v>16</v>
      </c>
      <c r="E43" s="602"/>
      <c r="F43" s="602"/>
      <c r="G43" s="602"/>
      <c r="H43" s="545" t="s">
        <v>32</v>
      </c>
      <c r="I43" s="544"/>
      <c r="J43" s="546" t="e">
        <f>#REF!</f>
        <v>#REF!</v>
      </c>
      <c r="K43" s="547"/>
      <c r="L43" s="547"/>
      <c r="M43" s="547"/>
      <c r="N43" s="547"/>
      <c r="O43" s="547"/>
      <c r="P43" s="547"/>
      <c r="Q43" s="547"/>
      <c r="R43" s="547"/>
      <c r="S43" s="547"/>
      <c r="T43" s="547"/>
      <c r="U43" s="547"/>
      <c r="V43" s="547"/>
      <c r="W43" s="547"/>
      <c r="X43" s="547"/>
      <c r="Y43" s="548"/>
      <c r="Z43" s="550"/>
      <c r="AA43" s="70"/>
      <c r="AB43" s="20"/>
      <c r="AC43" s="633"/>
      <c r="AD43" s="601" t="s">
        <v>16</v>
      </c>
      <c r="AE43" s="602"/>
      <c r="AF43" s="602"/>
      <c r="AG43" s="602"/>
      <c r="AH43" s="545" t="s">
        <v>32</v>
      </c>
      <c r="AI43" s="544"/>
      <c r="AJ43" s="546" t="e">
        <f>#REF!</f>
        <v>#REF!</v>
      </c>
      <c r="AK43" s="547"/>
      <c r="AL43" s="547"/>
      <c r="AM43" s="547"/>
      <c r="AN43" s="547"/>
      <c r="AO43" s="547"/>
      <c r="AP43" s="547"/>
      <c r="AQ43" s="547"/>
      <c r="AR43" s="547"/>
      <c r="AS43" s="547"/>
      <c r="AT43" s="547"/>
      <c r="AU43" s="547"/>
      <c r="AV43" s="547"/>
      <c r="AW43" s="547"/>
      <c r="AX43" s="547"/>
      <c r="AY43" s="548"/>
      <c r="AZ43" s="550"/>
      <c r="BA43" s="46"/>
      <c r="BB43" s="70"/>
      <c r="BC43" s="633"/>
      <c r="BD43" s="601" t="s">
        <v>16</v>
      </c>
      <c r="BE43" s="602"/>
      <c r="BF43" s="602"/>
      <c r="BG43" s="602"/>
      <c r="BH43" s="545" t="s">
        <v>32</v>
      </c>
      <c r="BI43" s="544"/>
      <c r="BJ43" s="546" t="e">
        <f>#REF!</f>
        <v>#REF!</v>
      </c>
      <c r="BK43" s="547"/>
      <c r="BL43" s="547"/>
      <c r="BM43" s="547"/>
      <c r="BN43" s="547"/>
      <c r="BO43" s="547"/>
      <c r="BP43" s="547"/>
      <c r="BQ43" s="547"/>
      <c r="BR43" s="547"/>
      <c r="BS43" s="547"/>
      <c r="BT43" s="547"/>
      <c r="BU43" s="547"/>
      <c r="BV43" s="547"/>
      <c r="BW43" s="547"/>
      <c r="BX43" s="547"/>
      <c r="BY43" s="548"/>
      <c r="BZ43" s="550"/>
      <c r="CA43" s="46"/>
      <c r="CB43" s="8"/>
      <c r="CC43" s="8"/>
    </row>
    <row r="44" spans="1:82" ht="14.25" customHeight="1" x14ac:dyDescent="0.15">
      <c r="A44" s="15"/>
      <c r="B44" s="20"/>
      <c r="C44" s="633"/>
      <c r="D44" s="603"/>
      <c r="E44" s="604"/>
      <c r="F44" s="604"/>
      <c r="G44" s="604"/>
      <c r="H44" s="545"/>
      <c r="I44" s="544"/>
      <c r="J44" s="546"/>
      <c r="K44" s="547"/>
      <c r="L44" s="547"/>
      <c r="M44" s="547"/>
      <c r="N44" s="547"/>
      <c r="O44" s="547"/>
      <c r="P44" s="547"/>
      <c r="Q44" s="547"/>
      <c r="R44" s="547"/>
      <c r="S44" s="547"/>
      <c r="T44" s="547"/>
      <c r="U44" s="547"/>
      <c r="V44" s="547"/>
      <c r="W44" s="547"/>
      <c r="X44" s="547"/>
      <c r="Y44" s="548"/>
      <c r="Z44" s="551"/>
      <c r="AA44" s="70"/>
      <c r="AB44" s="20"/>
      <c r="AC44" s="633"/>
      <c r="AD44" s="603"/>
      <c r="AE44" s="604"/>
      <c r="AF44" s="604"/>
      <c r="AG44" s="604"/>
      <c r="AH44" s="545"/>
      <c r="AI44" s="544"/>
      <c r="AJ44" s="546"/>
      <c r="AK44" s="547"/>
      <c r="AL44" s="547"/>
      <c r="AM44" s="547"/>
      <c r="AN44" s="547"/>
      <c r="AO44" s="547"/>
      <c r="AP44" s="547"/>
      <c r="AQ44" s="547"/>
      <c r="AR44" s="547"/>
      <c r="AS44" s="547"/>
      <c r="AT44" s="547"/>
      <c r="AU44" s="547"/>
      <c r="AV44" s="547"/>
      <c r="AW44" s="547"/>
      <c r="AX44" s="547"/>
      <c r="AY44" s="548"/>
      <c r="AZ44" s="551"/>
      <c r="BA44" s="46"/>
      <c r="BB44" s="70"/>
      <c r="BC44" s="633"/>
      <c r="BD44" s="603"/>
      <c r="BE44" s="604"/>
      <c r="BF44" s="604"/>
      <c r="BG44" s="604"/>
      <c r="BH44" s="545"/>
      <c r="BI44" s="544"/>
      <c r="BJ44" s="546"/>
      <c r="BK44" s="547"/>
      <c r="BL44" s="547"/>
      <c r="BM44" s="547"/>
      <c r="BN44" s="547"/>
      <c r="BO44" s="547"/>
      <c r="BP44" s="547"/>
      <c r="BQ44" s="547"/>
      <c r="BR44" s="547"/>
      <c r="BS44" s="547"/>
      <c r="BT44" s="547"/>
      <c r="BU44" s="547"/>
      <c r="BV44" s="547"/>
      <c r="BW44" s="547"/>
      <c r="BX44" s="547"/>
      <c r="BY44" s="548"/>
      <c r="BZ44" s="551"/>
      <c r="CA44" s="46"/>
      <c r="CB44" s="8"/>
      <c r="CC44" s="8"/>
    </row>
    <row r="45" spans="1:82" ht="14.25" customHeight="1" x14ac:dyDescent="0.15">
      <c r="A45" s="15"/>
      <c r="B45" s="20"/>
      <c r="C45" s="633"/>
      <c r="D45" s="605" t="s">
        <v>64</v>
      </c>
      <c r="E45" s="606"/>
      <c r="F45" s="606"/>
      <c r="G45" s="606"/>
      <c r="H45" s="613" t="s">
        <v>33</v>
      </c>
      <c r="I45" s="656"/>
      <c r="J45" s="546" t="e">
        <f>#REF!</f>
        <v>#REF!</v>
      </c>
      <c r="K45" s="547"/>
      <c r="L45" s="547"/>
      <c r="M45" s="547"/>
      <c r="N45" s="547"/>
      <c r="O45" s="547"/>
      <c r="P45" s="547"/>
      <c r="Q45" s="547"/>
      <c r="R45" s="547"/>
      <c r="S45" s="547"/>
      <c r="T45" s="547"/>
      <c r="U45" s="547"/>
      <c r="V45" s="547"/>
      <c r="W45" s="547"/>
      <c r="X45" s="547"/>
      <c r="Y45" s="548"/>
      <c r="Z45" s="552"/>
      <c r="AA45" s="70"/>
      <c r="AB45" s="20"/>
      <c r="AC45" s="633"/>
      <c r="AD45" s="605" t="s">
        <v>64</v>
      </c>
      <c r="AE45" s="606"/>
      <c r="AF45" s="606"/>
      <c r="AG45" s="606"/>
      <c r="AH45" s="613" t="s">
        <v>33</v>
      </c>
      <c r="AI45" s="656"/>
      <c r="AJ45" s="546" t="e">
        <f>#REF!</f>
        <v>#REF!</v>
      </c>
      <c r="AK45" s="547"/>
      <c r="AL45" s="547"/>
      <c r="AM45" s="547"/>
      <c r="AN45" s="547"/>
      <c r="AO45" s="547"/>
      <c r="AP45" s="547"/>
      <c r="AQ45" s="547"/>
      <c r="AR45" s="547"/>
      <c r="AS45" s="547"/>
      <c r="AT45" s="547"/>
      <c r="AU45" s="547"/>
      <c r="AV45" s="547"/>
      <c r="AW45" s="547"/>
      <c r="AX45" s="547"/>
      <c r="AY45" s="548"/>
      <c r="AZ45" s="552"/>
      <c r="BA45" s="46"/>
      <c r="BB45" s="70"/>
      <c r="BC45" s="633"/>
      <c r="BD45" s="605" t="s">
        <v>64</v>
      </c>
      <c r="BE45" s="606"/>
      <c r="BF45" s="606"/>
      <c r="BG45" s="606"/>
      <c r="BH45" s="613" t="s">
        <v>33</v>
      </c>
      <c r="BI45" s="656"/>
      <c r="BJ45" s="546" t="e">
        <f>#REF!</f>
        <v>#REF!</v>
      </c>
      <c r="BK45" s="547"/>
      <c r="BL45" s="547"/>
      <c r="BM45" s="547"/>
      <c r="BN45" s="547"/>
      <c r="BO45" s="547"/>
      <c r="BP45" s="547"/>
      <c r="BQ45" s="547"/>
      <c r="BR45" s="547"/>
      <c r="BS45" s="547"/>
      <c r="BT45" s="547"/>
      <c r="BU45" s="547"/>
      <c r="BV45" s="547"/>
      <c r="BW45" s="547"/>
      <c r="BX45" s="547"/>
      <c r="BY45" s="548"/>
      <c r="BZ45" s="80"/>
      <c r="CA45" s="46"/>
    </row>
    <row r="46" spans="1:82" ht="14.25" customHeight="1" x14ac:dyDescent="0.15">
      <c r="A46" s="15"/>
      <c r="B46" s="20"/>
      <c r="C46" s="633"/>
      <c r="D46" s="607"/>
      <c r="E46" s="608"/>
      <c r="F46" s="608"/>
      <c r="G46" s="608"/>
      <c r="H46" s="593"/>
      <c r="I46" s="549"/>
      <c r="J46" s="546"/>
      <c r="K46" s="547"/>
      <c r="L46" s="547"/>
      <c r="M46" s="547"/>
      <c r="N46" s="547"/>
      <c r="O46" s="547"/>
      <c r="P46" s="547"/>
      <c r="Q46" s="547"/>
      <c r="R46" s="547"/>
      <c r="S46" s="547"/>
      <c r="T46" s="547"/>
      <c r="U46" s="547"/>
      <c r="V46" s="547"/>
      <c r="W46" s="547"/>
      <c r="X46" s="547"/>
      <c r="Y46" s="548"/>
      <c r="Z46" s="553"/>
      <c r="AA46" s="70"/>
      <c r="AB46" s="20"/>
      <c r="AC46" s="633"/>
      <c r="AD46" s="607"/>
      <c r="AE46" s="608"/>
      <c r="AF46" s="608"/>
      <c r="AG46" s="608"/>
      <c r="AH46" s="593"/>
      <c r="AI46" s="549"/>
      <c r="AJ46" s="546"/>
      <c r="AK46" s="547"/>
      <c r="AL46" s="547"/>
      <c r="AM46" s="547"/>
      <c r="AN46" s="547"/>
      <c r="AO46" s="547"/>
      <c r="AP46" s="547"/>
      <c r="AQ46" s="547"/>
      <c r="AR46" s="547"/>
      <c r="AS46" s="547"/>
      <c r="AT46" s="547"/>
      <c r="AU46" s="547"/>
      <c r="AV46" s="547"/>
      <c r="AW46" s="547"/>
      <c r="AX46" s="547"/>
      <c r="AY46" s="548"/>
      <c r="AZ46" s="553"/>
      <c r="BA46" s="46"/>
      <c r="BB46" s="70"/>
      <c r="BC46" s="633"/>
      <c r="BD46" s="607"/>
      <c r="BE46" s="608"/>
      <c r="BF46" s="608"/>
      <c r="BG46" s="608"/>
      <c r="BH46" s="593"/>
      <c r="BI46" s="549"/>
      <c r="BJ46" s="546"/>
      <c r="BK46" s="547"/>
      <c r="BL46" s="547"/>
      <c r="BM46" s="547"/>
      <c r="BN46" s="547"/>
      <c r="BO46" s="547"/>
      <c r="BP46" s="547"/>
      <c r="BQ46" s="547"/>
      <c r="BR46" s="547"/>
      <c r="BS46" s="547"/>
      <c r="BT46" s="547"/>
      <c r="BU46" s="547"/>
      <c r="BV46" s="547"/>
      <c r="BW46" s="547"/>
      <c r="BX46" s="547"/>
      <c r="BY46" s="548"/>
      <c r="BZ46" s="81"/>
      <c r="CA46" s="46"/>
    </row>
    <row r="47" spans="1:82" ht="8.25" customHeight="1" x14ac:dyDescent="0.15">
      <c r="A47" s="15"/>
      <c r="B47" s="20"/>
      <c r="C47" s="633"/>
      <c r="D47" s="601" t="s">
        <v>12</v>
      </c>
      <c r="E47" s="602"/>
      <c r="F47" s="602"/>
      <c r="G47" s="602"/>
      <c r="H47" s="545" t="s">
        <v>7</v>
      </c>
      <c r="I47" s="544"/>
      <c r="J47" s="546" t="e">
        <f>#REF!</f>
        <v>#REF!</v>
      </c>
      <c r="K47" s="547"/>
      <c r="L47" s="547"/>
      <c r="M47" s="547"/>
      <c r="N47" s="547"/>
      <c r="O47" s="547"/>
      <c r="P47" s="547"/>
      <c r="Q47" s="547"/>
      <c r="R47" s="547"/>
      <c r="S47" s="547"/>
      <c r="T47" s="547"/>
      <c r="U47" s="547"/>
      <c r="V47" s="547"/>
      <c r="W47" s="547"/>
      <c r="X47" s="547"/>
      <c r="Y47" s="548"/>
      <c r="Z47" s="550"/>
      <c r="AA47" s="70"/>
      <c r="AB47" s="20"/>
      <c r="AC47" s="633"/>
      <c r="AD47" s="601" t="s">
        <v>12</v>
      </c>
      <c r="AE47" s="602"/>
      <c r="AF47" s="602"/>
      <c r="AG47" s="602"/>
      <c r="AH47" s="545" t="s">
        <v>7</v>
      </c>
      <c r="AI47" s="544"/>
      <c r="AJ47" s="546" t="e">
        <f>#REF!</f>
        <v>#REF!</v>
      </c>
      <c r="AK47" s="547"/>
      <c r="AL47" s="547"/>
      <c r="AM47" s="547"/>
      <c r="AN47" s="547"/>
      <c r="AO47" s="547"/>
      <c r="AP47" s="547"/>
      <c r="AQ47" s="547"/>
      <c r="AR47" s="547"/>
      <c r="AS47" s="547"/>
      <c r="AT47" s="547"/>
      <c r="AU47" s="547"/>
      <c r="AV47" s="547"/>
      <c r="AW47" s="547"/>
      <c r="AX47" s="547"/>
      <c r="AY47" s="548"/>
      <c r="AZ47" s="550"/>
      <c r="BA47" s="46"/>
      <c r="BB47" s="70"/>
      <c r="BC47" s="633"/>
      <c r="BD47" s="601" t="s">
        <v>12</v>
      </c>
      <c r="BE47" s="602"/>
      <c r="BF47" s="602"/>
      <c r="BG47" s="602"/>
      <c r="BH47" s="545" t="s">
        <v>7</v>
      </c>
      <c r="BI47" s="544"/>
      <c r="BJ47" s="546" t="e">
        <f>#REF!</f>
        <v>#REF!</v>
      </c>
      <c r="BK47" s="547"/>
      <c r="BL47" s="547"/>
      <c r="BM47" s="547"/>
      <c r="BN47" s="547"/>
      <c r="BO47" s="547"/>
      <c r="BP47" s="547"/>
      <c r="BQ47" s="547"/>
      <c r="BR47" s="547"/>
      <c r="BS47" s="547"/>
      <c r="BT47" s="547"/>
      <c r="BU47" s="547"/>
      <c r="BV47" s="547"/>
      <c r="BW47" s="547"/>
      <c r="BX47" s="547"/>
      <c r="BY47" s="548"/>
      <c r="BZ47" s="550"/>
      <c r="CA47" s="46"/>
    </row>
    <row r="48" spans="1:82" ht="9" customHeight="1" x14ac:dyDescent="0.15">
      <c r="A48" s="15"/>
      <c r="B48" s="20"/>
      <c r="C48" s="633"/>
      <c r="D48" s="603"/>
      <c r="E48" s="604"/>
      <c r="F48" s="604"/>
      <c r="G48" s="604"/>
      <c r="H48" s="545"/>
      <c r="I48" s="544"/>
      <c r="J48" s="546"/>
      <c r="K48" s="547"/>
      <c r="L48" s="547"/>
      <c r="M48" s="547"/>
      <c r="N48" s="547"/>
      <c r="O48" s="547"/>
      <c r="P48" s="547"/>
      <c r="Q48" s="547"/>
      <c r="R48" s="547"/>
      <c r="S48" s="547"/>
      <c r="T48" s="547"/>
      <c r="U48" s="547"/>
      <c r="V48" s="547"/>
      <c r="W48" s="547"/>
      <c r="X48" s="547"/>
      <c r="Y48" s="548"/>
      <c r="Z48" s="551"/>
      <c r="AA48" s="70"/>
      <c r="AB48" s="20"/>
      <c r="AC48" s="633"/>
      <c r="AD48" s="603"/>
      <c r="AE48" s="604"/>
      <c r="AF48" s="604"/>
      <c r="AG48" s="604"/>
      <c r="AH48" s="545"/>
      <c r="AI48" s="544"/>
      <c r="AJ48" s="546"/>
      <c r="AK48" s="547"/>
      <c r="AL48" s="547"/>
      <c r="AM48" s="547"/>
      <c r="AN48" s="547"/>
      <c r="AO48" s="547"/>
      <c r="AP48" s="547"/>
      <c r="AQ48" s="547"/>
      <c r="AR48" s="547"/>
      <c r="AS48" s="547"/>
      <c r="AT48" s="547"/>
      <c r="AU48" s="547"/>
      <c r="AV48" s="547"/>
      <c r="AW48" s="547"/>
      <c r="AX48" s="547"/>
      <c r="AY48" s="548"/>
      <c r="AZ48" s="551"/>
      <c r="BA48" s="46"/>
      <c r="BB48" s="70"/>
      <c r="BC48" s="633"/>
      <c r="BD48" s="603"/>
      <c r="BE48" s="604"/>
      <c r="BF48" s="604"/>
      <c r="BG48" s="604"/>
      <c r="BH48" s="545"/>
      <c r="BI48" s="544"/>
      <c r="BJ48" s="546"/>
      <c r="BK48" s="547"/>
      <c r="BL48" s="547"/>
      <c r="BM48" s="547"/>
      <c r="BN48" s="547"/>
      <c r="BO48" s="547"/>
      <c r="BP48" s="547"/>
      <c r="BQ48" s="547"/>
      <c r="BR48" s="547"/>
      <c r="BS48" s="547"/>
      <c r="BT48" s="547"/>
      <c r="BU48" s="547"/>
      <c r="BV48" s="547"/>
      <c r="BW48" s="547"/>
      <c r="BX48" s="547"/>
      <c r="BY48" s="548"/>
      <c r="BZ48" s="551"/>
      <c r="CA48" s="46"/>
    </row>
    <row r="49" spans="1:79" ht="8.25" customHeight="1" x14ac:dyDescent="0.15">
      <c r="A49" s="15"/>
      <c r="B49" s="20"/>
      <c r="C49" s="633"/>
      <c r="D49" s="609" t="s">
        <v>17</v>
      </c>
      <c r="E49" s="610"/>
      <c r="F49" s="610"/>
      <c r="G49" s="610"/>
      <c r="H49" s="593" t="s">
        <v>34</v>
      </c>
      <c r="I49" s="549"/>
      <c r="J49" s="546" t="e">
        <f>#REF!</f>
        <v>#REF!</v>
      </c>
      <c r="K49" s="547"/>
      <c r="L49" s="547"/>
      <c r="M49" s="547"/>
      <c r="N49" s="547"/>
      <c r="O49" s="547"/>
      <c r="P49" s="547"/>
      <c r="Q49" s="547"/>
      <c r="R49" s="547"/>
      <c r="S49" s="547"/>
      <c r="T49" s="547"/>
      <c r="U49" s="547"/>
      <c r="V49" s="547"/>
      <c r="W49" s="547"/>
      <c r="X49" s="547"/>
      <c r="Y49" s="548"/>
      <c r="Z49" s="550"/>
      <c r="AA49" s="70"/>
      <c r="AB49" s="20"/>
      <c r="AC49" s="633"/>
      <c r="AD49" s="609" t="s">
        <v>17</v>
      </c>
      <c r="AE49" s="610"/>
      <c r="AF49" s="610"/>
      <c r="AG49" s="610"/>
      <c r="AH49" s="593" t="s">
        <v>34</v>
      </c>
      <c r="AI49" s="549"/>
      <c r="AJ49" s="546" t="e">
        <f>#REF!</f>
        <v>#REF!</v>
      </c>
      <c r="AK49" s="547"/>
      <c r="AL49" s="547"/>
      <c r="AM49" s="547"/>
      <c r="AN49" s="547"/>
      <c r="AO49" s="547"/>
      <c r="AP49" s="547"/>
      <c r="AQ49" s="547"/>
      <c r="AR49" s="547"/>
      <c r="AS49" s="547"/>
      <c r="AT49" s="547"/>
      <c r="AU49" s="547"/>
      <c r="AV49" s="547"/>
      <c r="AW49" s="547"/>
      <c r="AX49" s="547"/>
      <c r="AY49" s="548"/>
      <c r="AZ49" s="550"/>
      <c r="BA49" s="46"/>
      <c r="BB49" s="70"/>
      <c r="BC49" s="633"/>
      <c r="BD49" s="609" t="s">
        <v>17</v>
      </c>
      <c r="BE49" s="610"/>
      <c r="BF49" s="610"/>
      <c r="BG49" s="610"/>
      <c r="BH49" s="593" t="s">
        <v>34</v>
      </c>
      <c r="BI49" s="549"/>
      <c r="BJ49" s="546" t="e">
        <f>#REF!</f>
        <v>#REF!</v>
      </c>
      <c r="BK49" s="547"/>
      <c r="BL49" s="547"/>
      <c r="BM49" s="547"/>
      <c r="BN49" s="547"/>
      <c r="BO49" s="547"/>
      <c r="BP49" s="547"/>
      <c r="BQ49" s="547"/>
      <c r="BR49" s="547"/>
      <c r="BS49" s="547"/>
      <c r="BT49" s="547"/>
      <c r="BU49" s="547"/>
      <c r="BV49" s="547"/>
      <c r="BW49" s="547"/>
      <c r="BX49" s="547"/>
      <c r="BY49" s="548"/>
      <c r="BZ49" s="550"/>
      <c r="CA49" s="46"/>
    </row>
    <row r="50" spans="1:79" ht="9" customHeight="1" x14ac:dyDescent="0.15">
      <c r="A50" s="15"/>
      <c r="B50" s="20"/>
      <c r="C50" s="633"/>
      <c r="D50" s="611"/>
      <c r="E50" s="612"/>
      <c r="F50" s="612"/>
      <c r="G50" s="612"/>
      <c r="H50" s="545"/>
      <c r="I50" s="544"/>
      <c r="J50" s="546"/>
      <c r="K50" s="547"/>
      <c r="L50" s="547"/>
      <c r="M50" s="547"/>
      <c r="N50" s="547"/>
      <c r="O50" s="547"/>
      <c r="P50" s="547"/>
      <c r="Q50" s="547"/>
      <c r="R50" s="547"/>
      <c r="S50" s="547"/>
      <c r="T50" s="547"/>
      <c r="U50" s="547"/>
      <c r="V50" s="547"/>
      <c r="W50" s="547"/>
      <c r="X50" s="547"/>
      <c r="Y50" s="548"/>
      <c r="Z50" s="551"/>
      <c r="AA50" s="70"/>
      <c r="AB50" s="20"/>
      <c r="AC50" s="633"/>
      <c r="AD50" s="611"/>
      <c r="AE50" s="612"/>
      <c r="AF50" s="612"/>
      <c r="AG50" s="612"/>
      <c r="AH50" s="545"/>
      <c r="AI50" s="544"/>
      <c r="AJ50" s="546"/>
      <c r="AK50" s="547"/>
      <c r="AL50" s="547"/>
      <c r="AM50" s="547"/>
      <c r="AN50" s="547"/>
      <c r="AO50" s="547"/>
      <c r="AP50" s="547"/>
      <c r="AQ50" s="547"/>
      <c r="AR50" s="547"/>
      <c r="AS50" s="547"/>
      <c r="AT50" s="547"/>
      <c r="AU50" s="547"/>
      <c r="AV50" s="547"/>
      <c r="AW50" s="547"/>
      <c r="AX50" s="547"/>
      <c r="AY50" s="548"/>
      <c r="AZ50" s="551"/>
      <c r="BA50" s="46"/>
      <c r="BB50" s="70"/>
      <c r="BC50" s="633"/>
      <c r="BD50" s="611"/>
      <c r="BE50" s="612"/>
      <c r="BF50" s="612"/>
      <c r="BG50" s="612"/>
      <c r="BH50" s="545"/>
      <c r="BI50" s="544"/>
      <c r="BJ50" s="546"/>
      <c r="BK50" s="547"/>
      <c r="BL50" s="547"/>
      <c r="BM50" s="547"/>
      <c r="BN50" s="547"/>
      <c r="BO50" s="547"/>
      <c r="BP50" s="547"/>
      <c r="BQ50" s="547"/>
      <c r="BR50" s="547"/>
      <c r="BS50" s="547"/>
      <c r="BT50" s="547"/>
      <c r="BU50" s="547"/>
      <c r="BV50" s="547"/>
      <c r="BW50" s="547"/>
      <c r="BX50" s="547"/>
      <c r="BY50" s="548"/>
      <c r="BZ50" s="551"/>
      <c r="CA50" s="46"/>
    </row>
    <row r="51" spans="1:79" ht="8.25" customHeight="1" x14ac:dyDescent="0.15">
      <c r="A51" s="15"/>
      <c r="B51" s="20"/>
      <c r="C51" s="633"/>
      <c r="D51" s="609" t="s">
        <v>18</v>
      </c>
      <c r="E51" s="610"/>
      <c r="F51" s="610"/>
      <c r="G51" s="610"/>
      <c r="H51" s="545" t="s">
        <v>25</v>
      </c>
      <c r="I51" s="544"/>
      <c r="J51" s="546" t="e">
        <f>#REF!</f>
        <v>#REF!</v>
      </c>
      <c r="K51" s="547"/>
      <c r="L51" s="547"/>
      <c r="M51" s="547"/>
      <c r="N51" s="547"/>
      <c r="O51" s="547"/>
      <c r="P51" s="547"/>
      <c r="Q51" s="547"/>
      <c r="R51" s="547"/>
      <c r="S51" s="547"/>
      <c r="T51" s="547"/>
      <c r="U51" s="547"/>
      <c r="V51" s="547"/>
      <c r="W51" s="547"/>
      <c r="X51" s="547"/>
      <c r="Y51" s="548"/>
      <c r="Z51" s="550"/>
      <c r="AA51" s="70"/>
      <c r="AB51" s="20"/>
      <c r="AC51" s="633"/>
      <c r="AD51" s="609" t="s">
        <v>18</v>
      </c>
      <c r="AE51" s="610"/>
      <c r="AF51" s="610"/>
      <c r="AG51" s="610"/>
      <c r="AH51" s="545" t="s">
        <v>25</v>
      </c>
      <c r="AI51" s="544"/>
      <c r="AJ51" s="546" t="e">
        <f>#REF!</f>
        <v>#REF!</v>
      </c>
      <c r="AK51" s="547"/>
      <c r="AL51" s="547"/>
      <c r="AM51" s="547"/>
      <c r="AN51" s="547"/>
      <c r="AO51" s="547"/>
      <c r="AP51" s="547"/>
      <c r="AQ51" s="547"/>
      <c r="AR51" s="547"/>
      <c r="AS51" s="547"/>
      <c r="AT51" s="547"/>
      <c r="AU51" s="547"/>
      <c r="AV51" s="547"/>
      <c r="AW51" s="547"/>
      <c r="AX51" s="547"/>
      <c r="AY51" s="548"/>
      <c r="AZ51" s="550"/>
      <c r="BA51" s="46"/>
      <c r="BB51" s="70"/>
      <c r="BC51" s="633"/>
      <c r="BD51" s="609" t="s">
        <v>18</v>
      </c>
      <c r="BE51" s="610"/>
      <c r="BF51" s="610"/>
      <c r="BG51" s="610"/>
      <c r="BH51" s="545" t="s">
        <v>25</v>
      </c>
      <c r="BI51" s="544"/>
      <c r="BJ51" s="546" t="e">
        <f>#REF!</f>
        <v>#REF!</v>
      </c>
      <c r="BK51" s="547"/>
      <c r="BL51" s="547"/>
      <c r="BM51" s="547"/>
      <c r="BN51" s="547"/>
      <c r="BO51" s="547"/>
      <c r="BP51" s="547"/>
      <c r="BQ51" s="547"/>
      <c r="BR51" s="547"/>
      <c r="BS51" s="547"/>
      <c r="BT51" s="547"/>
      <c r="BU51" s="547"/>
      <c r="BV51" s="547"/>
      <c r="BW51" s="547"/>
      <c r="BX51" s="547"/>
      <c r="BY51" s="548"/>
      <c r="BZ51" s="550"/>
      <c r="CA51" s="46"/>
    </row>
    <row r="52" spans="1:79" ht="9" customHeight="1" x14ac:dyDescent="0.15">
      <c r="A52" s="15"/>
      <c r="B52" s="20"/>
      <c r="C52" s="633"/>
      <c r="D52" s="611"/>
      <c r="E52" s="612"/>
      <c r="F52" s="612"/>
      <c r="G52" s="612"/>
      <c r="H52" s="545"/>
      <c r="I52" s="544"/>
      <c r="J52" s="546"/>
      <c r="K52" s="547"/>
      <c r="L52" s="547"/>
      <c r="M52" s="547"/>
      <c r="N52" s="547"/>
      <c r="O52" s="547"/>
      <c r="P52" s="547"/>
      <c r="Q52" s="547"/>
      <c r="R52" s="547"/>
      <c r="S52" s="547"/>
      <c r="T52" s="547"/>
      <c r="U52" s="547"/>
      <c r="V52" s="547"/>
      <c r="W52" s="547"/>
      <c r="X52" s="547"/>
      <c r="Y52" s="548"/>
      <c r="Z52" s="551"/>
      <c r="AA52" s="70"/>
      <c r="AB52" s="20"/>
      <c r="AC52" s="633"/>
      <c r="AD52" s="611"/>
      <c r="AE52" s="612"/>
      <c r="AF52" s="612"/>
      <c r="AG52" s="612"/>
      <c r="AH52" s="545"/>
      <c r="AI52" s="544"/>
      <c r="AJ52" s="546"/>
      <c r="AK52" s="547"/>
      <c r="AL52" s="547"/>
      <c r="AM52" s="547"/>
      <c r="AN52" s="547"/>
      <c r="AO52" s="547"/>
      <c r="AP52" s="547"/>
      <c r="AQ52" s="547"/>
      <c r="AR52" s="547"/>
      <c r="AS52" s="547"/>
      <c r="AT52" s="547"/>
      <c r="AU52" s="547"/>
      <c r="AV52" s="547"/>
      <c r="AW52" s="547"/>
      <c r="AX52" s="547"/>
      <c r="AY52" s="548"/>
      <c r="AZ52" s="551"/>
      <c r="BA52" s="46"/>
      <c r="BB52" s="70"/>
      <c r="BC52" s="633"/>
      <c r="BD52" s="611"/>
      <c r="BE52" s="612"/>
      <c r="BF52" s="612"/>
      <c r="BG52" s="612"/>
      <c r="BH52" s="545"/>
      <c r="BI52" s="544"/>
      <c r="BJ52" s="546"/>
      <c r="BK52" s="547"/>
      <c r="BL52" s="547"/>
      <c r="BM52" s="547"/>
      <c r="BN52" s="547"/>
      <c r="BO52" s="547"/>
      <c r="BP52" s="547"/>
      <c r="BQ52" s="547"/>
      <c r="BR52" s="547"/>
      <c r="BS52" s="547"/>
      <c r="BT52" s="547"/>
      <c r="BU52" s="547"/>
      <c r="BV52" s="547"/>
      <c r="BW52" s="547"/>
      <c r="BX52" s="547"/>
      <c r="BY52" s="548"/>
      <c r="BZ52" s="551"/>
      <c r="CA52" s="46"/>
    </row>
    <row r="53" spans="1:79" ht="8.25" customHeight="1" x14ac:dyDescent="0.15">
      <c r="A53" s="15"/>
      <c r="B53" s="20"/>
      <c r="C53" s="633"/>
      <c r="D53" s="594" t="s">
        <v>19</v>
      </c>
      <c r="E53" s="595"/>
      <c r="F53" s="595"/>
      <c r="G53" s="595"/>
      <c r="H53" s="545" t="s">
        <v>26</v>
      </c>
      <c r="I53" s="544"/>
      <c r="J53" s="643" t="e">
        <f>#REF!</f>
        <v>#REF!</v>
      </c>
      <c r="K53" s="644"/>
      <c r="L53" s="644"/>
      <c r="M53" s="644"/>
      <c r="N53" s="644"/>
      <c r="O53" s="644"/>
      <c r="P53" s="644"/>
      <c r="Q53" s="644"/>
      <c r="R53" s="644"/>
      <c r="S53" s="644"/>
      <c r="T53" s="644"/>
      <c r="U53" s="644"/>
      <c r="V53" s="644"/>
      <c r="W53" s="644"/>
      <c r="X53" s="644"/>
      <c r="Y53" s="645"/>
      <c r="Z53" s="550"/>
      <c r="AA53" s="70"/>
      <c r="AB53" s="20"/>
      <c r="AC53" s="633"/>
      <c r="AD53" s="594" t="s">
        <v>19</v>
      </c>
      <c r="AE53" s="595"/>
      <c r="AF53" s="595"/>
      <c r="AG53" s="595"/>
      <c r="AH53" s="545" t="s">
        <v>26</v>
      </c>
      <c r="AI53" s="544"/>
      <c r="AJ53" s="546" t="e">
        <f>#REF!</f>
        <v>#REF!</v>
      </c>
      <c r="AK53" s="547"/>
      <c r="AL53" s="547"/>
      <c r="AM53" s="547"/>
      <c r="AN53" s="547"/>
      <c r="AO53" s="547"/>
      <c r="AP53" s="547"/>
      <c r="AQ53" s="547"/>
      <c r="AR53" s="547"/>
      <c r="AS53" s="547"/>
      <c r="AT53" s="547"/>
      <c r="AU53" s="547"/>
      <c r="AV53" s="547"/>
      <c r="AW53" s="547"/>
      <c r="AX53" s="547"/>
      <c r="AY53" s="548"/>
      <c r="AZ53" s="550"/>
      <c r="BA53" s="46"/>
      <c r="BB53" s="70"/>
      <c r="BC53" s="633"/>
      <c r="BD53" s="594" t="s">
        <v>19</v>
      </c>
      <c r="BE53" s="595"/>
      <c r="BF53" s="595"/>
      <c r="BG53" s="595"/>
      <c r="BH53" s="545" t="s">
        <v>26</v>
      </c>
      <c r="BI53" s="544"/>
      <c r="BJ53" s="546" t="e">
        <f>#REF!</f>
        <v>#REF!</v>
      </c>
      <c r="BK53" s="547"/>
      <c r="BL53" s="547"/>
      <c r="BM53" s="547"/>
      <c r="BN53" s="547"/>
      <c r="BO53" s="547"/>
      <c r="BP53" s="547"/>
      <c r="BQ53" s="547"/>
      <c r="BR53" s="547"/>
      <c r="BS53" s="547"/>
      <c r="BT53" s="547"/>
      <c r="BU53" s="547"/>
      <c r="BV53" s="547"/>
      <c r="BW53" s="547"/>
      <c r="BX53" s="547"/>
      <c r="BY53" s="548"/>
      <c r="BZ53" s="550"/>
      <c r="CA53" s="46"/>
    </row>
    <row r="54" spans="1:79" ht="9" customHeight="1" x14ac:dyDescent="0.15">
      <c r="A54" s="15"/>
      <c r="B54" s="20"/>
      <c r="C54" s="634"/>
      <c r="D54" s="596"/>
      <c r="E54" s="597"/>
      <c r="F54" s="597"/>
      <c r="G54" s="597"/>
      <c r="H54" s="545"/>
      <c r="I54" s="544"/>
      <c r="J54" s="546"/>
      <c r="K54" s="547"/>
      <c r="L54" s="547"/>
      <c r="M54" s="547"/>
      <c r="N54" s="547"/>
      <c r="O54" s="547"/>
      <c r="P54" s="547"/>
      <c r="Q54" s="547"/>
      <c r="R54" s="547"/>
      <c r="S54" s="547"/>
      <c r="T54" s="547"/>
      <c r="U54" s="547"/>
      <c r="V54" s="547"/>
      <c r="W54" s="547"/>
      <c r="X54" s="547"/>
      <c r="Y54" s="548"/>
      <c r="Z54" s="551"/>
      <c r="AA54" s="70"/>
      <c r="AB54" s="20"/>
      <c r="AC54" s="634"/>
      <c r="AD54" s="596"/>
      <c r="AE54" s="597"/>
      <c r="AF54" s="597"/>
      <c r="AG54" s="597"/>
      <c r="AH54" s="545"/>
      <c r="AI54" s="544"/>
      <c r="AJ54" s="546"/>
      <c r="AK54" s="547"/>
      <c r="AL54" s="547"/>
      <c r="AM54" s="547"/>
      <c r="AN54" s="547"/>
      <c r="AO54" s="547"/>
      <c r="AP54" s="547"/>
      <c r="AQ54" s="547"/>
      <c r="AR54" s="547"/>
      <c r="AS54" s="547"/>
      <c r="AT54" s="547"/>
      <c r="AU54" s="547"/>
      <c r="AV54" s="547"/>
      <c r="AW54" s="547"/>
      <c r="AX54" s="547"/>
      <c r="AY54" s="548"/>
      <c r="AZ54" s="551"/>
      <c r="BA54" s="46"/>
      <c r="BB54" s="70"/>
      <c r="BC54" s="634"/>
      <c r="BD54" s="596"/>
      <c r="BE54" s="597"/>
      <c r="BF54" s="597"/>
      <c r="BG54" s="597"/>
      <c r="BH54" s="545"/>
      <c r="BI54" s="544"/>
      <c r="BJ54" s="546"/>
      <c r="BK54" s="547"/>
      <c r="BL54" s="547"/>
      <c r="BM54" s="547"/>
      <c r="BN54" s="547"/>
      <c r="BO54" s="547"/>
      <c r="BP54" s="547"/>
      <c r="BQ54" s="547"/>
      <c r="BR54" s="547"/>
      <c r="BS54" s="547"/>
      <c r="BT54" s="547"/>
      <c r="BU54" s="547"/>
      <c r="BV54" s="547"/>
      <c r="BW54" s="547"/>
      <c r="BX54" s="547"/>
      <c r="BY54" s="548"/>
      <c r="BZ54" s="551"/>
      <c r="CA54" s="46"/>
    </row>
    <row r="55" spans="1:79" ht="14.25" customHeight="1" x14ac:dyDescent="0.15">
      <c r="A55" s="15"/>
      <c r="B55" s="20"/>
      <c r="C55" s="628" t="s">
        <v>38</v>
      </c>
      <c r="D55" s="629"/>
      <c r="E55" s="629"/>
      <c r="F55" s="629"/>
      <c r="G55" s="629"/>
      <c r="H55" s="545" t="s">
        <v>37</v>
      </c>
      <c r="I55" s="544"/>
      <c r="J55" s="598" t="e">
        <f>SUM(J31:Y54)</f>
        <v>#REF!</v>
      </c>
      <c r="K55" s="599"/>
      <c r="L55" s="599"/>
      <c r="M55" s="599"/>
      <c r="N55" s="599"/>
      <c r="O55" s="599"/>
      <c r="P55" s="599"/>
      <c r="Q55" s="599"/>
      <c r="R55" s="599"/>
      <c r="S55" s="599"/>
      <c r="T55" s="599"/>
      <c r="U55" s="599"/>
      <c r="V55" s="599"/>
      <c r="W55" s="599"/>
      <c r="X55" s="599"/>
      <c r="Y55" s="600"/>
      <c r="Z55" s="550"/>
      <c r="AA55" s="70"/>
      <c r="AB55" s="20"/>
      <c r="AC55" s="628" t="s">
        <v>38</v>
      </c>
      <c r="AD55" s="629"/>
      <c r="AE55" s="629"/>
      <c r="AF55" s="629"/>
      <c r="AG55" s="629"/>
      <c r="AH55" s="545" t="s">
        <v>37</v>
      </c>
      <c r="AI55" s="544"/>
      <c r="AJ55" s="598" t="e">
        <f>SUM(AJ31:AY54)</f>
        <v>#REF!</v>
      </c>
      <c r="AK55" s="599"/>
      <c r="AL55" s="599"/>
      <c r="AM55" s="599"/>
      <c r="AN55" s="599"/>
      <c r="AO55" s="599"/>
      <c r="AP55" s="599"/>
      <c r="AQ55" s="599"/>
      <c r="AR55" s="599"/>
      <c r="AS55" s="599"/>
      <c r="AT55" s="599"/>
      <c r="AU55" s="599"/>
      <c r="AV55" s="599"/>
      <c r="AW55" s="599"/>
      <c r="AX55" s="599"/>
      <c r="AY55" s="600"/>
      <c r="AZ55" s="550"/>
      <c r="BA55" s="46"/>
      <c r="BB55" s="70"/>
      <c r="BC55" s="628" t="s">
        <v>38</v>
      </c>
      <c r="BD55" s="629"/>
      <c r="BE55" s="629"/>
      <c r="BF55" s="629"/>
      <c r="BG55" s="629"/>
      <c r="BH55" s="545" t="s">
        <v>37</v>
      </c>
      <c r="BI55" s="544"/>
      <c r="BJ55" s="598" t="e">
        <f>SUM(BJ31:BY54)</f>
        <v>#REF!</v>
      </c>
      <c r="BK55" s="599"/>
      <c r="BL55" s="599"/>
      <c r="BM55" s="599"/>
      <c r="BN55" s="599"/>
      <c r="BO55" s="599"/>
      <c r="BP55" s="599"/>
      <c r="BQ55" s="599"/>
      <c r="BR55" s="599"/>
      <c r="BS55" s="599"/>
      <c r="BT55" s="599"/>
      <c r="BU55" s="599"/>
      <c r="BV55" s="599"/>
      <c r="BW55" s="599"/>
      <c r="BX55" s="599"/>
      <c r="BY55" s="600"/>
      <c r="BZ55" s="550"/>
      <c r="CA55" s="46"/>
    </row>
    <row r="56" spans="1:79" ht="14.25" customHeight="1" x14ac:dyDescent="0.15">
      <c r="A56" s="15"/>
      <c r="B56" s="20"/>
      <c r="C56" s="630"/>
      <c r="D56" s="631"/>
      <c r="E56" s="631"/>
      <c r="F56" s="631"/>
      <c r="G56" s="631"/>
      <c r="H56" s="545"/>
      <c r="I56" s="544"/>
      <c r="J56" s="598"/>
      <c r="K56" s="599"/>
      <c r="L56" s="599"/>
      <c r="M56" s="599"/>
      <c r="N56" s="599"/>
      <c r="O56" s="599"/>
      <c r="P56" s="599"/>
      <c r="Q56" s="599"/>
      <c r="R56" s="599"/>
      <c r="S56" s="599"/>
      <c r="T56" s="599"/>
      <c r="U56" s="599"/>
      <c r="V56" s="599"/>
      <c r="W56" s="599"/>
      <c r="X56" s="599"/>
      <c r="Y56" s="600"/>
      <c r="Z56" s="551"/>
      <c r="AA56" s="70"/>
      <c r="AB56" s="20"/>
      <c r="AC56" s="630"/>
      <c r="AD56" s="631"/>
      <c r="AE56" s="631"/>
      <c r="AF56" s="631"/>
      <c r="AG56" s="631"/>
      <c r="AH56" s="545"/>
      <c r="AI56" s="544"/>
      <c r="AJ56" s="598"/>
      <c r="AK56" s="599"/>
      <c r="AL56" s="599"/>
      <c r="AM56" s="599"/>
      <c r="AN56" s="599"/>
      <c r="AO56" s="599"/>
      <c r="AP56" s="599"/>
      <c r="AQ56" s="599"/>
      <c r="AR56" s="599"/>
      <c r="AS56" s="599"/>
      <c r="AT56" s="599"/>
      <c r="AU56" s="599"/>
      <c r="AV56" s="599"/>
      <c r="AW56" s="599"/>
      <c r="AX56" s="599"/>
      <c r="AY56" s="600"/>
      <c r="AZ56" s="551"/>
      <c r="BA56" s="46"/>
      <c r="BB56" s="70"/>
      <c r="BC56" s="630"/>
      <c r="BD56" s="631"/>
      <c r="BE56" s="631"/>
      <c r="BF56" s="631"/>
      <c r="BG56" s="631"/>
      <c r="BH56" s="545"/>
      <c r="BI56" s="544"/>
      <c r="BJ56" s="598"/>
      <c r="BK56" s="599"/>
      <c r="BL56" s="599"/>
      <c r="BM56" s="599"/>
      <c r="BN56" s="599"/>
      <c r="BO56" s="599"/>
      <c r="BP56" s="599"/>
      <c r="BQ56" s="599"/>
      <c r="BR56" s="599"/>
      <c r="BS56" s="599"/>
      <c r="BT56" s="599"/>
      <c r="BU56" s="599"/>
      <c r="BV56" s="599"/>
      <c r="BW56" s="599"/>
      <c r="BX56" s="599"/>
      <c r="BY56" s="600"/>
      <c r="BZ56" s="551"/>
      <c r="CA56" s="46"/>
    </row>
    <row r="57" spans="1:79" ht="5.25" customHeight="1" thickBot="1" x14ac:dyDescent="0.2">
      <c r="A57" s="15"/>
      <c r="B57" s="20"/>
      <c r="C57" s="82"/>
      <c r="D57" s="83"/>
      <c r="E57" s="83"/>
      <c r="F57" s="83"/>
      <c r="G57" s="83"/>
      <c r="H57" s="83"/>
      <c r="I57" s="84"/>
      <c r="J57" s="85"/>
      <c r="K57" s="85"/>
      <c r="L57" s="85"/>
      <c r="M57" s="85"/>
      <c r="N57" s="85"/>
      <c r="O57" s="85"/>
      <c r="P57" s="85"/>
      <c r="Q57" s="85"/>
      <c r="R57" s="85"/>
      <c r="S57" s="85"/>
      <c r="T57" s="85"/>
      <c r="U57" s="85"/>
      <c r="V57" s="85"/>
      <c r="W57" s="85"/>
      <c r="X57" s="85"/>
      <c r="Y57" s="85"/>
      <c r="Z57" s="86"/>
      <c r="AA57" s="70"/>
      <c r="AB57" s="20"/>
      <c r="AC57" s="82"/>
      <c r="AD57" s="83"/>
      <c r="AE57" s="83"/>
      <c r="AF57" s="83"/>
      <c r="AG57" s="83"/>
      <c r="AH57" s="83"/>
      <c r="AI57" s="84"/>
      <c r="AJ57" s="85"/>
      <c r="AK57" s="85"/>
      <c r="AL57" s="85"/>
      <c r="AM57" s="85"/>
      <c r="AN57" s="85"/>
      <c r="AO57" s="85"/>
      <c r="AP57" s="85"/>
      <c r="AQ57" s="85"/>
      <c r="AR57" s="85"/>
      <c r="AS57" s="85"/>
      <c r="AT57" s="85"/>
      <c r="AU57" s="85"/>
      <c r="AV57" s="85"/>
      <c r="AW57" s="85"/>
      <c r="AX57" s="85"/>
      <c r="AY57" s="85"/>
      <c r="AZ57" s="86"/>
      <c r="BA57" s="46"/>
      <c r="BB57" s="70"/>
      <c r="BC57" s="82"/>
      <c r="BD57" s="83"/>
      <c r="BE57" s="83"/>
      <c r="BF57" s="83"/>
      <c r="BG57" s="83"/>
      <c r="BH57" s="83"/>
      <c r="BI57" s="84"/>
      <c r="BJ57" s="85"/>
      <c r="BK57" s="85"/>
      <c r="BL57" s="85"/>
      <c r="BM57" s="85"/>
      <c r="BN57" s="85"/>
      <c r="BO57" s="85"/>
      <c r="BP57" s="85"/>
      <c r="BQ57" s="85"/>
      <c r="BR57" s="85"/>
      <c r="BS57" s="85"/>
      <c r="BT57" s="85"/>
      <c r="BU57" s="85"/>
      <c r="BV57" s="85"/>
      <c r="BW57" s="85"/>
      <c r="BX57" s="85"/>
      <c r="BY57" s="85"/>
      <c r="BZ57" s="86"/>
      <c r="CA57" s="46"/>
    </row>
    <row r="58" spans="1:79" ht="7.5" customHeight="1" x14ac:dyDescent="0.15">
      <c r="A58" s="15"/>
      <c r="B58" s="17"/>
      <c r="C58" s="559" t="s">
        <v>35</v>
      </c>
      <c r="D58" s="560"/>
      <c r="E58" s="560"/>
      <c r="F58" s="561"/>
      <c r="G58" s="565" t="e">
        <f>IF(#REF!="","",#REF!)</f>
        <v>#REF!</v>
      </c>
      <c r="H58" s="566"/>
      <c r="I58" s="566"/>
      <c r="J58" s="566"/>
      <c r="K58" s="566"/>
      <c r="L58" s="566"/>
      <c r="M58" s="566"/>
      <c r="N58" s="566"/>
      <c r="O58" s="567"/>
      <c r="P58" s="581" t="s">
        <v>20</v>
      </c>
      <c r="Q58" s="581"/>
      <c r="R58" s="584"/>
      <c r="S58" s="584"/>
      <c r="T58" s="584"/>
      <c r="U58" s="584"/>
      <c r="V58" s="584"/>
      <c r="W58" s="584"/>
      <c r="X58" s="584"/>
      <c r="Y58" s="584"/>
      <c r="Z58" s="585"/>
      <c r="AA58" s="70"/>
      <c r="AB58" s="20"/>
      <c r="AC58" s="559" t="s">
        <v>35</v>
      </c>
      <c r="AD58" s="560"/>
      <c r="AE58" s="560"/>
      <c r="AF58" s="561"/>
      <c r="AG58" s="565" t="e">
        <f>G58</f>
        <v>#REF!</v>
      </c>
      <c r="AH58" s="566"/>
      <c r="AI58" s="566"/>
      <c r="AJ58" s="566"/>
      <c r="AK58" s="566"/>
      <c r="AL58" s="566"/>
      <c r="AM58" s="566"/>
      <c r="AN58" s="566"/>
      <c r="AO58" s="567"/>
      <c r="AP58" s="581" t="s">
        <v>20</v>
      </c>
      <c r="AQ58" s="581"/>
      <c r="AR58" s="584"/>
      <c r="AS58" s="584"/>
      <c r="AT58" s="584"/>
      <c r="AU58" s="584"/>
      <c r="AV58" s="584"/>
      <c r="AW58" s="584"/>
      <c r="AX58" s="584"/>
      <c r="AY58" s="584"/>
      <c r="AZ58" s="585"/>
      <c r="BA58" s="46"/>
      <c r="BB58" s="70"/>
      <c r="BC58" s="559" t="s">
        <v>35</v>
      </c>
      <c r="BD58" s="560"/>
      <c r="BE58" s="560"/>
      <c r="BF58" s="561"/>
      <c r="BG58" s="565" t="e">
        <f>G58</f>
        <v>#REF!</v>
      </c>
      <c r="BH58" s="566"/>
      <c r="BI58" s="566"/>
      <c r="BJ58" s="566"/>
      <c r="BK58" s="566"/>
      <c r="BL58" s="566"/>
      <c r="BM58" s="566"/>
      <c r="BN58" s="566"/>
      <c r="BO58" s="567"/>
      <c r="BP58" s="581" t="s">
        <v>20</v>
      </c>
      <c r="BQ58" s="581"/>
      <c r="BR58" s="584"/>
      <c r="BS58" s="584"/>
      <c r="BT58" s="584"/>
      <c r="BU58" s="584"/>
      <c r="BV58" s="584"/>
      <c r="BW58" s="584"/>
      <c r="BX58" s="584"/>
      <c r="BY58" s="584"/>
      <c r="BZ58" s="585"/>
      <c r="CA58" s="52"/>
    </row>
    <row r="59" spans="1:79" ht="7.5" customHeight="1" x14ac:dyDescent="0.15">
      <c r="A59" s="15"/>
      <c r="B59" s="17"/>
      <c r="C59" s="562"/>
      <c r="D59" s="563"/>
      <c r="E59" s="563"/>
      <c r="F59" s="564"/>
      <c r="G59" s="568"/>
      <c r="H59" s="569"/>
      <c r="I59" s="569"/>
      <c r="J59" s="569"/>
      <c r="K59" s="569"/>
      <c r="L59" s="569"/>
      <c r="M59" s="569"/>
      <c r="N59" s="569"/>
      <c r="O59" s="570"/>
      <c r="P59" s="582"/>
      <c r="Q59" s="582"/>
      <c r="R59" s="586"/>
      <c r="S59" s="586"/>
      <c r="T59" s="586"/>
      <c r="U59" s="586"/>
      <c r="V59" s="586"/>
      <c r="W59" s="586"/>
      <c r="X59" s="586"/>
      <c r="Y59" s="586"/>
      <c r="Z59" s="587"/>
      <c r="AA59" s="70"/>
      <c r="AB59" s="20"/>
      <c r="AC59" s="562"/>
      <c r="AD59" s="563"/>
      <c r="AE59" s="563"/>
      <c r="AF59" s="564"/>
      <c r="AG59" s="568"/>
      <c r="AH59" s="569"/>
      <c r="AI59" s="569"/>
      <c r="AJ59" s="569"/>
      <c r="AK59" s="569"/>
      <c r="AL59" s="569"/>
      <c r="AM59" s="569"/>
      <c r="AN59" s="569"/>
      <c r="AO59" s="570"/>
      <c r="AP59" s="582"/>
      <c r="AQ59" s="582"/>
      <c r="AR59" s="586"/>
      <c r="AS59" s="586"/>
      <c r="AT59" s="586"/>
      <c r="AU59" s="586"/>
      <c r="AV59" s="586"/>
      <c r="AW59" s="586"/>
      <c r="AX59" s="586"/>
      <c r="AY59" s="586"/>
      <c r="AZ59" s="587"/>
      <c r="BA59" s="46"/>
      <c r="BB59" s="70"/>
      <c r="BC59" s="562"/>
      <c r="BD59" s="563"/>
      <c r="BE59" s="563"/>
      <c r="BF59" s="564"/>
      <c r="BG59" s="568"/>
      <c r="BH59" s="569"/>
      <c r="BI59" s="569"/>
      <c r="BJ59" s="569"/>
      <c r="BK59" s="569"/>
      <c r="BL59" s="569"/>
      <c r="BM59" s="569"/>
      <c r="BN59" s="569"/>
      <c r="BO59" s="570"/>
      <c r="BP59" s="582"/>
      <c r="BQ59" s="582"/>
      <c r="BR59" s="586"/>
      <c r="BS59" s="586"/>
      <c r="BT59" s="586"/>
      <c r="BU59" s="586"/>
      <c r="BV59" s="586"/>
      <c r="BW59" s="586"/>
      <c r="BX59" s="586"/>
      <c r="BY59" s="586"/>
      <c r="BZ59" s="587"/>
      <c r="CA59" s="52"/>
    </row>
    <row r="60" spans="1:79" ht="7.5" customHeight="1" x14ac:dyDescent="0.15">
      <c r="A60" s="15"/>
      <c r="B60" s="17"/>
      <c r="C60" s="578" t="s">
        <v>8</v>
      </c>
      <c r="D60" s="579"/>
      <c r="E60" s="579"/>
      <c r="F60" s="580"/>
      <c r="G60" s="555" t="s">
        <v>27</v>
      </c>
      <c r="H60" s="556"/>
      <c r="I60" s="556" t="e">
        <f>VLOOKUP(#REF!,#REF!,7,FALSE)</f>
        <v>#REF!</v>
      </c>
      <c r="J60" s="556"/>
      <c r="K60" s="556"/>
      <c r="L60" s="556" t="s">
        <v>54</v>
      </c>
      <c r="M60" s="556"/>
      <c r="N60" s="556"/>
      <c r="O60" s="571"/>
      <c r="P60" s="582"/>
      <c r="Q60" s="582"/>
      <c r="R60" s="586"/>
      <c r="S60" s="586"/>
      <c r="T60" s="586"/>
      <c r="U60" s="586"/>
      <c r="V60" s="586"/>
      <c r="W60" s="586"/>
      <c r="X60" s="586"/>
      <c r="Y60" s="586"/>
      <c r="Z60" s="587"/>
      <c r="AA60" s="70"/>
      <c r="AB60" s="20"/>
      <c r="AC60" s="578" t="s">
        <v>8</v>
      </c>
      <c r="AD60" s="579"/>
      <c r="AE60" s="579"/>
      <c r="AF60" s="580"/>
      <c r="AG60" s="555" t="s">
        <v>27</v>
      </c>
      <c r="AH60" s="556"/>
      <c r="AI60" s="556" t="e">
        <f>I60</f>
        <v>#REF!</v>
      </c>
      <c r="AJ60" s="556"/>
      <c r="AK60" s="556"/>
      <c r="AL60" s="556" t="s">
        <v>54</v>
      </c>
      <c r="AM60" s="556"/>
      <c r="AN60" s="556"/>
      <c r="AO60" s="571"/>
      <c r="AP60" s="582"/>
      <c r="AQ60" s="582"/>
      <c r="AR60" s="586"/>
      <c r="AS60" s="586"/>
      <c r="AT60" s="586"/>
      <c r="AU60" s="586"/>
      <c r="AV60" s="586"/>
      <c r="AW60" s="586"/>
      <c r="AX60" s="586"/>
      <c r="AY60" s="586"/>
      <c r="AZ60" s="587"/>
      <c r="BA60" s="46"/>
      <c r="BB60" s="70"/>
      <c r="BC60" s="578" t="s">
        <v>8</v>
      </c>
      <c r="BD60" s="579"/>
      <c r="BE60" s="579"/>
      <c r="BF60" s="580"/>
      <c r="BG60" s="555" t="s">
        <v>27</v>
      </c>
      <c r="BH60" s="556"/>
      <c r="BI60" s="556" t="e">
        <f>I60</f>
        <v>#REF!</v>
      </c>
      <c r="BJ60" s="556"/>
      <c r="BK60" s="556"/>
      <c r="BL60" s="556" t="s">
        <v>54</v>
      </c>
      <c r="BM60" s="556"/>
      <c r="BN60" s="556"/>
      <c r="BO60" s="571"/>
      <c r="BP60" s="582"/>
      <c r="BQ60" s="582"/>
      <c r="BR60" s="586"/>
      <c r="BS60" s="586"/>
      <c r="BT60" s="586"/>
      <c r="BU60" s="586"/>
      <c r="BV60" s="586"/>
      <c r="BW60" s="586"/>
      <c r="BX60" s="586"/>
      <c r="BY60" s="586"/>
      <c r="BZ60" s="587"/>
      <c r="CA60" s="52"/>
    </row>
    <row r="61" spans="1:79" ht="7.5" customHeight="1" x14ac:dyDescent="0.15">
      <c r="A61" s="15"/>
      <c r="B61" s="17"/>
      <c r="C61" s="562"/>
      <c r="D61" s="563"/>
      <c r="E61" s="563"/>
      <c r="F61" s="564"/>
      <c r="G61" s="557"/>
      <c r="H61" s="558"/>
      <c r="I61" s="558"/>
      <c r="J61" s="558"/>
      <c r="K61" s="558"/>
      <c r="L61" s="558"/>
      <c r="M61" s="558"/>
      <c r="N61" s="558"/>
      <c r="O61" s="572"/>
      <c r="P61" s="582"/>
      <c r="Q61" s="582"/>
      <c r="R61" s="586"/>
      <c r="S61" s="586"/>
      <c r="T61" s="586"/>
      <c r="U61" s="586"/>
      <c r="V61" s="586"/>
      <c r="W61" s="586"/>
      <c r="X61" s="586"/>
      <c r="Y61" s="586"/>
      <c r="Z61" s="587"/>
      <c r="AA61" s="70"/>
      <c r="AB61" s="20"/>
      <c r="AC61" s="562"/>
      <c r="AD61" s="563"/>
      <c r="AE61" s="563"/>
      <c r="AF61" s="564"/>
      <c r="AG61" s="557"/>
      <c r="AH61" s="558"/>
      <c r="AI61" s="558"/>
      <c r="AJ61" s="558"/>
      <c r="AK61" s="558"/>
      <c r="AL61" s="558"/>
      <c r="AM61" s="558"/>
      <c r="AN61" s="558"/>
      <c r="AO61" s="572"/>
      <c r="AP61" s="582"/>
      <c r="AQ61" s="582"/>
      <c r="AR61" s="586"/>
      <c r="AS61" s="586"/>
      <c r="AT61" s="586"/>
      <c r="AU61" s="586"/>
      <c r="AV61" s="586"/>
      <c r="AW61" s="586"/>
      <c r="AX61" s="586"/>
      <c r="AY61" s="586"/>
      <c r="AZ61" s="587"/>
      <c r="BA61" s="46"/>
      <c r="BB61" s="70"/>
      <c r="BC61" s="562"/>
      <c r="BD61" s="563"/>
      <c r="BE61" s="563"/>
      <c r="BF61" s="564"/>
      <c r="BG61" s="557"/>
      <c r="BH61" s="558"/>
      <c r="BI61" s="558"/>
      <c r="BJ61" s="558"/>
      <c r="BK61" s="558"/>
      <c r="BL61" s="558"/>
      <c r="BM61" s="558"/>
      <c r="BN61" s="558"/>
      <c r="BO61" s="572"/>
      <c r="BP61" s="582"/>
      <c r="BQ61" s="582"/>
      <c r="BR61" s="586"/>
      <c r="BS61" s="586"/>
      <c r="BT61" s="586"/>
      <c r="BU61" s="586"/>
      <c r="BV61" s="586"/>
      <c r="BW61" s="586"/>
      <c r="BX61" s="586"/>
      <c r="BY61" s="586"/>
      <c r="BZ61" s="587"/>
      <c r="CA61" s="52"/>
    </row>
    <row r="62" spans="1:79" ht="8.25" customHeight="1" x14ac:dyDescent="0.15">
      <c r="A62" s="15"/>
      <c r="B62" s="17"/>
      <c r="C62" s="555" t="s">
        <v>57</v>
      </c>
      <c r="D62" s="556"/>
      <c r="E62" s="556"/>
      <c r="F62" s="556"/>
      <c r="G62" s="575" t="s">
        <v>23</v>
      </c>
      <c r="H62" s="576"/>
      <c r="I62" s="576"/>
      <c r="J62" s="576"/>
      <c r="K62" s="576"/>
      <c r="L62" s="576"/>
      <c r="M62" s="576"/>
      <c r="N62" s="576"/>
      <c r="O62" s="577"/>
      <c r="P62" s="582"/>
      <c r="Q62" s="582"/>
      <c r="R62" s="586"/>
      <c r="S62" s="586"/>
      <c r="T62" s="586"/>
      <c r="U62" s="586"/>
      <c r="V62" s="586"/>
      <c r="W62" s="586"/>
      <c r="X62" s="586"/>
      <c r="Y62" s="586"/>
      <c r="Z62" s="587"/>
      <c r="AA62" s="70"/>
      <c r="AB62" s="20"/>
      <c r="AC62" s="686" t="s">
        <v>55</v>
      </c>
      <c r="AD62" s="687"/>
      <c r="AE62" s="687"/>
      <c r="AF62" s="688"/>
      <c r="AG62" s="692" t="s">
        <v>58</v>
      </c>
      <c r="AH62" s="693"/>
      <c r="AI62" s="693"/>
      <c r="AJ62" s="693"/>
      <c r="AK62" s="693"/>
      <c r="AL62" s="693"/>
      <c r="AM62" s="693"/>
      <c r="AN62" s="693"/>
      <c r="AO62" s="694"/>
      <c r="AP62" s="582"/>
      <c r="AQ62" s="582"/>
      <c r="AR62" s="586"/>
      <c r="AS62" s="586"/>
      <c r="AT62" s="586"/>
      <c r="AU62" s="586"/>
      <c r="AV62" s="586"/>
      <c r="AW62" s="586"/>
      <c r="AX62" s="586"/>
      <c r="AY62" s="586"/>
      <c r="AZ62" s="587"/>
      <c r="BA62" s="46"/>
      <c r="BB62" s="70"/>
      <c r="BC62" s="591"/>
      <c r="BD62" s="591"/>
      <c r="BE62" s="591"/>
      <c r="BF62" s="591"/>
      <c r="BG62" s="591"/>
      <c r="BH62" s="591"/>
      <c r="BI62" s="591"/>
      <c r="BJ62" s="591"/>
      <c r="BK62" s="591"/>
      <c r="BL62" s="591"/>
      <c r="BM62" s="591"/>
      <c r="BN62" s="591"/>
      <c r="BO62" s="591"/>
      <c r="BP62" s="582"/>
      <c r="BQ62" s="582"/>
      <c r="BR62" s="586"/>
      <c r="BS62" s="586"/>
      <c r="BT62" s="586"/>
      <c r="BU62" s="586"/>
      <c r="BV62" s="586"/>
      <c r="BW62" s="586"/>
      <c r="BX62" s="586"/>
      <c r="BY62" s="586"/>
      <c r="BZ62" s="587"/>
      <c r="CA62" s="52"/>
    </row>
    <row r="63" spans="1:79" ht="12" customHeight="1" x14ac:dyDescent="0.15">
      <c r="A63" s="15"/>
      <c r="B63" s="17"/>
      <c r="C63" s="657"/>
      <c r="D63" s="658"/>
      <c r="E63" s="658"/>
      <c r="F63" s="658"/>
      <c r="G63" s="575"/>
      <c r="H63" s="576"/>
      <c r="I63" s="576"/>
      <c r="J63" s="576"/>
      <c r="K63" s="576"/>
      <c r="L63" s="576"/>
      <c r="M63" s="576"/>
      <c r="N63" s="576"/>
      <c r="O63" s="577"/>
      <c r="P63" s="582"/>
      <c r="Q63" s="582"/>
      <c r="R63" s="586"/>
      <c r="S63" s="586"/>
      <c r="T63" s="586"/>
      <c r="U63" s="586"/>
      <c r="V63" s="586"/>
      <c r="W63" s="586"/>
      <c r="X63" s="586"/>
      <c r="Y63" s="586"/>
      <c r="Z63" s="587"/>
      <c r="AA63" s="70"/>
      <c r="AB63" s="20"/>
      <c r="AC63" s="689"/>
      <c r="AD63" s="690"/>
      <c r="AE63" s="690"/>
      <c r="AF63" s="691"/>
      <c r="AG63" s="695"/>
      <c r="AH63" s="696"/>
      <c r="AI63" s="696"/>
      <c r="AJ63" s="696"/>
      <c r="AK63" s="696"/>
      <c r="AL63" s="696"/>
      <c r="AM63" s="696"/>
      <c r="AN63" s="696"/>
      <c r="AO63" s="697"/>
      <c r="AP63" s="582"/>
      <c r="AQ63" s="582"/>
      <c r="AR63" s="586"/>
      <c r="AS63" s="586"/>
      <c r="AT63" s="586"/>
      <c r="AU63" s="586"/>
      <c r="AV63" s="586"/>
      <c r="AW63" s="586"/>
      <c r="AX63" s="586"/>
      <c r="AY63" s="586"/>
      <c r="AZ63" s="587"/>
      <c r="BA63" s="46"/>
      <c r="BB63" s="70"/>
      <c r="BC63" s="590"/>
      <c r="BD63" s="590"/>
      <c r="BE63" s="590"/>
      <c r="BF63" s="590"/>
      <c r="BG63" s="590"/>
      <c r="BH63" s="590"/>
      <c r="BI63" s="590"/>
      <c r="BJ63" s="590"/>
      <c r="BK63" s="590"/>
      <c r="BL63" s="590"/>
      <c r="BM63" s="590"/>
      <c r="BN63" s="590"/>
      <c r="BO63" s="590"/>
      <c r="BP63" s="582"/>
      <c r="BQ63" s="582"/>
      <c r="BR63" s="586"/>
      <c r="BS63" s="586"/>
      <c r="BT63" s="586"/>
      <c r="BU63" s="586"/>
      <c r="BV63" s="586"/>
      <c r="BW63" s="586"/>
      <c r="BX63" s="586"/>
      <c r="BY63" s="586"/>
      <c r="BZ63" s="587"/>
      <c r="CA63" s="52"/>
    </row>
    <row r="64" spans="1:79" ht="8.25" customHeight="1" x14ac:dyDescent="0.15">
      <c r="A64" s="15"/>
      <c r="B64" s="17"/>
      <c r="C64" s="657"/>
      <c r="D64" s="658"/>
      <c r="E64" s="658"/>
      <c r="F64" s="658"/>
      <c r="G64" s="575" t="s">
        <v>24</v>
      </c>
      <c r="H64" s="576"/>
      <c r="I64" s="576"/>
      <c r="J64" s="576"/>
      <c r="K64" s="576"/>
      <c r="L64" s="576"/>
      <c r="M64" s="576"/>
      <c r="N64" s="576"/>
      <c r="O64" s="577"/>
      <c r="P64" s="582"/>
      <c r="Q64" s="582"/>
      <c r="R64" s="586"/>
      <c r="S64" s="586"/>
      <c r="T64" s="586"/>
      <c r="U64" s="586"/>
      <c r="V64" s="586"/>
      <c r="W64" s="586"/>
      <c r="X64" s="586"/>
      <c r="Y64" s="586"/>
      <c r="Z64" s="587"/>
      <c r="AA64" s="70"/>
      <c r="AB64" s="20"/>
      <c r="AC64" s="689"/>
      <c r="AD64" s="690"/>
      <c r="AE64" s="690"/>
      <c r="AF64" s="691"/>
      <c r="AG64" s="698"/>
      <c r="AH64" s="699"/>
      <c r="AI64" s="699"/>
      <c r="AJ64" s="699"/>
      <c r="AK64" s="699"/>
      <c r="AL64" s="699"/>
      <c r="AM64" s="699"/>
      <c r="AN64" s="699"/>
      <c r="AO64" s="700"/>
      <c r="AP64" s="582"/>
      <c r="AQ64" s="582"/>
      <c r="AR64" s="586"/>
      <c r="AS64" s="586"/>
      <c r="AT64" s="586"/>
      <c r="AU64" s="586"/>
      <c r="AV64" s="586"/>
      <c r="AW64" s="586"/>
      <c r="AX64" s="586"/>
      <c r="AY64" s="586"/>
      <c r="AZ64" s="587"/>
      <c r="BA64" s="46"/>
      <c r="BB64" s="70"/>
      <c r="BC64" s="590"/>
      <c r="BD64" s="590"/>
      <c r="BE64" s="590"/>
      <c r="BF64" s="590"/>
      <c r="BG64" s="590"/>
      <c r="BH64" s="590"/>
      <c r="BI64" s="590"/>
      <c r="BJ64" s="590"/>
      <c r="BK64" s="590"/>
      <c r="BL64" s="590"/>
      <c r="BM64" s="590"/>
      <c r="BN64" s="590"/>
      <c r="BO64" s="76"/>
      <c r="BP64" s="582"/>
      <c r="BQ64" s="582"/>
      <c r="BR64" s="586"/>
      <c r="BS64" s="586"/>
      <c r="BT64" s="586"/>
      <c r="BU64" s="586"/>
      <c r="BV64" s="586"/>
      <c r="BW64" s="586"/>
      <c r="BX64" s="586"/>
      <c r="BY64" s="586"/>
      <c r="BZ64" s="587"/>
      <c r="CA64" s="52"/>
    </row>
    <row r="65" spans="1:79" ht="9" customHeight="1" x14ac:dyDescent="0.15">
      <c r="A65" s="15"/>
      <c r="B65" s="17"/>
      <c r="C65" s="657"/>
      <c r="D65" s="658"/>
      <c r="E65" s="658"/>
      <c r="F65" s="658"/>
      <c r="G65" s="575"/>
      <c r="H65" s="576"/>
      <c r="I65" s="576"/>
      <c r="J65" s="576"/>
      <c r="K65" s="576"/>
      <c r="L65" s="576"/>
      <c r="M65" s="576"/>
      <c r="N65" s="576"/>
      <c r="O65" s="577"/>
      <c r="P65" s="582"/>
      <c r="Q65" s="582"/>
      <c r="R65" s="586"/>
      <c r="S65" s="586"/>
      <c r="T65" s="586"/>
      <c r="U65" s="586"/>
      <c r="V65" s="586"/>
      <c r="W65" s="586"/>
      <c r="X65" s="586"/>
      <c r="Y65" s="586"/>
      <c r="Z65" s="587"/>
      <c r="AA65" s="70"/>
      <c r="AB65" s="20"/>
      <c r="AC65" s="555" t="s">
        <v>21</v>
      </c>
      <c r="AD65" s="556"/>
      <c r="AE65" s="556"/>
      <c r="AF65" s="571"/>
      <c r="AG65" s="573" t="s">
        <v>56</v>
      </c>
      <c r="AH65" s="660"/>
      <c r="AI65" s="660"/>
      <c r="AJ65" s="660"/>
      <c r="AK65" s="660"/>
      <c r="AL65" s="660"/>
      <c r="AM65" s="660"/>
      <c r="AN65" s="660"/>
      <c r="AO65" s="661"/>
      <c r="AP65" s="582"/>
      <c r="AQ65" s="582"/>
      <c r="AR65" s="586"/>
      <c r="AS65" s="586"/>
      <c r="AT65" s="586"/>
      <c r="AU65" s="586"/>
      <c r="AV65" s="586"/>
      <c r="AW65" s="586"/>
      <c r="AX65" s="586"/>
      <c r="AY65" s="586"/>
      <c r="AZ65" s="587"/>
      <c r="BA65" s="46"/>
      <c r="BB65" s="70"/>
      <c r="BC65" s="590"/>
      <c r="BD65" s="590"/>
      <c r="BE65" s="590"/>
      <c r="BF65" s="590"/>
      <c r="BG65" s="590"/>
      <c r="BH65" s="590"/>
      <c r="BI65" s="590"/>
      <c r="BJ65" s="590"/>
      <c r="BK65" s="590"/>
      <c r="BL65" s="590"/>
      <c r="BM65" s="590"/>
      <c r="BN65" s="590"/>
      <c r="BO65" s="76"/>
      <c r="BP65" s="582"/>
      <c r="BQ65" s="582"/>
      <c r="BR65" s="586"/>
      <c r="BS65" s="586"/>
      <c r="BT65" s="586"/>
      <c r="BU65" s="586"/>
      <c r="BV65" s="586"/>
      <c r="BW65" s="586"/>
      <c r="BX65" s="586"/>
      <c r="BY65" s="586"/>
      <c r="BZ65" s="587"/>
      <c r="CA65" s="52"/>
    </row>
    <row r="66" spans="1:79" ht="4.5" customHeight="1" x14ac:dyDescent="0.15">
      <c r="A66" s="15"/>
      <c r="B66" s="17"/>
      <c r="C66" s="557"/>
      <c r="D66" s="558"/>
      <c r="E66" s="558"/>
      <c r="F66" s="558"/>
      <c r="G66" s="575"/>
      <c r="H66" s="576"/>
      <c r="I66" s="576"/>
      <c r="J66" s="576"/>
      <c r="K66" s="576"/>
      <c r="L66" s="576"/>
      <c r="M66" s="576"/>
      <c r="N66" s="576"/>
      <c r="O66" s="577"/>
      <c r="P66" s="582"/>
      <c r="Q66" s="582"/>
      <c r="R66" s="586"/>
      <c r="S66" s="586"/>
      <c r="T66" s="586"/>
      <c r="U66" s="586"/>
      <c r="V66" s="586"/>
      <c r="W66" s="586"/>
      <c r="X66" s="586"/>
      <c r="Y66" s="586"/>
      <c r="Z66" s="587"/>
      <c r="AA66" s="70"/>
      <c r="AB66" s="20"/>
      <c r="AC66" s="657"/>
      <c r="AD66" s="658"/>
      <c r="AE66" s="658"/>
      <c r="AF66" s="659"/>
      <c r="AG66" s="662"/>
      <c r="AH66" s="662"/>
      <c r="AI66" s="662"/>
      <c r="AJ66" s="662"/>
      <c r="AK66" s="662"/>
      <c r="AL66" s="662"/>
      <c r="AM66" s="662"/>
      <c r="AN66" s="662"/>
      <c r="AO66" s="663"/>
      <c r="AP66" s="582"/>
      <c r="AQ66" s="582"/>
      <c r="AR66" s="586"/>
      <c r="AS66" s="586"/>
      <c r="AT66" s="586"/>
      <c r="AU66" s="586"/>
      <c r="AV66" s="586"/>
      <c r="AW66" s="586"/>
      <c r="AX66" s="586"/>
      <c r="AY66" s="586"/>
      <c r="AZ66" s="587"/>
      <c r="BA66" s="46"/>
      <c r="BB66" s="70"/>
      <c r="BC66" s="29"/>
      <c r="BD66" s="29"/>
      <c r="BE66" s="87"/>
      <c r="BF66" s="87"/>
      <c r="BG66" s="87"/>
      <c r="BH66" s="87"/>
      <c r="BI66" s="87"/>
      <c r="BJ66" s="87"/>
      <c r="BK66" s="87"/>
      <c r="BL66" s="87"/>
      <c r="BM66" s="87"/>
      <c r="BN66" s="87"/>
      <c r="BO66" s="87"/>
      <c r="BP66" s="582"/>
      <c r="BQ66" s="582"/>
      <c r="BR66" s="586"/>
      <c r="BS66" s="586"/>
      <c r="BT66" s="586"/>
      <c r="BU66" s="586"/>
      <c r="BV66" s="586"/>
      <c r="BW66" s="586"/>
      <c r="BX66" s="586"/>
      <c r="BY66" s="586"/>
      <c r="BZ66" s="587"/>
      <c r="CA66" s="52"/>
    </row>
    <row r="67" spans="1:79" ht="6" customHeight="1" x14ac:dyDescent="0.15">
      <c r="A67" s="15"/>
      <c r="B67" s="20"/>
      <c r="C67" s="590"/>
      <c r="D67" s="590"/>
      <c r="E67" s="590"/>
      <c r="F67" s="590"/>
      <c r="G67" s="590"/>
      <c r="H67" s="590"/>
      <c r="I67" s="590"/>
      <c r="J67" s="590"/>
      <c r="K67" s="590"/>
      <c r="L67" s="590"/>
      <c r="M67" s="590"/>
      <c r="N67" s="590"/>
      <c r="O67" s="666"/>
      <c r="P67" s="582"/>
      <c r="Q67" s="582"/>
      <c r="R67" s="586"/>
      <c r="S67" s="586"/>
      <c r="T67" s="586"/>
      <c r="U67" s="586"/>
      <c r="V67" s="586"/>
      <c r="W67" s="586"/>
      <c r="X67" s="586"/>
      <c r="Y67" s="586"/>
      <c r="Z67" s="587"/>
      <c r="AA67" s="70"/>
      <c r="AB67" s="20"/>
      <c r="AC67" s="557"/>
      <c r="AD67" s="558"/>
      <c r="AE67" s="558"/>
      <c r="AF67" s="572"/>
      <c r="AG67" s="664"/>
      <c r="AH67" s="664"/>
      <c r="AI67" s="664"/>
      <c r="AJ67" s="664"/>
      <c r="AK67" s="664"/>
      <c r="AL67" s="664"/>
      <c r="AM67" s="664"/>
      <c r="AN67" s="664"/>
      <c r="AO67" s="665"/>
      <c r="AP67" s="582"/>
      <c r="AQ67" s="582"/>
      <c r="AR67" s="586"/>
      <c r="AS67" s="586"/>
      <c r="AT67" s="586"/>
      <c r="AU67" s="586"/>
      <c r="AV67" s="586"/>
      <c r="AW67" s="586"/>
      <c r="AX67" s="586"/>
      <c r="AY67" s="586"/>
      <c r="AZ67" s="587"/>
      <c r="BA67" s="46"/>
      <c r="BB67" s="70"/>
      <c r="BC67" s="29"/>
      <c r="BD67" s="29"/>
      <c r="BE67" s="88"/>
      <c r="BF67" s="88"/>
      <c r="BG67" s="88"/>
      <c r="BH67" s="88"/>
      <c r="BI67" s="88"/>
      <c r="BJ67" s="88"/>
      <c r="BK67" s="88"/>
      <c r="BL67" s="88"/>
      <c r="BM67" s="88"/>
      <c r="BN67" s="88"/>
      <c r="BO67" s="89"/>
      <c r="BP67" s="582"/>
      <c r="BQ67" s="582"/>
      <c r="BR67" s="586"/>
      <c r="BS67" s="586"/>
      <c r="BT67" s="586"/>
      <c r="BU67" s="586"/>
      <c r="BV67" s="586"/>
      <c r="BW67" s="586"/>
      <c r="BX67" s="586"/>
      <c r="BY67" s="586"/>
      <c r="BZ67" s="587"/>
      <c r="CA67" s="52"/>
    </row>
    <row r="68" spans="1:79" ht="12" customHeight="1" x14ac:dyDescent="0.15">
      <c r="A68" s="15"/>
      <c r="B68" s="20"/>
      <c r="C68" s="590"/>
      <c r="D68" s="590"/>
      <c r="E68" s="590"/>
      <c r="F68" s="590"/>
      <c r="G68" s="590"/>
      <c r="H68" s="590"/>
      <c r="I68" s="590"/>
      <c r="J68" s="590"/>
      <c r="K68" s="590"/>
      <c r="L68" s="590"/>
      <c r="M68" s="590"/>
      <c r="N68" s="590"/>
      <c r="O68" s="667"/>
      <c r="P68" s="583"/>
      <c r="Q68" s="583"/>
      <c r="R68" s="588"/>
      <c r="S68" s="588"/>
      <c r="T68" s="588"/>
      <c r="U68" s="588"/>
      <c r="V68" s="588"/>
      <c r="W68" s="588"/>
      <c r="X68" s="588"/>
      <c r="Y68" s="588"/>
      <c r="Z68" s="589"/>
      <c r="AA68" s="70"/>
      <c r="AB68" s="20"/>
      <c r="AC68" s="386"/>
      <c r="AD68" s="386"/>
      <c r="AE68" s="386"/>
      <c r="AF68" s="386"/>
      <c r="AG68" s="386"/>
      <c r="AH68" s="573"/>
      <c r="AI68" s="573"/>
      <c r="AJ68" s="573"/>
      <c r="AK68" s="573"/>
      <c r="AL68" s="573"/>
      <c r="AM68" s="573"/>
      <c r="AN68" s="573"/>
      <c r="AO68" s="574"/>
      <c r="AP68" s="583"/>
      <c r="AQ68" s="583"/>
      <c r="AR68" s="588"/>
      <c r="AS68" s="588"/>
      <c r="AT68" s="588"/>
      <c r="AU68" s="588"/>
      <c r="AV68" s="588"/>
      <c r="AW68" s="588"/>
      <c r="AX68" s="588"/>
      <c r="AY68" s="588"/>
      <c r="AZ68" s="589"/>
      <c r="BA68" s="46"/>
      <c r="BB68" s="70"/>
      <c r="BC68" s="592"/>
      <c r="BD68" s="592"/>
      <c r="BE68" s="592"/>
      <c r="BF68" s="592"/>
      <c r="BG68" s="592"/>
      <c r="BH68" s="592"/>
      <c r="BI68" s="592"/>
      <c r="BJ68" s="592"/>
      <c r="BK68" s="592"/>
      <c r="BL68" s="592"/>
      <c r="BM68" s="592"/>
      <c r="BN68" s="592"/>
      <c r="BO68" s="592"/>
      <c r="BP68" s="583"/>
      <c r="BQ68" s="583"/>
      <c r="BR68" s="588"/>
      <c r="BS68" s="588"/>
      <c r="BT68" s="588"/>
      <c r="BU68" s="588"/>
      <c r="BV68" s="588"/>
      <c r="BW68" s="588"/>
      <c r="BX68" s="588"/>
      <c r="BY68" s="588"/>
      <c r="BZ68" s="589"/>
      <c r="CA68" s="52"/>
    </row>
    <row r="69" spans="1:79" ht="7.5" customHeight="1" thickBot="1" x14ac:dyDescent="0.2">
      <c r="A69" s="15"/>
      <c r="B69" s="53"/>
      <c r="C69" s="90"/>
      <c r="D69" s="90"/>
      <c r="E69" s="90"/>
      <c r="F69" s="91"/>
      <c r="G69" s="91"/>
      <c r="H69" s="91"/>
      <c r="I69" s="91"/>
      <c r="J69" s="91"/>
      <c r="K69" s="91"/>
      <c r="L69" s="91"/>
      <c r="M69" s="91"/>
      <c r="N69" s="91"/>
      <c r="O69" s="91"/>
      <c r="P69" s="92"/>
      <c r="Q69" s="92"/>
      <c r="R69" s="93"/>
      <c r="S69" s="93"/>
      <c r="T69" s="93"/>
      <c r="U69" s="93"/>
      <c r="V69" s="93"/>
      <c r="W69" s="93"/>
      <c r="X69" s="93"/>
      <c r="Y69" s="93"/>
      <c r="Z69" s="93"/>
      <c r="AA69" s="90"/>
      <c r="AB69" s="53"/>
      <c r="AC69" s="90"/>
      <c r="AD69" s="90"/>
      <c r="AE69" s="90"/>
      <c r="AF69" s="90"/>
      <c r="AG69" s="90"/>
      <c r="AH69" s="90"/>
      <c r="AI69" s="543"/>
      <c r="AJ69" s="543"/>
      <c r="AK69" s="543"/>
      <c r="AL69" s="90"/>
      <c r="AM69" s="90"/>
      <c r="AN69" s="90"/>
      <c r="AO69" s="90"/>
      <c r="AP69" s="90"/>
      <c r="AQ69" s="90"/>
      <c r="AR69" s="90"/>
      <c r="AS69" s="90"/>
      <c r="AT69" s="542"/>
      <c r="AU69" s="542"/>
      <c r="AV69" s="542"/>
      <c r="AW69" s="542"/>
      <c r="AX69" s="542"/>
      <c r="AY69" s="542"/>
      <c r="AZ69" s="542"/>
      <c r="BA69" s="60"/>
      <c r="BB69" s="90"/>
      <c r="BC69" s="90"/>
      <c r="BD69" s="90"/>
      <c r="BE69" s="91"/>
      <c r="BF69" s="91"/>
      <c r="BG69" s="91"/>
      <c r="BH69" s="91"/>
      <c r="BI69" s="91"/>
      <c r="BJ69" s="91"/>
      <c r="BK69" s="91"/>
      <c r="BL69" s="91"/>
      <c r="BM69" s="91"/>
      <c r="BN69" s="91"/>
      <c r="BO69" s="91"/>
      <c r="BP69" s="92"/>
      <c r="BQ69" s="92"/>
      <c r="BR69" s="93"/>
      <c r="BS69" s="93"/>
      <c r="BT69" s="93"/>
      <c r="BU69" s="93"/>
      <c r="BV69" s="93"/>
      <c r="BW69" s="93"/>
      <c r="BX69" s="93"/>
      <c r="BY69" s="93"/>
      <c r="BZ69" s="93"/>
      <c r="CA69" s="60"/>
    </row>
    <row r="70" spans="1:79" ht="22.5" customHeight="1" x14ac:dyDescent="0.15">
      <c r="A70" s="14"/>
      <c r="D70" s="214" t="s">
        <v>46</v>
      </c>
      <c r="E70" s="214"/>
      <c r="F70" s="214"/>
      <c r="G70" s="214"/>
      <c r="H70" s="214"/>
      <c r="I70" s="214"/>
      <c r="J70" s="214"/>
      <c r="K70" s="214"/>
      <c r="L70" s="214"/>
      <c r="M70" s="214"/>
      <c r="N70" s="214"/>
      <c r="O70" s="214"/>
      <c r="P70" s="214"/>
      <c r="Q70" s="214"/>
      <c r="R70" s="214"/>
      <c r="S70" s="214"/>
      <c r="T70" s="214"/>
      <c r="U70" s="214"/>
      <c r="V70" s="214"/>
      <c r="W70" s="214"/>
      <c r="X70" s="214"/>
      <c r="Y70" s="214"/>
      <c r="Z70" s="214"/>
      <c r="AA70" s="214"/>
      <c r="AB70" s="214"/>
      <c r="AC70" s="214"/>
      <c r="AD70" s="214"/>
      <c r="AE70" s="214"/>
      <c r="AF70" s="214"/>
      <c r="AG70" s="214"/>
      <c r="AH70" s="214"/>
      <c r="AI70" s="214"/>
      <c r="AJ70" s="214"/>
      <c r="AK70" s="214"/>
      <c r="AL70" s="214"/>
      <c r="AM70" s="214"/>
      <c r="AN70" s="214"/>
      <c r="AO70" s="214"/>
      <c r="AP70" s="214"/>
      <c r="AQ70" s="214"/>
      <c r="AR70" s="214"/>
      <c r="AS70" s="214"/>
      <c r="AT70" s="214"/>
      <c r="AU70" s="214"/>
      <c r="AV70" s="214"/>
      <c r="AW70" s="214"/>
      <c r="AX70" s="214"/>
      <c r="AY70" s="214"/>
      <c r="AZ70" s="7"/>
      <c r="BA70" s="7"/>
      <c r="BB70" s="7"/>
      <c r="BC70" s="7"/>
      <c r="BD70" s="7"/>
      <c r="BE70" s="7"/>
      <c r="BF70" s="7"/>
      <c r="BG70" s="7"/>
      <c r="BH70" s="7"/>
      <c r="BI70" s="7"/>
      <c r="BJ70" s="7"/>
      <c r="BK70" s="7"/>
      <c r="BL70" s="7"/>
      <c r="BM70" s="7"/>
      <c r="BN70" s="7"/>
      <c r="BO70" s="7"/>
      <c r="BP70" s="7"/>
      <c r="BQ70" s="7"/>
      <c r="BR70" s="7"/>
      <c r="BS70" s="7"/>
      <c r="BT70" s="7"/>
      <c r="BU70" s="7"/>
      <c r="BV70" s="7"/>
      <c r="BW70" s="7"/>
      <c r="BX70" s="7"/>
      <c r="CA70" s="7"/>
    </row>
    <row r="71" spans="1:79" ht="18.75" customHeight="1" x14ac:dyDescent="0.15">
      <c r="D71" s="554"/>
      <c r="E71" s="554"/>
      <c r="F71" s="554"/>
      <c r="G71" s="554"/>
      <c r="H71" s="554"/>
      <c r="I71" s="554"/>
      <c r="J71" s="554"/>
      <c r="K71" s="554"/>
      <c r="L71" s="554"/>
      <c r="M71" s="554"/>
      <c r="N71" s="554"/>
      <c r="O71" s="554"/>
      <c r="P71" s="554"/>
      <c r="Q71" s="554"/>
      <c r="R71" s="554"/>
      <c r="S71" s="554"/>
      <c r="T71" s="554"/>
      <c r="U71" s="554"/>
      <c r="V71" s="554"/>
      <c r="W71" s="554"/>
      <c r="X71" s="554"/>
      <c r="Y71" s="554"/>
      <c r="Z71" s="554"/>
      <c r="AA71" s="554"/>
      <c r="AB71" s="554"/>
      <c r="AC71" s="554"/>
      <c r="AD71" s="554"/>
      <c r="AE71" s="554"/>
      <c r="AF71" s="554"/>
      <c r="AG71" s="554"/>
      <c r="AH71" s="554"/>
      <c r="AI71" s="554"/>
      <c r="AJ71" s="554"/>
      <c r="AK71" s="554"/>
      <c r="AL71" s="554"/>
      <c r="AM71" s="554"/>
      <c r="AN71" s="554"/>
      <c r="AO71" s="554"/>
      <c r="AP71" s="554"/>
      <c r="AQ71" s="554"/>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CA71" s="7"/>
    </row>
  </sheetData>
  <mergeCells count="378">
    <mergeCell ref="C55:G56"/>
    <mergeCell ref="AC62:AF64"/>
    <mergeCell ref="O6:U6"/>
    <mergeCell ref="AG62:AO64"/>
    <mergeCell ref="AJ55:AY56"/>
    <mergeCell ref="AH55:AH56"/>
    <mergeCell ref="AO7:AU8"/>
    <mergeCell ref="AC5:AF6"/>
    <mergeCell ref="AG4:AH5"/>
    <mergeCell ref="AC4:AF4"/>
    <mergeCell ref="AI4:AJ4"/>
    <mergeCell ref="Y6:Z8"/>
    <mergeCell ref="C37:C54"/>
    <mergeCell ref="C31:C36"/>
    <mergeCell ref="AC31:AC36"/>
    <mergeCell ref="AD31:AG32"/>
    <mergeCell ref="AO26:AS27"/>
    <mergeCell ref="Z26:Z27"/>
    <mergeCell ref="J26:L27"/>
    <mergeCell ref="T26:T27"/>
    <mergeCell ref="D53:G54"/>
    <mergeCell ref="D51:G52"/>
    <mergeCell ref="D49:G50"/>
    <mergeCell ref="D47:G48"/>
    <mergeCell ref="BJ26:BL27"/>
    <mergeCell ref="BG7:BN8"/>
    <mergeCell ref="BD12:BY21"/>
    <mergeCell ref="BC22:BW23"/>
    <mergeCell ref="AJ41:AY42"/>
    <mergeCell ref="AJ35:AY36"/>
    <mergeCell ref="AM29:AN30"/>
    <mergeCell ref="BD41:BG42"/>
    <mergeCell ref="AZ31:AZ32"/>
    <mergeCell ref="AJ26:AL27"/>
    <mergeCell ref="AM26:AN27"/>
    <mergeCell ref="AO25:AZ25"/>
    <mergeCell ref="AZ26:AZ27"/>
    <mergeCell ref="AU26:AY27"/>
    <mergeCell ref="AJ31:AY32"/>
    <mergeCell ref="BC31:BC36"/>
    <mergeCell ref="BE28:BL28"/>
    <mergeCell ref="BO29:BZ30"/>
    <mergeCell ref="BZ35:BZ36"/>
    <mergeCell ref="BH37:BH38"/>
    <mergeCell ref="BH39:BH40"/>
    <mergeCell ref="BJ37:BY38"/>
    <mergeCell ref="BZ33:BZ34"/>
    <mergeCell ref="BO28:BZ28"/>
    <mergeCell ref="AG25:AI25"/>
    <mergeCell ref="AI33:AI34"/>
    <mergeCell ref="AC26:AD27"/>
    <mergeCell ref="H31:H32"/>
    <mergeCell ref="AH45:AH46"/>
    <mergeCell ref="AH43:AH44"/>
    <mergeCell ref="Z31:Z32"/>
    <mergeCell ref="AE25:AF25"/>
    <mergeCell ref="J25:L25"/>
    <mergeCell ref="I43:I44"/>
    <mergeCell ref="H35:H36"/>
    <mergeCell ref="AD35:AG36"/>
    <mergeCell ref="J45:Y46"/>
    <mergeCell ref="O26:S27"/>
    <mergeCell ref="AE28:AL28"/>
    <mergeCell ref="AC25:AD25"/>
    <mergeCell ref="G25:I25"/>
    <mergeCell ref="AE26:AF27"/>
    <mergeCell ref="D41:G42"/>
    <mergeCell ref="I45:I46"/>
    <mergeCell ref="I41:I42"/>
    <mergeCell ref="J41:Y42"/>
    <mergeCell ref="D43:G44"/>
    <mergeCell ref="J35:Y36"/>
    <mergeCell ref="BG6:BN6"/>
    <mergeCell ref="D45:G46"/>
    <mergeCell ref="I4:J4"/>
    <mergeCell ref="C4:F4"/>
    <mergeCell ref="AD37:AG38"/>
    <mergeCell ref="BC25:BD25"/>
    <mergeCell ref="AM25:AN25"/>
    <mergeCell ref="AY6:AZ8"/>
    <mergeCell ref="I5:J5"/>
    <mergeCell ref="AQ4:AV5"/>
    <mergeCell ref="BL4:BP4"/>
    <mergeCell ref="BL5:BP5"/>
    <mergeCell ref="L5:P5"/>
    <mergeCell ref="AK4:AK5"/>
    <mergeCell ref="AL4:AP4"/>
    <mergeCell ref="AL5:AP5"/>
    <mergeCell ref="BK4:BK5"/>
    <mergeCell ref="AY4:AZ5"/>
    <mergeCell ref="AJ25:AL25"/>
    <mergeCell ref="AT26:AT27"/>
    <mergeCell ref="Z35:Z36"/>
    <mergeCell ref="BM28:BN28"/>
    <mergeCell ref="BM25:BN25"/>
    <mergeCell ref="AO28:AZ28"/>
    <mergeCell ref="BY4:BZ5"/>
    <mergeCell ref="X22:Z24"/>
    <mergeCell ref="AX22:AZ24"/>
    <mergeCell ref="BX22:BZ24"/>
    <mergeCell ref="AG6:AN6"/>
    <mergeCell ref="AO6:AU6"/>
    <mergeCell ref="AG7:AN8"/>
    <mergeCell ref="AI5:AJ5"/>
    <mergeCell ref="BC7:BF8"/>
    <mergeCell ref="Y4:Z5"/>
    <mergeCell ref="BW9:BZ9"/>
    <mergeCell ref="BW10:BZ11"/>
    <mergeCell ref="BY6:BZ8"/>
    <mergeCell ref="BO7:BU8"/>
    <mergeCell ref="BO6:BU6"/>
    <mergeCell ref="BQ4:BT5"/>
    <mergeCell ref="AC7:AF8"/>
    <mergeCell ref="AW9:AZ9"/>
    <mergeCell ref="AW10:AZ11"/>
    <mergeCell ref="AD12:AY21"/>
    <mergeCell ref="BC5:BF6"/>
    <mergeCell ref="BI5:BJ5"/>
    <mergeCell ref="BG4:BH5"/>
    <mergeCell ref="BI4:BJ4"/>
    <mergeCell ref="C5:F6"/>
    <mergeCell ref="C7:F8"/>
    <mergeCell ref="G4:H5"/>
    <mergeCell ref="G6:N6"/>
    <mergeCell ref="G7:N8"/>
    <mergeCell ref="D12:Y21"/>
    <mergeCell ref="W9:Z9"/>
    <mergeCell ref="O7:U8"/>
    <mergeCell ref="K4:K5"/>
    <mergeCell ref="L4:P4"/>
    <mergeCell ref="Q4:T5"/>
    <mergeCell ref="H43:H44"/>
    <mergeCell ref="C28:D28"/>
    <mergeCell ref="I35:I36"/>
    <mergeCell ref="H37:H38"/>
    <mergeCell ref="Z39:Z40"/>
    <mergeCell ref="H39:H40"/>
    <mergeCell ref="D37:G38"/>
    <mergeCell ref="D35:G36"/>
    <mergeCell ref="J31:Y32"/>
    <mergeCell ref="O25:Z25"/>
    <mergeCell ref="M25:N25"/>
    <mergeCell ref="M26:N27"/>
    <mergeCell ref="Z33:Z34"/>
    <mergeCell ref="C29:D30"/>
    <mergeCell ref="E28:L28"/>
    <mergeCell ref="I37:I38"/>
    <mergeCell ref="E29:L30"/>
    <mergeCell ref="O28:Z28"/>
    <mergeCell ref="M29:N30"/>
    <mergeCell ref="E25:F25"/>
    <mergeCell ref="U26:Y27"/>
    <mergeCell ref="D33:G34"/>
    <mergeCell ref="D31:G32"/>
    <mergeCell ref="H33:H34"/>
    <mergeCell ref="CB32:CD42"/>
    <mergeCell ref="AZ51:AZ52"/>
    <mergeCell ref="BI45:BI46"/>
    <mergeCell ref="BJ45:BY46"/>
    <mergeCell ref="AI45:AI46"/>
    <mergeCell ref="AJ43:AY44"/>
    <mergeCell ref="H45:H46"/>
    <mergeCell ref="AP58:AP68"/>
    <mergeCell ref="AQ58:AZ68"/>
    <mergeCell ref="AG58:AO59"/>
    <mergeCell ref="AG60:AH61"/>
    <mergeCell ref="AC58:AF59"/>
    <mergeCell ref="H47:H48"/>
    <mergeCell ref="H49:H50"/>
    <mergeCell ref="H51:H52"/>
    <mergeCell ref="AC65:AF67"/>
    <mergeCell ref="J49:Y50"/>
    <mergeCell ref="AZ55:AZ56"/>
    <mergeCell ref="AG65:AO67"/>
    <mergeCell ref="C67:N68"/>
    <mergeCell ref="O67:O68"/>
    <mergeCell ref="C62:F66"/>
    <mergeCell ref="AZ43:AZ44"/>
    <mergeCell ref="AI43:AI44"/>
    <mergeCell ref="Z47:Z48"/>
    <mergeCell ref="I60:K61"/>
    <mergeCell ref="I47:I48"/>
    <mergeCell ref="J55:Y56"/>
    <mergeCell ref="Z55:Z56"/>
    <mergeCell ref="Z53:Z54"/>
    <mergeCell ref="Z51:Z52"/>
    <mergeCell ref="J39:Y40"/>
    <mergeCell ref="Z45:Z46"/>
    <mergeCell ref="J53:Y54"/>
    <mergeCell ref="J51:Y52"/>
    <mergeCell ref="Z43:Z44"/>
    <mergeCell ref="I39:I40"/>
    <mergeCell ref="J43:Y44"/>
    <mergeCell ref="J47:Y48"/>
    <mergeCell ref="AO29:AZ30"/>
    <mergeCell ref="AH41:AH42"/>
    <mergeCell ref="AH35:AH36"/>
    <mergeCell ref="AH37:AH38"/>
    <mergeCell ref="AD39:AG40"/>
    <mergeCell ref="AI35:AI36"/>
    <mergeCell ref="AC29:AD30"/>
    <mergeCell ref="AZ33:AZ34"/>
    <mergeCell ref="AH33:AH34"/>
    <mergeCell ref="AI31:AI32"/>
    <mergeCell ref="AH31:AH32"/>
    <mergeCell ref="AD33:AG34"/>
    <mergeCell ref="AJ37:AY38"/>
    <mergeCell ref="C1:AZ1"/>
    <mergeCell ref="W2:AC2"/>
    <mergeCell ref="AC22:AW23"/>
    <mergeCell ref="AG26:AI27"/>
    <mergeCell ref="G26:I27"/>
    <mergeCell ref="C22:W23"/>
    <mergeCell ref="W10:Z11"/>
    <mergeCell ref="AC37:AC54"/>
    <mergeCell ref="AJ45:AY46"/>
    <mergeCell ref="AJ51:AY52"/>
    <mergeCell ref="O29:Z30"/>
    <mergeCell ref="I33:I34"/>
    <mergeCell ref="D39:G40"/>
    <mergeCell ref="C25:D25"/>
    <mergeCell ref="E26:F27"/>
    <mergeCell ref="C26:D27"/>
    <mergeCell ref="I51:I52"/>
    <mergeCell ref="AZ53:AZ54"/>
    <mergeCell ref="I53:I54"/>
    <mergeCell ref="H41:H42"/>
    <mergeCell ref="Z41:Z42"/>
    <mergeCell ref="AZ41:AZ42"/>
    <mergeCell ref="AI51:AI52"/>
    <mergeCell ref="J37:Y38"/>
    <mergeCell ref="BC2:BZ2"/>
    <mergeCell ref="BC4:BF4"/>
    <mergeCell ref="BO25:BZ25"/>
    <mergeCell ref="BJ25:BL25"/>
    <mergeCell ref="BE25:BF25"/>
    <mergeCell ref="BE29:BL30"/>
    <mergeCell ref="BD35:BG36"/>
    <mergeCell ref="BH35:BH36"/>
    <mergeCell ref="BD37:BG38"/>
    <mergeCell ref="BC28:BD28"/>
    <mergeCell ref="BG26:BI27"/>
    <mergeCell ref="BG25:BI25"/>
    <mergeCell ref="BD31:BG32"/>
    <mergeCell ref="BH31:BH32"/>
    <mergeCell ref="BI31:BI32"/>
    <mergeCell ref="BJ31:BY32"/>
    <mergeCell ref="BI35:BI36"/>
    <mergeCell ref="BH33:BH34"/>
    <mergeCell ref="BZ26:BZ27"/>
    <mergeCell ref="BT26:BT27"/>
    <mergeCell ref="BU26:BY27"/>
    <mergeCell ref="BM29:BN30"/>
    <mergeCell ref="BM26:BN27"/>
    <mergeCell ref="BO26:BS27"/>
    <mergeCell ref="AH51:AH52"/>
    <mergeCell ref="AH53:AH54"/>
    <mergeCell ref="AC55:AG56"/>
    <mergeCell ref="AD49:AG50"/>
    <mergeCell ref="AD51:AG52"/>
    <mergeCell ref="AJ39:AY40"/>
    <mergeCell ref="AZ39:AZ40"/>
    <mergeCell ref="BC37:BC54"/>
    <mergeCell ref="BD39:BG40"/>
    <mergeCell ref="AI37:AI38"/>
    <mergeCell ref="AI39:AI40"/>
    <mergeCell ref="AD41:AG42"/>
    <mergeCell ref="AJ53:AY54"/>
    <mergeCell ref="BC55:BG56"/>
    <mergeCell ref="AI55:AI56"/>
    <mergeCell ref="BD49:BG50"/>
    <mergeCell ref="BZ37:BZ38"/>
    <mergeCell ref="BI39:BI40"/>
    <mergeCell ref="BJ39:BY40"/>
    <mergeCell ref="BC26:BD27"/>
    <mergeCell ref="BC29:BD30"/>
    <mergeCell ref="AE29:AL30"/>
    <mergeCell ref="AM28:AN28"/>
    <mergeCell ref="I31:I32"/>
    <mergeCell ref="BZ31:BZ32"/>
    <mergeCell ref="BE26:BF27"/>
    <mergeCell ref="BI33:BI34"/>
    <mergeCell ref="BJ33:BY34"/>
    <mergeCell ref="BJ35:BY36"/>
    <mergeCell ref="AJ33:AY34"/>
    <mergeCell ref="J33:Y34"/>
    <mergeCell ref="AZ35:AZ36"/>
    <mergeCell ref="AH39:AH40"/>
    <mergeCell ref="BD33:BG34"/>
    <mergeCell ref="BZ39:BZ40"/>
    <mergeCell ref="AZ37:AZ38"/>
    <mergeCell ref="BI37:BI38"/>
    <mergeCell ref="Z37:Z38"/>
    <mergeCell ref="AC28:AD28"/>
    <mergeCell ref="M28:N28"/>
    <mergeCell ref="BI41:BI42"/>
    <mergeCell ref="BP58:BP68"/>
    <mergeCell ref="BQ58:BZ68"/>
    <mergeCell ref="BZ53:BZ54"/>
    <mergeCell ref="BG58:BO59"/>
    <mergeCell ref="BZ47:BZ48"/>
    <mergeCell ref="BI49:BI50"/>
    <mergeCell ref="BJ49:BY50"/>
    <mergeCell ref="BD51:BG52"/>
    <mergeCell ref="BH43:BH44"/>
    <mergeCell ref="BD45:BG46"/>
    <mergeCell ref="BH45:BH46"/>
    <mergeCell ref="BD43:BG44"/>
    <mergeCell ref="BI43:BI44"/>
    <mergeCell ref="BD47:BG48"/>
    <mergeCell ref="BZ43:BZ44"/>
    <mergeCell ref="BH41:BH42"/>
    <mergeCell ref="BZ55:BZ56"/>
    <mergeCell ref="BZ51:BZ52"/>
    <mergeCell ref="BJ41:BY42"/>
    <mergeCell ref="BZ41:BZ42"/>
    <mergeCell ref="BH47:BH48"/>
    <mergeCell ref="BH49:BH50"/>
    <mergeCell ref="BZ49:BZ50"/>
    <mergeCell ref="H55:H56"/>
    <mergeCell ref="AH47:AH48"/>
    <mergeCell ref="AH49:AH50"/>
    <mergeCell ref="BJ47:BY48"/>
    <mergeCell ref="BJ43:BY44"/>
    <mergeCell ref="BD53:BG54"/>
    <mergeCell ref="BI53:BI54"/>
    <mergeCell ref="BJ53:BY54"/>
    <mergeCell ref="BI47:BI48"/>
    <mergeCell ref="BJ51:BY52"/>
    <mergeCell ref="BI55:BI56"/>
    <mergeCell ref="BJ55:BY56"/>
    <mergeCell ref="BH55:BH56"/>
    <mergeCell ref="BH53:BH54"/>
    <mergeCell ref="BI51:BI52"/>
    <mergeCell ref="H53:H54"/>
    <mergeCell ref="AD53:AG54"/>
    <mergeCell ref="AI53:AI54"/>
    <mergeCell ref="AD43:AG44"/>
    <mergeCell ref="AD45:AG46"/>
    <mergeCell ref="AD47:AG48"/>
    <mergeCell ref="Z49:Z50"/>
    <mergeCell ref="I55:I56"/>
    <mergeCell ref="I49:I50"/>
    <mergeCell ref="D70:AY70"/>
    <mergeCell ref="D71:AQ71"/>
    <mergeCell ref="BG60:BH61"/>
    <mergeCell ref="C58:F59"/>
    <mergeCell ref="G58:O59"/>
    <mergeCell ref="L60:O61"/>
    <mergeCell ref="AC68:AG68"/>
    <mergeCell ref="AH68:AO68"/>
    <mergeCell ref="G64:O66"/>
    <mergeCell ref="BC60:BF61"/>
    <mergeCell ref="G60:H61"/>
    <mergeCell ref="AC60:AF61"/>
    <mergeCell ref="P58:P68"/>
    <mergeCell ref="Q58:Z68"/>
    <mergeCell ref="BC64:BN65"/>
    <mergeCell ref="G62:O63"/>
    <mergeCell ref="C60:F61"/>
    <mergeCell ref="BC62:BO63"/>
    <mergeCell ref="BI60:BK61"/>
    <mergeCell ref="BC58:BF59"/>
    <mergeCell ref="BC68:BO68"/>
    <mergeCell ref="BL60:BO61"/>
    <mergeCell ref="AI60:AK61"/>
    <mergeCell ref="AL60:AO61"/>
    <mergeCell ref="AT69:AZ69"/>
    <mergeCell ref="AI69:AK69"/>
    <mergeCell ref="AI41:AI42"/>
    <mergeCell ref="BH51:BH52"/>
    <mergeCell ref="AJ49:AY50"/>
    <mergeCell ref="AI49:AI50"/>
    <mergeCell ref="AZ49:AZ50"/>
    <mergeCell ref="AI47:AI48"/>
    <mergeCell ref="AJ47:AY48"/>
    <mergeCell ref="AZ47:AZ48"/>
    <mergeCell ref="AZ45:AZ46"/>
  </mergeCells>
  <phoneticPr fontId="3"/>
  <conditionalFormatting sqref="C37:C54">
    <cfRule type="expression" dxfId="5" priority="9" stopIfTrue="1">
      <formula>IF($J$55&gt;0,1,0)</formula>
    </cfRule>
  </conditionalFormatting>
  <conditionalFormatting sqref="D45:G46">
    <cfRule type="expression" dxfId="4" priority="3" stopIfTrue="1">
      <formula>IF($J$55&gt;0,1,0)</formula>
    </cfRule>
  </conditionalFormatting>
  <conditionalFormatting sqref="AC37:AC54">
    <cfRule type="expression" dxfId="3" priority="8" stopIfTrue="1">
      <formula>IF($J$55&gt;0,1,0)</formula>
    </cfRule>
  </conditionalFormatting>
  <conditionalFormatting sqref="AD45:AG46">
    <cfRule type="expression" dxfId="2" priority="2" stopIfTrue="1">
      <formula>IF($J$55&gt;0,1,0)</formula>
    </cfRule>
  </conditionalFormatting>
  <conditionalFormatting sqref="BC37:BC54">
    <cfRule type="expression" dxfId="1" priority="7" stopIfTrue="1">
      <formula>IF($J$55&gt;0,1,0)</formula>
    </cfRule>
  </conditionalFormatting>
  <conditionalFormatting sqref="BD45:BG46">
    <cfRule type="expression" dxfId="0" priority="1" stopIfTrue="1">
      <formula>IF($J$55&gt;0,1,0)</formula>
    </cfRule>
  </conditionalFormatting>
  <pageMargins left="0.39370078740157483" right="0" top="0" bottom="0.19685039370078741" header="0.51181102362204722" footer="0.15748031496062992"/>
  <pageSetup paperSize="9" scale="95" orientation="landscape" errors="blank"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使い方</vt:lpstr>
      <vt:lpstr>納付書</vt:lpstr>
      <vt:lpstr>入力</vt:lpstr>
      <vt:lpstr>記入方法</vt:lpstr>
      <vt:lpstr>納付書ﾌﾟﾘﾝﾄ</vt:lpstr>
      <vt:lpstr>納付書!Print_Area</vt:lpstr>
      <vt:lpstr>納付書ﾌﾟﾘﾝﾄ!Print_Area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2021-02-24T08:50:06Z</dcterms:created>
  <dcterms:modified xsi:type="dcterms:W3CDTF">2026-06-08T02:09:27Z</dcterms:modified>
</cp:coreProperties>
</file>