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omments20.xml" ContentType="application/vnd.openxmlformats-officedocument.spreadsheetml.comments+xml"/>
  <Override PartName="/xl/comments21.xml" ContentType="application/vnd.openxmlformats-officedocument.spreadsheetml.comments+xml"/>
  <Override PartName="/xl/drawings/drawing3.xml" ContentType="application/vnd.openxmlformats-officedocument.drawing+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F0E4F60-4808-4512-BB08-7AF20DFBCB74}" xr6:coauthVersionLast="47" xr6:coauthVersionMax="47" xr10:uidLastSave="{00000000-0000-0000-0000-000000000000}"/>
  <bookViews>
    <workbookView xWindow="-108" yWindow="-108" windowWidth="23256" windowHeight="13896" tabRatio="848" xr2:uid="{00000000-000D-0000-FFFF-FFFF00000000}"/>
  </bookViews>
  <sheets>
    <sheet name="申請表紙（府内）" sheetId="162" r:id="rId1"/>
    <sheet name="申請表紙（外資）" sheetId="163" state="hidden" r:id="rId2"/>
    <sheet name="1" sheetId="91" r:id="rId3"/>
    <sheet name="1の2産業集積促進地域補助用" sheetId="156" r:id="rId4"/>
    <sheet name="1の2先端研究所用" sheetId="157" state="hidden" r:id="rId5"/>
    <sheet name="1の2外資補助用" sheetId="154" state="hidden" r:id="rId6"/>
    <sheet name="1の3" sheetId="93" r:id="rId7"/>
    <sheet name="1の4（1）" sheetId="94" r:id="rId8"/>
    <sheet name="1の4（2）" sheetId="96" r:id="rId9"/>
    <sheet name="1の4（3）" sheetId="97" r:id="rId10"/>
    <sheet name="1の4（4）" sheetId="98" r:id="rId11"/>
    <sheet name="1の4（5）" sheetId="99" r:id="rId12"/>
    <sheet name="1の4（6）" sheetId="100" r:id="rId13"/>
    <sheet name="1の5" sheetId="95" r:id="rId14"/>
    <sheet name="1の6 " sheetId="168" r:id="rId15"/>
    <sheet name="1の7" sheetId="101" r:id="rId16"/>
    <sheet name="2変更申請" sheetId="147" r:id="rId17"/>
    <sheet name="3中止・廃止" sheetId="149" r:id="rId18"/>
    <sheet name="4事情変更" sheetId="148" r:id="rId19"/>
    <sheet name="実績報告表紙（府内）" sheetId="164" r:id="rId20"/>
    <sheet name="実績報告表紙 (外資)" sheetId="186" state="hidden" r:id="rId21"/>
    <sheet name="5" sheetId="139" r:id="rId22"/>
    <sheet name="5の2（府内投資用）" sheetId="140" r:id="rId23"/>
    <sheet name="5の2 (外資系補助用)" sheetId="169" state="hidden" r:id="rId24"/>
    <sheet name="5の3府内常用雇用" sheetId="141" r:id="rId25"/>
    <sheet name="5の3外資用常用雇用" sheetId="158" state="hidden" r:id="rId26"/>
    <sheet name="5の4" sheetId="182" r:id="rId27"/>
    <sheet name="6" sheetId="145" r:id="rId28"/>
    <sheet name="7" sheetId="146" r:id="rId29"/>
    <sheet name="8財産処分" sheetId="150" r:id="rId30"/>
    <sheet name="9要件確認申立書" sheetId="183" r:id="rId31"/>
    <sheet name="10審査情報" sheetId="184" r:id="rId32"/>
    <sheet name="11該当事項" sheetId="185" r:id="rId33"/>
    <sheet name="債権登録" sheetId="161" r:id="rId34"/>
    <sheet name="要件達成届（産業集積地域補助用）" sheetId="160" r:id="rId35"/>
    <sheet name="要件達成届（先端研究所用）" sheetId="165" r:id="rId36"/>
    <sheet name="要件達成届（外資補助用）" sheetId="166" state="hidden" r:id="rId37"/>
  </sheets>
  <definedNames>
    <definedName name="_xlnm.Print_Area" localSheetId="3">'1の2産業集積促進地域補助用'!$A$1:$Z$97</definedName>
    <definedName name="_xlnm.Print_Area" localSheetId="4">'1の2先端研究所用'!$A$1:$AB$87</definedName>
    <definedName name="_xlnm.Print_Area" localSheetId="22">'5の2（府内投資用）'!$A$1:$AB$50</definedName>
    <definedName name="_xlnm.Print_Area" localSheetId="24">'5の3府内常用雇用'!$A$1:$AD$32</definedName>
    <definedName name="_xlnm.Print_Area" localSheetId="33">債権登録!$A$1:$AI$76</definedName>
    <definedName name="_xlnm.Print_Titles" localSheetId="7">'1の4（1）'!$1:$4</definedName>
    <definedName name="_xlnm.Print_Titles" localSheetId="8">'1の4（2）'!$1:$4</definedName>
    <definedName name="_xlnm.Print_Titles" localSheetId="9">'1の4（3）'!$1:$4</definedName>
    <definedName name="_xlnm.Print_Titles" localSheetId="10">'1の4（4）'!$1:$4</definedName>
    <definedName name="_xlnm.Print_Titles" localSheetId="11">'1の4（5）'!$1:$4</definedName>
    <definedName name="_xlnm.Print_Titles" localSheetId="12">'1の4（6）'!$1:$4</definedName>
    <definedName name="_xlnm.Print_Titles" localSheetId="14">'1の6 '!$1:$3</definedName>
    <definedName name="_xlnm.Print_Titles" localSheetId="15">'1の7'!$1:$3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4" i="156" l="1"/>
  <c r="W14" i="156"/>
  <c r="Y14" i="156"/>
  <c r="G47" i="95"/>
  <c r="N27" i="147" l="1"/>
  <c r="N26" i="147"/>
  <c r="A29" i="147"/>
  <c r="A28" i="147"/>
  <c r="A27" i="147"/>
  <c r="A26" i="147"/>
  <c r="AA38" i="95"/>
  <c r="W38" i="95"/>
  <c r="S38" i="95"/>
  <c r="O38" i="95"/>
  <c r="K38" i="95"/>
  <c r="G38" i="95"/>
  <c r="AA4" i="95"/>
  <c r="W4" i="95"/>
  <c r="S4" i="95"/>
  <c r="O4" i="95"/>
  <c r="K4" i="95"/>
  <c r="G4" i="95"/>
  <c r="U2" i="100"/>
  <c r="U2" i="99"/>
  <c r="U2" i="98"/>
  <c r="U2" i="97"/>
  <c r="U2" i="96"/>
  <c r="H4" i="95"/>
  <c r="W2" i="94"/>
  <c r="W2" i="96" s="1"/>
  <c r="W2" i="97" s="1"/>
  <c r="W2" i="98" s="1"/>
  <c r="W2" i="99" s="1"/>
  <c r="W2" i="100" s="1"/>
  <c r="U2" i="94"/>
  <c r="N34" i="91"/>
  <c r="N33" i="91"/>
  <c r="A36" i="91"/>
  <c r="A35" i="91"/>
  <c r="A34" i="91"/>
  <c r="A33" i="91"/>
  <c r="C33" i="91"/>
  <c r="L4" i="95" l="1"/>
  <c r="V6" i="98" l="1"/>
  <c r="C26" i="147"/>
  <c r="C27" i="147" s="1"/>
  <c r="C28" i="147" s="1"/>
  <c r="C29" i="147" s="1"/>
  <c r="P26" i="147" s="1"/>
  <c r="P27" i="147" s="1"/>
  <c r="P4" i="95"/>
  <c r="T4" i="95" s="1"/>
  <c r="X4" i="95" s="1"/>
  <c r="AB4" i="95" s="1"/>
  <c r="C34" i="91"/>
  <c r="C35" i="91" s="1"/>
  <c r="C36" i="91" s="1"/>
  <c r="P33" i="91" s="1"/>
  <c r="P34" i="91" s="1"/>
  <c r="AE43" i="95"/>
  <c r="I17" i="169"/>
  <c r="U11" i="168"/>
  <c r="U9" i="168"/>
  <c r="U16" i="168" s="1"/>
  <c r="I17" i="154"/>
  <c r="J33" i="168"/>
  <c r="O29" i="168"/>
  <c r="H29" i="168"/>
  <c r="U16" i="154"/>
  <c r="W16" i="154"/>
  <c r="Y16" i="154"/>
  <c r="Y14" i="157"/>
  <c r="W14" i="157"/>
  <c r="U14" i="157"/>
  <c r="I14" i="157"/>
  <c r="G21" i="95"/>
  <c r="K21" i="95" s="1"/>
  <c r="O21" i="95" s="1"/>
  <c r="S21" i="95" s="1"/>
  <c r="W21" i="95" s="1"/>
  <c r="AA21" i="95" s="1"/>
  <c r="AE21" i="95"/>
  <c r="I14" i="156"/>
  <c r="O34" i="145"/>
  <c r="O26" i="145"/>
  <c r="I14" i="140"/>
  <c r="L10" i="94"/>
  <c r="G5" i="95" s="1"/>
  <c r="Q10" i="94"/>
  <c r="G6" i="95" s="1"/>
  <c r="L39" i="94"/>
  <c r="G8" i="95" s="1"/>
  <c r="Q39" i="94"/>
  <c r="G9" i="95" s="1"/>
  <c r="G10" i="95" s="1"/>
  <c r="G15" i="95"/>
  <c r="G16" i="95"/>
  <c r="K12" i="95"/>
  <c r="W12" i="95" s="1"/>
  <c r="K15" i="95"/>
  <c r="K16" i="95"/>
  <c r="O15" i="95"/>
  <c r="O16" i="95"/>
  <c r="S12" i="95"/>
  <c r="S15" i="95"/>
  <c r="S16" i="95"/>
  <c r="W15" i="95"/>
  <c r="W16" i="95"/>
  <c r="AA12" i="95"/>
  <c r="AA15" i="95"/>
  <c r="AA17" i="95"/>
  <c r="AA19" i="95" s="1"/>
  <c r="AA16" i="95"/>
  <c r="L10" i="96"/>
  <c r="K5" i="95" s="1"/>
  <c r="Q10" i="96"/>
  <c r="K6" i="95"/>
  <c r="Q39" i="96"/>
  <c r="K9" i="95" s="1"/>
  <c r="L39" i="96"/>
  <c r="K8" i="95" s="1"/>
  <c r="L10" i="97"/>
  <c r="O5" i="95" s="1"/>
  <c r="Q10" i="97"/>
  <c r="O6" i="95" s="1"/>
  <c r="Q39" i="97"/>
  <c r="O9" i="95" s="1"/>
  <c r="L39" i="97"/>
  <c r="O8" i="95" s="1"/>
  <c r="O10" i="95" s="1"/>
  <c r="L10" i="98"/>
  <c r="S5" i="95" s="1"/>
  <c r="Q10" i="98"/>
  <c r="S6" i="95" s="1"/>
  <c r="Q39" i="98"/>
  <c r="S9" i="95" s="1"/>
  <c r="L39" i="98"/>
  <c r="S8" i="95" s="1"/>
  <c r="L10" i="99"/>
  <c r="W5" i="95" s="1"/>
  <c r="Q10" i="99"/>
  <c r="W6" i="95" s="1"/>
  <c r="Q39" i="99"/>
  <c r="W9" i="95" s="1"/>
  <c r="L39" i="99"/>
  <c r="W8" i="95" s="1"/>
  <c r="L10" i="100"/>
  <c r="AA5" i="95" s="1"/>
  <c r="Q10" i="100"/>
  <c r="AA6" i="95" s="1"/>
  <c r="Q39" i="100"/>
  <c r="AA9" i="95" s="1"/>
  <c r="L39" i="100"/>
  <c r="AA8" i="95" s="1"/>
  <c r="K18" i="95"/>
  <c r="O18" i="95" s="1"/>
  <c r="S18" i="95" s="1"/>
  <c r="W18" i="95" s="1"/>
  <c r="AA18" i="95" s="1"/>
  <c r="V6" i="100"/>
  <c r="V7" i="100"/>
  <c r="V8" i="100"/>
  <c r="V9" i="100"/>
  <c r="V14" i="100"/>
  <c r="V15" i="100"/>
  <c r="V16" i="100"/>
  <c r="V17" i="100"/>
  <c r="V18" i="100"/>
  <c r="V19" i="100"/>
  <c r="V20" i="100"/>
  <c r="V21" i="100"/>
  <c r="V22" i="100"/>
  <c r="V23" i="100"/>
  <c r="V24" i="100"/>
  <c r="V25" i="100"/>
  <c r="V26" i="100"/>
  <c r="V27" i="100"/>
  <c r="V28" i="100"/>
  <c r="V29" i="100"/>
  <c r="V30" i="100"/>
  <c r="V31" i="100"/>
  <c r="V32" i="100"/>
  <c r="V33" i="100"/>
  <c r="V34" i="100"/>
  <c r="V35" i="100"/>
  <c r="V36" i="100"/>
  <c r="V37" i="100"/>
  <c r="V38" i="100"/>
  <c r="V43" i="100"/>
  <c r="V6" i="99"/>
  <c r="V7" i="99"/>
  <c r="V8" i="99"/>
  <c r="V9" i="99"/>
  <c r="V14" i="99"/>
  <c r="V15" i="99"/>
  <c r="V16" i="99"/>
  <c r="V17" i="99"/>
  <c r="V18" i="99"/>
  <c r="V19" i="99"/>
  <c r="V20" i="99"/>
  <c r="V21" i="99"/>
  <c r="V22" i="99"/>
  <c r="V23" i="99"/>
  <c r="V24" i="99"/>
  <c r="V25" i="99"/>
  <c r="V26" i="99"/>
  <c r="V27" i="99"/>
  <c r="V28" i="99"/>
  <c r="V29" i="99"/>
  <c r="V30" i="99"/>
  <c r="V31" i="99"/>
  <c r="V32" i="99"/>
  <c r="V33" i="99"/>
  <c r="V34" i="99"/>
  <c r="V35" i="99"/>
  <c r="V36" i="99"/>
  <c r="V37" i="99"/>
  <c r="V38" i="99"/>
  <c r="V43" i="99"/>
  <c r="V7" i="98"/>
  <c r="V8" i="98"/>
  <c r="V9" i="98"/>
  <c r="V14" i="98"/>
  <c r="V15" i="98"/>
  <c r="V16" i="98"/>
  <c r="V17" i="98"/>
  <c r="V18" i="98"/>
  <c r="V19" i="98"/>
  <c r="V20" i="98"/>
  <c r="V21" i="98"/>
  <c r="V22" i="98"/>
  <c r="V23" i="98"/>
  <c r="V24" i="98"/>
  <c r="V25" i="98"/>
  <c r="V26" i="98"/>
  <c r="V27" i="98"/>
  <c r="V28" i="98"/>
  <c r="V29" i="98"/>
  <c r="V30" i="98"/>
  <c r="V31" i="98"/>
  <c r="V32" i="98"/>
  <c r="V33" i="98"/>
  <c r="V34" i="98"/>
  <c r="V35" i="98"/>
  <c r="V36" i="98"/>
  <c r="V37" i="98"/>
  <c r="V38" i="98"/>
  <c r="V43" i="98"/>
  <c r="V6" i="97"/>
  <c r="V7" i="97"/>
  <c r="V8" i="97"/>
  <c r="V9" i="97"/>
  <c r="V14" i="97"/>
  <c r="V15" i="97"/>
  <c r="V16" i="97"/>
  <c r="V17" i="97"/>
  <c r="V18" i="97"/>
  <c r="V19" i="97"/>
  <c r="V20" i="97"/>
  <c r="V21" i="97"/>
  <c r="V22" i="97"/>
  <c r="V23" i="97"/>
  <c r="V24" i="97"/>
  <c r="V25" i="97"/>
  <c r="V26" i="97"/>
  <c r="V27" i="97"/>
  <c r="V28" i="97"/>
  <c r="V29" i="97"/>
  <c r="V30" i="97"/>
  <c r="V31" i="97"/>
  <c r="V32" i="97"/>
  <c r="V33" i="97"/>
  <c r="V34" i="97"/>
  <c r="V35" i="97"/>
  <c r="V36" i="97"/>
  <c r="V37" i="97"/>
  <c r="V38" i="97"/>
  <c r="V43" i="97"/>
  <c r="V6" i="96"/>
  <c r="V7" i="96"/>
  <c r="V8" i="96"/>
  <c r="V9" i="96"/>
  <c r="V14" i="96"/>
  <c r="V15" i="96"/>
  <c r="V16" i="96"/>
  <c r="V17" i="96"/>
  <c r="V18" i="96"/>
  <c r="V19" i="96"/>
  <c r="V20" i="96"/>
  <c r="V21" i="96"/>
  <c r="V22" i="96"/>
  <c r="V23" i="96"/>
  <c r="V24" i="96"/>
  <c r="V25" i="96"/>
  <c r="V26" i="96"/>
  <c r="V39" i="96" s="1"/>
  <c r="V27" i="96"/>
  <c r="V28" i="96"/>
  <c r="V29" i="96"/>
  <c r="V30" i="96"/>
  <c r="V31" i="96"/>
  <c r="V32" i="96"/>
  <c r="V33" i="96"/>
  <c r="V34" i="96"/>
  <c r="V35" i="96"/>
  <c r="V36" i="96"/>
  <c r="V37" i="96"/>
  <c r="V38" i="96"/>
  <c r="V43" i="96"/>
  <c r="Q39" i="93"/>
  <c r="AE29" i="95"/>
  <c r="AE20" i="95"/>
  <c r="AE14" i="95"/>
  <c r="V43" i="93"/>
  <c r="V43" i="94"/>
  <c r="V6" i="93"/>
  <c r="V7" i="93"/>
  <c r="V8" i="93"/>
  <c r="V9" i="93"/>
  <c r="L10" i="93"/>
  <c r="H7" i="168" s="1"/>
  <c r="Q10" i="93"/>
  <c r="V14" i="93"/>
  <c r="V15" i="93"/>
  <c r="V16" i="93"/>
  <c r="V17" i="93"/>
  <c r="V18" i="93"/>
  <c r="V19" i="93"/>
  <c r="V20" i="93"/>
  <c r="V21" i="93"/>
  <c r="V22" i="93"/>
  <c r="V23" i="93"/>
  <c r="V24" i="93"/>
  <c r="V25" i="93"/>
  <c r="V26" i="93"/>
  <c r="V27" i="93"/>
  <c r="V28" i="93"/>
  <c r="V29" i="93"/>
  <c r="V30" i="93"/>
  <c r="V31" i="93"/>
  <c r="V32" i="93"/>
  <c r="V33" i="93"/>
  <c r="V34" i="93"/>
  <c r="V35" i="93"/>
  <c r="V36" i="93"/>
  <c r="V37" i="93"/>
  <c r="V38" i="93"/>
  <c r="L39" i="93"/>
  <c r="H8" i="168" s="1"/>
  <c r="V6" i="94"/>
  <c r="V7" i="94"/>
  <c r="V8" i="94"/>
  <c r="V9" i="94"/>
  <c r="V14" i="94"/>
  <c r="V15" i="94"/>
  <c r="V16" i="94"/>
  <c r="V17" i="94"/>
  <c r="V18" i="94"/>
  <c r="V19" i="94"/>
  <c r="V20" i="94"/>
  <c r="V21" i="94"/>
  <c r="V22" i="94"/>
  <c r="V23" i="94"/>
  <c r="V24" i="94"/>
  <c r="V25" i="94"/>
  <c r="V26" i="94"/>
  <c r="V27" i="94"/>
  <c r="V28" i="94"/>
  <c r="V29" i="94"/>
  <c r="V30" i="94"/>
  <c r="V31" i="94"/>
  <c r="V32" i="94"/>
  <c r="V33" i="94"/>
  <c r="V34" i="94"/>
  <c r="V35" i="94"/>
  <c r="V36" i="94"/>
  <c r="V37" i="94"/>
  <c r="V38" i="94"/>
  <c r="S17" i="95"/>
  <c r="S19" i="95" s="1"/>
  <c r="H38" i="95"/>
  <c r="L38" i="95" s="1"/>
  <c r="P38" i="95" s="1"/>
  <c r="T38" i="95" s="1"/>
  <c r="X38" i="95" s="1"/>
  <c r="AB38" i="95" s="1"/>
  <c r="H15" i="168" l="1"/>
  <c r="S24" i="95"/>
  <c r="O24" i="95"/>
  <c r="O7" i="95"/>
  <c r="V10" i="96"/>
  <c r="K17" i="95"/>
  <c r="K19" i="95" s="1"/>
  <c r="O12" i="95"/>
  <c r="O11" i="95"/>
  <c r="V39" i="93"/>
  <c r="V10" i="93"/>
  <c r="V39" i="98"/>
  <c r="O17" i="95"/>
  <c r="O19" i="95" s="1"/>
  <c r="V39" i="100"/>
  <c r="V10" i="97"/>
  <c r="V39" i="99"/>
  <c r="W10" i="95"/>
  <c r="V10" i="98"/>
  <c r="V39" i="94"/>
  <c r="V39" i="97"/>
  <c r="V10" i="100"/>
  <c r="AA24" i="95"/>
  <c r="G17" i="95"/>
  <c r="G19" i="95" s="1"/>
  <c r="G22" i="95" s="1"/>
  <c r="AE6" i="95"/>
  <c r="W24" i="95"/>
  <c r="K23" i="95"/>
  <c r="K7" i="95"/>
  <c r="AA10" i="95"/>
  <c r="AA23" i="95"/>
  <c r="K10" i="95"/>
  <c r="K24" i="95"/>
  <c r="W7" i="95"/>
  <c r="AE15" i="95"/>
  <c r="W23" i="95"/>
  <c r="V10" i="94"/>
  <c r="V10" i="99"/>
  <c r="S10" i="95"/>
  <c r="S23" i="95"/>
  <c r="W17" i="95"/>
  <c r="W19" i="95" s="1"/>
  <c r="AE5" i="95"/>
  <c r="G23" i="95"/>
  <c r="G7" i="95"/>
  <c r="AA7" i="95"/>
  <c r="AE9" i="95"/>
  <c r="O25" i="95"/>
  <c r="S7" i="95"/>
  <c r="O23" i="95"/>
  <c r="AE16" i="95"/>
  <c r="AE8" i="95"/>
  <c r="H10" i="168"/>
  <c r="H16" i="168" s="1"/>
  <c r="G24" i="95"/>
  <c r="AE10" i="95" l="1"/>
  <c r="AE24" i="95"/>
  <c r="AE17" i="95"/>
  <c r="K22" i="95"/>
  <c r="O22" i="95" s="1"/>
  <c r="S22" i="95" s="1"/>
  <c r="W22" i="95" s="1"/>
  <c r="O13" i="95"/>
  <c r="AE19" i="95"/>
  <c r="AE23" i="95"/>
  <c r="S25" i="95"/>
  <c r="S11" i="95"/>
  <c r="S13" i="95" s="1"/>
  <c r="G11" i="95"/>
  <c r="AE7" i="95"/>
  <c r="G25" i="95"/>
  <c r="AA11" i="95"/>
  <c r="AA13" i="95" s="1"/>
  <c r="AA25" i="95"/>
  <c r="W25" i="95"/>
  <c r="W11" i="95"/>
  <c r="W13" i="95" s="1"/>
  <c r="K11" i="95"/>
  <c r="K13" i="95" s="1"/>
  <c r="K25" i="95"/>
  <c r="K26" i="95" l="1"/>
  <c r="O26" i="95"/>
  <c r="AE25" i="95"/>
  <c r="AE11" i="95"/>
  <c r="G13" i="95"/>
  <c r="AA22" i="95"/>
  <c r="AE22" i="95" s="1"/>
  <c r="W26" i="95"/>
  <c r="S26" i="95"/>
  <c r="AA26" i="95" l="1"/>
  <c r="G26" i="95"/>
  <c r="AE13" i="95"/>
  <c r="G28" i="95" l="1"/>
  <c r="AE26" i="95"/>
  <c r="G39" i="95" l="1"/>
  <c r="K28" i="95"/>
  <c r="K39" i="95" s="1"/>
  <c r="O28" i="95" l="1"/>
  <c r="O39" i="95" s="1"/>
  <c r="G42" i="95"/>
  <c r="S28" i="95" l="1"/>
  <c r="S39" i="95" s="1"/>
  <c r="W28" i="95" l="1"/>
  <c r="W39" i="95" s="1"/>
  <c r="AA28" i="95" l="1"/>
  <c r="AA39" i="95" s="1"/>
  <c r="AE39" i="95" s="1"/>
  <c r="AE28" i="95" l="1"/>
  <c r="AA44" i="95"/>
  <c r="AE44" i="95"/>
  <c r="S44" i="95"/>
  <c r="G44" i="95"/>
  <c r="G46" i="95" s="1"/>
  <c r="K41" i="95" s="1"/>
  <c r="K42" i="95" s="1"/>
  <c r="W44" i="95"/>
  <c r="K44" i="95"/>
  <c r="O44" i="95"/>
  <c r="I33" i="91" l="1"/>
  <c r="K46" i="95"/>
  <c r="K47" i="95" s="1"/>
  <c r="O41" i="95" s="1"/>
  <c r="O42" i="95" s="1"/>
  <c r="O46" i="95" l="1"/>
  <c r="I35" i="91" s="1"/>
  <c r="I34" i="91"/>
  <c r="O47" i="95" l="1"/>
  <c r="S41" i="95" s="1"/>
  <c r="S42" i="95" s="1"/>
  <c r="S46" i="95" l="1"/>
  <c r="S47" i="95" s="1"/>
  <c r="W41" i="95" s="1"/>
  <c r="W42" i="95" s="1"/>
  <c r="W46" i="95" l="1"/>
  <c r="V33" i="91" s="1"/>
  <c r="I36" i="91"/>
  <c r="W47" i="95" l="1"/>
  <c r="AA41" i="95" s="1"/>
  <c r="AA42" i="95" s="1"/>
  <c r="AA46" i="95" s="1"/>
  <c r="AE42" i="95" l="1"/>
  <c r="V34" i="91"/>
  <c r="V35" i="91" s="1"/>
  <c r="AE46" i="95"/>
  <c r="AA47"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200-000001000000}">
      <text>
        <r>
          <rPr>
            <sz val="11"/>
            <color indexed="81"/>
            <rFont val="ＭＳ ゴシック"/>
            <family val="3"/>
            <charset val="128"/>
          </rPr>
          <t>下矢印をクリックして申請する補助金名を選択してください。</t>
        </r>
      </text>
    </comment>
    <comment ref="O30" authorId="0" shapeId="0" xr:uid="{00000000-0006-0000-0200-000002000000}">
      <text>
        <r>
          <rPr>
            <sz val="11"/>
            <color indexed="81"/>
            <rFont val="ＭＳ ゴシック"/>
            <family val="3"/>
            <charset val="128"/>
          </rPr>
          <t>補助対象の建物、設備の引渡し、納品、支払い及び操業開始のすべてが完了する予定日を記入</t>
        </r>
      </text>
    </comment>
    <comment ref="I33" authorId="0" shapeId="0" xr:uid="{00000000-0006-0000-0200-000003000000}">
      <text>
        <r>
          <rPr>
            <sz val="11"/>
            <color indexed="81"/>
            <rFont val="ＭＳ ゴシック"/>
            <family val="3"/>
            <charset val="128"/>
          </rPr>
          <t>「経費の配分調書」の
｢補助金額」と同じ
金額になります。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B00-000001000000}">
      <text>
        <r>
          <rPr>
            <sz val="11"/>
            <color indexed="81"/>
            <rFont val="ＭＳ ゴシック"/>
            <family val="3"/>
            <charset val="128"/>
          </rPr>
          <t>補助対象外経費について
は、申請手続案内２～３
ページをご覧ください。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C00-000001000000}">
      <text>
        <r>
          <rPr>
            <sz val="11"/>
            <color indexed="81"/>
            <rFont val="ＭＳ ゴシック"/>
            <family val="3"/>
            <charset val="128"/>
          </rPr>
          <t>補助対象外経費について
は、申請手続案内２～３
ページをご覧ください。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D00-000001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の家屋計に同じ</t>
        </r>
      </text>
    </comment>
    <comment ref="A8" authorId="0" shapeId="0" xr:uid="{00000000-0006-0000-0D00-000002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の償却計に同じ</t>
        </r>
      </text>
    </comment>
    <comment ref="G12" authorId="0" shapeId="0" xr:uid="{00000000-0006-0000-0D00-000003000000}">
      <text>
        <r>
          <rPr>
            <sz val="11"/>
            <color indexed="81"/>
            <rFont val="ＭＳ ゴシック"/>
            <family val="3"/>
            <charset val="128"/>
          </rPr>
          <t>補助率を記入</t>
        </r>
      </text>
    </comment>
    <comment ref="A15" authorId="0" shapeId="0" xr:uid="{00000000-0006-0000-0D00-000004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の家屋賃料に同じ</t>
        </r>
      </text>
    </comment>
    <comment ref="AA27" authorId="0" shapeId="0" xr:uid="{00000000-0006-0000-0D00-000005000000}">
      <text>
        <r>
          <rPr>
            <sz val="11"/>
            <color indexed="81"/>
            <rFont val="ＭＳ ゴシック"/>
            <family val="3"/>
            <charset val="128"/>
          </rPr>
          <t>補助限度額を記入</t>
        </r>
      </text>
    </comment>
    <comment ref="G44" authorId="0" shapeId="0" xr:uid="{00000000-0006-0000-0D00-000006000000}">
      <text>
        <r>
          <rPr>
            <sz val="11"/>
            <color indexed="81"/>
            <rFont val="ＭＳ ゴシック"/>
            <family val="3"/>
            <charset val="128"/>
          </rPr>
          <t>申請年度の翌年度以降に、
補助対象経費を変更するなどにより、各年度の支払い限度額に変更が生じる場合は、
既に補助金を受領している年度の支払限度額の欄に
変更前の支払限度額を記入してください。
（自動で算出される数値に上書きしてください。）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E35C1D17-6506-4E27-A5C5-4A8630A2D505}">
      <text>
        <r>
          <rPr>
            <sz val="11"/>
            <color indexed="81"/>
            <rFont val="MS P ゴシック"/>
            <family val="3"/>
            <charset val="128"/>
          </rPr>
          <t>【追加】賃借した場合、賃料の24ヶ月分相当額をご記入ください。</t>
        </r>
        <r>
          <rPr>
            <sz val="9"/>
            <color indexed="81"/>
            <rFont val="MS P ゴシック"/>
            <family val="3"/>
            <charset val="128"/>
          </rPr>
          <t xml:space="preserve">
</t>
        </r>
      </text>
    </comment>
    <comment ref="H9" authorId="0" shapeId="0" xr:uid="{00000000-0006-0000-0E00-000001000000}">
      <text>
        <r>
          <rPr>
            <sz val="11"/>
            <color indexed="81"/>
            <rFont val="ＭＳ ゴシック"/>
            <family val="3"/>
            <charset val="128"/>
          </rPr>
          <t>賃料の24ヶ月分相当額をご記入ください。</t>
        </r>
      </text>
    </comment>
    <comment ref="B10" authorId="0" shapeId="0" xr:uid="{00000000-0006-0000-0E00-000002000000}">
      <text>
        <r>
          <rPr>
            <sz val="11"/>
            <color indexed="81"/>
            <rFont val="ＭＳ ゴシック"/>
            <family val="3"/>
            <charset val="128"/>
          </rPr>
          <t>賃借の場合、敷金、礼金、保証金等をそれぞれご記入ください。</t>
        </r>
      </text>
    </comment>
    <comment ref="H16" authorId="0" shapeId="0" xr:uid="{00000000-0006-0000-0E00-000003000000}">
      <text>
        <r>
          <rPr>
            <sz val="11"/>
            <color indexed="81"/>
            <rFont val="ＭＳ ゴシック"/>
            <family val="3"/>
            <charset val="128"/>
          </rPr>
          <t>右の「調達方法」の合計と同じ金額になります。</t>
        </r>
      </text>
    </comment>
    <comment ref="H29" authorId="0" shapeId="0" xr:uid="{00000000-0006-0000-0E00-000004000000}">
      <text>
        <r>
          <rPr>
            <sz val="11"/>
            <color indexed="81"/>
            <rFont val="ＭＳ ゴシック"/>
            <family val="3"/>
            <charset val="128"/>
          </rPr>
          <t>最新の決算報告の前々年度を記入</t>
        </r>
      </text>
    </comment>
    <comment ref="O29" authorId="0" shapeId="0" xr:uid="{00000000-0006-0000-0E00-000005000000}">
      <text>
        <r>
          <rPr>
            <sz val="11"/>
            <color indexed="81"/>
            <rFont val="ＭＳ ゴシック"/>
            <family val="3"/>
            <charset val="128"/>
          </rPr>
          <t>最新の決算報告の前年度を記入</t>
        </r>
      </text>
    </comment>
    <comment ref="V29" authorId="0" shapeId="0" xr:uid="{00000000-0006-0000-0E00-000006000000}">
      <text>
        <r>
          <rPr>
            <sz val="11"/>
            <color indexed="81"/>
            <rFont val="ＭＳ ゴシック"/>
            <family val="3"/>
            <charset val="128"/>
          </rPr>
          <t>最新の決算報告の年度を記入</t>
        </r>
      </text>
    </comment>
    <comment ref="T30" authorId="0" shapeId="0" xr:uid="{00000000-0006-0000-0E00-000007000000}">
      <text>
        <r>
          <rPr>
            <sz val="11"/>
            <color indexed="81"/>
            <rFont val="ＭＳ Ｐゴシック"/>
            <family val="3"/>
            <charset val="128"/>
          </rPr>
          <t>決算報告の売上高を記入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1000-000001000000}">
      <text>
        <r>
          <rPr>
            <sz val="10"/>
            <color indexed="81"/>
            <rFont val="ＭＳ Ｐゴシック"/>
            <family val="3"/>
            <charset val="128"/>
          </rPr>
          <t xml:space="preserve">日付と番号は、補助金交付決定通知書に記載されている日付と番号を記入してください。
</t>
        </r>
      </text>
    </comment>
    <comment ref="I26" authorId="0" shapeId="0" xr:uid="{00000000-0006-0000-1000-000002000000}">
      <text>
        <r>
          <rPr>
            <sz val="10"/>
            <color indexed="81"/>
            <rFont val="ＭＳ Ｐゴシック"/>
            <family val="3"/>
            <charset val="128"/>
          </rPr>
          <t>変更後の「経費の配分調書」の「補助金額」と同じ金額を記入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100-000001000000}">
      <text>
        <r>
          <rPr>
            <sz val="10"/>
            <color indexed="81"/>
            <rFont val="ＭＳ Ｐゴシック"/>
            <family val="3"/>
            <charset val="128"/>
          </rPr>
          <t>日付と番号は、補助金交付決定通知書に記載されている日付と番号を記入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12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500-000001000000}">
      <text>
        <r>
          <rPr>
            <sz val="10"/>
            <color indexed="81"/>
            <rFont val="ＭＳ Ｐゴシック"/>
            <family val="3"/>
            <charset val="128"/>
          </rPr>
          <t xml:space="preserve">日付と番号は、補助金交付決定通知書に記載されている日付と番号を記入してください。
</t>
        </r>
      </text>
    </comment>
    <comment ref="L25" authorId="0" shapeId="0" xr:uid="{00000000-0006-0000-1500-000002000000}">
      <text>
        <r>
          <rPr>
            <sz val="10"/>
            <color indexed="81"/>
            <rFont val="ＭＳ Ｐゴシック"/>
            <family val="3"/>
            <charset val="128"/>
          </rPr>
          <t>この報告書の作成年度を記入してください。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600-000001000000}">
      <text>
        <r>
          <rPr>
            <sz val="11"/>
            <color indexed="81"/>
            <rFont val="ＭＳ ゴシック"/>
            <family val="3"/>
            <charset val="128"/>
          </rPr>
          <t>該当するものを■にしてください。</t>
        </r>
      </text>
    </comment>
    <comment ref="I6" authorId="0" shapeId="0" xr:uid="{00000000-0006-0000-1600-000002000000}">
      <text>
        <r>
          <rPr>
            <sz val="11"/>
            <color indexed="81"/>
            <rFont val="ＭＳ ゴシック"/>
            <family val="3"/>
            <charset val="128"/>
          </rPr>
          <t>敷地面積、建築面積、延べ面積は検査済証の数値を記入</t>
        </r>
      </text>
    </comment>
    <comment ref="N12" authorId="0" shapeId="0" xr:uid="{00000000-0006-0000-1600-000003000000}">
      <text>
        <r>
          <rPr>
            <sz val="11"/>
            <color indexed="81"/>
            <rFont val="ＭＳ Ｐゴシック"/>
            <family val="3"/>
            <charset val="128"/>
          </rPr>
          <t>各日付が変更となる場合は、修正のうえ府の担当者に必ず報告してください。手続が必要となる場合や、補助金の交付時期を変更する場合があります。</t>
        </r>
      </text>
    </comment>
    <comment ref="A15" authorId="0" shapeId="0" xr:uid="{00000000-0006-0000-1600-000004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1600-000005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1600-000006000000}">
      <text>
        <r>
          <rPr>
            <sz val="11"/>
            <color indexed="81"/>
            <rFont val="ＭＳ ゴシック"/>
            <family val="3"/>
            <charset val="128"/>
          </rPr>
          <t>補助事業に従事する全従業員数をご記入ください。</t>
        </r>
      </text>
    </comment>
    <comment ref="Y40" authorId="0" shapeId="0" xr:uid="{00000000-0006-0000-1600-000007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1600-000008000000}">
      <text>
        <r>
          <rPr>
            <sz val="11"/>
            <color indexed="81"/>
            <rFont val="ＭＳ ゴシック"/>
            <family val="3"/>
            <charset val="128"/>
          </rPr>
          <t>府内在住の常用雇用者（正社員やパートでも常用雇用の者）数をご記入ください。</t>
        </r>
      </text>
    </comment>
    <comment ref="Y42" authorId="0" shapeId="0" xr:uid="{00000000-0006-0000-1600-00000A000000}">
      <text>
        <r>
          <rPr>
            <sz val="11"/>
            <color indexed="81"/>
            <rFont val="ＭＳ ゴシック"/>
            <family val="3"/>
            <charset val="128"/>
          </rPr>
          <t>府内に立地する全事業所の雇用予定人数をご記入ください。
（今回立地する事業所を含みます。）</t>
        </r>
      </text>
    </comment>
    <comment ref="Y43" authorId="0" shapeId="0" xr:uid="{00000000-0006-0000-1600-00000B000000}">
      <text>
        <r>
          <rPr>
            <sz val="11"/>
            <color indexed="81"/>
            <rFont val="ＭＳ ゴシック"/>
            <family val="3"/>
            <charset val="128"/>
          </rPr>
          <t>府内に立地する全事業所の府内常用雇用の数をご記入ください。</t>
        </r>
      </text>
    </comment>
    <comment ref="F44" authorId="0" shapeId="0" xr:uid="{00000000-0006-0000-1600-00000C000000}">
      <text>
        <r>
          <rPr>
            <sz val="11"/>
            <color indexed="81"/>
            <rFont val="ＭＳ ゴシック"/>
            <family val="3"/>
            <charset val="128"/>
          </rPr>
          <t>事業総額欄は、補助事業を含む事業の総額（税込）をご記入ください。</t>
        </r>
      </text>
    </comment>
    <comment ref="P49" authorId="0" shapeId="0" xr:uid="{00000000-0006-0000-1600-00000D000000}">
      <text>
        <r>
          <rPr>
            <sz val="11"/>
            <color indexed="81"/>
            <rFont val="ＭＳ ゴシック"/>
            <family val="3"/>
            <charset val="128"/>
          </rPr>
          <t>年間売上高</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700-000001000000}">
      <text>
        <r>
          <rPr>
            <sz val="11"/>
            <color indexed="81"/>
            <rFont val="ＭＳ ゴシック"/>
            <family val="3"/>
            <charset val="128"/>
          </rPr>
          <t>該当するものを■にしてください。</t>
        </r>
      </text>
    </comment>
    <comment ref="I6" authorId="0" shapeId="0" xr:uid="{00000000-0006-0000-1700-000002000000}">
      <text>
        <r>
          <rPr>
            <sz val="11"/>
            <color indexed="81"/>
            <rFont val="ＭＳ ゴシック"/>
            <family val="3"/>
            <charset val="128"/>
          </rPr>
          <t>敷地面積、建築面積、延べ面積は検査済証の数値を記入</t>
        </r>
      </text>
    </comment>
    <comment ref="O13" authorId="0" shapeId="0" xr:uid="{00000000-0006-0000-1700-000003000000}">
      <text>
        <r>
          <rPr>
            <sz val="9"/>
            <color indexed="81"/>
            <rFont val="ＭＳ Ｐゴシック"/>
            <family val="3"/>
            <charset val="128"/>
          </rPr>
          <t xml:space="preserve">各日付が変更となる場合は、修正のうえ府の担当者に必ず報告してください。手続が必要となる場合や、補助金の交付時期を変更する場合があります。
</t>
        </r>
      </text>
    </comment>
    <comment ref="A18" authorId="0" shapeId="0" xr:uid="{00000000-0006-0000-1700-000004000000}">
      <text>
        <r>
          <rPr>
            <sz val="11"/>
            <color indexed="81"/>
            <rFont val="ＭＳ ゴシック"/>
            <family val="3"/>
            <charset val="128"/>
          </rPr>
          <t>事業目的・内容・効果が書ききれない場合は、行幅を広げるか別紙にご記入ください。</t>
        </r>
      </text>
    </comment>
    <comment ref="Q39" authorId="0" shapeId="0" xr:uid="{00000000-0006-0000-1700-000005000000}">
      <text>
        <r>
          <rPr>
            <sz val="9"/>
            <color indexed="81"/>
            <rFont val="ＭＳ Ｐゴシック"/>
            <family val="3"/>
            <charset val="128"/>
          </rPr>
          <t>提出日をご記入ください。また、その日付時点の人数をご記入ください。</t>
        </r>
      </text>
    </comment>
    <comment ref="V40" authorId="0" shapeId="0" xr:uid="{00000000-0006-0000-1700-000006000000}">
      <text>
        <r>
          <rPr>
            <sz val="9"/>
            <color indexed="81"/>
            <rFont val="ＭＳ Ｐゴシック"/>
            <family val="3"/>
            <charset val="128"/>
          </rPr>
          <t>補助事業に従事する全従業員数をご記入ください。</t>
        </r>
      </text>
    </comment>
    <comment ref="V41" authorId="0" shapeId="0" xr:uid="{00000000-0006-0000-1700-000007000000}">
      <text>
        <r>
          <rPr>
            <sz val="10"/>
            <color indexed="81"/>
            <rFont val="ＭＳ Ｐゴシック"/>
            <family val="3"/>
            <charset val="128"/>
          </rPr>
          <t>補助事業に従事する全従業員のうち、常用雇用者及び常用雇用者に準ずる者に該当する人数をご記入ください。</t>
        </r>
      </text>
    </comment>
    <comment ref="V42" authorId="0" shapeId="0" xr:uid="{00000000-0006-0000-1700-000008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V43" authorId="0" shapeId="0" xr:uid="{00000000-0006-0000-1700-000009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V44" authorId="0" shapeId="0" xr:uid="{00000000-0006-0000-1700-00000A000000}">
      <text>
        <r>
          <rPr>
            <sz val="9"/>
            <color indexed="81"/>
            <rFont val="ＭＳ Ｐゴシック"/>
            <family val="3"/>
            <charset val="128"/>
          </rPr>
          <t>府内に立地する全事業所の雇用予定人数をご記入ください。
（今回立地する事業所を含みます。）</t>
        </r>
      </text>
    </comment>
    <comment ref="V45" authorId="0" shapeId="0" xr:uid="{00000000-0006-0000-1700-00000B000000}">
      <text>
        <r>
          <rPr>
            <sz val="9"/>
            <color indexed="81"/>
            <rFont val="ＭＳ Ｐゴシック"/>
            <family val="3"/>
            <charset val="128"/>
          </rPr>
          <t>府内に立地する全事業所の全従業員数をご記入ください</t>
        </r>
        <r>
          <rPr>
            <sz val="11"/>
            <color indexed="81"/>
            <rFont val="ＭＳ Ｐゴシック"/>
            <family val="3"/>
            <charset val="128"/>
          </rPr>
          <t>。</t>
        </r>
      </text>
    </comment>
    <comment ref="V46" authorId="0" shapeId="0" xr:uid="{00000000-0006-0000-1700-00000C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V47" authorId="0" shapeId="0" xr:uid="{00000000-0006-0000-1700-00000D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V48" authorId="0" shapeId="0" xr:uid="{00000000-0006-0000-1700-00000E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1700-00000F000000}">
      <text>
        <r>
          <rPr>
            <sz val="9"/>
            <color indexed="81"/>
            <rFont val="ＭＳ ゴシック"/>
            <family val="3"/>
            <charset val="128"/>
          </rPr>
          <t>事業総額欄は、補助事業を含む事業の総額（税込）をご記入ください。</t>
        </r>
      </text>
    </comment>
    <comment ref="P54" authorId="0" shapeId="0" xr:uid="{00000000-0006-0000-1700-000010000000}">
      <text>
        <r>
          <rPr>
            <sz val="11"/>
            <color indexed="81"/>
            <rFont val="ＭＳ ゴシック"/>
            <family val="3"/>
            <charset val="128"/>
          </rPr>
          <t>年間売上高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300-000001000000}">
      <text>
        <r>
          <rPr>
            <sz val="11"/>
            <color indexed="81"/>
            <rFont val="ＭＳ Ｐゴシック"/>
            <family val="3"/>
            <charset val="128"/>
          </rPr>
          <t>該当するものを■にしてください</t>
        </r>
      </text>
    </comment>
    <comment ref="I6" authorId="0" shapeId="0" xr:uid="{00000000-0006-0000-0300-000002000000}">
      <text>
        <r>
          <rPr>
            <sz val="11"/>
            <color indexed="81"/>
            <rFont val="ＭＳ ゴシック"/>
            <family val="3"/>
            <charset val="128"/>
          </rPr>
          <t>敷地面積、建築面積、延べ面積は建築確認申請書の数値を記入</t>
        </r>
      </text>
    </comment>
    <comment ref="A15" authorId="0" shapeId="0" xr:uid="{00000000-0006-0000-0300-000003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0300-000004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0300-000005000000}">
      <text>
        <r>
          <rPr>
            <sz val="11"/>
            <color indexed="81"/>
            <rFont val="ＭＳ ゴシック"/>
            <family val="3"/>
            <charset val="128"/>
          </rPr>
          <t>補助事業に従事する全従業員数をご記入ください。</t>
        </r>
      </text>
    </comment>
    <comment ref="Y40" authorId="0" shapeId="0" xr:uid="{00000000-0006-0000-0300-000006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0300-000007000000}">
      <text>
        <r>
          <rPr>
            <sz val="11"/>
            <color indexed="81"/>
            <rFont val="ＭＳ ゴシック"/>
            <family val="3"/>
            <charset val="128"/>
          </rPr>
          <t>府内在住の常用雇用者（正社員やパートでも常用雇用の者）数をご記入ください。</t>
        </r>
      </text>
    </comment>
    <comment ref="Y42" authorId="0" shapeId="0" xr:uid="{00000000-0006-0000-0300-000009000000}">
      <text>
        <r>
          <rPr>
            <sz val="11"/>
            <color indexed="81"/>
            <rFont val="ＭＳ ゴシック"/>
            <family val="3"/>
            <charset val="128"/>
          </rPr>
          <t>府内に立地する全事業所の雇用予定人数をご記入ください。
（今回立地する事業所を含みます。）</t>
        </r>
      </text>
    </comment>
    <comment ref="Y43" authorId="0" shapeId="0" xr:uid="{00000000-0006-0000-0300-00000A000000}">
      <text>
        <r>
          <rPr>
            <sz val="11"/>
            <color indexed="81"/>
            <rFont val="ＭＳ ゴシック"/>
            <family val="3"/>
            <charset val="128"/>
          </rPr>
          <t>府内に立地する全事業所の府内常用雇用の数をご記入ください。</t>
        </r>
      </text>
    </comment>
    <comment ref="F44" authorId="0" shapeId="0" xr:uid="{00000000-0006-0000-0300-00000B000000}">
      <text>
        <r>
          <rPr>
            <sz val="11"/>
            <color indexed="81"/>
            <rFont val="ＭＳ Ｐゴシック"/>
            <family val="3"/>
            <charset val="128"/>
          </rPr>
          <t>事業総額欄は、補助事業を含む事業の総額（税込）をご記入ください。</t>
        </r>
      </text>
    </comment>
    <comment ref="D45" authorId="0" shapeId="0" xr:uid="{00000000-0006-0000-0300-00000C000000}">
      <text>
        <r>
          <rPr>
            <sz val="11"/>
            <color indexed="81"/>
            <rFont val="ＭＳ Ｐゴシック"/>
            <family val="3"/>
            <charset val="128"/>
          </rPr>
          <t>記載例を消去してご記入ください。</t>
        </r>
      </text>
    </comment>
    <comment ref="P49" authorId="0" shapeId="0" xr:uid="{00000000-0006-0000-0300-00000D000000}">
      <text>
        <r>
          <rPr>
            <sz val="11"/>
            <color indexed="81"/>
            <rFont val="ＭＳ ゴシック"/>
            <family val="3"/>
            <charset val="128"/>
          </rPr>
          <t>年間売上高</t>
        </r>
      </text>
    </comment>
    <comment ref="E51" authorId="0" shapeId="0" xr:uid="{00000000-0006-0000-0300-00000E000000}">
      <text>
        <r>
          <rPr>
            <sz val="11"/>
            <color indexed="81"/>
            <rFont val="MS P ゴシック"/>
            <family val="3"/>
            <charset val="128"/>
          </rPr>
          <t>審査のポイントおよび記載例を消去してご記入ください。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B00-000001000000}">
      <text>
        <r>
          <rPr>
            <sz val="10"/>
            <color indexed="81"/>
            <rFont val="ＭＳ Ｐゴシック"/>
            <family val="3"/>
            <charset val="128"/>
          </rPr>
          <t>日付と番号は、補助金額の確定通知書に記載されている日付と番号を記入してください。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1D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70" authorId="0" shapeId="0" xr:uid="{00000000-0006-0000-2100-000001000000}">
      <text>
        <r>
          <rPr>
            <sz val="16"/>
            <color indexed="81"/>
            <rFont val="ＭＳ ゴシック"/>
            <family val="3"/>
            <charset val="128"/>
          </rPr>
          <t>押印不要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400-000001000000}">
      <text>
        <r>
          <rPr>
            <sz val="11"/>
            <color indexed="81"/>
            <rFont val="ＭＳ Ｐゴシック"/>
            <family val="3"/>
            <charset val="128"/>
          </rPr>
          <t>該当するものを■にしてください</t>
        </r>
      </text>
    </comment>
    <comment ref="I6" authorId="0" shapeId="0" xr:uid="{00000000-0006-0000-0400-000002000000}">
      <text>
        <r>
          <rPr>
            <sz val="11"/>
            <color indexed="81"/>
            <rFont val="ＭＳ ゴシック"/>
            <family val="3"/>
            <charset val="128"/>
          </rPr>
          <t>敷地面積、建築面積、延べ面積は建築確認申請書の数値を記入</t>
        </r>
      </text>
    </comment>
    <comment ref="A15" authorId="0" shapeId="0" xr:uid="{00000000-0006-0000-0400-000003000000}">
      <text>
        <r>
          <rPr>
            <sz val="11"/>
            <color indexed="81"/>
            <rFont val="ＭＳ ゴシック"/>
            <family val="3"/>
            <charset val="128"/>
          </rPr>
          <t>事業目的・内容・効果が書ききれない場合は、行幅を広げるか別紙にご記入ください。</t>
        </r>
      </text>
    </comment>
    <comment ref="Q37" authorId="0" shapeId="0" xr:uid="{00000000-0006-0000-0400-000004000000}">
      <text>
        <r>
          <rPr>
            <sz val="9"/>
            <color indexed="81"/>
            <rFont val="ＭＳ Ｐゴシック"/>
            <family val="3"/>
            <charset val="128"/>
          </rPr>
          <t>操業開始日以降で、御社における１回目の事業会計年度末時点の雇用者数をご記入ください。</t>
        </r>
      </text>
    </comment>
    <comment ref="Y39" authorId="0" shapeId="0" xr:uid="{00000000-0006-0000-0400-000005000000}">
      <text>
        <r>
          <rPr>
            <sz val="11"/>
            <color indexed="81"/>
            <rFont val="ＭＳ ゴシック"/>
            <family val="3"/>
            <charset val="128"/>
          </rPr>
          <t>補助事業に従事する全従業員数をご記入ください。</t>
        </r>
      </text>
    </comment>
    <comment ref="Y40" authorId="0" shapeId="0" xr:uid="{00000000-0006-0000-0400-000006000000}">
      <text>
        <r>
          <rPr>
            <sz val="11"/>
            <color indexed="81"/>
            <rFont val="ＭＳ ゴシック"/>
            <family val="3"/>
            <charset val="128"/>
          </rPr>
          <t>補助事業に従事する全従業員のうち、期間を定めずに雇用する従業員数(正社員、パート等に関わらない)をご記入ください。</t>
        </r>
      </text>
    </comment>
    <comment ref="Y41" authorId="0" shapeId="0" xr:uid="{00000000-0006-0000-0400-000007000000}">
      <text>
        <r>
          <rPr>
            <sz val="11"/>
            <color indexed="81"/>
            <rFont val="ＭＳ ゴシック"/>
            <family val="3"/>
            <charset val="128"/>
          </rPr>
          <t>府内在住の常用雇用者（正社員やパートでも常用雇用の者）数をご記入ください。</t>
        </r>
      </text>
    </comment>
    <comment ref="Y42" authorId="0" shapeId="0" xr:uid="{00000000-0006-0000-0400-000009000000}">
      <text>
        <r>
          <rPr>
            <sz val="11"/>
            <color indexed="81"/>
            <rFont val="ＭＳ ゴシック"/>
            <family val="3"/>
            <charset val="128"/>
          </rPr>
          <t>府内に立地する全事業所の雇用予定人数をご記入ください。
（今回立地する事業所を含みます。）</t>
        </r>
      </text>
    </comment>
    <comment ref="Y43" authorId="0" shapeId="0" xr:uid="{00000000-0006-0000-0400-00000A000000}">
      <text>
        <r>
          <rPr>
            <sz val="11"/>
            <color indexed="81"/>
            <rFont val="ＭＳ ゴシック"/>
            <family val="3"/>
            <charset val="128"/>
          </rPr>
          <t>府内に立地する全事業所の府内常用雇用の数をご記入ください。</t>
        </r>
      </text>
    </comment>
    <comment ref="F44" authorId="0" shapeId="0" xr:uid="{00000000-0006-0000-0400-00000B000000}">
      <text>
        <r>
          <rPr>
            <sz val="11"/>
            <color indexed="81"/>
            <rFont val="ＭＳ Ｐゴシック"/>
            <family val="3"/>
            <charset val="128"/>
          </rPr>
          <t>事業総額欄は、補助事業を含む事業の総額（税込）をご記入ください。</t>
        </r>
      </text>
    </comment>
    <comment ref="P49" authorId="0" shapeId="0" xr:uid="{00000000-0006-0000-0400-00000C000000}">
      <text>
        <r>
          <rPr>
            <sz val="11"/>
            <color indexed="81"/>
            <rFont val="ＭＳ ゴシック"/>
            <family val="3"/>
            <charset val="128"/>
          </rPr>
          <t>年間売上高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500-000001000000}">
      <text>
        <r>
          <rPr>
            <sz val="11"/>
            <color indexed="81"/>
            <rFont val="ＭＳ Ｐゴシック"/>
            <family val="3"/>
            <charset val="128"/>
          </rPr>
          <t>該当するものを■にしてください</t>
        </r>
      </text>
    </comment>
    <comment ref="I6" authorId="0" shapeId="0" xr:uid="{00000000-0006-0000-0500-000002000000}">
      <text>
        <r>
          <rPr>
            <sz val="11"/>
            <color indexed="81"/>
            <rFont val="ＭＳ ゴシック"/>
            <family val="3"/>
            <charset val="128"/>
          </rPr>
          <t>敷地面積、建築面積、延べ面積は建築確認申請書の数値を記入</t>
        </r>
      </text>
    </comment>
    <comment ref="A18" authorId="0" shapeId="0" xr:uid="{00000000-0006-0000-0500-000003000000}">
      <text>
        <r>
          <rPr>
            <sz val="11"/>
            <color indexed="81"/>
            <rFont val="ＭＳ ゴシック"/>
            <family val="3"/>
            <charset val="128"/>
          </rPr>
          <t>事業目的・内容・効果が書ききれない場合は、行幅を広げるか別紙にご記入ください。</t>
        </r>
      </text>
    </comment>
    <comment ref="T40" authorId="0" shapeId="0" xr:uid="{00000000-0006-0000-0500-000004000000}">
      <text>
        <r>
          <rPr>
            <sz val="9"/>
            <color indexed="81"/>
            <rFont val="ＭＳ Ｐゴシック"/>
            <family val="3"/>
            <charset val="128"/>
          </rPr>
          <t>補助事業に従事する全従業員数をご記入ください。</t>
        </r>
      </text>
    </comment>
    <comment ref="T41" authorId="0" shapeId="0" xr:uid="{00000000-0006-0000-0500-000005000000}">
      <text>
        <r>
          <rPr>
            <sz val="9"/>
            <color indexed="81"/>
            <rFont val="ＭＳ Ｐゴシック"/>
            <family val="3"/>
            <charset val="128"/>
          </rPr>
          <t>補助事業に従事する全従業員のうち、常用雇用者及び常用雇用者に準ずる者に該当する人数をご記入ください。</t>
        </r>
      </text>
    </comment>
    <comment ref="T42" authorId="0" shapeId="0" xr:uid="{00000000-0006-0000-0500-000006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T43" authorId="0" shapeId="0" xr:uid="{00000000-0006-0000-0500-000007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T44" authorId="0" shapeId="0" xr:uid="{00000000-0006-0000-0500-000008000000}">
      <text>
        <r>
          <rPr>
            <sz val="9"/>
            <color indexed="81"/>
            <rFont val="ＭＳ Ｐゴシック"/>
            <family val="3"/>
            <charset val="128"/>
          </rPr>
          <t>府内に立地する全事業所の雇用予定人数をご記入ください。（今回立地する事業所を含みます。）</t>
        </r>
      </text>
    </comment>
    <comment ref="T45" authorId="0" shapeId="0" xr:uid="{00000000-0006-0000-0500-000009000000}">
      <text>
        <r>
          <rPr>
            <sz val="9"/>
            <color indexed="81"/>
            <rFont val="ＭＳ Ｐゴシック"/>
            <family val="3"/>
            <charset val="128"/>
          </rPr>
          <t>府内に立地する全事業所の全従業員数をご記入ください。</t>
        </r>
      </text>
    </comment>
    <comment ref="T46" authorId="0" shapeId="0" xr:uid="{00000000-0006-0000-0500-00000A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T47" authorId="0" shapeId="0" xr:uid="{00000000-0006-0000-0500-00000B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T48" authorId="0" shapeId="0" xr:uid="{00000000-0006-0000-0500-00000C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0500-00000D000000}">
      <text>
        <r>
          <rPr>
            <sz val="11"/>
            <color indexed="81"/>
            <rFont val="ＭＳ Ｐゴシック"/>
            <family val="3"/>
            <charset val="128"/>
          </rPr>
          <t>事業総額欄は、補助事業を含む事業の総額（税込）をご記入ください。</t>
        </r>
      </text>
    </comment>
    <comment ref="P54" authorId="0" shapeId="0" xr:uid="{00000000-0006-0000-0500-00000E000000}">
      <text>
        <r>
          <rPr>
            <sz val="11"/>
            <color indexed="81"/>
            <rFont val="ＭＳ ゴシック"/>
            <family val="3"/>
            <charset val="128"/>
          </rPr>
          <t>年間売上高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600-000001000000}">
      <text>
        <r>
          <rPr>
            <sz val="11"/>
            <color indexed="81"/>
            <rFont val="ＭＳ ゴシック"/>
            <family val="3"/>
            <charset val="128"/>
          </rPr>
          <t>補助対象外経費について
は、申請手続案内２～３
ページをご覧ください。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700-000001000000}">
      <text>
        <r>
          <rPr>
            <sz val="11"/>
            <color indexed="81"/>
            <rFont val="ＭＳ ゴシック"/>
            <family val="3"/>
            <charset val="128"/>
          </rPr>
          <t>補助対象外経費について
は、申請手続案内２～３
ページをご覧ください。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800-000001000000}">
      <text>
        <r>
          <rPr>
            <sz val="11"/>
            <color indexed="81"/>
            <rFont val="ＭＳ ゴシック"/>
            <family val="3"/>
            <charset val="128"/>
          </rPr>
          <t>補助対象外経費について
は、申請手続案内２～３
ページをご覧ください。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900-000001000000}">
      <text>
        <r>
          <rPr>
            <sz val="11"/>
            <color indexed="81"/>
            <rFont val="ＭＳ ゴシック"/>
            <family val="3"/>
            <charset val="128"/>
          </rPr>
          <t>補助対象外経費について
は、申請手続案内２～３
ページをご覧ください。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A00-000001000000}">
      <text>
        <r>
          <rPr>
            <sz val="11"/>
            <color indexed="81"/>
            <rFont val="ＭＳ ゴシック"/>
            <family val="3"/>
            <charset val="128"/>
          </rPr>
          <t>補助対象外経費について
は、申請手続案内２～３
ページをご覧ください。</t>
        </r>
      </text>
    </comment>
  </commentList>
</comments>
</file>

<file path=xl/sharedStrings.xml><?xml version="1.0" encoding="utf-8"?>
<sst xmlns="http://schemas.openxmlformats.org/spreadsheetml/2006/main" count="2938" uniqueCount="791">
  <si>
    <t>（記載例）
・新商品の開発により、市場シェアを〇％に引き上げる予定である。
・生産技術の向上（稼働率の向上、生産能力の増強など）により、〇％の生産性の向上が図られる見込みである。</t>
    <rPh sb="1" eb="3">
      <t>キサイ</t>
    </rPh>
    <rPh sb="3" eb="4">
      <t>レイ</t>
    </rPh>
    <rPh sb="11" eb="13">
      <t>カイハツ</t>
    </rPh>
    <rPh sb="41" eb="43">
      <t>ギジュツ</t>
    </rPh>
    <rPh sb="44" eb="46">
      <t>コウジョウ</t>
    </rPh>
    <phoneticPr fontId="2"/>
  </si>
  <si>
    <t>日</t>
    <rPh sb="0" eb="1">
      <t>ニチ</t>
    </rPh>
    <phoneticPr fontId="2"/>
  </si>
  <si>
    <t>月</t>
    <rPh sb="0" eb="1">
      <t>ツキ</t>
    </rPh>
    <phoneticPr fontId="2"/>
  </si>
  <si>
    <t>年</t>
    <rPh sb="0" eb="1">
      <t>ネン</t>
    </rPh>
    <phoneticPr fontId="2"/>
  </si>
  <si>
    <t>大阪府知事</t>
    <rPh sb="0" eb="3">
      <t>オオサカフ</t>
    </rPh>
    <rPh sb="3" eb="5">
      <t>チジ</t>
    </rPh>
    <phoneticPr fontId="2"/>
  </si>
  <si>
    <t>様</t>
    <rPh sb="0" eb="1">
      <t>サマ</t>
    </rPh>
    <phoneticPr fontId="2"/>
  </si>
  <si>
    <t>金</t>
    <rPh sb="0" eb="1">
      <t>キン</t>
    </rPh>
    <phoneticPr fontId="2"/>
  </si>
  <si>
    <t>円</t>
    <rPh sb="0" eb="1">
      <t>エン</t>
    </rPh>
    <phoneticPr fontId="2"/>
  </si>
  <si>
    <t>名称</t>
    <rPh sb="0" eb="2">
      <t>メイショウ</t>
    </rPh>
    <phoneticPr fontId="2"/>
  </si>
  <si>
    <t>代表者名</t>
    <rPh sb="0" eb="3">
      <t>ダイヒョウシャ</t>
    </rPh>
    <rPh sb="3" eb="4">
      <t>メイ</t>
    </rPh>
    <phoneticPr fontId="2"/>
  </si>
  <si>
    <t>立地場所</t>
    <rPh sb="0" eb="2">
      <t>リッチ</t>
    </rPh>
    <rPh sb="2" eb="4">
      <t>バショ</t>
    </rPh>
    <phoneticPr fontId="2"/>
  </si>
  <si>
    <t>敷地面積</t>
    <rPh sb="0" eb="2">
      <t>シキチ</t>
    </rPh>
    <rPh sb="2" eb="4">
      <t>メンセキ</t>
    </rPh>
    <phoneticPr fontId="2"/>
  </si>
  <si>
    <t>建築面積</t>
    <rPh sb="0" eb="2">
      <t>ケンチク</t>
    </rPh>
    <rPh sb="2" eb="4">
      <t>メンセキ</t>
    </rPh>
    <phoneticPr fontId="2"/>
  </si>
  <si>
    <t>研究施設面積</t>
    <rPh sb="0" eb="2">
      <t>ケンキュウ</t>
    </rPh>
    <rPh sb="2" eb="4">
      <t>シセツ</t>
    </rPh>
    <rPh sb="4" eb="6">
      <t>メンセキ</t>
    </rPh>
    <phoneticPr fontId="2"/>
  </si>
  <si>
    <t>生産施設面積</t>
    <rPh sb="0" eb="2">
      <t>セイサン</t>
    </rPh>
    <rPh sb="2" eb="4">
      <t>シセツ</t>
    </rPh>
    <rPh sb="4" eb="6">
      <t>メンセキ</t>
    </rPh>
    <phoneticPr fontId="2"/>
  </si>
  <si>
    <t>土地</t>
    <rPh sb="0" eb="2">
      <t>トチ</t>
    </rPh>
    <phoneticPr fontId="2"/>
  </si>
  <si>
    <t>土　　地</t>
    <rPh sb="0" eb="1">
      <t>ツチ</t>
    </rPh>
    <rPh sb="3" eb="4">
      <t>チ</t>
    </rPh>
    <phoneticPr fontId="2"/>
  </si>
  <si>
    <t>自己所有</t>
    <rPh sb="0" eb="2">
      <t>ジコ</t>
    </rPh>
    <rPh sb="2" eb="4">
      <t>ショユウ</t>
    </rPh>
    <phoneticPr fontId="2"/>
  </si>
  <si>
    <t>賃借等</t>
    <rPh sb="0" eb="2">
      <t>チンシャク</t>
    </rPh>
    <rPh sb="2" eb="3">
      <t>トウ</t>
    </rPh>
    <phoneticPr fontId="2"/>
  </si>
  <si>
    <t>建　　物</t>
    <rPh sb="0" eb="1">
      <t>ダテ</t>
    </rPh>
    <rPh sb="3" eb="4">
      <t>モノ</t>
    </rPh>
    <phoneticPr fontId="2"/>
  </si>
  <si>
    <t>その他</t>
    <rPh sb="2" eb="3">
      <t>ホカ</t>
    </rPh>
    <phoneticPr fontId="2"/>
  </si>
  <si>
    <t>千円</t>
    <rPh sb="0" eb="2">
      <t>センエン</t>
    </rPh>
    <phoneticPr fontId="2"/>
  </si>
  <si>
    <t>（注）</t>
    <rPh sb="1" eb="2">
      <t>チュウ</t>
    </rPh>
    <phoneticPr fontId="2"/>
  </si>
  <si>
    <t>用途</t>
    <rPh sb="0" eb="2">
      <t>ヨウト</t>
    </rPh>
    <phoneticPr fontId="2"/>
  </si>
  <si>
    <t>耐用年数</t>
    <rPh sb="0" eb="2">
      <t>タイヨウ</t>
    </rPh>
    <rPh sb="2" eb="4">
      <t>ネンスウ</t>
    </rPh>
    <phoneticPr fontId="2"/>
  </si>
  <si>
    <t>家屋</t>
    <rPh sb="0" eb="2">
      <t>カオク</t>
    </rPh>
    <phoneticPr fontId="2"/>
  </si>
  <si>
    <t>合計</t>
    <rPh sb="0" eb="2">
      <t>ゴウケイ</t>
    </rPh>
    <phoneticPr fontId="2"/>
  </si>
  <si>
    <t>償却資産</t>
    <rPh sb="0" eb="2">
      <t>ショウキャク</t>
    </rPh>
    <rPh sb="2" eb="4">
      <t>シサン</t>
    </rPh>
    <phoneticPr fontId="2"/>
  </si>
  <si>
    <t>所要額</t>
    <rPh sb="0" eb="2">
      <t>ショヨウ</t>
    </rPh>
    <rPh sb="2" eb="3">
      <t>ガク</t>
    </rPh>
    <phoneticPr fontId="2"/>
  </si>
  <si>
    <t>補助率</t>
    <rPh sb="0" eb="2">
      <t>ホジョ</t>
    </rPh>
    <rPh sb="2" eb="3">
      <t>リツ</t>
    </rPh>
    <phoneticPr fontId="2"/>
  </si>
  <si>
    <t>所要資金</t>
    <rPh sb="0" eb="2">
      <t>ショヨウ</t>
    </rPh>
    <rPh sb="2" eb="4">
      <t>シキン</t>
    </rPh>
    <phoneticPr fontId="2"/>
  </si>
  <si>
    <t>調達方法</t>
    <rPh sb="0" eb="2">
      <t>チョウタツ</t>
    </rPh>
    <rPh sb="2" eb="4">
      <t>ホウホウ</t>
    </rPh>
    <phoneticPr fontId="2"/>
  </si>
  <si>
    <t>金融機関等</t>
    <rPh sb="0" eb="2">
      <t>キンユウ</t>
    </rPh>
    <rPh sb="2" eb="4">
      <t>キカン</t>
    </rPh>
    <rPh sb="4" eb="5">
      <t>トウ</t>
    </rPh>
    <phoneticPr fontId="2"/>
  </si>
  <si>
    <t>年度</t>
    <rPh sb="0" eb="2">
      <t>ネンド</t>
    </rPh>
    <phoneticPr fontId="2"/>
  </si>
  <si>
    <t>計</t>
    <rPh sb="0" eb="1">
      <t>ケイ</t>
    </rPh>
    <phoneticPr fontId="2"/>
  </si>
  <si>
    <t>所在地</t>
    <rPh sb="0" eb="3">
      <t>ショザイチ</t>
    </rPh>
    <phoneticPr fontId="2"/>
  </si>
  <si>
    <t>資本金</t>
    <rPh sb="0" eb="3">
      <t>シホンキン</t>
    </rPh>
    <phoneticPr fontId="2"/>
  </si>
  <si>
    <t>設立年月日</t>
    <rPh sb="0" eb="2">
      <t>セツリツ</t>
    </rPh>
    <rPh sb="2" eb="5">
      <t>ネンガッピ</t>
    </rPh>
    <phoneticPr fontId="2"/>
  </si>
  <si>
    <t>業種</t>
    <rPh sb="0" eb="2">
      <t>ギョウシュ</t>
    </rPh>
    <phoneticPr fontId="2"/>
  </si>
  <si>
    <t>主要製品</t>
    <rPh sb="0" eb="2">
      <t>シュヨウ</t>
    </rPh>
    <rPh sb="2" eb="4">
      <t>セイヒン</t>
    </rPh>
    <phoneticPr fontId="2"/>
  </si>
  <si>
    <t>最近３年間</t>
    <rPh sb="0" eb="2">
      <t>サイキン</t>
    </rPh>
    <rPh sb="3" eb="5">
      <t>ネンカン</t>
    </rPh>
    <phoneticPr fontId="2"/>
  </si>
  <si>
    <t>の売上高</t>
    <rPh sb="1" eb="3">
      <t>ウリアゲ</t>
    </rPh>
    <rPh sb="3" eb="4">
      <t>ダカ</t>
    </rPh>
    <phoneticPr fontId="2"/>
  </si>
  <si>
    <t>主要取引先</t>
    <rPh sb="0" eb="2">
      <t>シュヨウ</t>
    </rPh>
    <rPh sb="2" eb="4">
      <t>トリヒキ</t>
    </rPh>
    <rPh sb="4" eb="5">
      <t>サキ</t>
    </rPh>
    <phoneticPr fontId="2"/>
  </si>
  <si>
    <t>主要取引銀行</t>
    <rPh sb="0" eb="2">
      <t>シュヨウ</t>
    </rPh>
    <rPh sb="2" eb="4">
      <t>トリヒキ</t>
    </rPh>
    <rPh sb="4" eb="6">
      <t>ギンコウ</t>
    </rPh>
    <phoneticPr fontId="2"/>
  </si>
  <si>
    <t>担当者名</t>
    <rPh sb="0" eb="3">
      <t>タントウシャ</t>
    </rPh>
    <rPh sb="3" eb="4">
      <t>メイ</t>
    </rPh>
    <phoneticPr fontId="2"/>
  </si>
  <si>
    <t>事務・営業社員</t>
    <rPh sb="0" eb="2">
      <t>ジム</t>
    </rPh>
    <rPh sb="3" eb="5">
      <t>エイギョウ</t>
    </rPh>
    <rPh sb="5" eb="7">
      <t>シャイン</t>
    </rPh>
    <phoneticPr fontId="2"/>
  </si>
  <si>
    <t>工員等</t>
    <rPh sb="0" eb="2">
      <t>コウイン</t>
    </rPh>
    <rPh sb="2" eb="3">
      <t>トウ</t>
    </rPh>
    <phoneticPr fontId="2"/>
  </si>
  <si>
    <t>研究員等</t>
    <rPh sb="0" eb="3">
      <t>ケンキュウイン</t>
    </rPh>
    <rPh sb="3" eb="4">
      <t>トウ</t>
    </rPh>
    <phoneticPr fontId="2"/>
  </si>
  <si>
    <t>仕入先</t>
    <rPh sb="0" eb="2">
      <t>シイレ</t>
    </rPh>
    <rPh sb="2" eb="3">
      <t>サキ</t>
    </rPh>
    <phoneticPr fontId="2"/>
  </si>
  <si>
    <t>納入先</t>
    <rPh sb="0" eb="2">
      <t>ノウニュウ</t>
    </rPh>
    <rPh sb="2" eb="3">
      <t>サキ</t>
    </rPh>
    <phoneticPr fontId="2"/>
  </si>
  <si>
    <t>本店所在地</t>
    <rPh sb="0" eb="2">
      <t>ホンテン</t>
    </rPh>
    <rPh sb="2" eb="5">
      <t>ショザイチ</t>
    </rPh>
    <phoneticPr fontId="2"/>
  </si>
  <si>
    <t>施設内容</t>
    <rPh sb="0" eb="2">
      <t>シセツ</t>
    </rPh>
    <rPh sb="2" eb="4">
      <t>ナイヨウ</t>
    </rPh>
    <phoneticPr fontId="2"/>
  </si>
  <si>
    <t>操業開始予定日</t>
    <rPh sb="0" eb="2">
      <t>ソウギョウ</t>
    </rPh>
    <rPh sb="2" eb="4">
      <t>カイシ</t>
    </rPh>
    <rPh sb="4" eb="7">
      <t>ヨテイビ</t>
    </rPh>
    <phoneticPr fontId="2"/>
  </si>
  <si>
    <t>施設等着工予定日</t>
    <rPh sb="0" eb="2">
      <t>シセツ</t>
    </rPh>
    <rPh sb="2" eb="3">
      <t>トウ</t>
    </rPh>
    <rPh sb="3" eb="5">
      <t>チャッコウ</t>
    </rPh>
    <rPh sb="5" eb="8">
      <t>ヨテイビ</t>
    </rPh>
    <phoneticPr fontId="2"/>
  </si>
  <si>
    <t>業務･管理･企画
･展示施設面積</t>
    <rPh sb="0" eb="2">
      <t>ギョウム</t>
    </rPh>
    <rPh sb="3" eb="5">
      <t>カンリ</t>
    </rPh>
    <rPh sb="6" eb="8">
      <t>キカク</t>
    </rPh>
    <rPh sb="10" eb="12">
      <t>テンジ</t>
    </rPh>
    <rPh sb="12" eb="14">
      <t>シセツ</t>
    </rPh>
    <rPh sb="14" eb="16">
      <t>メンセキ</t>
    </rPh>
    <phoneticPr fontId="2"/>
  </si>
  <si>
    <t>施設名称</t>
    <rPh sb="0" eb="2">
      <t>シセツ</t>
    </rPh>
    <rPh sb="2" eb="4">
      <t>メイショウ</t>
    </rPh>
    <phoneticPr fontId="2"/>
  </si>
  <si>
    <t>事業計画書</t>
    <rPh sb="0" eb="1">
      <t>コト</t>
    </rPh>
    <rPh sb="1" eb="2">
      <t>ギョウ</t>
    </rPh>
    <rPh sb="2" eb="3">
      <t>ケイ</t>
    </rPh>
    <rPh sb="3" eb="4">
      <t>ガ</t>
    </rPh>
    <rPh sb="4" eb="5">
      <t>ショ</t>
    </rPh>
    <phoneticPr fontId="2"/>
  </si>
  <si>
    <t>事業内容</t>
    <rPh sb="0" eb="2">
      <t>ジギョウ</t>
    </rPh>
    <rPh sb="2" eb="4">
      <t>ナイヨウ</t>
    </rPh>
    <phoneticPr fontId="2"/>
  </si>
  <si>
    <t>事業完了予定日</t>
    <rPh sb="0" eb="2">
      <t>ジギョウ</t>
    </rPh>
    <rPh sb="2" eb="4">
      <t>カンリョウ</t>
    </rPh>
    <rPh sb="4" eb="6">
      <t>ヨテイ</t>
    </rPh>
    <rPh sb="6" eb="7">
      <t>ヒ</t>
    </rPh>
    <phoneticPr fontId="2"/>
  </si>
  <si>
    <t>土地等権利取得日</t>
    <rPh sb="0" eb="2">
      <t>トチ</t>
    </rPh>
    <rPh sb="2" eb="3">
      <t>トウ</t>
    </rPh>
    <rPh sb="3" eb="5">
      <t>ケンリ</t>
    </rPh>
    <rPh sb="5" eb="7">
      <t>シュトク</t>
    </rPh>
    <rPh sb="7" eb="8">
      <t>ヒ</t>
    </rPh>
    <phoneticPr fontId="2"/>
  </si>
  <si>
    <t>事業目的</t>
    <rPh sb="0" eb="2">
      <t>ジギョウ</t>
    </rPh>
    <rPh sb="2" eb="4">
      <t>モクテキ</t>
    </rPh>
    <phoneticPr fontId="2"/>
  </si>
  <si>
    <t>事業効果</t>
    <rPh sb="0" eb="2">
      <t>ジギョウ</t>
    </rPh>
    <rPh sb="2" eb="4">
      <t>コウカ</t>
    </rPh>
    <phoneticPr fontId="2"/>
  </si>
  <si>
    <t>２</t>
  </si>
  <si>
    <t>３</t>
  </si>
  <si>
    <t>資金調達計画書及び申請者概要書</t>
    <rPh sb="7" eb="8">
      <t>オヨ</t>
    </rPh>
    <rPh sb="9" eb="12">
      <t>シンセイシャ</t>
    </rPh>
    <rPh sb="12" eb="15">
      <t>ガイヨウショ</t>
    </rPh>
    <phoneticPr fontId="2"/>
  </si>
  <si>
    <t>１　資金調達計画書</t>
    <rPh sb="2" eb="4">
      <t>シキン</t>
    </rPh>
    <rPh sb="4" eb="6">
      <t>チョウタツ</t>
    </rPh>
    <rPh sb="6" eb="9">
      <t>ケイカクショ</t>
    </rPh>
    <phoneticPr fontId="2"/>
  </si>
  <si>
    <t>２　申請者概要書</t>
    <rPh sb="2" eb="4">
      <t>シンセイ</t>
    </rPh>
    <rPh sb="4" eb="5">
      <t>シャ</t>
    </rPh>
    <rPh sb="5" eb="8">
      <t>ガイヨウショ</t>
    </rPh>
    <phoneticPr fontId="2"/>
  </si>
  <si>
    <t>従業者数</t>
    <rPh sb="0" eb="3">
      <t>ジュウギョウシャ</t>
    </rPh>
    <rPh sb="3" eb="4">
      <t>カズ</t>
    </rPh>
    <phoneticPr fontId="2"/>
  </si>
  <si>
    <t>人</t>
    <rPh sb="0" eb="1">
      <t>ニン</t>
    </rPh>
    <phoneticPr fontId="2"/>
  </si>
  <si>
    <t>電話番号</t>
    <rPh sb="0" eb="2">
      <t>デンワ</t>
    </rPh>
    <rPh sb="2" eb="4">
      <t>バンゴウ</t>
    </rPh>
    <phoneticPr fontId="2"/>
  </si>
  <si>
    <t>百万円</t>
    <rPh sb="0" eb="3">
      <t>ヒャクマンエン</t>
    </rPh>
    <phoneticPr fontId="2"/>
  </si>
  <si>
    <t>雇用予定人数</t>
    <rPh sb="0" eb="2">
      <t>コヨウ</t>
    </rPh>
    <rPh sb="2" eb="4">
      <t>ヨテイ</t>
    </rPh>
    <rPh sb="4" eb="6">
      <t>ニンズウ</t>
    </rPh>
    <phoneticPr fontId="2"/>
  </si>
  <si>
    <t>対象経費</t>
    <rPh sb="0" eb="2">
      <t>タイショウ</t>
    </rPh>
    <rPh sb="2" eb="4">
      <t>ケイヒ</t>
    </rPh>
    <phoneticPr fontId="2"/>
  </si>
  <si>
    <t>（</t>
    <phoneticPr fontId="2"/>
  </si>
  <si>
    <t>）</t>
    <phoneticPr fontId="2"/>
  </si>
  <si>
    <t>年度</t>
    <rPh sb="0" eb="1">
      <t>ネン</t>
    </rPh>
    <rPh sb="1" eb="2">
      <t>ド</t>
    </rPh>
    <phoneticPr fontId="2"/>
  </si>
  <si>
    <t>前年度
未交付額</t>
    <rPh sb="0" eb="2">
      <t>ゼンネン</t>
    </rPh>
    <rPh sb="2" eb="3">
      <t>ド</t>
    </rPh>
    <rPh sb="4" eb="8">
      <t>ミコウフガク</t>
    </rPh>
    <phoneticPr fontId="2"/>
  </si>
  <si>
    <t>未交付額</t>
    <rPh sb="0" eb="4">
      <t>ミコウフガク</t>
    </rPh>
    <phoneticPr fontId="2"/>
  </si>
  <si>
    <t>うち対象外</t>
    <rPh sb="2" eb="5">
      <t>タイショウガイ</t>
    </rPh>
    <phoneticPr fontId="2"/>
  </si>
  <si>
    <t>　見積書の写し等、その価額を証する資料を添付すること。</t>
    <rPh sb="7" eb="8">
      <t>トウ</t>
    </rPh>
    <rPh sb="11" eb="13">
      <t>カガク</t>
    </rPh>
    <rPh sb="14" eb="15">
      <t>ショウ</t>
    </rPh>
    <rPh sb="17" eb="19">
      <t>シリョウ</t>
    </rPh>
    <rPh sb="20" eb="22">
      <t>テンプ</t>
    </rPh>
    <phoneticPr fontId="2"/>
  </si>
  <si>
    <t>％</t>
    <phoneticPr fontId="2"/>
  </si>
  <si>
    <t>補助限度
調整後</t>
    <rPh sb="0" eb="2">
      <t>ホジョ</t>
    </rPh>
    <rPh sb="2" eb="4">
      <t>ゲンド</t>
    </rPh>
    <rPh sb="5" eb="7">
      <t>チョウセイ</t>
    </rPh>
    <rPh sb="7" eb="8">
      <t>ゴ</t>
    </rPh>
    <phoneticPr fontId="2"/>
  </si>
  <si>
    <t xml:space="preserve">（注）
</t>
    <rPh sb="1" eb="2">
      <t>チュウ</t>
    </rPh>
    <phoneticPr fontId="2"/>
  </si>
  <si>
    <t>（千円未満切捨て）</t>
    <phoneticPr fontId="2"/>
  </si>
  <si>
    <t>補助限度額</t>
    <rPh sb="0" eb="2">
      <t>ホジョ</t>
    </rPh>
    <rPh sb="2" eb="4">
      <t>ゲンド</t>
    </rPh>
    <rPh sb="4" eb="5">
      <t>ガク</t>
    </rPh>
    <phoneticPr fontId="2"/>
  </si>
  <si>
    <t>区分</t>
    <rPh sb="0" eb="2">
      <t>クブン</t>
    </rPh>
    <phoneticPr fontId="2"/>
  </si>
  <si>
    <t>(ａ計)</t>
    <rPh sb="2" eb="3">
      <t>ケイ</t>
    </rPh>
    <phoneticPr fontId="2"/>
  </si>
  <si>
    <t>(注) １</t>
    <rPh sb="1" eb="2">
      <t>チュウ</t>
    </rPh>
    <phoneticPr fontId="2"/>
  </si>
  <si>
    <t>算出額</t>
    <phoneticPr fontId="2"/>
  </si>
  <si>
    <t>（千円未満切捨て）</t>
    <phoneticPr fontId="2"/>
  </si>
  <si>
    <t>記</t>
    <rPh sb="0" eb="1">
      <t>キ</t>
    </rPh>
    <phoneticPr fontId="2"/>
  </si>
  <si>
    <t>年度 請求分</t>
    <rPh sb="0" eb="2">
      <t>ネンド</t>
    </rPh>
    <rPh sb="3" eb="5">
      <t>セイキュウ</t>
    </rPh>
    <rPh sb="5" eb="6">
      <t>ブン</t>
    </rPh>
    <phoneticPr fontId="2"/>
  </si>
  <si>
    <t>役員等</t>
    <rPh sb="0" eb="2">
      <t>ヤクイン</t>
    </rPh>
    <rPh sb="2" eb="3">
      <t>トウ</t>
    </rPh>
    <phoneticPr fontId="2"/>
  </si>
  <si>
    <t>差引き対象経費</t>
    <rPh sb="0" eb="2">
      <t>サシヒ</t>
    </rPh>
    <rPh sb="3" eb="5">
      <t>タイショウ</t>
    </rPh>
    <rPh sb="5" eb="7">
      <t>ケイヒ</t>
    </rPh>
    <phoneticPr fontId="2"/>
  </si>
  <si>
    <t>１</t>
    <phoneticPr fontId="2"/>
  </si>
  <si>
    <t>家屋賃料</t>
    <rPh sb="0" eb="2">
      <t>カオク</t>
    </rPh>
    <rPh sb="2" eb="4">
      <t>チンリョウ</t>
    </rPh>
    <phoneticPr fontId="2"/>
  </si>
  <si>
    <t>４</t>
  </si>
  <si>
    <t>年度）</t>
    <rPh sb="0" eb="2">
      <t>ネンド</t>
    </rPh>
    <phoneticPr fontId="2"/>
  </si>
  <si>
    <t>番号</t>
    <rPh sb="0" eb="2">
      <t>バンゴウ</t>
    </rPh>
    <phoneticPr fontId="2"/>
  </si>
  <si>
    <t>家-1</t>
    <rPh sb="0" eb="1">
      <t>イエ</t>
    </rPh>
    <phoneticPr fontId="2"/>
  </si>
  <si>
    <t>家-2</t>
    <rPh sb="0" eb="1">
      <t>イエ</t>
    </rPh>
    <phoneticPr fontId="2"/>
  </si>
  <si>
    <t>家-3</t>
    <rPh sb="0" eb="1">
      <t>イエ</t>
    </rPh>
    <phoneticPr fontId="2"/>
  </si>
  <si>
    <t>家-4</t>
    <rPh sb="0" eb="1">
      <t>イエ</t>
    </rPh>
    <phoneticPr fontId="2"/>
  </si>
  <si>
    <t>償-1</t>
    <rPh sb="0" eb="1">
      <t>ショウ</t>
    </rPh>
    <phoneticPr fontId="2"/>
  </si>
  <si>
    <t>償-2</t>
    <rPh sb="0" eb="1">
      <t>ショウ</t>
    </rPh>
    <phoneticPr fontId="2"/>
  </si>
  <si>
    <t>償-3</t>
    <rPh sb="0" eb="1">
      <t>ショウ</t>
    </rPh>
    <phoneticPr fontId="2"/>
  </si>
  <si>
    <t>償-4</t>
    <rPh sb="0" eb="1">
      <t>ショウ</t>
    </rPh>
    <phoneticPr fontId="2"/>
  </si>
  <si>
    <t>償-5</t>
    <rPh sb="0" eb="1">
      <t>ショウ</t>
    </rPh>
    <phoneticPr fontId="2"/>
  </si>
  <si>
    <t>償-6</t>
    <rPh sb="0" eb="1">
      <t>ショウ</t>
    </rPh>
    <phoneticPr fontId="2"/>
  </si>
  <si>
    <t>償-7</t>
    <rPh sb="0" eb="1">
      <t>ショウ</t>
    </rPh>
    <phoneticPr fontId="2"/>
  </si>
  <si>
    <t>償-8</t>
    <rPh sb="0" eb="1">
      <t>ショウ</t>
    </rPh>
    <phoneticPr fontId="2"/>
  </si>
  <si>
    <t>償-9</t>
    <rPh sb="0" eb="1">
      <t>ショウ</t>
    </rPh>
    <phoneticPr fontId="2"/>
  </si>
  <si>
    <t>償-10</t>
    <rPh sb="0" eb="1">
      <t>ショウ</t>
    </rPh>
    <phoneticPr fontId="2"/>
  </si>
  <si>
    <t>償-11</t>
    <rPh sb="0" eb="1">
      <t>ショウ</t>
    </rPh>
    <phoneticPr fontId="2"/>
  </si>
  <si>
    <t>償-12</t>
    <rPh sb="0" eb="1">
      <t>ショウ</t>
    </rPh>
    <phoneticPr fontId="2"/>
  </si>
  <si>
    <t>償-13</t>
    <rPh sb="0" eb="1">
      <t>ショウ</t>
    </rPh>
    <phoneticPr fontId="2"/>
  </si>
  <si>
    <t>償-14</t>
    <rPh sb="0" eb="1">
      <t>ショウ</t>
    </rPh>
    <phoneticPr fontId="2"/>
  </si>
  <si>
    <t>償-15</t>
    <rPh sb="0" eb="1">
      <t>ショウ</t>
    </rPh>
    <phoneticPr fontId="2"/>
  </si>
  <si>
    <t>償-16</t>
    <rPh sb="0" eb="1">
      <t>ショウ</t>
    </rPh>
    <phoneticPr fontId="2"/>
  </si>
  <si>
    <t>償-17</t>
    <rPh sb="0" eb="1">
      <t>ショウ</t>
    </rPh>
    <phoneticPr fontId="2"/>
  </si>
  <si>
    <t>償-18</t>
    <rPh sb="0" eb="1">
      <t>ショウ</t>
    </rPh>
    <phoneticPr fontId="2"/>
  </si>
  <si>
    <t>償-19</t>
    <rPh sb="0" eb="1">
      <t>ショウ</t>
    </rPh>
    <phoneticPr fontId="2"/>
  </si>
  <si>
    <t>償-20</t>
    <rPh sb="0" eb="1">
      <t>ショウ</t>
    </rPh>
    <phoneticPr fontId="2"/>
  </si>
  <si>
    <t>償-21</t>
    <rPh sb="0" eb="1">
      <t>ショウ</t>
    </rPh>
    <phoneticPr fontId="2"/>
  </si>
  <si>
    <t>償-22</t>
    <rPh sb="0" eb="1">
      <t>ショウ</t>
    </rPh>
    <phoneticPr fontId="2"/>
  </si>
  <si>
    <t>償-23</t>
    <rPh sb="0" eb="1">
      <t>ショウ</t>
    </rPh>
    <phoneticPr fontId="2"/>
  </si>
  <si>
    <t>償-24</t>
    <rPh sb="0" eb="1">
      <t>ショウ</t>
    </rPh>
    <phoneticPr fontId="2"/>
  </si>
  <si>
    <t>償-25</t>
    <rPh sb="0" eb="1">
      <t>ショウ</t>
    </rPh>
    <phoneticPr fontId="2"/>
  </si>
  <si>
    <t>家屋</t>
    <phoneticPr fontId="2"/>
  </si>
  <si>
    <t>所要額（税抜）</t>
    <rPh sb="0" eb="2">
      <t>ショヨウ</t>
    </rPh>
    <rPh sb="2" eb="3">
      <t>ガク</t>
    </rPh>
    <phoneticPr fontId="2"/>
  </si>
  <si>
    <t>１　補助金の種類</t>
    <rPh sb="2" eb="5">
      <t>ホジョキン</t>
    </rPh>
    <rPh sb="6" eb="8">
      <t>シュルイ</t>
    </rPh>
    <phoneticPr fontId="2"/>
  </si>
  <si>
    <t>５　補助金交付申請額</t>
    <rPh sb="2" eb="5">
      <t>ホジョキン</t>
    </rPh>
    <rPh sb="5" eb="7">
      <t>コウフ</t>
    </rPh>
    <rPh sb="7" eb="9">
      <t>シンセイ</t>
    </rPh>
    <rPh sb="9" eb="10">
      <t>ガク</t>
    </rPh>
    <phoneticPr fontId="2"/>
  </si>
  <si>
    <t>別紙事業計画書（様式第１号の２）のとおり</t>
    <rPh sb="0" eb="2">
      <t>ベッシ</t>
    </rPh>
    <rPh sb="2" eb="4">
      <t>ジギョウ</t>
    </rPh>
    <rPh sb="4" eb="6">
      <t>ケイカク</t>
    </rPh>
    <rPh sb="6" eb="7">
      <t>ショ</t>
    </rPh>
    <phoneticPr fontId="2"/>
  </si>
  <si>
    <t>大阪府企業立地促進補助金交付申請書</t>
    <rPh sb="5" eb="7">
      <t>リッチ</t>
    </rPh>
    <phoneticPr fontId="2"/>
  </si>
  <si>
    <t>２　補助事業の目的、内容及び事業計画</t>
    <rPh sb="2" eb="4">
      <t>ホジョ</t>
    </rPh>
    <rPh sb="4" eb="6">
      <t>ジギョウ</t>
    </rPh>
    <rPh sb="7" eb="9">
      <t>モクテキ</t>
    </rPh>
    <rPh sb="10" eb="12">
      <t>ナイヨウ</t>
    </rPh>
    <rPh sb="12" eb="13">
      <t>オヨ</t>
    </rPh>
    <rPh sb="14" eb="16">
      <t>ジギョウ</t>
    </rPh>
    <rPh sb="16" eb="18">
      <t>ケイカク</t>
    </rPh>
    <phoneticPr fontId="2"/>
  </si>
  <si>
    <t>３　補助事業の経費の配分及び経費の使用方法</t>
    <rPh sb="2" eb="4">
      <t>ホジョ</t>
    </rPh>
    <rPh sb="4" eb="6">
      <t>ジギョウ</t>
    </rPh>
    <rPh sb="7" eb="9">
      <t>ケイヒ</t>
    </rPh>
    <rPh sb="10" eb="12">
      <t>ハイブン</t>
    </rPh>
    <rPh sb="12" eb="13">
      <t>オヨ</t>
    </rPh>
    <rPh sb="14" eb="16">
      <t>ケイヒ</t>
    </rPh>
    <rPh sb="17" eb="19">
      <t>シヨウ</t>
    </rPh>
    <rPh sb="19" eb="21">
      <t>ホウホウ</t>
    </rPh>
    <phoneticPr fontId="2"/>
  </si>
  <si>
    <t>補助金額</t>
    <rPh sb="0" eb="2">
      <t>ホジョ</t>
    </rPh>
    <rPh sb="2" eb="4">
      <t>キンガク</t>
    </rPh>
    <phoneticPr fontId="2"/>
  </si>
  <si>
    <t xml:space="preserve">１
</t>
    <phoneticPr fontId="2"/>
  </si>
  <si>
    <t>投資形態</t>
    <rPh sb="0" eb="2">
      <t>トウシ</t>
    </rPh>
    <rPh sb="2" eb="4">
      <t>ケイタイ</t>
    </rPh>
    <phoneticPr fontId="2"/>
  </si>
  <si>
    <t>新築</t>
    <rPh sb="0" eb="2">
      <t>シンチク</t>
    </rPh>
    <phoneticPr fontId="2"/>
  </si>
  <si>
    <t>増築</t>
    <rPh sb="0" eb="2">
      <t>ゾウチク</t>
    </rPh>
    <phoneticPr fontId="2"/>
  </si>
  <si>
    <t>改築</t>
    <rPh sb="0" eb="2">
      <t>カイチク</t>
    </rPh>
    <phoneticPr fontId="2"/>
  </si>
  <si>
    <t>大規模修繕等</t>
    <rPh sb="0" eb="3">
      <t>ダイキボ</t>
    </rPh>
    <rPh sb="3" eb="5">
      <t>シュウゼン</t>
    </rPh>
    <rPh sb="5" eb="6">
      <t>トウ</t>
    </rPh>
    <phoneticPr fontId="2"/>
  </si>
  <si>
    <t>（様式第１号の３）</t>
  </si>
  <si>
    <t>前頁から</t>
    <rPh sb="0" eb="1">
      <t>ゼン</t>
    </rPh>
    <rPh sb="1" eb="2">
      <t>ページ</t>
    </rPh>
    <phoneticPr fontId="2"/>
  </si>
  <si>
    <t>　消費税及び地方消費税等の租税を除く。</t>
    <rPh sb="4" eb="5">
      <t>オヨ</t>
    </rPh>
    <rPh sb="6" eb="8">
      <t>チホウ</t>
    </rPh>
    <rPh sb="8" eb="11">
      <t>ショウヒゼイ</t>
    </rPh>
    <rPh sb="11" eb="12">
      <t>トウ</t>
    </rPh>
    <rPh sb="13" eb="15">
      <t>ソゼイ</t>
    </rPh>
    <phoneticPr fontId="2"/>
  </si>
  <si>
    <t>補助対象経費一覧</t>
    <rPh sb="6" eb="8">
      <t>イチラン</t>
    </rPh>
    <phoneticPr fontId="2"/>
  </si>
  <si>
    <t>別紙経費の配分調書（様式第１号の５）のとおり</t>
    <rPh sb="0" eb="2">
      <t>ベッシ</t>
    </rPh>
    <rPh sb="2" eb="4">
      <t>ケイヒ</t>
    </rPh>
    <rPh sb="5" eb="7">
      <t>ハイブン</t>
    </rPh>
    <rPh sb="7" eb="9">
      <t>チョウショ</t>
    </rPh>
    <phoneticPr fontId="2"/>
  </si>
  <si>
    <t>（様式第１号の６）</t>
    <phoneticPr fontId="2"/>
  </si>
  <si>
    <t>　自　己　資　金</t>
    <rPh sb="1" eb="2">
      <t>ジ</t>
    </rPh>
    <rPh sb="3" eb="4">
      <t>オノレ</t>
    </rPh>
    <rPh sb="5" eb="6">
      <t>シ</t>
    </rPh>
    <rPh sb="7" eb="8">
      <t>カネ</t>
    </rPh>
    <phoneticPr fontId="2"/>
  </si>
  <si>
    <t>　借　　入　　金</t>
    <rPh sb="1" eb="2">
      <t>シャク</t>
    </rPh>
    <rPh sb="4" eb="5">
      <t>イ</t>
    </rPh>
    <rPh sb="7" eb="8">
      <t>キン</t>
    </rPh>
    <phoneticPr fontId="2"/>
  </si>
  <si>
    <t>うち
対象外</t>
    <rPh sb="3" eb="6">
      <t>タイショウガイ</t>
    </rPh>
    <phoneticPr fontId="2"/>
  </si>
  <si>
    <t>交付
対象計</t>
    <rPh sb="0" eb="2">
      <t>コウフ</t>
    </rPh>
    <rPh sb="3" eb="5">
      <t>タイショウ</t>
    </rPh>
    <rPh sb="5" eb="6">
      <t>ケイ</t>
    </rPh>
    <phoneticPr fontId="2"/>
  </si>
  <si>
    <t xml:space="preserve">２
</t>
    <phoneticPr fontId="2"/>
  </si>
  <si>
    <t>　「５　補助金交付申請額」欄に請求明細が書ききれない場合は、欄を追加すること。</t>
    <rPh sb="4" eb="7">
      <t>ホジョキン</t>
    </rPh>
    <rPh sb="7" eb="9">
      <t>コウフ</t>
    </rPh>
    <rPh sb="9" eb="11">
      <t>シンセイ</t>
    </rPh>
    <rPh sb="11" eb="12">
      <t>ガク</t>
    </rPh>
    <rPh sb="13" eb="14">
      <t>ラン</t>
    </rPh>
    <rPh sb="15" eb="17">
      <t>セイキュウ</t>
    </rPh>
    <rPh sb="17" eb="19">
      <t>メイサイ</t>
    </rPh>
    <rPh sb="20" eb="21">
      <t>カ</t>
    </rPh>
    <rPh sb="26" eb="28">
      <t>バアイ</t>
    </rPh>
    <rPh sb="30" eb="31">
      <t>ラン</t>
    </rPh>
    <rPh sb="32" eb="34">
      <t>ツイカ</t>
    </rPh>
    <phoneticPr fontId="2"/>
  </si>
  <si>
    <t>　補助事業に係る経費をすべて記入すること（書ききれない場合は、行を追加すること）。</t>
    <rPh sb="1" eb="3">
      <t>ホジョ</t>
    </rPh>
    <rPh sb="3" eb="5">
      <t>ジギョウ</t>
    </rPh>
    <rPh sb="6" eb="7">
      <t>カカ</t>
    </rPh>
    <rPh sb="8" eb="10">
      <t>ケイヒ</t>
    </rPh>
    <rPh sb="14" eb="16">
      <t>キニュウ</t>
    </rPh>
    <rPh sb="31" eb="32">
      <t>ギョウ</t>
    </rPh>
    <phoneticPr fontId="2"/>
  </si>
  <si>
    <t>３</t>
    <phoneticPr fontId="2"/>
  </si>
  <si>
    <t>（様式第１号の４）</t>
    <phoneticPr fontId="2"/>
  </si>
  <si>
    <t>補助対象経費の明細</t>
    <phoneticPr fontId="2"/>
  </si>
  <si>
    <t>（様式第１号の5）</t>
    <phoneticPr fontId="2"/>
  </si>
  <si>
    <t>ａ</t>
    <phoneticPr fontId="2"/>
  </si>
  <si>
    <t>ｂ</t>
    <phoneticPr fontId="2"/>
  </si>
  <si>
    <t>ｃ</t>
    <phoneticPr fontId="2"/>
  </si>
  <si>
    <t>(ａ－ｂ)</t>
    <phoneticPr fontId="2"/>
  </si>
  <si>
    <t>算出額</t>
    <phoneticPr fontId="2"/>
  </si>
  <si>
    <t>ｅ</t>
    <phoneticPr fontId="2"/>
  </si>
  <si>
    <t>(ｂ計)</t>
    <phoneticPr fontId="2"/>
  </si>
  <si>
    <t>(ｃ計)</t>
    <phoneticPr fontId="2"/>
  </si>
  <si>
    <t>算出額</t>
    <phoneticPr fontId="2"/>
  </si>
  <si>
    <t>Ａ</t>
    <phoneticPr fontId="2"/>
  </si>
  <si>
    <t xml:space="preserve">１
</t>
    <phoneticPr fontId="2"/>
  </si>
  <si>
    <t>家屋及び償却資産計</t>
    <rPh sb="0" eb="2">
      <t>カオク</t>
    </rPh>
    <rPh sb="2" eb="3">
      <t>オヨ</t>
    </rPh>
    <rPh sb="4" eb="6">
      <t>ショウキャク</t>
    </rPh>
    <rPh sb="6" eb="8">
      <t>シサン</t>
    </rPh>
    <rPh sb="8" eb="9">
      <t>ケイ</t>
    </rPh>
    <phoneticPr fontId="2"/>
  </si>
  <si>
    <t>ｄ</t>
    <phoneticPr fontId="2"/>
  </si>
  <si>
    <t xml:space="preserve">対象経費
</t>
    <rPh sb="0" eb="2">
      <t>タイショウ</t>
    </rPh>
    <rPh sb="2" eb="4">
      <t>ケイヒ</t>
    </rPh>
    <phoneticPr fontId="2"/>
  </si>
  <si>
    <t>ｅ</t>
    <phoneticPr fontId="2"/>
  </si>
  <si>
    <t>(ｄ×ｅ)</t>
    <phoneticPr fontId="2"/>
  </si>
  <si>
    <t>(c×e)</t>
    <phoneticPr fontId="2"/>
  </si>
  <si>
    <t>ｆ</t>
    <phoneticPr fontId="2"/>
  </si>
  <si>
    <t>(ｆ計)</t>
    <rPh sb="2" eb="3">
      <t>ケイ</t>
    </rPh>
    <phoneticPr fontId="2"/>
  </si>
  <si>
    <t>(Ｃ＋ＤとＥのうち低い額)</t>
  </si>
  <si>
    <t>家屋</t>
    <phoneticPr fontId="2"/>
  </si>
  <si>
    <t>家屋賃料</t>
    <rPh sb="0" eb="1">
      <t>イエ</t>
    </rPh>
    <rPh sb="1" eb="2">
      <t>ヤ</t>
    </rPh>
    <rPh sb="2" eb="3">
      <t>チン</t>
    </rPh>
    <rPh sb="3" eb="4">
      <t>リョウ</t>
    </rPh>
    <phoneticPr fontId="2"/>
  </si>
  <si>
    <t>Ａ</t>
    <phoneticPr fontId="2"/>
  </si>
  <si>
    <t>Ｂ</t>
    <phoneticPr fontId="2"/>
  </si>
  <si>
    <t>Ｃ</t>
    <phoneticPr fontId="2"/>
  </si>
  <si>
    <t>(Ａ＋Ｂ)</t>
    <phoneticPr fontId="2"/>
  </si>
  <si>
    <t>Ｄ</t>
    <phoneticPr fontId="2"/>
  </si>
  <si>
    <t>Ｅ</t>
    <phoneticPr fontId="2"/>
  </si>
  <si>
    <t>Ｆ</t>
    <phoneticPr fontId="2"/>
  </si>
  <si>
    <t>Ｇ</t>
    <phoneticPr fontId="2"/>
  </si>
  <si>
    <t>申請額算出</t>
    <rPh sb="0" eb="1">
      <t>サル</t>
    </rPh>
    <rPh sb="1" eb="2">
      <t>ショウ</t>
    </rPh>
    <rPh sb="2" eb="3">
      <t>ガク</t>
    </rPh>
    <rPh sb="3" eb="4">
      <t>ザン</t>
    </rPh>
    <rPh sb="4" eb="5">
      <t>デ</t>
    </rPh>
    <phoneticPr fontId="2"/>
  </si>
  <si>
    <t>　耐用年数は、減価償却資産の耐用年数等に関する省令に規定する年数を記入すること。</t>
    <rPh sb="1" eb="3">
      <t>タイヨウ</t>
    </rPh>
    <rPh sb="3" eb="5">
      <t>ネンスウ</t>
    </rPh>
    <rPh sb="26" eb="28">
      <t>キテイ</t>
    </rPh>
    <rPh sb="30" eb="32">
      <t>ネンスウ</t>
    </rPh>
    <rPh sb="33" eb="35">
      <t>キニュウ</t>
    </rPh>
    <phoneticPr fontId="2"/>
  </si>
  <si>
    <r>
      <t xml:space="preserve">経　費　の　配　分　調　書 </t>
    </r>
    <r>
      <rPr>
        <sz val="10"/>
        <rFont val="ＭＳ Ｐ明朝"/>
        <family val="1"/>
        <charset val="128"/>
      </rPr>
      <t>（その１）</t>
    </r>
    <rPh sb="0" eb="1">
      <t>キョウ</t>
    </rPh>
    <rPh sb="2" eb="3">
      <t>ヒ</t>
    </rPh>
    <rPh sb="6" eb="7">
      <t>クバ</t>
    </rPh>
    <rPh sb="8" eb="9">
      <t>ブン</t>
    </rPh>
    <rPh sb="10" eb="11">
      <t>チョウ</t>
    </rPh>
    <rPh sb="12" eb="13">
      <t>ショ</t>
    </rPh>
    <phoneticPr fontId="2"/>
  </si>
  <si>
    <t>補助事業による計画売上高（税込）</t>
    <rPh sb="0" eb="2">
      <t>ホジョ</t>
    </rPh>
    <rPh sb="2" eb="4">
      <t>ジギョウ</t>
    </rPh>
    <rPh sb="7" eb="9">
      <t>ケイカク</t>
    </rPh>
    <rPh sb="9" eb="11">
      <t>ウリアゲ</t>
    </rPh>
    <rPh sb="11" eb="12">
      <t>ダカ</t>
    </rPh>
    <phoneticPr fontId="2"/>
  </si>
  <si>
    <t>（様式第１号）</t>
    <phoneticPr fontId="2"/>
  </si>
  <si>
    <t>４　補助事業完了予定日</t>
    <rPh sb="2" eb="4">
      <t>ホジョ</t>
    </rPh>
    <rPh sb="4" eb="6">
      <t>ジギョウ</t>
    </rPh>
    <rPh sb="6" eb="8">
      <t>カンリョウ</t>
    </rPh>
    <rPh sb="8" eb="10">
      <t>ヨテイ</t>
    </rPh>
    <rPh sb="10" eb="11">
      <t>ビ</t>
    </rPh>
    <phoneticPr fontId="2"/>
  </si>
  <si>
    <t>上記消費税・地方消費税</t>
    <rPh sb="0" eb="2">
      <t>ジョウキ</t>
    </rPh>
    <rPh sb="2" eb="5">
      <t>ショウヒゼイ</t>
    </rPh>
    <rPh sb="6" eb="8">
      <t>チホウ</t>
    </rPh>
    <rPh sb="8" eb="10">
      <t>ショウヒ</t>
    </rPh>
    <rPh sb="10" eb="11">
      <t>ゼイ</t>
    </rPh>
    <phoneticPr fontId="2"/>
  </si>
  <si>
    <t>　補　助　金　等  （本 補 助 金 を 除 く）</t>
    <rPh sb="1" eb="2">
      <t>タスク</t>
    </rPh>
    <rPh sb="3" eb="4">
      <t>スケ</t>
    </rPh>
    <rPh sb="5" eb="6">
      <t>カネ</t>
    </rPh>
    <rPh sb="7" eb="8">
      <t>トウ</t>
    </rPh>
    <rPh sb="11" eb="12">
      <t>ホン</t>
    </rPh>
    <rPh sb="13" eb="14">
      <t>タスク</t>
    </rPh>
    <rPh sb="15" eb="16">
      <t>スケ</t>
    </rPh>
    <rPh sb="17" eb="18">
      <t>カネ</t>
    </rPh>
    <rPh sb="21" eb="22">
      <t>ノゾ</t>
    </rPh>
    <phoneticPr fontId="2"/>
  </si>
  <si>
    <t>（様式第１号の４）</t>
    <phoneticPr fontId="2"/>
  </si>
  <si>
    <t>補助対象経費の明細</t>
    <phoneticPr fontId="2"/>
  </si>
  <si>
    <t>（様式第１号の４）</t>
    <phoneticPr fontId="2"/>
  </si>
  <si>
    <t>補助対象経費の明細</t>
    <phoneticPr fontId="2"/>
  </si>
  <si>
    <r>
      <t xml:space="preserve">経　費　の　配　分　調　書 </t>
    </r>
    <r>
      <rPr>
        <sz val="10"/>
        <rFont val="ＭＳ Ｐ明朝"/>
        <family val="1"/>
        <charset val="128"/>
      </rPr>
      <t>（その２）</t>
    </r>
    <rPh sb="0" eb="1">
      <t>キョウ</t>
    </rPh>
    <rPh sb="2" eb="3">
      <t>ヒ</t>
    </rPh>
    <rPh sb="6" eb="7">
      <t>クバ</t>
    </rPh>
    <rPh sb="8" eb="9">
      <t>ブン</t>
    </rPh>
    <rPh sb="10" eb="11">
      <t>チョウ</t>
    </rPh>
    <rPh sb="12" eb="13">
      <t>ショ</t>
    </rPh>
    <phoneticPr fontId="2"/>
  </si>
  <si>
    <t>上記
Cの計</t>
    <rPh sb="0" eb="2">
      <t>ジョウキ</t>
    </rPh>
    <rPh sb="5" eb="6">
      <t>ケイ</t>
    </rPh>
    <phoneticPr fontId="2"/>
  </si>
  <si>
    <t>(注)２</t>
    <rPh sb="1" eb="2">
      <t>チュウ</t>
    </rPh>
    <phoneticPr fontId="2"/>
  </si>
  <si>
    <t xml:space="preserve">２
</t>
  </si>
  <si>
    <t>　合計の「補助限度調整後A」欄は、「家屋及び償却資産に係る補助限度額」以内となるよう、最終年度から順に減額調整し記入すること。</t>
    <rPh sb="1" eb="3">
      <t>ゴウケイ</t>
    </rPh>
    <rPh sb="14" eb="15">
      <t>ラン</t>
    </rPh>
    <rPh sb="18" eb="20">
      <t>カオク</t>
    </rPh>
    <rPh sb="20" eb="21">
      <t>オヨ</t>
    </rPh>
    <rPh sb="22" eb="24">
      <t>ショウキャク</t>
    </rPh>
    <rPh sb="24" eb="26">
      <t>シサン</t>
    </rPh>
    <rPh sb="27" eb="28">
      <t>カカ</t>
    </rPh>
    <rPh sb="29" eb="31">
      <t>ホジョ</t>
    </rPh>
    <rPh sb="31" eb="33">
      <t>ゲンド</t>
    </rPh>
    <rPh sb="33" eb="34">
      <t>ガク</t>
    </rPh>
    <rPh sb="35" eb="37">
      <t>イナイ</t>
    </rPh>
    <rPh sb="43" eb="45">
      <t>サイシュウ</t>
    </rPh>
    <rPh sb="45" eb="47">
      <t>ネンド</t>
    </rPh>
    <rPh sb="49" eb="50">
      <t>ジュン</t>
    </rPh>
    <rPh sb="51" eb="53">
      <t>ゲンガク</t>
    </rPh>
    <rPh sb="53" eb="55">
      <t>チョウセイ</t>
    </rPh>
    <rPh sb="56" eb="58">
      <t>キニュウ</t>
    </rPh>
    <phoneticPr fontId="2"/>
  </si>
  <si>
    <t>支払
限度額</t>
    <rPh sb="0" eb="2">
      <t>シハラ</t>
    </rPh>
    <rPh sb="3" eb="5">
      <t>ゲンド</t>
    </rPh>
    <rPh sb="5" eb="6">
      <t>ガク</t>
    </rPh>
    <phoneticPr fontId="2"/>
  </si>
  <si>
    <t>(注) ２</t>
    <phoneticPr fontId="2"/>
  </si>
  <si>
    <t>(Ｃ－F)</t>
    <phoneticPr fontId="2"/>
  </si>
  <si>
    <t>既交付
決定済額</t>
    <rPh sb="0" eb="1">
      <t>キ</t>
    </rPh>
    <rPh sb="1" eb="3">
      <t>コウフ</t>
    </rPh>
    <rPh sb="4" eb="6">
      <t>ケッテイ</t>
    </rPh>
    <rPh sb="6" eb="7">
      <t>ズ</t>
    </rPh>
    <rPh sb="7" eb="8">
      <t>ガク</t>
    </rPh>
    <phoneticPr fontId="2"/>
  </si>
  <si>
    <t>（様式第１号の７）</t>
    <phoneticPr fontId="2"/>
  </si>
  <si>
    <t>１　親会社</t>
    <rPh sb="2" eb="5">
      <t>オヤガイシャ</t>
    </rPh>
    <phoneticPr fontId="2"/>
  </si>
  <si>
    <t>親会社及び子会社並びに府内事業所の状況</t>
    <rPh sb="0" eb="3">
      <t>オヤガイシャ</t>
    </rPh>
    <rPh sb="3" eb="4">
      <t>オヨ</t>
    </rPh>
    <rPh sb="5" eb="8">
      <t>コガイシャ</t>
    </rPh>
    <rPh sb="8" eb="9">
      <t>ナラ</t>
    </rPh>
    <rPh sb="11" eb="13">
      <t>フナイ</t>
    </rPh>
    <rPh sb="13" eb="15">
      <t>ジギョウ</t>
    </rPh>
    <rPh sb="15" eb="16">
      <t>ショ</t>
    </rPh>
    <rPh sb="17" eb="19">
      <t>ジョウキョウ</t>
    </rPh>
    <phoneticPr fontId="2"/>
  </si>
  <si>
    <t>資本金
（百万円）</t>
    <rPh sb="0" eb="3">
      <t>シホンキン</t>
    </rPh>
    <rPh sb="5" eb="8">
      <t>ヒャクマンエン</t>
    </rPh>
    <phoneticPr fontId="2"/>
  </si>
  <si>
    <t>主要な事業の内容</t>
    <rPh sb="0" eb="2">
      <t>シュヨウ</t>
    </rPh>
    <rPh sb="3" eb="5">
      <t>ジギョウ</t>
    </rPh>
    <rPh sb="6" eb="8">
      <t>ナイヨウ</t>
    </rPh>
    <phoneticPr fontId="2"/>
  </si>
  <si>
    <t>役員の兼任等</t>
    <rPh sb="0" eb="2">
      <t>ヤクイン</t>
    </rPh>
    <rPh sb="3" eb="6">
      <t>ケンニントウ</t>
    </rPh>
    <phoneticPr fontId="2"/>
  </si>
  <si>
    <t>営業上の取引</t>
    <rPh sb="0" eb="2">
      <t>エイギョウ</t>
    </rPh>
    <rPh sb="2" eb="3">
      <t>ジョウ</t>
    </rPh>
    <rPh sb="4" eb="6">
      <t>トリヒキ</t>
    </rPh>
    <phoneticPr fontId="2"/>
  </si>
  <si>
    <t>資金
援助</t>
    <rPh sb="0" eb="2">
      <t>シキン</t>
    </rPh>
    <rPh sb="3" eb="5">
      <t>エンジョ</t>
    </rPh>
    <phoneticPr fontId="2"/>
  </si>
  <si>
    <t>設備の
賃貸借</t>
    <rPh sb="0" eb="2">
      <t>セツビ</t>
    </rPh>
    <rPh sb="4" eb="7">
      <t>チンタイシャク</t>
    </rPh>
    <phoneticPr fontId="2"/>
  </si>
  <si>
    <t>当社
従業員
（人）</t>
    <rPh sb="0" eb="2">
      <t>トウシャ</t>
    </rPh>
    <rPh sb="3" eb="6">
      <t>ジュウギョウイン</t>
    </rPh>
    <rPh sb="8" eb="9">
      <t>ニン</t>
    </rPh>
    <phoneticPr fontId="2"/>
  </si>
  <si>
    <t>主要な事業の
内容</t>
    <rPh sb="0" eb="2">
      <t>シュヨウ</t>
    </rPh>
    <rPh sb="3" eb="5">
      <t>ジギョウ</t>
    </rPh>
    <rPh sb="7" eb="9">
      <t>ナイヨウ</t>
    </rPh>
    <phoneticPr fontId="2"/>
  </si>
  <si>
    <t>２　子会社</t>
    <rPh sb="2" eb="5">
      <t>コガイシャ</t>
    </rPh>
    <phoneticPr fontId="2"/>
  </si>
  <si>
    <t>〔</t>
    <phoneticPr fontId="2"/>
  </si>
  <si>
    <t>〕</t>
    <phoneticPr fontId="2"/>
  </si>
  <si>
    <t>議決権の
所有割合(%)
〔　〕内は間接所有割合
（内数）</t>
    <rPh sb="0" eb="3">
      <t>ギケツケン</t>
    </rPh>
    <rPh sb="5" eb="7">
      <t>ショユウ</t>
    </rPh>
    <rPh sb="7" eb="9">
      <t>ワリアイ</t>
    </rPh>
    <rPh sb="16" eb="17">
      <t>ナイ</t>
    </rPh>
    <rPh sb="18" eb="20">
      <t>カンセツ</t>
    </rPh>
    <rPh sb="20" eb="22">
      <t>ショユウ</t>
    </rPh>
    <rPh sb="22" eb="24">
      <t>ワリアイ</t>
    </rPh>
    <rPh sb="26" eb="27">
      <t>ウチ</t>
    </rPh>
    <rPh sb="27" eb="28">
      <t>スウ</t>
    </rPh>
    <phoneticPr fontId="2"/>
  </si>
  <si>
    <t>関係内容（子会社への関与）</t>
    <rPh sb="0" eb="2">
      <t>カンケイ</t>
    </rPh>
    <rPh sb="2" eb="4">
      <t>ナイヨウ</t>
    </rPh>
    <rPh sb="5" eb="8">
      <t>コガイシャ</t>
    </rPh>
    <rPh sb="10" eb="11">
      <t>セキ</t>
    </rPh>
    <rPh sb="11" eb="12">
      <t>アタエ</t>
    </rPh>
    <phoneticPr fontId="2"/>
  </si>
  <si>
    <t>関係内容（親会社からの関与）</t>
    <rPh sb="0" eb="2">
      <t>カンケイ</t>
    </rPh>
    <rPh sb="2" eb="4">
      <t>ナイヨウ</t>
    </rPh>
    <rPh sb="5" eb="8">
      <t>オヤガイシャ</t>
    </rPh>
    <rPh sb="11" eb="13">
      <t>カンヨ</t>
    </rPh>
    <phoneticPr fontId="2"/>
  </si>
  <si>
    <t>当社役員
（人）</t>
    <rPh sb="0" eb="2">
      <t>トウシャ</t>
    </rPh>
    <rPh sb="2" eb="4">
      <t>ヤクイン</t>
    </rPh>
    <rPh sb="6" eb="7">
      <t>ニン</t>
    </rPh>
    <phoneticPr fontId="2"/>
  </si>
  <si>
    <t>親会社
役員
（人）</t>
    <rPh sb="0" eb="3">
      <t>オヤガイシャ</t>
    </rPh>
    <rPh sb="4" eb="6">
      <t>ヤクイン</t>
    </rPh>
    <rPh sb="8" eb="9">
      <t>ニン</t>
    </rPh>
    <phoneticPr fontId="2"/>
  </si>
  <si>
    <t>親会社
従業員
（人）</t>
    <rPh sb="0" eb="3">
      <t>オヤガイシャ</t>
    </rPh>
    <rPh sb="4" eb="7">
      <t>ジュウギョウイン</t>
    </rPh>
    <rPh sb="9" eb="10">
      <t>ニン</t>
    </rPh>
    <phoneticPr fontId="2"/>
  </si>
  <si>
    <t>事業所名</t>
    <rPh sb="0" eb="3">
      <t>ジギョウショ</t>
    </rPh>
    <rPh sb="3" eb="4">
      <t>メイ</t>
    </rPh>
    <phoneticPr fontId="2"/>
  </si>
  <si>
    <r>
      <t>所在地</t>
    </r>
    <r>
      <rPr>
        <sz val="10"/>
        <rFont val="ＭＳ Ｐ明朝"/>
        <family val="1"/>
        <charset val="128"/>
      </rPr>
      <t>(市町村・番地)</t>
    </r>
    <rPh sb="0" eb="3">
      <t>ショザイチ</t>
    </rPh>
    <rPh sb="4" eb="7">
      <t>シチョウソン</t>
    </rPh>
    <rPh sb="8" eb="10">
      <t>バンチ</t>
    </rPh>
    <phoneticPr fontId="2"/>
  </si>
  <si>
    <t>　書ききれない場合は、行を追加すること。</t>
    <rPh sb="1" eb="2">
      <t>カ</t>
    </rPh>
    <rPh sb="7" eb="9">
      <t>バアイ</t>
    </rPh>
    <rPh sb="11" eb="12">
      <t>ギョウ</t>
    </rPh>
    <rPh sb="13" eb="15">
      <t>ツイカ</t>
    </rPh>
    <phoneticPr fontId="2"/>
  </si>
  <si>
    <t>　上記内容を確認できる書類を添付すること。</t>
    <rPh sb="1" eb="3">
      <t>ジョウキ</t>
    </rPh>
    <rPh sb="3" eb="5">
      <t>ナイヨウ</t>
    </rPh>
    <rPh sb="6" eb="8">
      <t>カクニン</t>
    </rPh>
    <rPh sb="11" eb="13">
      <t>ショルイ</t>
    </rPh>
    <rPh sb="14" eb="16">
      <t>テンプ</t>
    </rPh>
    <phoneticPr fontId="2"/>
  </si>
  <si>
    <t>本社・工場・研究開発施設・その他の別</t>
    <rPh sb="0" eb="2">
      <t>ホンシャ</t>
    </rPh>
    <rPh sb="3" eb="5">
      <t>コウジョウ</t>
    </rPh>
    <rPh sb="6" eb="8">
      <t>ケンキュウ</t>
    </rPh>
    <rPh sb="8" eb="10">
      <t>カイハツ</t>
    </rPh>
    <rPh sb="10" eb="12">
      <t>シセツ</t>
    </rPh>
    <rPh sb="15" eb="16">
      <t>タ</t>
    </rPh>
    <rPh sb="17" eb="18">
      <t>ベツ</t>
    </rPh>
    <phoneticPr fontId="2"/>
  </si>
  <si>
    <t>１</t>
    <phoneticPr fontId="2"/>
  </si>
  <si>
    <t>２</t>
    <phoneticPr fontId="2"/>
  </si>
  <si>
    <r>
      <t xml:space="preserve">所在地
</t>
    </r>
    <r>
      <rPr>
        <sz val="8"/>
        <rFont val="ＭＳ Ｐ明朝"/>
        <family val="1"/>
        <charset val="128"/>
      </rPr>
      <t>(県・市町村)</t>
    </r>
    <rPh sb="0" eb="3">
      <t>ショザイチ</t>
    </rPh>
    <rPh sb="5" eb="6">
      <t>ケン</t>
    </rPh>
    <rPh sb="7" eb="10">
      <t>シチョウソン</t>
    </rPh>
    <phoneticPr fontId="2"/>
  </si>
  <si>
    <t>３　大阪府内の事業所</t>
    <rPh sb="2" eb="4">
      <t>オオサカ</t>
    </rPh>
    <rPh sb="4" eb="6">
      <t>フナイ</t>
    </rPh>
    <rPh sb="7" eb="10">
      <t>ジギョウショ</t>
    </rPh>
    <phoneticPr fontId="2"/>
  </si>
  <si>
    <t>（様式第１号の５）</t>
    <phoneticPr fontId="2"/>
  </si>
  <si>
    <t>５</t>
    <phoneticPr fontId="2"/>
  </si>
  <si>
    <t>家屋完了予定日</t>
    <rPh sb="0" eb="2">
      <t>カオク</t>
    </rPh>
    <rPh sb="2" eb="4">
      <t>カンリョウ</t>
    </rPh>
    <rPh sb="4" eb="6">
      <t>ヨテイ</t>
    </rPh>
    <rPh sb="6" eb="7">
      <t>ヒ</t>
    </rPh>
    <phoneticPr fontId="2"/>
  </si>
  <si>
    <t>４</t>
    <phoneticPr fontId="2"/>
  </si>
  <si>
    <t xml:space="preserve">２　今後立地場所で行う事業又は研究開発内容について
    (必要に応じて図面等の資料を添付すること。)
</t>
    <rPh sb="13" eb="14">
      <t>マタ</t>
    </rPh>
    <rPh sb="15" eb="17">
      <t>ケンキュウ</t>
    </rPh>
    <rPh sb="17" eb="19">
      <t>カイハツ</t>
    </rPh>
    <rPh sb="19" eb="21">
      <t>ナイヨウ</t>
    </rPh>
    <phoneticPr fontId="2"/>
  </si>
  <si>
    <t>事業総額（税込）</t>
  </si>
  <si>
    <t>申請時</t>
    <rPh sb="0" eb="2">
      <t>シンセイ</t>
    </rPh>
    <rPh sb="2" eb="3">
      <t>ジ</t>
    </rPh>
    <phoneticPr fontId="2"/>
  </si>
  <si>
    <t>雇用計画</t>
    <rPh sb="0" eb="2">
      <t>コヨウ</t>
    </rPh>
    <rPh sb="2" eb="4">
      <t>ケイカク</t>
    </rPh>
    <phoneticPr fontId="2"/>
  </si>
  <si>
    <t>立地する事業所</t>
    <rPh sb="0" eb="2">
      <t>リッチ</t>
    </rPh>
    <rPh sb="4" eb="7">
      <t>ジギョウショ</t>
    </rPh>
    <phoneticPr fontId="2"/>
  </si>
  <si>
    <t>府内全事業所の雇用予定人数</t>
    <rPh sb="0" eb="1">
      <t>フ</t>
    </rPh>
    <rPh sb="1" eb="2">
      <t>ナイ</t>
    </rPh>
    <rPh sb="2" eb="3">
      <t>ゼン</t>
    </rPh>
    <rPh sb="3" eb="6">
      <t>ジギョウショ</t>
    </rPh>
    <rPh sb="7" eb="9">
      <t>コヨウ</t>
    </rPh>
    <rPh sb="9" eb="11">
      <t>ヨテイ</t>
    </rPh>
    <rPh sb="11" eb="13">
      <t>ニンズウ</t>
    </rPh>
    <phoneticPr fontId="2"/>
  </si>
  <si>
    <t>操業
開始時</t>
    <rPh sb="0" eb="2">
      <t>ソウギョウ</t>
    </rPh>
    <rPh sb="3" eb="5">
      <t>カイシ</t>
    </rPh>
    <rPh sb="5" eb="6">
      <t>ジ</t>
    </rPh>
    <phoneticPr fontId="2"/>
  </si>
  <si>
    <t>第１
年度末</t>
    <rPh sb="0" eb="1">
      <t>ダイ</t>
    </rPh>
    <rPh sb="3" eb="6">
      <t>ネンドマツ</t>
    </rPh>
    <phoneticPr fontId="2"/>
  </si>
  <si>
    <t>第２
年度末</t>
    <rPh sb="0" eb="1">
      <t>ダイ</t>
    </rPh>
    <rPh sb="3" eb="6">
      <t>ネンドマツ</t>
    </rPh>
    <phoneticPr fontId="2"/>
  </si>
  <si>
    <t>第３
年度末</t>
    <rPh sb="0" eb="1">
      <t>ダイ</t>
    </rPh>
    <rPh sb="3" eb="6">
      <t>ネンドマツ</t>
    </rPh>
    <phoneticPr fontId="2"/>
  </si>
  <si>
    <t>第４
年度末</t>
    <rPh sb="0" eb="1">
      <t>ダイ</t>
    </rPh>
    <rPh sb="3" eb="6">
      <t>ネンドマツ</t>
    </rPh>
    <phoneticPr fontId="2"/>
  </si>
  <si>
    <t>第５
年度末</t>
    <rPh sb="0" eb="1">
      <t>ダイ</t>
    </rPh>
    <rPh sb="3" eb="6">
      <t>ネンドマツ</t>
    </rPh>
    <phoneticPr fontId="2"/>
  </si>
  <si>
    <t>手続案内の「補助金交付申請時に提出するもの」に記載されている書類を添付すること。</t>
    <rPh sb="0" eb="2">
      <t>テツヅ</t>
    </rPh>
    <rPh sb="2" eb="4">
      <t>アンナイ</t>
    </rPh>
    <rPh sb="6" eb="9">
      <t>ホジョキン</t>
    </rPh>
    <rPh sb="9" eb="11">
      <t>コウフ</t>
    </rPh>
    <rPh sb="11" eb="13">
      <t>シンセイ</t>
    </rPh>
    <rPh sb="13" eb="14">
      <t>ジ</t>
    </rPh>
    <rPh sb="15" eb="17">
      <t>テイシュツ</t>
    </rPh>
    <rPh sb="23" eb="25">
      <t>キサイ</t>
    </rPh>
    <rPh sb="30" eb="32">
      <t>ショルイ</t>
    </rPh>
    <rPh sb="33" eb="35">
      <t>テンプ</t>
    </rPh>
    <phoneticPr fontId="2"/>
  </si>
  <si>
    <t>（様式第５号）</t>
    <phoneticPr fontId="2"/>
  </si>
  <si>
    <t>大阪府企業立地促進補助金に係る補助事業実績報告書</t>
    <rPh sb="5" eb="7">
      <t>リッチ</t>
    </rPh>
    <phoneticPr fontId="2"/>
  </si>
  <si>
    <t>１　報告に係る補助事業の実施年度</t>
    <rPh sb="2" eb="4">
      <t>ホウコク</t>
    </rPh>
    <rPh sb="5" eb="6">
      <t>カカ</t>
    </rPh>
    <rPh sb="7" eb="9">
      <t>ホジョ</t>
    </rPh>
    <rPh sb="9" eb="11">
      <t>ジギョウ</t>
    </rPh>
    <rPh sb="12" eb="14">
      <t>ジッシ</t>
    </rPh>
    <rPh sb="14" eb="16">
      <t>ネンド</t>
    </rPh>
    <phoneticPr fontId="2"/>
  </si>
  <si>
    <t>２　補助事業の内容及び効果</t>
    <rPh sb="2" eb="4">
      <t>ホジョ</t>
    </rPh>
    <rPh sb="4" eb="6">
      <t>ジギョウ</t>
    </rPh>
    <rPh sb="7" eb="9">
      <t>ナイヨウ</t>
    </rPh>
    <rPh sb="9" eb="10">
      <t>オヨ</t>
    </rPh>
    <rPh sb="11" eb="13">
      <t>コウカ</t>
    </rPh>
    <phoneticPr fontId="2"/>
  </si>
  <si>
    <t>別紙事業実績報告書（様式第５号の２）のとおり</t>
    <rPh sb="0" eb="2">
      <t>ベッシ</t>
    </rPh>
    <rPh sb="2" eb="4">
      <t>ジギョウ</t>
    </rPh>
    <rPh sb="4" eb="6">
      <t>ジッセキ</t>
    </rPh>
    <rPh sb="6" eb="9">
      <t>ホウコクショ</t>
    </rPh>
    <phoneticPr fontId="2"/>
  </si>
  <si>
    <t>３　補助事業の経費の配分、経費の使用方法</t>
    <rPh sb="2" eb="4">
      <t>ホジョ</t>
    </rPh>
    <rPh sb="4" eb="6">
      <t>ジギョウ</t>
    </rPh>
    <rPh sb="7" eb="9">
      <t>ケイヒ</t>
    </rPh>
    <rPh sb="10" eb="12">
      <t>ハイブン</t>
    </rPh>
    <rPh sb="13" eb="15">
      <t>ケイヒ</t>
    </rPh>
    <rPh sb="16" eb="18">
      <t>シヨウ</t>
    </rPh>
    <rPh sb="18" eb="20">
      <t>ホウホウ</t>
    </rPh>
    <phoneticPr fontId="2"/>
  </si>
  <si>
    <t>事業実績報告書</t>
    <rPh sb="0" eb="1">
      <t>コト</t>
    </rPh>
    <rPh sb="1" eb="2">
      <t>ギョウ</t>
    </rPh>
    <rPh sb="2" eb="4">
      <t>ジッセキ</t>
    </rPh>
    <rPh sb="4" eb="6">
      <t>ホウコク</t>
    </rPh>
    <rPh sb="6" eb="7">
      <t>ショ</t>
    </rPh>
    <phoneticPr fontId="2"/>
  </si>
  <si>
    <t>□</t>
    <phoneticPr fontId="2"/>
  </si>
  <si>
    <t>㎡</t>
    <phoneticPr fontId="2"/>
  </si>
  <si>
    <t>立地時期</t>
    <phoneticPr fontId="2"/>
  </si>
  <si>
    <t>㎡</t>
    <phoneticPr fontId="2"/>
  </si>
  <si>
    <t>施設等着工日</t>
    <rPh sb="0" eb="2">
      <t>シセツ</t>
    </rPh>
    <rPh sb="2" eb="3">
      <t>トウ</t>
    </rPh>
    <rPh sb="3" eb="5">
      <t>チャッコウ</t>
    </rPh>
    <phoneticPr fontId="2"/>
  </si>
  <si>
    <t>家屋完了（予定）日</t>
    <rPh sb="0" eb="2">
      <t>カオク</t>
    </rPh>
    <rPh sb="2" eb="4">
      <t>カンリョウ</t>
    </rPh>
    <rPh sb="5" eb="7">
      <t>ヨテイ</t>
    </rPh>
    <rPh sb="8" eb="9">
      <t>ヒ</t>
    </rPh>
    <phoneticPr fontId="2"/>
  </si>
  <si>
    <t>事業完了（予定）日</t>
    <rPh sb="0" eb="2">
      <t>ジギョウ</t>
    </rPh>
    <rPh sb="2" eb="4">
      <t>カンリョウ</t>
    </rPh>
    <rPh sb="5" eb="7">
      <t>ヨテイ</t>
    </rPh>
    <rPh sb="8" eb="9">
      <t>ヒ</t>
    </rPh>
    <phoneticPr fontId="2"/>
  </si>
  <si>
    <t>操業開始（予定）日</t>
    <rPh sb="0" eb="2">
      <t>ソウギョウ</t>
    </rPh>
    <rPh sb="2" eb="4">
      <t>カイシ</t>
    </rPh>
    <rPh sb="5" eb="7">
      <t>ヨテイ</t>
    </rPh>
    <rPh sb="8" eb="9">
      <t>ヒ</t>
    </rPh>
    <phoneticPr fontId="2"/>
  </si>
  <si>
    <t xml:space="preserve">１　現在行っている事業内容について
</t>
    <phoneticPr fontId="2"/>
  </si>
  <si>
    <t>百万円</t>
    <phoneticPr fontId="2"/>
  </si>
  <si>
    <t>うち、補助事業額（税込）</t>
    <phoneticPr fontId="2"/>
  </si>
  <si>
    <t>府　内　常　用　雇　用　者　名　簿</t>
    <rPh sb="0" eb="1">
      <t>フ</t>
    </rPh>
    <rPh sb="2" eb="3">
      <t>ナイ</t>
    </rPh>
    <rPh sb="4" eb="5">
      <t>ツネ</t>
    </rPh>
    <rPh sb="6" eb="7">
      <t>ヨウ</t>
    </rPh>
    <rPh sb="8" eb="9">
      <t>ヤトイ</t>
    </rPh>
    <rPh sb="10" eb="11">
      <t>ヨウ</t>
    </rPh>
    <rPh sb="12" eb="13">
      <t>シャ</t>
    </rPh>
    <rPh sb="14" eb="15">
      <t>メイ</t>
    </rPh>
    <rPh sb="16" eb="17">
      <t>ボ</t>
    </rPh>
    <phoneticPr fontId="2"/>
  </si>
  <si>
    <t>現在</t>
    <rPh sb="0" eb="2">
      <t>ゲンザイ</t>
    </rPh>
    <phoneticPr fontId="2"/>
  </si>
  <si>
    <t>従業員氏名</t>
    <phoneticPr fontId="2"/>
  </si>
  <si>
    <t>住所</t>
    <rPh sb="0" eb="2">
      <t>ジュウショ</t>
    </rPh>
    <phoneticPr fontId="2"/>
  </si>
  <si>
    <t>雇用開始年月日</t>
    <rPh sb="0" eb="2">
      <t>コヨウ</t>
    </rPh>
    <rPh sb="2" eb="4">
      <t>カイシ</t>
    </rPh>
    <rPh sb="4" eb="7">
      <t>ネンガッピ</t>
    </rPh>
    <phoneticPr fontId="2"/>
  </si>
  <si>
    <t>雇用形態</t>
    <rPh sb="0" eb="2">
      <t>コヨウ</t>
    </rPh>
    <rPh sb="2" eb="4">
      <t>ケイタイ</t>
    </rPh>
    <phoneticPr fontId="2"/>
  </si>
  <si>
    <t>　次のすべてを満たす者を記入すること。</t>
    <phoneticPr fontId="2"/>
  </si>
  <si>
    <t>(1)</t>
    <phoneticPr fontId="2"/>
  </si>
  <si>
    <t>　３ヶ月以上大阪府内に居住している者</t>
    <rPh sb="17" eb="18">
      <t>モノ</t>
    </rPh>
    <phoneticPr fontId="2"/>
  </si>
  <si>
    <t>(2)</t>
    <phoneticPr fontId="2"/>
  </si>
  <si>
    <t>(3)</t>
    <phoneticPr fontId="2"/>
  </si>
  <si>
    <t>　雇用保険法第９条第1項の被保険者</t>
    <rPh sb="9" eb="10">
      <t>ダイ</t>
    </rPh>
    <rPh sb="11" eb="12">
      <t>コウ</t>
    </rPh>
    <rPh sb="13" eb="14">
      <t>ヒ</t>
    </rPh>
    <rPh sb="14" eb="17">
      <t>ホケンシャ</t>
    </rPh>
    <phoneticPr fontId="2"/>
  </si>
  <si>
    <t>2　</t>
    <phoneticPr fontId="2"/>
  </si>
  <si>
    <t>　雇用形態の欄には、雇用の種類（正社員、パート、アルバイト等）を記入すること。</t>
    <rPh sb="1" eb="3">
      <t>コヨウ</t>
    </rPh>
    <rPh sb="3" eb="5">
      <t>ケイタイ</t>
    </rPh>
    <rPh sb="6" eb="7">
      <t>ラン</t>
    </rPh>
    <rPh sb="10" eb="12">
      <t>コヨウ</t>
    </rPh>
    <rPh sb="13" eb="15">
      <t>シュルイ</t>
    </rPh>
    <rPh sb="16" eb="19">
      <t>セイシャイン</t>
    </rPh>
    <rPh sb="29" eb="30">
      <t>トウ</t>
    </rPh>
    <rPh sb="32" eb="34">
      <t>キニュウ</t>
    </rPh>
    <phoneticPr fontId="2"/>
  </si>
  <si>
    <t>3</t>
    <phoneticPr fontId="2"/>
  </si>
  <si>
    <t>4</t>
    <phoneticPr fontId="2"/>
  </si>
  <si>
    <t>雇用者名簿等提出同意書</t>
    <rPh sb="0" eb="3">
      <t>コヨウシャ</t>
    </rPh>
    <rPh sb="3" eb="5">
      <t>メイボ</t>
    </rPh>
    <rPh sb="5" eb="6">
      <t>トウ</t>
    </rPh>
    <rPh sb="6" eb="8">
      <t>テイシュツ</t>
    </rPh>
    <rPh sb="8" eb="11">
      <t>ドウイショ</t>
    </rPh>
    <phoneticPr fontId="2"/>
  </si>
  <si>
    <t>大　阪　府　知　事　　様</t>
    <rPh sb="0" eb="1">
      <t>ダイ</t>
    </rPh>
    <rPh sb="2" eb="3">
      <t>サカ</t>
    </rPh>
    <rPh sb="4" eb="5">
      <t>フ</t>
    </rPh>
    <rPh sb="6" eb="7">
      <t>チ</t>
    </rPh>
    <rPh sb="8" eb="9">
      <t>コト</t>
    </rPh>
    <rPh sb="11" eb="12">
      <t>サマ</t>
    </rPh>
    <phoneticPr fontId="2"/>
  </si>
  <si>
    <t>日</t>
    <rPh sb="0" eb="1">
      <t>ヒ</t>
    </rPh>
    <phoneticPr fontId="2"/>
  </si>
  <si>
    <t>氏名</t>
    <rPh sb="0" eb="2">
      <t>シメイ</t>
    </rPh>
    <phoneticPr fontId="2"/>
  </si>
  <si>
    <t>（様式第６号）</t>
  </si>
  <si>
    <t>大阪府企業立地促進補助金に係る補助金交付請求書</t>
    <rPh sb="5" eb="7">
      <t>リッチ</t>
    </rPh>
    <phoneticPr fontId="2"/>
  </si>
  <si>
    <t xml:space="preserve">  </t>
    <phoneticPr fontId="2"/>
  </si>
  <si>
    <t>請求年度</t>
    <rPh sb="0" eb="2">
      <t>セイキュウ</t>
    </rPh>
    <rPh sb="2" eb="4">
      <t>ネンド</t>
    </rPh>
    <phoneticPr fontId="2"/>
  </si>
  <si>
    <t>請求額</t>
    <rPh sb="0" eb="2">
      <t>セイキュウ</t>
    </rPh>
    <rPh sb="2" eb="3">
      <t>ガク</t>
    </rPh>
    <phoneticPr fontId="2"/>
  </si>
  <si>
    <t>内訳</t>
    <rPh sb="0" eb="2">
      <t>ウチワケ</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</si>
  <si>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</si>
  <si>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</si>
  <si>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残額</t>
    <rPh sb="0" eb="2">
      <t>ザンガク</t>
    </rPh>
    <phoneticPr fontId="2"/>
  </si>
  <si>
    <t>（様式第７号）</t>
  </si>
  <si>
    <t>操業開始届出書</t>
    <phoneticPr fontId="2"/>
  </si>
  <si>
    <t>１　施設等の名称</t>
    <phoneticPr fontId="2"/>
  </si>
  <si>
    <t>２　施設等の所在地</t>
    <rPh sb="2" eb="5">
      <t>シセツナド</t>
    </rPh>
    <rPh sb="6" eb="9">
      <t>ショザイチ</t>
    </rPh>
    <phoneticPr fontId="2"/>
  </si>
  <si>
    <t>３　操業開始年月日</t>
    <rPh sb="2" eb="4">
      <t>ソウギョウ</t>
    </rPh>
    <rPh sb="4" eb="6">
      <t>カイシ</t>
    </rPh>
    <rPh sb="6" eb="9">
      <t>ネンガッピ</t>
    </rPh>
    <phoneticPr fontId="2"/>
  </si>
  <si>
    <t>（様式第２号）</t>
    <phoneticPr fontId="2"/>
  </si>
  <si>
    <t>大阪府企業立地促進補助金交付変更申請書</t>
    <rPh sb="5" eb="7">
      <t>リッチ</t>
    </rPh>
    <rPh sb="12" eb="14">
      <t>コウフ</t>
    </rPh>
    <rPh sb="14" eb="16">
      <t>ヘンコウ</t>
    </rPh>
    <rPh sb="16" eb="19">
      <t>シンセイショ</t>
    </rPh>
    <phoneticPr fontId="2"/>
  </si>
  <si>
    <t>１　変更の理由</t>
    <rPh sb="2" eb="4">
      <t>ヘンコウ</t>
    </rPh>
    <rPh sb="5" eb="7">
      <t>リユウ</t>
    </rPh>
    <phoneticPr fontId="2"/>
  </si>
  <si>
    <t>２　変更の内容</t>
    <rPh sb="2" eb="4">
      <t>ヘンコウ</t>
    </rPh>
    <rPh sb="5" eb="7">
      <t>ナイヨウ</t>
    </rPh>
    <phoneticPr fontId="2"/>
  </si>
  <si>
    <t>３　変更後の補助金額</t>
    <rPh sb="2" eb="4">
      <t>ヘンコウ</t>
    </rPh>
    <rPh sb="4" eb="5">
      <t>ゴ</t>
    </rPh>
    <rPh sb="6" eb="8">
      <t>ホジョ</t>
    </rPh>
    <rPh sb="8" eb="10">
      <t>キンガク</t>
    </rPh>
    <phoneticPr fontId="2"/>
  </si>
  <si>
    <t>４　変更が補助事業に及ぼす影響</t>
    <rPh sb="2" eb="4">
      <t>ヘンコウ</t>
    </rPh>
    <rPh sb="5" eb="7">
      <t>ホジョ</t>
    </rPh>
    <rPh sb="7" eb="9">
      <t>ジギョウ</t>
    </rPh>
    <rPh sb="10" eb="11">
      <t>オヨ</t>
    </rPh>
    <rPh sb="13" eb="15">
      <t>エイキョウ</t>
    </rPh>
    <phoneticPr fontId="2"/>
  </si>
  <si>
    <t>　事業の内容を変更する場合にあっては、事業計画書（様式第1号の2）に変更後の内容を記載して添付すること。
　</t>
    <rPh sb="25" eb="27">
      <t>ヨウシキ</t>
    </rPh>
    <rPh sb="27" eb="28">
      <t>ダイ</t>
    </rPh>
    <rPh sb="29" eb="30">
      <t>ゴウ</t>
    </rPh>
    <phoneticPr fontId="2"/>
  </si>
  <si>
    <t>　補助対象経費を変更する場合にあっては、変更後の補助対象経費一覧（様式第1号の3）及び補助対象経費の明細（様式第１号の４）を添付すること。</t>
    <rPh sb="12" eb="14">
      <t>バアイ</t>
    </rPh>
    <rPh sb="33" eb="35">
      <t>ヨウシキ</t>
    </rPh>
    <rPh sb="35" eb="36">
      <t>ダイ</t>
    </rPh>
    <rPh sb="37" eb="38">
      <t>ゴウ</t>
    </rPh>
    <rPh sb="53" eb="55">
      <t>ヨウシキ</t>
    </rPh>
    <rPh sb="55" eb="56">
      <t>ダイ</t>
    </rPh>
    <rPh sb="57" eb="58">
      <t>ゴウ</t>
    </rPh>
    <phoneticPr fontId="2"/>
  </si>
  <si>
    <t>　経費の配分を変更する場合にあっては、経費の配分調書（様式第１号の5）に変更後の内容を記載して添付すること。</t>
    <rPh sb="1" eb="3">
      <t>ケイヒ</t>
    </rPh>
    <rPh sb="4" eb="6">
      <t>ハイブン</t>
    </rPh>
    <rPh sb="7" eb="9">
      <t>ヘンコウ</t>
    </rPh>
    <rPh sb="11" eb="13">
      <t>バアイ</t>
    </rPh>
    <rPh sb="19" eb="21">
      <t>ケイヒ</t>
    </rPh>
    <rPh sb="22" eb="24">
      <t>ハイブン</t>
    </rPh>
    <rPh sb="24" eb="26">
      <t>チョウショ</t>
    </rPh>
    <rPh sb="27" eb="29">
      <t>ヨウシキ</t>
    </rPh>
    <rPh sb="29" eb="30">
      <t>ダイ</t>
    </rPh>
    <rPh sb="31" eb="32">
      <t>ゴウ</t>
    </rPh>
    <rPh sb="36" eb="38">
      <t>ヘンコウ</t>
    </rPh>
    <rPh sb="38" eb="39">
      <t>ゴ</t>
    </rPh>
    <rPh sb="40" eb="42">
      <t>ナイヨウ</t>
    </rPh>
    <rPh sb="43" eb="45">
      <t>キサイ</t>
    </rPh>
    <rPh sb="47" eb="49">
      <t>テンプ</t>
    </rPh>
    <phoneticPr fontId="2"/>
  </si>
  <si>
    <t>（様式第４号）</t>
    <rPh sb="1" eb="3">
      <t>ヨウシキ</t>
    </rPh>
    <rPh sb="3" eb="4">
      <t>ダイ</t>
    </rPh>
    <rPh sb="5" eb="6">
      <t>ゴウ</t>
    </rPh>
    <phoneticPr fontId="2"/>
  </si>
  <si>
    <t>大阪府企業立地促進補助金に係る</t>
    <rPh sb="5" eb="7">
      <t>リッチ</t>
    </rPh>
    <phoneticPr fontId="2"/>
  </si>
  <si>
    <t>　補助事業事情変更等報告書</t>
    <rPh sb="5" eb="7">
      <t>ジジョウ</t>
    </rPh>
    <rPh sb="7" eb="9">
      <t>ヘンコウ</t>
    </rPh>
    <rPh sb="9" eb="10">
      <t>トウ</t>
    </rPh>
    <phoneticPr fontId="2"/>
  </si>
  <si>
    <t>１　補助事業の進捗状況</t>
    <phoneticPr fontId="2"/>
  </si>
  <si>
    <t>２　補助事業に要した経費</t>
    <rPh sb="2" eb="4">
      <t>ホジョ</t>
    </rPh>
    <rPh sb="4" eb="6">
      <t>ジギョウ</t>
    </rPh>
    <rPh sb="7" eb="8">
      <t>ヨウ</t>
    </rPh>
    <rPh sb="10" eb="12">
      <t>ケイヒ</t>
    </rPh>
    <phoneticPr fontId="2"/>
  </si>
  <si>
    <t>３　変更の内容及び原因</t>
    <rPh sb="2" eb="4">
      <t>ヘンコウ</t>
    </rPh>
    <rPh sb="5" eb="7">
      <t>ナイヨウ</t>
    </rPh>
    <rPh sb="7" eb="8">
      <t>オヨ</t>
    </rPh>
    <rPh sb="9" eb="11">
      <t>ゲンイン</t>
    </rPh>
    <phoneticPr fontId="2"/>
  </si>
  <si>
    <t>４　補助事業の遂行及び完了の予定</t>
    <rPh sb="2" eb="4">
      <t>ホジョ</t>
    </rPh>
    <rPh sb="4" eb="6">
      <t>ジギョウ</t>
    </rPh>
    <rPh sb="7" eb="9">
      <t>スイコウ</t>
    </rPh>
    <rPh sb="9" eb="10">
      <t>オヨ</t>
    </rPh>
    <rPh sb="11" eb="13">
      <t>カンリョウ</t>
    </rPh>
    <rPh sb="14" eb="16">
      <t>ヨテイ</t>
    </rPh>
    <phoneticPr fontId="2"/>
  </si>
  <si>
    <t>完了予定</t>
    <rPh sb="0" eb="2">
      <t>カンリョウ</t>
    </rPh>
    <rPh sb="2" eb="4">
      <t>ヨテイ</t>
    </rPh>
    <phoneticPr fontId="2"/>
  </si>
  <si>
    <t>１</t>
    <phoneticPr fontId="2"/>
  </si>
  <si>
    <t>　変更の理由を立証する書類を添付すること。</t>
    <rPh sb="1" eb="3">
      <t>ヘンコウ</t>
    </rPh>
    <phoneticPr fontId="2"/>
  </si>
  <si>
    <t>　補助事業は、交付決定指令書において補助金の交付の対象となった事業を記入すること。</t>
    <rPh sb="1" eb="3">
      <t>ホジョ</t>
    </rPh>
    <rPh sb="3" eb="5">
      <t>ジギョウ</t>
    </rPh>
    <rPh sb="7" eb="9">
      <t>コウフ</t>
    </rPh>
    <rPh sb="9" eb="11">
      <t>ケッテイ</t>
    </rPh>
    <rPh sb="11" eb="14">
      <t>シレイショ</t>
    </rPh>
    <rPh sb="18" eb="21">
      <t>ホジョキン</t>
    </rPh>
    <rPh sb="22" eb="24">
      <t>コウフ</t>
    </rPh>
    <rPh sb="25" eb="27">
      <t>タイショウ</t>
    </rPh>
    <rPh sb="31" eb="33">
      <t>ジギョウ</t>
    </rPh>
    <rPh sb="34" eb="36">
      <t>キニュウ</t>
    </rPh>
    <phoneticPr fontId="2"/>
  </si>
  <si>
    <t>（様式第３号）</t>
    <phoneticPr fontId="2"/>
  </si>
  <si>
    <t xml:space="preserve">  補助事業の中止（廃止）の承認申請書</t>
    <phoneticPr fontId="2"/>
  </si>
  <si>
    <t>１　中止（廃止）の理由</t>
    <rPh sb="2" eb="4">
      <t>チュウシ</t>
    </rPh>
    <rPh sb="5" eb="7">
      <t>ハイシ</t>
    </rPh>
    <rPh sb="9" eb="11">
      <t>リユウ</t>
    </rPh>
    <phoneticPr fontId="2"/>
  </si>
  <si>
    <t>２　中止の期間（廃止の時期）</t>
    <rPh sb="2" eb="4">
      <t>チュウシ</t>
    </rPh>
    <rPh sb="5" eb="7">
      <t>キカン</t>
    </rPh>
    <rPh sb="8" eb="10">
      <t>ハイシ</t>
    </rPh>
    <rPh sb="11" eb="13">
      <t>ジキ</t>
    </rPh>
    <phoneticPr fontId="2"/>
  </si>
  <si>
    <t>３　中止（廃止）が補助事業に及ぼす影響</t>
    <rPh sb="2" eb="4">
      <t>チュウシ</t>
    </rPh>
    <rPh sb="5" eb="7">
      <t>ハイシ</t>
    </rPh>
    <rPh sb="9" eb="11">
      <t>ホジョ</t>
    </rPh>
    <rPh sb="11" eb="13">
      <t>ジギョウ</t>
    </rPh>
    <rPh sb="14" eb="15">
      <t>オヨ</t>
    </rPh>
    <rPh sb="17" eb="19">
      <t>エイキョウ</t>
    </rPh>
    <phoneticPr fontId="2"/>
  </si>
  <si>
    <t>４　中止（廃止）後の措置</t>
    <rPh sb="2" eb="4">
      <t>チュウシ</t>
    </rPh>
    <rPh sb="5" eb="7">
      <t>ハイシ</t>
    </rPh>
    <rPh sb="8" eb="9">
      <t>ゴ</t>
    </rPh>
    <rPh sb="10" eb="12">
      <t>ソチ</t>
    </rPh>
    <phoneticPr fontId="2"/>
  </si>
  <si>
    <t>（様式第８号）</t>
  </si>
  <si>
    <t>大阪府企業立地促進補助金による</t>
    <rPh sb="5" eb="7">
      <t>リッチ</t>
    </rPh>
    <phoneticPr fontId="2"/>
  </si>
  <si>
    <t>　取得財産の処分承認申請書</t>
    <phoneticPr fontId="2"/>
  </si>
  <si>
    <t>１　品目、耐用年数、取得年月日及び取得価格</t>
    <rPh sb="5" eb="7">
      <t>タイヨウ</t>
    </rPh>
    <rPh sb="7" eb="9">
      <t>ネンスウ</t>
    </rPh>
    <rPh sb="10" eb="12">
      <t>シュトク</t>
    </rPh>
    <rPh sb="12" eb="15">
      <t>ネンガッピ</t>
    </rPh>
    <rPh sb="19" eb="21">
      <t>カカク</t>
    </rPh>
    <phoneticPr fontId="2"/>
  </si>
  <si>
    <t>（家屋）</t>
    <rPh sb="1" eb="3">
      <t>カオク</t>
    </rPh>
    <phoneticPr fontId="2"/>
  </si>
  <si>
    <t>登記事項</t>
    <rPh sb="0" eb="2">
      <t>トウキ</t>
    </rPh>
    <rPh sb="2" eb="4">
      <t>ジコウ</t>
    </rPh>
    <phoneticPr fontId="2"/>
  </si>
  <si>
    <t>所在</t>
    <rPh sb="0" eb="2">
      <t>ショザイ</t>
    </rPh>
    <phoneticPr fontId="2"/>
  </si>
  <si>
    <t>家屋番号</t>
    <rPh sb="0" eb="2">
      <t>カオク</t>
    </rPh>
    <rPh sb="2" eb="4">
      <t>バンゴウ</t>
    </rPh>
    <phoneticPr fontId="2"/>
  </si>
  <si>
    <t>種類（構造・床面積）</t>
    <rPh sb="0" eb="2">
      <t>シュルイ</t>
    </rPh>
    <rPh sb="3" eb="5">
      <t>コウゾウ</t>
    </rPh>
    <rPh sb="6" eb="7">
      <t>ユカ</t>
    </rPh>
    <rPh sb="7" eb="9">
      <t>メンセキ</t>
    </rPh>
    <phoneticPr fontId="2"/>
  </si>
  <si>
    <t>所有者</t>
    <rPh sb="0" eb="3">
      <t>ショユウシャ</t>
    </rPh>
    <phoneticPr fontId="2"/>
  </si>
  <si>
    <t>取得年月日</t>
    <rPh sb="0" eb="2">
      <t>シュトク</t>
    </rPh>
    <rPh sb="2" eb="5">
      <t>ネンガッピ</t>
    </rPh>
    <phoneticPr fontId="2"/>
  </si>
  <si>
    <t>取得価格（税抜）</t>
    <rPh sb="0" eb="2">
      <t>シュトク</t>
    </rPh>
    <rPh sb="2" eb="4">
      <t>カカク</t>
    </rPh>
    <rPh sb="5" eb="6">
      <t>ゼイ</t>
    </rPh>
    <rPh sb="6" eb="7">
      <t>ヌ</t>
    </rPh>
    <phoneticPr fontId="2"/>
  </si>
  <si>
    <t>（償却資産）</t>
    <rPh sb="1" eb="3">
      <t>ショウキャク</t>
    </rPh>
    <rPh sb="3" eb="5">
      <t>シサン</t>
    </rPh>
    <phoneticPr fontId="2"/>
  </si>
  <si>
    <t>品目</t>
    <rPh sb="0" eb="2">
      <t>ヒンモク</t>
    </rPh>
    <phoneticPr fontId="2"/>
  </si>
  <si>
    <t>取得年月日</t>
    <rPh sb="0" eb="2">
      <t>シュトク</t>
    </rPh>
    <rPh sb="2" eb="3">
      <t>ネン</t>
    </rPh>
    <rPh sb="3" eb="4">
      <t>ツキ</t>
    </rPh>
    <rPh sb="4" eb="5">
      <t>ヒ</t>
    </rPh>
    <phoneticPr fontId="2"/>
  </si>
  <si>
    <t>２　処分の方法</t>
    <rPh sb="2" eb="4">
      <t>ショブン</t>
    </rPh>
    <rPh sb="5" eb="7">
      <t>ホウホウ</t>
    </rPh>
    <phoneticPr fontId="2"/>
  </si>
  <si>
    <t>３　処分の理由</t>
    <rPh sb="2" eb="4">
      <t>ショブン</t>
    </rPh>
    <rPh sb="5" eb="7">
      <t>リユウ</t>
    </rPh>
    <phoneticPr fontId="2"/>
  </si>
  <si>
    <t>　標記補助金に係る事業を下記のとおり実施しますので、大阪府補助金交付規則及び大阪府企業立地促進補助金交付要綱に記載の内容に同意の上、同規則第４条第１項及び同要綱第17条の規定により、補助金の交付を申請します。</t>
    <rPh sb="1" eb="3">
      <t>ヒョウキ</t>
    </rPh>
    <rPh sb="3" eb="6">
      <t>ホジョキン</t>
    </rPh>
    <rPh sb="7" eb="8">
      <t>カカ</t>
    </rPh>
    <rPh sb="9" eb="11">
      <t>ジギョウ</t>
    </rPh>
    <rPh sb="12" eb="14">
      <t>カキ</t>
    </rPh>
    <rPh sb="18" eb="20">
      <t>ジッシ</t>
    </rPh>
    <rPh sb="26" eb="29">
      <t>オオサカフ</t>
    </rPh>
    <rPh sb="29" eb="32">
      <t>ホジョキン</t>
    </rPh>
    <rPh sb="32" eb="34">
      <t>コウフ</t>
    </rPh>
    <rPh sb="34" eb="36">
      <t>キソク</t>
    </rPh>
    <rPh sb="36" eb="37">
      <t>オヨ</t>
    </rPh>
    <rPh sb="38" eb="41">
      <t>オオサカフ</t>
    </rPh>
    <rPh sb="41" eb="43">
      <t>キギョウ</t>
    </rPh>
    <rPh sb="43" eb="45">
      <t>リッチ</t>
    </rPh>
    <rPh sb="45" eb="47">
      <t>ソクシン</t>
    </rPh>
    <rPh sb="47" eb="50">
      <t>ホジョキン</t>
    </rPh>
    <rPh sb="50" eb="52">
      <t>コウフ</t>
    </rPh>
    <rPh sb="52" eb="54">
      <t>ヨウコウ</t>
    </rPh>
    <rPh sb="55" eb="57">
      <t>キサイ</t>
    </rPh>
    <rPh sb="58" eb="60">
      <t>ナイヨウ</t>
    </rPh>
    <rPh sb="61" eb="63">
      <t>ドウイ</t>
    </rPh>
    <rPh sb="64" eb="65">
      <t>ウエ</t>
    </rPh>
    <rPh sb="66" eb="67">
      <t>ドウ</t>
    </rPh>
    <rPh sb="67" eb="69">
      <t>キソク</t>
    </rPh>
    <rPh sb="69" eb="70">
      <t>ダイ</t>
    </rPh>
    <rPh sb="71" eb="72">
      <t>ジョウ</t>
    </rPh>
    <rPh sb="72" eb="73">
      <t>ダイ</t>
    </rPh>
    <rPh sb="74" eb="75">
      <t>コウ</t>
    </rPh>
    <rPh sb="75" eb="76">
      <t>オヨ</t>
    </rPh>
    <rPh sb="77" eb="78">
      <t>ドウ</t>
    </rPh>
    <rPh sb="78" eb="80">
      <t>ヨウコウ</t>
    </rPh>
    <rPh sb="80" eb="81">
      <t>ダイ</t>
    </rPh>
    <rPh sb="83" eb="84">
      <t>ジョウ</t>
    </rPh>
    <rPh sb="85" eb="87">
      <t>キテイ</t>
    </rPh>
    <rPh sb="91" eb="94">
      <t>ホジョキン</t>
    </rPh>
    <rPh sb="95" eb="97">
      <t>コウフ</t>
    </rPh>
    <rPh sb="98" eb="100">
      <t>シンセイ</t>
    </rPh>
    <phoneticPr fontId="2"/>
  </si>
  <si>
    <r>
      <t>家屋賃料　</t>
    </r>
    <r>
      <rPr>
        <sz val="10"/>
        <rFont val="ＭＳ Ｐ明朝"/>
        <family val="1"/>
        <charset val="128"/>
      </rPr>
      <t>（外資系企業等進出促進補助金のみ記入）</t>
    </r>
    <rPh sb="2" eb="4">
      <t>チンリョウ</t>
    </rPh>
    <rPh sb="6" eb="9">
      <t>ガイシケイ</t>
    </rPh>
    <rPh sb="9" eb="12">
      <t>キギョウトウ</t>
    </rPh>
    <rPh sb="12" eb="14">
      <t>シンシュツ</t>
    </rPh>
    <rPh sb="14" eb="16">
      <t>ソクシン</t>
    </rPh>
    <rPh sb="16" eb="19">
      <t>ホジョキン</t>
    </rPh>
    <rPh sb="21" eb="23">
      <t>キニュウ</t>
    </rPh>
    <phoneticPr fontId="2"/>
  </si>
  <si>
    <t>　下記のとおり施設等における操業を開始したので、大阪府企業立地促進補助金交付要綱第23条の規定により届け出ます。</t>
    <phoneticPr fontId="2"/>
  </si>
  <si>
    <t>□</t>
    <phoneticPr fontId="2"/>
  </si>
  <si>
    <t>㎡</t>
    <phoneticPr fontId="2"/>
  </si>
  <si>
    <t>立地時期</t>
    <phoneticPr fontId="2"/>
  </si>
  <si>
    <t>㎡</t>
    <phoneticPr fontId="2"/>
  </si>
  <si>
    <t>㎡</t>
    <phoneticPr fontId="2"/>
  </si>
  <si>
    <t xml:space="preserve">１　現在行っている事業内容について
</t>
    <phoneticPr fontId="2"/>
  </si>
  <si>
    <t>百万円</t>
    <phoneticPr fontId="2"/>
  </si>
  <si>
    <t>うち、補助事業額（税込）</t>
    <phoneticPr fontId="2"/>
  </si>
  <si>
    <t>百万円</t>
    <phoneticPr fontId="2"/>
  </si>
  <si>
    <t>審査内容</t>
    <rPh sb="0" eb="2">
      <t>シンサ</t>
    </rPh>
    <rPh sb="2" eb="4">
      <t>ナイヨウ</t>
    </rPh>
    <phoneticPr fontId="2"/>
  </si>
  <si>
    <t>□</t>
    <phoneticPr fontId="2"/>
  </si>
  <si>
    <t>㎡</t>
    <phoneticPr fontId="2"/>
  </si>
  <si>
    <t>立地時期</t>
    <phoneticPr fontId="2"/>
  </si>
  <si>
    <t>㎡</t>
    <phoneticPr fontId="2"/>
  </si>
  <si>
    <t>（様式第１号の２その1）</t>
    <rPh sb="5" eb="6">
      <t>ゴウ</t>
    </rPh>
    <phoneticPr fontId="2"/>
  </si>
  <si>
    <t>（様式第１号の２その２）</t>
    <rPh sb="5" eb="6">
      <t>ゴウ</t>
    </rPh>
    <phoneticPr fontId="2"/>
  </si>
  <si>
    <t>１／３</t>
    <phoneticPr fontId="2"/>
  </si>
  <si>
    <t>家屋及び償却資産又は家屋賃料に係る補助限度額</t>
    <rPh sb="0" eb="2">
      <t>カオク</t>
    </rPh>
    <rPh sb="2" eb="3">
      <t>オヨ</t>
    </rPh>
    <rPh sb="4" eb="6">
      <t>ショウキャク</t>
    </rPh>
    <rPh sb="6" eb="8">
      <t>シサン</t>
    </rPh>
    <rPh sb="8" eb="9">
      <t>マタ</t>
    </rPh>
    <rPh sb="10" eb="12">
      <t>カオク</t>
    </rPh>
    <rPh sb="12" eb="14">
      <t>チンリョウ</t>
    </rPh>
    <rPh sb="15" eb="16">
      <t>カカ</t>
    </rPh>
    <rPh sb="17" eb="19">
      <t>ホジョ</t>
    </rPh>
    <rPh sb="19" eb="21">
      <t>ゲンド</t>
    </rPh>
    <rPh sb="21" eb="22">
      <t>ガク</t>
    </rPh>
    <phoneticPr fontId="2"/>
  </si>
  <si>
    <t>　補助金の種類は、府内投資促進補助金（産業集積促進地域における工場等）、府内投資促進補助金（先端産業の研究開発施設）又は外資系企業等進出促進補助金の別を記入すること。</t>
    <rPh sb="1" eb="4">
      <t>ホジョキン</t>
    </rPh>
    <rPh sb="5" eb="7">
      <t>シュルイ</t>
    </rPh>
    <rPh sb="11" eb="13">
      <t>トウシ</t>
    </rPh>
    <rPh sb="13" eb="15">
      <t>ソクシン</t>
    </rPh>
    <rPh sb="15" eb="18">
      <t>ホジョキン</t>
    </rPh>
    <rPh sb="19" eb="21">
      <t>サンギョウ</t>
    </rPh>
    <rPh sb="21" eb="23">
      <t>シュウセキ</t>
    </rPh>
    <rPh sb="23" eb="25">
      <t>ソクシン</t>
    </rPh>
    <rPh sb="25" eb="27">
      <t>チイキ</t>
    </rPh>
    <rPh sb="31" eb="33">
      <t>コウジョウ</t>
    </rPh>
    <rPh sb="33" eb="34">
      <t>トウ</t>
    </rPh>
    <rPh sb="36" eb="38">
      <t>フナイ</t>
    </rPh>
    <rPh sb="46" eb="48">
      <t>センタン</t>
    </rPh>
    <rPh sb="48" eb="50">
      <t>サンギョウ</t>
    </rPh>
    <rPh sb="53" eb="55">
      <t>カイハツ</t>
    </rPh>
    <rPh sb="55" eb="57">
      <t>シセツ</t>
    </rPh>
    <rPh sb="58" eb="59">
      <t>マタ</t>
    </rPh>
    <rPh sb="60" eb="63">
      <t>ガイシケイ</t>
    </rPh>
    <rPh sb="63" eb="65">
      <t>キギョウ</t>
    </rPh>
    <rPh sb="65" eb="66">
      <t>トウ</t>
    </rPh>
    <rPh sb="66" eb="68">
      <t>シンシュツ</t>
    </rPh>
    <rPh sb="68" eb="70">
      <t>ソクシン</t>
    </rPh>
    <rPh sb="70" eb="73">
      <t>ホジョキン</t>
    </rPh>
    <rPh sb="74" eb="75">
      <t>ベツ</t>
    </rPh>
    <rPh sb="76" eb="78">
      <t>キニュウ</t>
    </rPh>
    <phoneticPr fontId="2"/>
  </si>
  <si>
    <t>□</t>
    <phoneticPr fontId="2"/>
  </si>
  <si>
    <t>㎡</t>
    <phoneticPr fontId="2"/>
  </si>
  <si>
    <t>立地時期</t>
    <phoneticPr fontId="2"/>
  </si>
  <si>
    <t>㎡</t>
    <phoneticPr fontId="2"/>
  </si>
  <si>
    <t xml:space="preserve">１　現在行っている事業内容について
</t>
    <phoneticPr fontId="2"/>
  </si>
  <si>
    <t>百万円</t>
    <phoneticPr fontId="2"/>
  </si>
  <si>
    <t>うち、補助事業額（税込）</t>
    <phoneticPr fontId="2"/>
  </si>
  <si>
    <t>百万円</t>
    <phoneticPr fontId="2"/>
  </si>
  <si>
    <t>審査内容
（先端性について）</t>
    <rPh sb="0" eb="2">
      <t>シンサ</t>
    </rPh>
    <rPh sb="2" eb="4">
      <t>ナイヨウ</t>
    </rPh>
    <rPh sb="7" eb="10">
      <t>センタンセイ</t>
    </rPh>
    <phoneticPr fontId="2"/>
  </si>
  <si>
    <t>（様式第１号の２その３）</t>
    <rPh sb="5" eb="6">
      <t>ゴウ</t>
    </rPh>
    <phoneticPr fontId="2"/>
  </si>
  <si>
    <t>操業開始（予定）日</t>
    <rPh sb="0" eb="2">
      <t>ソウギョウ</t>
    </rPh>
    <rPh sb="2" eb="4">
      <t>カイシ</t>
    </rPh>
    <rPh sb="5" eb="7">
      <t>ヨテイ</t>
    </rPh>
    <rPh sb="8" eb="9">
      <t>ビ</t>
    </rPh>
    <phoneticPr fontId="2"/>
  </si>
  <si>
    <t>支払年度別に用紙を分けて記入すること（書ききれない場合は、行を追加すること）。</t>
    <phoneticPr fontId="2"/>
  </si>
  <si>
    <t>消費税及び地方消費税等の租税を除く。</t>
    <rPh sb="3" eb="4">
      <t>オヨ</t>
    </rPh>
    <rPh sb="5" eb="7">
      <t>チホウ</t>
    </rPh>
    <rPh sb="7" eb="10">
      <t>ショウヒゼイ</t>
    </rPh>
    <rPh sb="10" eb="11">
      <t>トウ</t>
    </rPh>
    <rPh sb="12" eb="14">
      <t>ソゼイ</t>
    </rPh>
    <phoneticPr fontId="2"/>
  </si>
  <si>
    <t>耐用年数は、減価償却資産の耐用年数等に関する省令に規定する年数を記入すること。</t>
    <rPh sb="0" eb="2">
      <t>タイヨウ</t>
    </rPh>
    <rPh sb="2" eb="4">
      <t>ネンスウ</t>
    </rPh>
    <rPh sb="25" eb="27">
      <t>キテイ</t>
    </rPh>
    <rPh sb="29" eb="31">
      <t>ネンスウ</t>
    </rPh>
    <rPh sb="32" eb="34">
      <t>キニュウ</t>
    </rPh>
    <phoneticPr fontId="2"/>
  </si>
  <si>
    <t>家屋の工事及び支払が複数年度に渡る場合は、その最終年度に総額を記入すること。また家屋の</t>
    <rPh sb="0" eb="2">
      <t>カオク</t>
    </rPh>
    <rPh sb="3" eb="5">
      <t>コウジ</t>
    </rPh>
    <rPh sb="5" eb="6">
      <t>オヨ</t>
    </rPh>
    <rPh sb="7" eb="9">
      <t>シハラ</t>
    </rPh>
    <rPh sb="10" eb="12">
      <t>フクスウ</t>
    </rPh>
    <rPh sb="12" eb="13">
      <t>ネン</t>
    </rPh>
    <rPh sb="13" eb="14">
      <t>ド</t>
    </rPh>
    <rPh sb="15" eb="16">
      <t>ワタ</t>
    </rPh>
    <rPh sb="17" eb="19">
      <t>バアイ</t>
    </rPh>
    <rPh sb="23" eb="25">
      <t>サイシュウ</t>
    </rPh>
    <rPh sb="25" eb="27">
      <t>ネンド</t>
    </rPh>
    <rPh sb="28" eb="30">
      <t>ソウガク</t>
    </rPh>
    <rPh sb="31" eb="33">
      <t>キニュウ</t>
    </rPh>
    <phoneticPr fontId="2"/>
  </si>
  <si>
    <t>完了前に償却資産を購入する場合は、家屋の経費を計上する年度にその所要額を記入すること。</t>
    <phoneticPr fontId="2"/>
  </si>
  <si>
    <t>家屋賃料は、操業開始日の翌月（当該日が月の初日の場合は当月）から２年間のうち、当該年度分</t>
    <rPh sb="0" eb="2">
      <t>カオク</t>
    </rPh>
    <rPh sb="2" eb="4">
      <t>チンリョウ</t>
    </rPh>
    <rPh sb="6" eb="8">
      <t>ソウギョウ</t>
    </rPh>
    <rPh sb="8" eb="10">
      <t>カイシ</t>
    </rPh>
    <rPh sb="10" eb="11">
      <t>ヒ</t>
    </rPh>
    <rPh sb="12" eb="14">
      <t>ヨクゲツ</t>
    </rPh>
    <rPh sb="15" eb="17">
      <t>トウガイ</t>
    </rPh>
    <rPh sb="17" eb="18">
      <t>ビ</t>
    </rPh>
    <rPh sb="19" eb="20">
      <t>ツキ</t>
    </rPh>
    <rPh sb="21" eb="23">
      <t>ショニチ</t>
    </rPh>
    <rPh sb="24" eb="26">
      <t>バアイ</t>
    </rPh>
    <rPh sb="27" eb="28">
      <t>トウ</t>
    </rPh>
    <rPh sb="28" eb="29">
      <t>ツキ</t>
    </rPh>
    <rPh sb="33" eb="35">
      <t>ネンカン</t>
    </rPh>
    <rPh sb="39" eb="41">
      <t>トウガイ</t>
    </rPh>
    <rPh sb="41" eb="43">
      <t>ネンド</t>
    </rPh>
    <rPh sb="43" eb="44">
      <t>ブン</t>
    </rPh>
    <phoneticPr fontId="2"/>
  </si>
  <si>
    <t>を記載すること。</t>
    <phoneticPr fontId="2"/>
  </si>
  <si>
    <t>(注)</t>
    <rPh sb="1" eb="2">
      <t>チュウ</t>
    </rPh>
    <phoneticPr fontId="2"/>
  </si>
  <si>
    <t>（記載例）
・新商品の開発により、市場シェアを〇％に引き上げる予定である。
・生産技術の向上（稼働率の向上、生産能力の増強など）により、〇％の生産性の向上が図られる見込みである。</t>
    <phoneticPr fontId="2"/>
  </si>
  <si>
    <t>※太枠部分のみご記入ください。</t>
    <rPh sb="1" eb="3">
      <t>フトワク</t>
    </rPh>
    <rPh sb="3" eb="5">
      <t>ブブン</t>
    </rPh>
    <rPh sb="8" eb="10">
      <t>キニュウ</t>
    </rPh>
    <phoneticPr fontId="2"/>
  </si>
  <si>
    <r>
      <t>債権債務者（登録</t>
    </r>
    <r>
      <rPr>
        <strike/>
        <sz val="16"/>
        <rFont val="ＭＳ ゴシック"/>
        <family val="3"/>
        <charset val="128"/>
      </rPr>
      <t>・変更</t>
    </r>
    <r>
      <rPr>
        <sz val="16"/>
        <rFont val="ＭＳ ゴシック"/>
        <family val="3"/>
        <charset val="128"/>
      </rPr>
      <t>）申請書</t>
    </r>
    <rPh sb="0" eb="2">
      <t>サイケン</t>
    </rPh>
    <rPh sb="2" eb="4">
      <t>サイム</t>
    </rPh>
    <rPh sb="4" eb="5">
      <t>シャ</t>
    </rPh>
    <rPh sb="6" eb="8">
      <t>トウロク</t>
    </rPh>
    <rPh sb="9" eb="11">
      <t>ヘンコウ</t>
    </rPh>
    <rPh sb="12" eb="15">
      <t>シンセイショ</t>
    </rPh>
    <phoneticPr fontId="2"/>
  </si>
  <si>
    <t>大阪府知事　様</t>
    <rPh sb="0" eb="3">
      <t>オオサカフ</t>
    </rPh>
    <rPh sb="3" eb="5">
      <t>チジ</t>
    </rPh>
    <rPh sb="6" eb="7">
      <t>サマ</t>
    </rPh>
    <phoneticPr fontId="2"/>
  </si>
  <si>
    <t>帳票区分</t>
    <rPh sb="0" eb="2">
      <t>チョウヒョウ</t>
    </rPh>
    <rPh sb="2" eb="4">
      <t>クブン</t>
    </rPh>
    <phoneticPr fontId="2"/>
  </si>
  <si>
    <t>処理区分</t>
    <rPh sb="0" eb="2">
      <t>ショリ</t>
    </rPh>
    <rPh sb="2" eb="4">
      <t>クブン</t>
    </rPh>
    <phoneticPr fontId="2"/>
  </si>
  <si>
    <t>＊</t>
    <phoneticPr fontId="2"/>
  </si>
  <si>
    <t>＊　　　　　　登　録　番　号</t>
    <rPh sb="7" eb="8">
      <t>ノボル</t>
    </rPh>
    <rPh sb="9" eb="10">
      <t>ロク</t>
    </rPh>
    <rPh sb="11" eb="12">
      <t>バン</t>
    </rPh>
    <rPh sb="13" eb="14">
      <t>ゴウ</t>
    </rPh>
    <phoneticPr fontId="2"/>
  </si>
  <si>
    <t>＊　　　所属コード</t>
    <rPh sb="4" eb="6">
      <t>ショゾク</t>
    </rPh>
    <phoneticPr fontId="2"/>
  </si>
  <si>
    <t>＊　　一連番号</t>
    <rPh sb="3" eb="5">
      <t>イチレン</t>
    </rPh>
    <rPh sb="5" eb="7">
      <t>バンゴウ</t>
    </rPh>
    <phoneticPr fontId="2"/>
  </si>
  <si>
    <t>１新規　２新規訂正　３変更</t>
    <rPh sb="1" eb="3">
      <t>シンキ</t>
    </rPh>
    <rPh sb="5" eb="7">
      <t>シンキ</t>
    </rPh>
    <rPh sb="7" eb="9">
      <t>テイセイ</t>
    </rPh>
    <rPh sb="11" eb="13">
      <t>ヘンコウ</t>
    </rPh>
    <phoneticPr fontId="2"/>
  </si>
  <si>
    <t>Ｃ</t>
    <phoneticPr fontId="2"/>
  </si>
  <si>
    <t>Ｕ</t>
    <phoneticPr fontId="2"/>
  </si>
  <si>
    <t>登録区分</t>
    <rPh sb="0" eb="2">
      <t>トウロク</t>
    </rPh>
    <rPh sb="2" eb="4">
      <t>クブン</t>
    </rPh>
    <phoneticPr fontId="2"/>
  </si>
  <si>
    <t>関連登録番号</t>
    <rPh sb="0" eb="2">
      <t>カンレン</t>
    </rPh>
    <rPh sb="2" eb="4">
      <t>トウロク</t>
    </rPh>
    <rPh sb="4" eb="6">
      <t>バンゴウ</t>
    </rPh>
    <phoneticPr fontId="2"/>
  </si>
  <si>
    <t>＊債権債務者区分</t>
    <rPh sb="1" eb="3">
      <t>サイケン</t>
    </rPh>
    <rPh sb="3" eb="5">
      <t>サイム</t>
    </rPh>
    <rPh sb="5" eb="6">
      <t>シャ</t>
    </rPh>
    <rPh sb="6" eb="8">
      <t>クブン</t>
    </rPh>
    <phoneticPr fontId="2"/>
  </si>
  <si>
    <t>＊事業／債務コード</t>
    <rPh sb="1" eb="3">
      <t>ジギョウ</t>
    </rPh>
    <rPh sb="4" eb="6">
      <t>サイム</t>
    </rPh>
    <phoneticPr fontId="2"/>
  </si>
  <si>
    <t>＊継続区分</t>
    <rPh sb="1" eb="3">
      <t>ケイゾク</t>
    </rPh>
    <rPh sb="3" eb="5">
      <t>クブン</t>
    </rPh>
    <phoneticPr fontId="2"/>
  </si>
  <si>
    <t>１債権者　２債務者　３債権債務者</t>
    <rPh sb="1" eb="4">
      <t>サイケンシャ</t>
    </rPh>
    <rPh sb="6" eb="9">
      <t>サイムシャ</t>
    </rPh>
    <rPh sb="11" eb="13">
      <t>サイケン</t>
    </rPh>
    <rPh sb="13" eb="15">
      <t>サイム</t>
    </rPh>
    <rPh sb="15" eb="16">
      <t>シャ</t>
    </rPh>
    <phoneticPr fontId="2"/>
  </si>
  <si>
    <t>Ａ</t>
    <phoneticPr fontId="2"/>
  </si>
  <si>
    <t>債 権 債 務 者 登 録 区 分</t>
    <rPh sb="0" eb="1">
      <t>サイ</t>
    </rPh>
    <rPh sb="2" eb="3">
      <t>ケン</t>
    </rPh>
    <rPh sb="4" eb="5">
      <t>サイ</t>
    </rPh>
    <rPh sb="6" eb="7">
      <t>ツトム</t>
    </rPh>
    <rPh sb="8" eb="9">
      <t>シャ</t>
    </rPh>
    <rPh sb="10" eb="11">
      <t>ノボル</t>
    </rPh>
    <rPh sb="12" eb="13">
      <t>ロク</t>
    </rPh>
    <rPh sb="14" eb="15">
      <t>ク</t>
    </rPh>
    <rPh sb="16" eb="17">
      <t>ブン</t>
    </rPh>
    <phoneticPr fontId="2"/>
  </si>
  <si>
    <t>事 業 名 又 は 債 務 内 容</t>
    <rPh sb="0" eb="1">
      <t>コト</t>
    </rPh>
    <rPh sb="2" eb="3">
      <t>ギョウ</t>
    </rPh>
    <rPh sb="4" eb="5">
      <t>メイ</t>
    </rPh>
    <rPh sb="6" eb="7">
      <t>マタ</t>
    </rPh>
    <rPh sb="10" eb="11">
      <t>サイ</t>
    </rPh>
    <rPh sb="12" eb="13">
      <t>ツトム</t>
    </rPh>
    <rPh sb="14" eb="15">
      <t>ナイ</t>
    </rPh>
    <rPh sb="16" eb="17">
      <t>カタチ</t>
    </rPh>
    <phoneticPr fontId="2"/>
  </si>
  <si>
    <t>法人名・屋号・肩書</t>
    <rPh sb="0" eb="2">
      <t>ホウジン</t>
    </rPh>
    <rPh sb="2" eb="3">
      <t>メイ</t>
    </rPh>
    <rPh sb="4" eb="6">
      <t>ヤゴウ</t>
    </rPh>
    <rPh sb="7" eb="9">
      <t>カタガ</t>
    </rPh>
    <phoneticPr fontId="2"/>
  </si>
  <si>
    <t>法人名称コード</t>
    <rPh sb="0" eb="2">
      <t>ホウジン</t>
    </rPh>
    <rPh sb="2" eb="4">
      <t>メイショウ</t>
    </rPh>
    <phoneticPr fontId="2"/>
  </si>
  <si>
    <t>位置コード</t>
    <rPh sb="0" eb="2">
      <t>イチ</t>
    </rPh>
    <phoneticPr fontId="2"/>
  </si>
  <si>
    <t>１　前　　２　後</t>
    <rPh sb="2" eb="3">
      <t>マエ</t>
    </rPh>
    <rPh sb="7" eb="8">
      <t>アト</t>
    </rPh>
    <phoneticPr fontId="2"/>
  </si>
  <si>
    <t>カタカナ</t>
    <phoneticPr fontId="2"/>
  </si>
  <si>
    <t>本店名</t>
    <rPh sb="0" eb="2">
      <t>ホンテン</t>
    </rPh>
    <rPh sb="2" eb="3">
      <t>メイ</t>
    </rPh>
    <phoneticPr fontId="2"/>
  </si>
  <si>
    <t>支店名</t>
    <rPh sb="0" eb="3">
      <t>シテンメイ</t>
    </rPh>
    <phoneticPr fontId="2"/>
  </si>
  <si>
    <t>漢字</t>
    <rPh sb="0" eb="2">
      <t>カンジ</t>
    </rPh>
    <phoneticPr fontId="2"/>
  </si>
  <si>
    <t>代表者名・氏名</t>
    <rPh sb="0" eb="3">
      <t>ダイヒョウシャ</t>
    </rPh>
    <rPh sb="3" eb="4">
      <t>メイ</t>
    </rPh>
    <rPh sb="5" eb="7">
      <t>シメイ</t>
    </rPh>
    <phoneticPr fontId="2"/>
  </si>
  <si>
    <t>カタカナ</t>
    <phoneticPr fontId="2"/>
  </si>
  <si>
    <t>印</t>
    <rPh sb="0" eb="1">
      <t>イン</t>
    </rPh>
    <phoneticPr fontId="2"/>
  </si>
  <si>
    <t>漢　字</t>
    <rPh sb="0" eb="1">
      <t>カン</t>
    </rPh>
    <rPh sb="2" eb="3">
      <t>ジ</t>
    </rPh>
    <phoneticPr fontId="2"/>
  </si>
  <si>
    <t>郵便番号</t>
    <rPh sb="0" eb="4">
      <t>ユウビンバンゴウ</t>
    </rPh>
    <phoneticPr fontId="2"/>
  </si>
  <si>
    <t>＊住所コード</t>
    <rPh sb="1" eb="3">
      <t>ジュウショ</t>
    </rPh>
    <phoneticPr fontId="2"/>
  </si>
  <si>
    <t>Ｂ</t>
    <phoneticPr fontId="2"/>
  </si>
  <si>
    <t>ー</t>
    <phoneticPr fontId="2"/>
  </si>
  <si>
    <t>住所名カナ</t>
    <rPh sb="0" eb="2">
      <t>ジュウショ</t>
    </rPh>
    <rPh sb="2" eb="3">
      <t>メイ</t>
    </rPh>
    <phoneticPr fontId="2"/>
  </si>
  <si>
    <t>都道府県</t>
    <rPh sb="0" eb="4">
      <t>トドウフケン</t>
    </rPh>
    <phoneticPr fontId="2"/>
  </si>
  <si>
    <t>市町村</t>
    <rPh sb="0" eb="3">
      <t>シチョウソン</t>
    </rPh>
    <phoneticPr fontId="2"/>
  </si>
  <si>
    <t>町</t>
    <rPh sb="0" eb="1">
      <t>チョウ</t>
    </rPh>
    <phoneticPr fontId="2"/>
  </si>
  <si>
    <t>字・丁目</t>
    <rPh sb="0" eb="1">
      <t>アザ</t>
    </rPh>
    <rPh sb="2" eb="4">
      <t>チョウメ</t>
    </rPh>
    <phoneticPr fontId="2"/>
  </si>
  <si>
    <t>番地方書</t>
    <rPh sb="0" eb="2">
      <t>バンチ</t>
    </rPh>
    <rPh sb="2" eb="3">
      <t>ホウ</t>
    </rPh>
    <rPh sb="3" eb="4">
      <t>ショ</t>
    </rPh>
    <phoneticPr fontId="2"/>
  </si>
  <si>
    <t>住所名漢字</t>
    <rPh sb="0" eb="2">
      <t>ジュウショ</t>
    </rPh>
    <rPh sb="2" eb="3">
      <t>メイ</t>
    </rPh>
    <rPh sb="3" eb="5">
      <t>カンジ</t>
    </rPh>
    <phoneticPr fontId="2"/>
  </si>
  <si>
    <t>Ｃ</t>
    <phoneticPr fontId="2"/>
  </si>
  <si>
    <t>金融機関名</t>
    <rPh sb="0" eb="2">
      <t>キンユウ</t>
    </rPh>
    <rPh sb="2" eb="4">
      <t>キカン</t>
    </rPh>
    <rPh sb="4" eb="5">
      <t>メイ</t>
    </rPh>
    <phoneticPr fontId="2"/>
  </si>
  <si>
    <t>銀行</t>
    <rPh sb="0" eb="2">
      <t>ギンコウ</t>
    </rPh>
    <phoneticPr fontId="2"/>
  </si>
  <si>
    <t>店</t>
    <rPh sb="0" eb="1">
      <t>テン</t>
    </rPh>
    <phoneticPr fontId="2"/>
  </si>
  <si>
    <t>受領納付方法</t>
    <rPh sb="0" eb="2">
      <t>ジュリョウ</t>
    </rPh>
    <rPh sb="2" eb="4">
      <t>ノウフ</t>
    </rPh>
    <rPh sb="4" eb="6">
      <t>ホウホウ</t>
    </rPh>
    <phoneticPr fontId="2"/>
  </si>
  <si>
    <t>預金種別</t>
    <rPh sb="0" eb="2">
      <t>ヨキン</t>
    </rPh>
    <rPh sb="2" eb="4">
      <t>シュベツ</t>
    </rPh>
    <phoneticPr fontId="2"/>
  </si>
  <si>
    <t>任意整理番号</t>
    <rPh sb="0" eb="2">
      <t>ニンイ</t>
    </rPh>
    <rPh sb="2" eb="4">
      <t>セイリ</t>
    </rPh>
    <rPh sb="4" eb="6">
      <t>バンゴウ</t>
    </rPh>
    <phoneticPr fontId="2"/>
  </si>
  <si>
    <t>Ｄ</t>
    <phoneticPr fontId="2"/>
  </si>
  <si>
    <r>
      <t>1</t>
    </r>
    <r>
      <rPr>
        <sz val="11"/>
        <rFont val="ＭＳ Ｐゴシック"/>
        <family val="3"/>
        <charset val="128"/>
      </rPr>
      <t xml:space="preserve"> 口座振替（受領のみ）</t>
    </r>
    <rPh sb="2" eb="4">
      <t>コウザ</t>
    </rPh>
    <rPh sb="4" eb="6">
      <t>フリカエ</t>
    </rPh>
    <rPh sb="7" eb="9">
      <t>ジュリョウ</t>
    </rPh>
    <phoneticPr fontId="2"/>
  </si>
  <si>
    <t>１　口座振替（受領のみ）</t>
    <rPh sb="2" eb="4">
      <t>コウザ</t>
    </rPh>
    <rPh sb="4" eb="6">
      <t>フリカエ</t>
    </rPh>
    <rPh sb="7" eb="9">
      <t>ジュリョウ</t>
    </rPh>
    <phoneticPr fontId="2"/>
  </si>
  <si>
    <t>４　隔地払</t>
    <rPh sb="2" eb="3">
      <t>ヘダ</t>
    </rPh>
    <rPh sb="3" eb="4">
      <t>チ</t>
    </rPh>
    <rPh sb="4" eb="5">
      <t>バライ</t>
    </rPh>
    <phoneticPr fontId="2"/>
  </si>
  <si>
    <t>１普　通</t>
    <rPh sb="1" eb="2">
      <t>ススム</t>
    </rPh>
    <rPh sb="3" eb="4">
      <t>ツウ</t>
    </rPh>
    <phoneticPr fontId="2"/>
  </si>
  <si>
    <t>２　口座振替（納付のみ）</t>
    <rPh sb="2" eb="4">
      <t>コウザ</t>
    </rPh>
    <rPh sb="4" eb="6">
      <t>フリカエ</t>
    </rPh>
    <rPh sb="7" eb="9">
      <t>ノウフ</t>
    </rPh>
    <phoneticPr fontId="2"/>
  </si>
  <si>
    <t>５　直接払</t>
    <rPh sb="2" eb="4">
      <t>チョクセツ</t>
    </rPh>
    <rPh sb="4" eb="5">
      <t>ハラ</t>
    </rPh>
    <phoneticPr fontId="2"/>
  </si>
  <si>
    <t>２当　座</t>
    <rPh sb="1" eb="2">
      <t>トウ</t>
    </rPh>
    <rPh sb="3" eb="4">
      <t>ザ</t>
    </rPh>
    <phoneticPr fontId="2"/>
  </si>
  <si>
    <t>３　口座振替（受領納付）</t>
    <rPh sb="2" eb="4">
      <t>コウザ</t>
    </rPh>
    <rPh sb="4" eb="6">
      <t>フリカエ</t>
    </rPh>
    <rPh sb="7" eb="9">
      <t>ジュリョウ</t>
    </rPh>
    <rPh sb="9" eb="11">
      <t>ノウフ</t>
    </rPh>
    <phoneticPr fontId="2"/>
  </si>
  <si>
    <t>６　契約のみ</t>
    <rPh sb="2" eb="4">
      <t>ケイヤク</t>
    </rPh>
    <phoneticPr fontId="2"/>
  </si>
  <si>
    <t>９その他</t>
    <rPh sb="3" eb="4">
      <t>タ</t>
    </rPh>
    <phoneticPr fontId="2"/>
  </si>
  <si>
    <t>＊　　　金融機関コード</t>
    <rPh sb="4" eb="6">
      <t>キンユウ</t>
    </rPh>
    <rPh sb="6" eb="8">
      <t>キカン</t>
    </rPh>
    <phoneticPr fontId="2"/>
  </si>
  <si>
    <t>口座番号</t>
    <rPh sb="0" eb="2">
      <t>コウザ</t>
    </rPh>
    <rPh sb="2" eb="4">
      <t>バンゴウ</t>
    </rPh>
    <phoneticPr fontId="2"/>
  </si>
  <si>
    <t>＊　金融機関承認印</t>
    <rPh sb="2" eb="4">
      <t>キンユウ</t>
    </rPh>
    <rPh sb="4" eb="6">
      <t>キカン</t>
    </rPh>
    <rPh sb="6" eb="8">
      <t>ショウニン</t>
    </rPh>
    <rPh sb="8" eb="9">
      <t>イン</t>
    </rPh>
    <phoneticPr fontId="2"/>
  </si>
  <si>
    <t>口座名義人</t>
    <rPh sb="0" eb="2">
      <t>コウザ</t>
    </rPh>
    <rPh sb="2" eb="4">
      <t>メイギ</t>
    </rPh>
    <rPh sb="4" eb="5">
      <t>ニン</t>
    </rPh>
    <phoneticPr fontId="2"/>
  </si>
  <si>
    <t>カタカナ</t>
    <phoneticPr fontId="2"/>
  </si>
  <si>
    <t>延べ面積</t>
    <rPh sb="0" eb="1">
      <t>ノ</t>
    </rPh>
    <rPh sb="2" eb="3">
      <t>メン</t>
    </rPh>
    <rPh sb="3" eb="4">
      <t>セキ</t>
    </rPh>
    <phoneticPr fontId="2"/>
  </si>
  <si>
    <t>大阪府企業立地促進補助金　交付申請　提出書類</t>
    <rPh sb="18" eb="20">
      <t>テイシュツ</t>
    </rPh>
    <rPh sb="20" eb="22">
      <t>ショルイ</t>
    </rPh>
    <phoneticPr fontId="2"/>
  </si>
  <si>
    <t>交付申請書　　　　　　　　　　　　　　　（様式第１号）</t>
    <rPh sb="0" eb="2">
      <t>コウフ</t>
    </rPh>
    <rPh sb="2" eb="5">
      <t>シンセイショ</t>
    </rPh>
    <phoneticPr fontId="2"/>
  </si>
  <si>
    <t>補助対象経費一覧　　　　　　　　　　　　（様式第１号の３）</t>
    <rPh sb="6" eb="8">
      <t>イチラン</t>
    </rPh>
    <phoneticPr fontId="2"/>
  </si>
  <si>
    <t>補助対象経費の明細　　　　　　　　　　　（様式第１号の４）</t>
    <rPh sb="7" eb="9">
      <t>メイサイ</t>
    </rPh>
    <phoneticPr fontId="2"/>
  </si>
  <si>
    <t>経費の配分調書　　　　　　　　　　　　　（様式第１号の５）</t>
    <rPh sb="0" eb="2">
      <t>ケイヒ</t>
    </rPh>
    <rPh sb="3" eb="5">
      <t>ハイブン</t>
    </rPh>
    <rPh sb="5" eb="7">
      <t>チョウショ</t>
    </rPh>
    <phoneticPr fontId="2"/>
  </si>
  <si>
    <t>資金調達計画書及び申請者概要書　　　　　（様式第１号の６）</t>
    <rPh sb="0" eb="2">
      <t>シキン</t>
    </rPh>
    <rPh sb="2" eb="4">
      <t>チョウタツ</t>
    </rPh>
    <rPh sb="4" eb="7">
      <t>ケイカクショ</t>
    </rPh>
    <rPh sb="7" eb="8">
      <t>オヨ</t>
    </rPh>
    <rPh sb="9" eb="12">
      <t>シンセイシャ</t>
    </rPh>
    <rPh sb="12" eb="15">
      <t>ガイヨウショ</t>
    </rPh>
    <phoneticPr fontId="2"/>
  </si>
  <si>
    <t>親会社及び子会社並びに府内事業所の状況　（様式第１号の７）</t>
    <rPh sb="0" eb="3">
      <t>オヤガイシャ</t>
    </rPh>
    <rPh sb="3" eb="4">
      <t>オヨ</t>
    </rPh>
    <rPh sb="5" eb="8">
      <t>コガイシャ</t>
    </rPh>
    <rPh sb="8" eb="9">
      <t>ナラ</t>
    </rPh>
    <rPh sb="11" eb="13">
      <t>フナイ</t>
    </rPh>
    <rPh sb="13" eb="16">
      <t>ジギョウショ</t>
    </rPh>
    <rPh sb="17" eb="19">
      <t>ジョウキョウ</t>
    </rPh>
    <phoneticPr fontId="2"/>
  </si>
  <si>
    <t>要件確認申立書　　　　　　　　　　　　　（様式第９号）</t>
    <rPh sb="0" eb="2">
      <t>ヨウケン</t>
    </rPh>
    <rPh sb="2" eb="4">
      <t>カクニン</t>
    </rPh>
    <rPh sb="4" eb="7">
      <t>モウシタテショ</t>
    </rPh>
    <rPh sb="21" eb="23">
      <t>ヨウシキ</t>
    </rPh>
    <rPh sb="23" eb="24">
      <t>ダイ</t>
    </rPh>
    <rPh sb="25" eb="26">
      <t>ゴウ</t>
    </rPh>
    <phoneticPr fontId="2"/>
  </si>
  <si>
    <t>暴力団等審査情報　　　　　　　　　　　　（様式第１０号）</t>
    <rPh sb="0" eb="4">
      <t>ボウリョクダントウ</t>
    </rPh>
    <rPh sb="4" eb="6">
      <t>シンサ</t>
    </rPh>
    <rPh sb="6" eb="8">
      <t>ジョウホウ</t>
    </rPh>
    <rPh sb="21" eb="23">
      <t>ヨウシキ</t>
    </rPh>
    <rPh sb="23" eb="24">
      <t>ダイ</t>
    </rPh>
    <rPh sb="26" eb="27">
      <t>ゴウ</t>
    </rPh>
    <phoneticPr fontId="2"/>
  </si>
  <si>
    <t>位置図</t>
    <rPh sb="0" eb="2">
      <t>イチ</t>
    </rPh>
    <rPh sb="2" eb="3">
      <t>ズ</t>
    </rPh>
    <phoneticPr fontId="2"/>
  </si>
  <si>
    <t>見積書</t>
    <rPh sb="0" eb="3">
      <t>ミツモリショ</t>
    </rPh>
    <phoneticPr fontId="2"/>
  </si>
  <si>
    <t>既存家屋の増改築を行う場合
　⇒ 既存家屋の登記事項証明書（全部事項証明書）又は賃貸借契約書等の写し</t>
    <rPh sb="0" eb="2">
      <t>キゾン</t>
    </rPh>
    <rPh sb="5" eb="8">
      <t>ゾウカイチク</t>
    </rPh>
    <rPh sb="9" eb="10">
      <t>オコ</t>
    </rPh>
    <rPh sb="11" eb="13">
      <t>バアイ</t>
    </rPh>
    <rPh sb="17" eb="19">
      <t>キゾン</t>
    </rPh>
    <rPh sb="19" eb="21">
      <t>カオク</t>
    </rPh>
    <rPh sb="38" eb="39">
      <t>マタ</t>
    </rPh>
    <rPh sb="40" eb="43">
      <t>チンタイシャク</t>
    </rPh>
    <rPh sb="43" eb="47">
      <t>ケイヤクショナド</t>
    </rPh>
    <rPh sb="48" eb="49">
      <t>ウツ</t>
    </rPh>
    <phoneticPr fontId="2"/>
  </si>
  <si>
    <t>定款の写し</t>
    <rPh sb="3" eb="4">
      <t>ウツ</t>
    </rPh>
    <phoneticPr fontId="2"/>
  </si>
  <si>
    <t>前期決算書の写し</t>
    <phoneticPr fontId="2"/>
  </si>
  <si>
    <t xml:space="preserve"> 〔個人の場合は税務申告書〕</t>
    <phoneticPr fontId="2"/>
  </si>
  <si>
    <t>会社案内書</t>
    <phoneticPr fontId="2"/>
  </si>
  <si>
    <t>債権債務者（登録）申請書</t>
    <rPh sb="0" eb="2">
      <t>サイケン</t>
    </rPh>
    <rPh sb="2" eb="4">
      <t>サイム</t>
    </rPh>
    <rPh sb="4" eb="5">
      <t>シャ</t>
    </rPh>
    <rPh sb="6" eb="8">
      <t>トウロク</t>
    </rPh>
    <rPh sb="9" eb="12">
      <t>シンセイショ</t>
    </rPh>
    <phoneticPr fontId="2"/>
  </si>
  <si>
    <t>※</t>
    <phoneticPr fontId="2"/>
  </si>
  <si>
    <t>市町村による企業立地を促進するための助成金又は税の軽減等の優遇制度の利用が見込まれることが確認できるもの（先端研究所補助金の申請の場合を除く）</t>
    <rPh sb="0" eb="3">
      <t>シチョウソン</t>
    </rPh>
    <rPh sb="6" eb="8">
      <t>キギョウ</t>
    </rPh>
    <rPh sb="8" eb="10">
      <t>リッチ</t>
    </rPh>
    <rPh sb="11" eb="13">
      <t>ソクシン</t>
    </rPh>
    <rPh sb="18" eb="21">
      <t>ジョセイキン</t>
    </rPh>
    <rPh sb="21" eb="22">
      <t>マタ</t>
    </rPh>
    <rPh sb="23" eb="24">
      <t>ゼイ</t>
    </rPh>
    <rPh sb="25" eb="27">
      <t>ケイゲン</t>
    </rPh>
    <rPh sb="27" eb="28">
      <t>トウ</t>
    </rPh>
    <rPh sb="29" eb="31">
      <t>ユウグウ</t>
    </rPh>
    <rPh sb="31" eb="33">
      <t>セイド</t>
    </rPh>
    <rPh sb="34" eb="36">
      <t>リヨウ</t>
    </rPh>
    <rPh sb="37" eb="39">
      <t>ミコ</t>
    </rPh>
    <rPh sb="45" eb="47">
      <t>カクニン</t>
    </rPh>
    <rPh sb="53" eb="55">
      <t>センタン</t>
    </rPh>
    <rPh sb="55" eb="58">
      <t>ケンキュウショ</t>
    </rPh>
    <rPh sb="58" eb="61">
      <t>ホジョキン</t>
    </rPh>
    <rPh sb="62" eb="64">
      <t>シンセイ</t>
    </rPh>
    <rPh sb="65" eb="67">
      <t>バアイ</t>
    </rPh>
    <rPh sb="68" eb="69">
      <t>ノゾ</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</si>
  <si>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1" eb="42">
      <t>ヒダリ</t>
    </rPh>
    <rPh sb="43" eb="44">
      <t>アナ</t>
    </rPh>
    <rPh sb="50" eb="51">
      <t>ヒモ</t>
    </rPh>
    <rPh sb="51" eb="52">
      <t>ト</t>
    </rPh>
    <rPh sb="53" eb="54">
      <t>マタ</t>
    </rPh>
    <rPh sb="60" eb="61">
      <t>ト</t>
    </rPh>
    <rPh sb="63" eb="65">
      <t>テイシュツ</t>
    </rPh>
    <phoneticPr fontId="2"/>
  </si>
  <si>
    <t>※ 各様式は、水色網掛け部分を記入してください。また、コメントを付している欄が
　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</si>
  <si>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r>
      <rPr>
        <sz val="12"/>
        <rFont val="ＭＳ ゴシック"/>
        <family val="3"/>
        <charset val="128"/>
      </rPr>
      <t>大阪府企業立地促進補助金</t>
    </r>
    <r>
      <rPr>
        <sz val="9"/>
        <rFont val="ＭＳ ゴシック"/>
        <family val="3"/>
        <charset val="128"/>
      </rPr>
      <t>（外資系企業等進出促進補助金）</t>
    </r>
    <r>
      <rPr>
        <sz val="12"/>
        <rFont val="ＭＳ ゴシック"/>
        <family val="3"/>
        <charset val="128"/>
      </rPr>
      <t>　交付申請　提出書類</t>
    </r>
    <rPh sb="13" eb="16">
      <t>ガイシケイ</t>
    </rPh>
    <rPh sb="16" eb="19">
      <t>キギョウトウ</t>
    </rPh>
    <rPh sb="19" eb="21">
      <t>シンシュツ</t>
    </rPh>
    <rPh sb="21" eb="23">
      <t>ソクシン</t>
    </rPh>
    <rPh sb="23" eb="26">
      <t>ホジョキン</t>
    </rPh>
    <rPh sb="33" eb="35">
      <t>テイシュツ</t>
    </rPh>
    <rPh sb="35" eb="37">
      <t>ショルイ</t>
    </rPh>
    <phoneticPr fontId="2"/>
  </si>
  <si>
    <t>位置図（※１）</t>
    <rPh sb="0" eb="2">
      <t>イチ</t>
    </rPh>
    <rPh sb="2" eb="3">
      <t>ズ</t>
    </rPh>
    <phoneticPr fontId="2"/>
  </si>
  <si>
    <t>土地を取得する場合　⇒ 土地売買契約書の写し及び
　　　　　　　　　　　 土地の登記事項証明書（全部事項証明書）（※１）</t>
    <rPh sb="0" eb="2">
      <t>トチ</t>
    </rPh>
    <rPh sb="3" eb="5">
      <t>シュトク</t>
    </rPh>
    <rPh sb="7" eb="9">
      <t>バアイ</t>
    </rPh>
    <rPh sb="22" eb="23">
      <t>オヨ</t>
    </rPh>
    <phoneticPr fontId="2"/>
  </si>
  <si>
    <t>法人登記簿謄本（履歴事項全部証明書）（※２）</t>
    <phoneticPr fontId="2"/>
  </si>
  <si>
    <t>定款の写し（※２）</t>
    <rPh sb="3" eb="4">
      <t>ウツ</t>
    </rPh>
    <phoneticPr fontId="2"/>
  </si>
  <si>
    <t>前期決算書の写し（※２）</t>
    <phoneticPr fontId="2"/>
  </si>
  <si>
    <t>会社案内書（※２）</t>
    <phoneticPr fontId="2"/>
  </si>
  <si>
    <t>外国為替及び外国貿易法「対内直接投資等に関する命令」に基づく株式の取得に関する報告書（日銀への報告）の写し（受付印のあるもの）等事業者の外資比率が分かるもの（※２）</t>
    <rPh sb="0" eb="2">
      <t>ガイコク</t>
    </rPh>
    <rPh sb="2" eb="4">
      <t>カワセ</t>
    </rPh>
    <rPh sb="4" eb="5">
      <t>オヨ</t>
    </rPh>
    <rPh sb="6" eb="8">
      <t>ガイコク</t>
    </rPh>
    <rPh sb="8" eb="10">
      <t>ボウエキ</t>
    </rPh>
    <rPh sb="10" eb="11">
      <t>ホウ</t>
    </rPh>
    <rPh sb="12" eb="14">
      <t>タイナイ</t>
    </rPh>
    <rPh sb="14" eb="16">
      <t>チョクセツ</t>
    </rPh>
    <rPh sb="16" eb="18">
      <t>トウシ</t>
    </rPh>
    <rPh sb="18" eb="19">
      <t>トウ</t>
    </rPh>
    <rPh sb="20" eb="21">
      <t>カン</t>
    </rPh>
    <rPh sb="23" eb="25">
      <t>メイレイ</t>
    </rPh>
    <rPh sb="27" eb="28">
      <t>モト</t>
    </rPh>
    <rPh sb="30" eb="32">
      <t>カブシキ</t>
    </rPh>
    <rPh sb="33" eb="35">
      <t>シュトク</t>
    </rPh>
    <rPh sb="36" eb="37">
      <t>カン</t>
    </rPh>
    <rPh sb="39" eb="42">
      <t>ホウコクショ</t>
    </rPh>
    <rPh sb="43" eb="45">
      <t>ニチギン</t>
    </rPh>
    <rPh sb="47" eb="49">
      <t>ホウコク</t>
    </rPh>
    <rPh sb="51" eb="52">
      <t>ウツ</t>
    </rPh>
    <rPh sb="54" eb="57">
      <t>ウケツケイン</t>
    </rPh>
    <rPh sb="63" eb="64">
      <t>ナド</t>
    </rPh>
    <rPh sb="64" eb="67">
      <t>ジギョウシャ</t>
    </rPh>
    <rPh sb="68" eb="70">
      <t>ガイシ</t>
    </rPh>
    <rPh sb="70" eb="72">
      <t>ヒリツ</t>
    </rPh>
    <rPh sb="73" eb="74">
      <t>ワ</t>
    </rPh>
    <phoneticPr fontId="2"/>
  </si>
  <si>
    <t>債権債務者（登録）申請書（※２）</t>
    <rPh sb="0" eb="2">
      <t>サイケン</t>
    </rPh>
    <rPh sb="2" eb="4">
      <t>サイム</t>
    </rPh>
    <rPh sb="4" eb="5">
      <t>シャ</t>
    </rPh>
    <rPh sb="6" eb="8">
      <t>トウロク</t>
    </rPh>
    <rPh sb="9" eb="12">
      <t>シンセイショ</t>
    </rPh>
    <phoneticPr fontId="2"/>
  </si>
  <si>
    <t>その他、補助対象事業者と確認するために必要な書類（※３）</t>
    <rPh sb="2" eb="3">
      <t>タ</t>
    </rPh>
    <rPh sb="4" eb="6">
      <t>ホジョ</t>
    </rPh>
    <rPh sb="6" eb="8">
      <t>タイショウ</t>
    </rPh>
    <rPh sb="8" eb="10">
      <t>ジギョウ</t>
    </rPh>
    <rPh sb="10" eb="11">
      <t>シャ</t>
    </rPh>
    <rPh sb="12" eb="14">
      <t>カクニン</t>
    </rPh>
    <rPh sb="19" eb="21">
      <t>ヒツヨウ</t>
    </rPh>
    <rPh sb="22" eb="24">
      <t>ショルイ</t>
    </rPh>
    <phoneticPr fontId="2"/>
  </si>
  <si>
    <t>（※１）申請時に立地場所が決定していない場合のみ提出を猶予します。
（※２）申請時に補助対象事業者となる法人が設立されていない場合は、それを設立しようと
　　　　する外国法令に基づいて設立された法人企業に係る同等のものに代えることができ、
　　　　法人設立後に法人設立届と事業承継届とともに改めて提出してください。
（※３）（※２）の場合であって、外国法令に基づいて設立された法人企業が府内に事務所を
　　　　設置したうえ当該事務所の代表者が交付申請する場合は、当該法人企業が作成する
　　　　府内事務所の事業計画や申請者との関係を証するものを求めることがあります。</t>
    <phoneticPr fontId="2"/>
  </si>
  <si>
    <t>大阪府企業立地促進補助金　実績報告　提出書類</t>
    <rPh sb="18" eb="20">
      <t>テイシュツ</t>
    </rPh>
    <phoneticPr fontId="2"/>
  </si>
  <si>
    <t>新たに土地を取得した場合
　⇒ 土地の登記事項証明書（全部事項証明書）</t>
    <rPh sb="0" eb="1">
      <t>アラ</t>
    </rPh>
    <rPh sb="3" eb="5">
      <t>トチ</t>
    </rPh>
    <rPh sb="6" eb="8">
      <t>シュトク</t>
    </rPh>
    <rPh sb="10" eb="12">
      <t>バアイ</t>
    </rPh>
    <rPh sb="16" eb="18">
      <t>トチ</t>
    </rPh>
    <phoneticPr fontId="2"/>
  </si>
  <si>
    <t>〔提出済みの場合は提出不要〕</t>
    <phoneticPr fontId="2"/>
  </si>
  <si>
    <t>家屋の建築確認申請書
（第１面～第５面、配置図、平面図、立面図、断面図）</t>
    <rPh sb="9" eb="10">
      <t>ショ</t>
    </rPh>
    <phoneticPr fontId="2"/>
  </si>
  <si>
    <t>家屋の確認済証</t>
    <phoneticPr fontId="2"/>
  </si>
  <si>
    <t>家屋の検査済証</t>
    <phoneticPr fontId="2"/>
  </si>
  <si>
    <t>〔間に合わない場合は後日提出〕</t>
    <rPh sb="1" eb="2">
      <t>マ</t>
    </rPh>
    <rPh sb="3" eb="4">
      <t>ア</t>
    </rPh>
    <rPh sb="7" eb="9">
      <t>バアイ</t>
    </rPh>
    <rPh sb="10" eb="12">
      <t>ゴジツ</t>
    </rPh>
    <rPh sb="12" eb="14">
      <t>テイシュツ</t>
    </rPh>
    <phoneticPr fontId="2"/>
  </si>
  <si>
    <r>
      <t xml:space="preserve">家屋及び償却資産の完成写真
</t>
    </r>
    <r>
      <rPr>
        <sz val="10"/>
        <rFont val="ＭＳ Ｐ明朝"/>
        <family val="1"/>
        <charset val="128"/>
      </rPr>
      <t>（番号を記載し、補助対象経費の明細（様式第１号の４）と比較できるようにしてください）</t>
    </r>
    <phoneticPr fontId="2"/>
  </si>
  <si>
    <t>家屋の建築確認関係書類（下記の写し、家屋を建設した場合のみ）</t>
    <rPh sb="0" eb="2">
      <t>カオク</t>
    </rPh>
    <rPh sb="3" eb="5">
      <t>ケンチク</t>
    </rPh>
    <rPh sb="5" eb="7">
      <t>カクニン</t>
    </rPh>
    <rPh sb="7" eb="9">
      <t>カンケイ</t>
    </rPh>
    <rPh sb="9" eb="11">
      <t>ショルイ</t>
    </rPh>
    <rPh sb="12" eb="14">
      <t>カキ</t>
    </rPh>
    <rPh sb="15" eb="16">
      <t>ウツ</t>
    </rPh>
    <rPh sb="18" eb="20">
      <t>カオク</t>
    </rPh>
    <rPh sb="21" eb="23">
      <t>ケンセツ</t>
    </rPh>
    <rPh sb="25" eb="27">
      <t>バアイ</t>
    </rPh>
    <phoneticPr fontId="2"/>
  </si>
  <si>
    <t>家屋の登記事項証明書（全部事項証明書）
（家屋を取得した場合のみ）</t>
    <rPh sb="21" eb="23">
      <t>カオク</t>
    </rPh>
    <rPh sb="24" eb="26">
      <t>シュトク</t>
    </rPh>
    <rPh sb="28" eb="30">
      <t>バアイ</t>
    </rPh>
    <phoneticPr fontId="2"/>
  </si>
  <si>
    <t>※　各様式は、水色網掛け部分を記入してください。また、コメントを付している欄
　がありますので、参照のうえ記入してください。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</si>
  <si>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3" eb="44">
      <t>ヒダリ</t>
    </rPh>
    <rPh sb="45" eb="46">
      <t>アナ</t>
    </rPh>
    <rPh sb="52" eb="53">
      <t>ヒモ</t>
    </rPh>
    <rPh sb="53" eb="54">
      <t>ト</t>
    </rPh>
    <rPh sb="55" eb="56">
      <t>マタ</t>
    </rPh>
    <rPh sb="62" eb="63">
      <t>ト</t>
    </rPh>
    <rPh sb="65" eb="67">
      <t>テイシュツ</t>
    </rPh>
    <phoneticPr fontId="2"/>
  </si>
  <si>
    <t>補助対象経費の明細（様式第１号の４）</t>
    <rPh sb="7" eb="9">
      <t>メイサイ</t>
    </rPh>
    <phoneticPr fontId="2"/>
  </si>
  <si>
    <t>経費の配分調書　　（様式第１号の５）</t>
    <rPh sb="0" eb="2">
      <t>ケイヒ</t>
    </rPh>
    <rPh sb="3" eb="5">
      <t>ハイブン</t>
    </rPh>
    <rPh sb="5" eb="7">
      <t>チョウショ</t>
    </rPh>
    <phoneticPr fontId="2"/>
  </si>
  <si>
    <t>補助対象経費一覧　（様式第１号の３）</t>
    <rPh sb="6" eb="8">
      <t>イチラン</t>
    </rPh>
    <phoneticPr fontId="2"/>
  </si>
  <si>
    <t>実績報告書　　　　（様式第５号）</t>
    <rPh sb="0" eb="2">
      <t>ジッセキ</t>
    </rPh>
    <rPh sb="2" eb="5">
      <t>ホウコクショ</t>
    </rPh>
    <phoneticPr fontId="2"/>
  </si>
  <si>
    <t>申請時の様式を用い、
内容を修正の上、
提出してください。</t>
    <phoneticPr fontId="2"/>
  </si>
  <si>
    <t>市町村が行う企業立地を促進する優遇制度の適用を証明する書類
〔産業集積促進地域における工場等の立地に係る申請の場合のみ。
　提出済みの場合は不要〕</t>
    <phoneticPr fontId="2"/>
  </si>
  <si>
    <t>※　実績報告後、府が補助金額を確定して通知しますので、通知書を受領した日の翌日から
　10日以内に補助金交付請求書（様式第6号）を提出してください。</t>
    <phoneticPr fontId="2"/>
  </si>
  <si>
    <t>大  阪  府  知  事    様</t>
    <rPh sb="0" eb="1">
      <t>ダイ</t>
    </rPh>
    <rPh sb="3" eb="4">
      <t>サカ</t>
    </rPh>
    <rPh sb="6" eb="7">
      <t>フ</t>
    </rPh>
    <rPh sb="9" eb="10">
      <t>チ</t>
    </rPh>
    <rPh sb="12" eb="13">
      <t>コト</t>
    </rPh>
    <rPh sb="17" eb="18">
      <t>サマ</t>
    </rPh>
    <phoneticPr fontId="43"/>
  </si>
  <si>
    <t>本店所在地</t>
    <rPh sb="0" eb="2">
      <t>ホンテン</t>
    </rPh>
    <rPh sb="2" eb="5">
      <t>ショザイチ</t>
    </rPh>
    <phoneticPr fontId="43"/>
  </si>
  <si>
    <t>会社名</t>
    <rPh sb="0" eb="3">
      <t>カイシャメイ</t>
    </rPh>
    <phoneticPr fontId="43"/>
  </si>
  <si>
    <t>代表者名</t>
    <rPh sb="0" eb="2">
      <t>ダイヒョウ</t>
    </rPh>
    <rPh sb="2" eb="3">
      <t>シャ</t>
    </rPh>
    <rPh sb="3" eb="4">
      <t>メイ</t>
    </rPh>
    <phoneticPr fontId="43"/>
  </si>
  <si>
    <t>記</t>
    <rPh sb="0" eb="1">
      <t>キ</t>
    </rPh>
    <phoneticPr fontId="43"/>
  </si>
  <si>
    <t>施設等の名称</t>
    <rPh sb="0" eb="2">
      <t>シセツ</t>
    </rPh>
    <rPh sb="2" eb="3">
      <t>トウ</t>
    </rPh>
    <rPh sb="4" eb="6">
      <t>メイショウ</t>
    </rPh>
    <phoneticPr fontId="43"/>
  </si>
  <si>
    <t>施設等の所在地</t>
    <rPh sb="0" eb="2">
      <t>シセツ</t>
    </rPh>
    <rPh sb="2" eb="3">
      <t>トウ</t>
    </rPh>
    <rPh sb="4" eb="7">
      <t>ショザイチ</t>
    </rPh>
    <phoneticPr fontId="43"/>
  </si>
  <si>
    <t>要件を満たした日</t>
    <rPh sb="0" eb="2">
      <t>ヨウケン</t>
    </rPh>
    <rPh sb="3" eb="4">
      <t>ミ</t>
    </rPh>
    <rPh sb="7" eb="8">
      <t>ヒ</t>
    </rPh>
    <phoneticPr fontId="43"/>
  </si>
  <si>
    <t>補助要件達成届出書（外資系企業等進出促進補助金）</t>
    <rPh sb="0" eb="2">
      <t>ホジョ</t>
    </rPh>
    <rPh sb="10" eb="13">
      <t>ガイシケイ</t>
    </rPh>
    <rPh sb="13" eb="15">
      <t>キギョウ</t>
    </rPh>
    <rPh sb="15" eb="16">
      <t>トウ</t>
    </rPh>
    <rPh sb="16" eb="18">
      <t>シンシュツ</t>
    </rPh>
    <rPh sb="18" eb="20">
      <t>ソクシン</t>
    </rPh>
    <phoneticPr fontId="43"/>
  </si>
  <si>
    <t xml:space="preserve">　下記のとおり、大阪府企業立地促進補助金交付要綱第１１条に規定する補助の要件をすべて満たしましたので届けます。
</t>
    <phoneticPr fontId="43"/>
  </si>
  <si>
    <t>要　　件（要綱第１１条）</t>
    <phoneticPr fontId="43"/>
  </si>
  <si>
    <t>第１号</t>
    <phoneticPr fontId="43"/>
  </si>
  <si>
    <t>第２号
第３号</t>
    <rPh sb="4" eb="5">
      <t>ダイ</t>
    </rPh>
    <rPh sb="6" eb="7">
      <t>ゴウ</t>
    </rPh>
    <phoneticPr fontId="43"/>
  </si>
  <si>
    <t>補助要件達成届出書（府内投資促進補助金）</t>
    <rPh sb="0" eb="2">
      <t>ホジョ</t>
    </rPh>
    <rPh sb="10" eb="11">
      <t>フ</t>
    </rPh>
    <rPh sb="11" eb="12">
      <t>ナイ</t>
    </rPh>
    <rPh sb="12" eb="14">
      <t>トウシ</t>
    </rPh>
    <phoneticPr fontId="43"/>
  </si>
  <si>
    <t>第２号</t>
    <rPh sb="0" eb="1">
      <t>ダイ</t>
    </rPh>
    <rPh sb="2" eb="3">
      <t>ゴウ</t>
    </rPh>
    <phoneticPr fontId="43"/>
  </si>
  <si>
    <t>第３号</t>
    <rPh sb="0" eb="1">
      <t>ダイ</t>
    </rPh>
    <rPh sb="2" eb="3">
      <t>ゴウ</t>
    </rPh>
    <phoneticPr fontId="43"/>
  </si>
  <si>
    <t>第４号</t>
    <rPh sb="0" eb="1">
      <t>ダイ</t>
    </rPh>
    <rPh sb="2" eb="3">
      <t>ゴウ</t>
    </rPh>
    <phoneticPr fontId="43"/>
  </si>
  <si>
    <t xml:space="preserve">　下記のとおり、大阪府企業立地促進補助金交付要綱第４条第１項に規定する補助の要件をすべて満たしましたので届けます。
</t>
    <rPh sb="27" eb="28">
      <t>ダイ</t>
    </rPh>
    <rPh sb="29" eb="30">
      <t>コウ</t>
    </rPh>
    <phoneticPr fontId="43"/>
  </si>
  <si>
    <t>要　　件（要綱第４条第１項）</t>
    <rPh sb="10" eb="11">
      <t>ダイ</t>
    </rPh>
    <rPh sb="12" eb="13">
      <t>コウ</t>
    </rPh>
    <phoneticPr fontId="43"/>
  </si>
  <si>
    <t>補助事業の実施期間内に補助事業所において契約若しくは発注及び支払いが行われる家屋の新増設等及び償却資産の取得に係る補助対象経費の総額が１億円以上あること。</t>
    <phoneticPr fontId="43"/>
  </si>
  <si>
    <t>補助対象地域の市町村による企業立地を促進するための助成金又は税の軽減等の優遇制度の利用が見込まれること。</t>
    <phoneticPr fontId="43"/>
  </si>
  <si>
    <t>１　立地する事業所で実施する事業内容</t>
    <phoneticPr fontId="2"/>
  </si>
  <si>
    <t>３　立地企業の経営基盤等</t>
    <phoneticPr fontId="2"/>
  </si>
  <si>
    <t>１　立地する事業所で実施する事業内容</t>
    <rPh sb="2" eb="4">
      <t>リッチ</t>
    </rPh>
    <rPh sb="6" eb="9">
      <t>ジギョウショ</t>
    </rPh>
    <rPh sb="10" eb="12">
      <t>ジッシ</t>
    </rPh>
    <rPh sb="14" eb="16">
      <t>ジギョウ</t>
    </rPh>
    <rPh sb="16" eb="18">
      <t>ナイヨウ</t>
    </rPh>
    <phoneticPr fontId="2"/>
  </si>
  <si>
    <t>⑴雇用創出力</t>
    <phoneticPr fontId="2"/>
  </si>
  <si>
    <t>①事業計画書における雇用者の数
　（審査のポイント）
　　・各補助金に設定する雇用要件を基準とし、事業規模に応じてより多くの雇用効果を
　　　もたらすものか、その実現性があるか</t>
    <rPh sb="1" eb="3">
      <t>ジギョウ</t>
    </rPh>
    <rPh sb="3" eb="5">
      <t>ケイカク</t>
    </rPh>
    <rPh sb="5" eb="6">
      <t>ショ</t>
    </rPh>
    <rPh sb="10" eb="12">
      <t>コヨウ</t>
    </rPh>
    <rPh sb="12" eb="13">
      <t>シャ</t>
    </rPh>
    <rPh sb="14" eb="15">
      <t>カズ</t>
    </rPh>
    <rPh sb="18" eb="20">
      <t>シンサ</t>
    </rPh>
    <phoneticPr fontId="2"/>
  </si>
  <si>
    <r>
      <rPr>
        <sz val="10"/>
        <rFont val="ＭＳ 明朝"/>
        <family val="1"/>
        <charset val="128"/>
      </rPr>
      <t>⑵</t>
    </r>
    <r>
      <rPr>
        <sz val="10"/>
        <rFont val="ＭＳ Ｐ明朝"/>
        <family val="1"/>
        <charset val="128"/>
      </rPr>
      <t>事業内容</t>
    </r>
    <rPh sb="1" eb="3">
      <t>ジギョウ</t>
    </rPh>
    <rPh sb="3" eb="5">
      <t>ナイヨウ</t>
    </rPh>
    <phoneticPr fontId="2"/>
  </si>
  <si>
    <t>①府内産業への波及効果
　（審査のポイント）
　　・府内産業の活性化の観点から、波及効果が認められるか</t>
    <rPh sb="1" eb="3">
      <t>フナイ</t>
    </rPh>
    <rPh sb="3" eb="5">
      <t>サンギョウ</t>
    </rPh>
    <rPh sb="7" eb="9">
      <t>ハキュウ</t>
    </rPh>
    <rPh sb="9" eb="11">
      <t>コウカ</t>
    </rPh>
    <phoneticPr fontId="2"/>
  </si>
  <si>
    <t xml:space="preserve">②事業内容の継続性・将来性
　（審査のポイント）
　　・事業内容は、継続性や将来性があるものか
　　・生み出される製品やサービスに発展性があるものか
</t>
    <phoneticPr fontId="2"/>
  </si>
  <si>
    <t xml:space="preserve">２　立地する事業所の機能・役割
　（審査のポイント）
　　・本社、研究所、またはマザー工場等の機能が集中しているか
　　・管轄範囲に広域性や唯一性はあるか
</t>
    <rPh sb="2" eb="4">
      <t>リッチ</t>
    </rPh>
    <rPh sb="6" eb="9">
      <t>ジギョウショ</t>
    </rPh>
    <rPh sb="10" eb="12">
      <t>キノウ</t>
    </rPh>
    <rPh sb="13" eb="15">
      <t>ヤクワリ</t>
    </rPh>
    <phoneticPr fontId="2"/>
  </si>
  <si>
    <t xml:space="preserve">３　立地企業の経営基盤等
　（審査のポイント）
　　・事業計画に相応する資金、技術、人材は充実しているか
　　・企業に継続性があるか、ビジネスモデルに市場性があるか
　　・ブランド力、発信力があるか
</t>
    <rPh sb="2" eb="4">
      <t>リッチ</t>
    </rPh>
    <rPh sb="4" eb="6">
      <t>キギョウ</t>
    </rPh>
    <rPh sb="7" eb="9">
      <t>ケイエイ</t>
    </rPh>
    <rPh sb="9" eb="12">
      <t>キバントウ</t>
    </rPh>
    <phoneticPr fontId="2"/>
  </si>
  <si>
    <t>１　技術の先進性、独創性
　　（審査のポイント）
　　　・先進性・独創性に富んだ技術であるか
　　　・他社と比較して技術的・学術的にどのように優れているか</t>
    <rPh sb="2" eb="4">
      <t>ギジュツ</t>
    </rPh>
    <rPh sb="5" eb="8">
      <t>センシンセイ</t>
    </rPh>
    <rPh sb="9" eb="12">
      <t>ドクソウセイ</t>
    </rPh>
    <phoneticPr fontId="2"/>
  </si>
  <si>
    <t>２　製品（研究）の新規性、成長性
　　（審査のポイント）
　　　・従来にない新しい製品（研究）であるか
　　　・成長性･将来性はあるか</t>
    <rPh sb="2" eb="4">
      <t>セイヒン</t>
    </rPh>
    <rPh sb="5" eb="7">
      <t>ケンキュウ</t>
    </rPh>
    <rPh sb="9" eb="12">
      <t>シンキセイ</t>
    </rPh>
    <rPh sb="13" eb="16">
      <t>セイチョウセイ</t>
    </rPh>
    <phoneticPr fontId="2"/>
  </si>
  <si>
    <t>審査内容
（府施策との整合性について）</t>
    <rPh sb="0" eb="2">
      <t>シンサ</t>
    </rPh>
    <rPh sb="2" eb="4">
      <t>ナイヨウ</t>
    </rPh>
    <phoneticPr fontId="2"/>
  </si>
  <si>
    <t>　期間を定めず補助対象企業に雇用され、大阪府内の事業所を主たる勤務地とし、3ヶ月以上補助対象企業に雇用されている者</t>
    <rPh sb="4" eb="5">
      <t>サダ</t>
    </rPh>
    <rPh sb="7" eb="9">
      <t>ホジョ</t>
    </rPh>
    <rPh sb="9" eb="11">
      <t>タイショウ</t>
    </rPh>
    <rPh sb="11" eb="13">
      <t>キギョウ</t>
    </rPh>
    <rPh sb="14" eb="16">
      <t>コヨウ</t>
    </rPh>
    <rPh sb="19" eb="21">
      <t>オオサカ</t>
    </rPh>
    <rPh sb="21" eb="23">
      <t>フナイ</t>
    </rPh>
    <rPh sb="24" eb="27">
      <t>ジギョウショ</t>
    </rPh>
    <rPh sb="28" eb="29">
      <t>シュ</t>
    </rPh>
    <rPh sb="31" eb="34">
      <t>キンムチ</t>
    </rPh>
    <rPh sb="39" eb="40">
      <t>ゲツ</t>
    </rPh>
    <rPh sb="40" eb="42">
      <t>イジョウ</t>
    </rPh>
    <rPh sb="42" eb="44">
      <t>ホジョ</t>
    </rPh>
    <rPh sb="44" eb="46">
      <t>タイショウ</t>
    </rPh>
    <rPh sb="46" eb="48">
      <t>キギョウ</t>
    </rPh>
    <rPh sb="49" eb="51">
      <t>コヨウ</t>
    </rPh>
    <rPh sb="56" eb="57">
      <t>モノ</t>
    </rPh>
    <phoneticPr fontId="2"/>
  </si>
  <si>
    <t>進出形態</t>
    <rPh sb="0" eb="2">
      <t>シンシュツ</t>
    </rPh>
    <rPh sb="2" eb="4">
      <t>ケイタイ</t>
    </rPh>
    <phoneticPr fontId="2"/>
  </si>
  <si>
    <t>家屋取得</t>
    <rPh sb="0" eb="2">
      <t>カオク</t>
    </rPh>
    <rPh sb="2" eb="4">
      <t>シュトク</t>
    </rPh>
    <phoneticPr fontId="2"/>
  </si>
  <si>
    <t>賃貸借契約予定日</t>
    <rPh sb="0" eb="3">
      <t>チンタイシャク</t>
    </rPh>
    <rPh sb="3" eb="5">
      <t>ケイヤク</t>
    </rPh>
    <rPh sb="5" eb="8">
      <t>ヨテイビ</t>
    </rPh>
    <phoneticPr fontId="2"/>
  </si>
  <si>
    <t>□</t>
    <phoneticPr fontId="2"/>
  </si>
  <si>
    <t>新設</t>
    <rPh sb="0" eb="1">
      <t>シン</t>
    </rPh>
    <rPh sb="1" eb="2">
      <t>セツ</t>
    </rPh>
    <phoneticPr fontId="2"/>
  </si>
  <si>
    <t>移転等</t>
    <rPh sb="0" eb="3">
      <t>イテントウ</t>
    </rPh>
    <phoneticPr fontId="2"/>
  </si>
  <si>
    <t>うち常用雇用者</t>
    <rPh sb="2" eb="4">
      <t>ジョウヨウ</t>
    </rPh>
    <rPh sb="4" eb="6">
      <t>コヨウ</t>
    </rPh>
    <rPh sb="6" eb="7">
      <t>シャ</t>
    </rPh>
    <phoneticPr fontId="2"/>
  </si>
  <si>
    <t>うち常用雇用者</t>
    <rPh sb="2" eb="4">
      <t>ジョウヨウ</t>
    </rPh>
    <rPh sb="4" eb="7">
      <t>コヨウシャ</t>
    </rPh>
    <phoneticPr fontId="2"/>
  </si>
  <si>
    <t>操業開始時</t>
    <rPh sb="0" eb="2">
      <t>ソウギョウ</t>
    </rPh>
    <rPh sb="2" eb="4">
      <t>カイシ</t>
    </rPh>
    <rPh sb="4" eb="5">
      <t>ジ</t>
    </rPh>
    <phoneticPr fontId="2"/>
  </si>
  <si>
    <t>注</t>
    <rPh sb="0" eb="1">
      <t>チュウ</t>
    </rPh>
    <phoneticPr fontId="2"/>
  </si>
  <si>
    <t xml:space="preserve">２
</t>
    <phoneticPr fontId="2"/>
  </si>
  <si>
    <t>□</t>
    <phoneticPr fontId="2"/>
  </si>
  <si>
    <t>移転等</t>
    <rPh sb="0" eb="2">
      <t>イテン</t>
    </rPh>
    <rPh sb="2" eb="3">
      <t>トウ</t>
    </rPh>
    <phoneticPr fontId="2"/>
  </si>
  <si>
    <t>賃借</t>
    <rPh sb="0" eb="2">
      <t>チンシャク</t>
    </rPh>
    <phoneticPr fontId="2"/>
  </si>
  <si>
    <t>月</t>
    <rPh sb="0" eb="1">
      <t>ゲツ</t>
    </rPh>
    <phoneticPr fontId="2"/>
  </si>
  <si>
    <t>実績報告時</t>
    <rPh sb="0" eb="2">
      <t>ジッセキ</t>
    </rPh>
    <rPh sb="2" eb="4">
      <t>ホウコク</t>
    </rPh>
    <rPh sb="4" eb="5">
      <t>ジ</t>
    </rPh>
    <phoneticPr fontId="2"/>
  </si>
  <si>
    <t>うち常用雇用者に準ずる者</t>
    <rPh sb="2" eb="4">
      <t>ジョウヨウ</t>
    </rPh>
    <rPh sb="4" eb="7">
      <t>コヨウシャ</t>
    </rPh>
    <rPh sb="8" eb="9">
      <t>ジュン</t>
    </rPh>
    <rPh sb="11" eb="12">
      <t>モノ</t>
    </rPh>
    <phoneticPr fontId="2"/>
  </si>
  <si>
    <t>うち常用雇用者に準ずる者</t>
    <rPh sb="2" eb="4">
      <t>ジョウヨウ</t>
    </rPh>
    <rPh sb="4" eb="6">
      <t>コヨウ</t>
    </rPh>
    <rPh sb="6" eb="7">
      <t>シャ</t>
    </rPh>
    <rPh sb="8" eb="9">
      <t>ジュン</t>
    </rPh>
    <rPh sb="11" eb="12">
      <t>モノ</t>
    </rPh>
    <phoneticPr fontId="2"/>
  </si>
  <si>
    <t>　各年度ごとの交付決定額（申請時は各年度ごとの交付見込み額）を記入すること。</t>
    <rPh sb="1" eb="4">
      <t>カクネンド</t>
    </rPh>
    <rPh sb="7" eb="9">
      <t>コウフ</t>
    </rPh>
    <rPh sb="9" eb="11">
      <t>ケッテイ</t>
    </rPh>
    <rPh sb="11" eb="12">
      <t>ガク</t>
    </rPh>
    <rPh sb="13" eb="15">
      <t>シンセイ</t>
    </rPh>
    <rPh sb="15" eb="16">
      <t>ジ</t>
    </rPh>
    <rPh sb="17" eb="20">
      <t>カクネンド</t>
    </rPh>
    <rPh sb="23" eb="25">
      <t>コウフ</t>
    </rPh>
    <rPh sb="25" eb="27">
      <t>ミコ</t>
    </rPh>
    <rPh sb="28" eb="29">
      <t>ガク</t>
    </rPh>
    <rPh sb="29" eb="30">
      <t>テイガク</t>
    </rPh>
    <rPh sb="31" eb="33">
      <t>キニュウ</t>
    </rPh>
    <phoneticPr fontId="2"/>
  </si>
  <si>
    <t>府内全事業所</t>
    <rPh sb="0" eb="1">
      <t>フ</t>
    </rPh>
    <rPh sb="1" eb="2">
      <t>ナイ</t>
    </rPh>
    <rPh sb="2" eb="3">
      <t>ゼン</t>
    </rPh>
    <rPh sb="3" eb="6">
      <t>ジギョウショ</t>
    </rPh>
    <phoneticPr fontId="2"/>
  </si>
  <si>
    <t>（様式第５号の２その２）</t>
    <phoneticPr fontId="2"/>
  </si>
  <si>
    <t>（様式第５号の３その３）</t>
    <rPh sb="1" eb="3">
      <t>ヨウシキ</t>
    </rPh>
    <rPh sb="3" eb="4">
      <t>ダイ</t>
    </rPh>
    <rPh sb="5" eb="6">
      <t>ゴウ</t>
    </rPh>
    <phoneticPr fontId="2"/>
  </si>
  <si>
    <t>交付決定額</t>
    <rPh sb="0" eb="2">
      <t>コウフ</t>
    </rPh>
    <rPh sb="2" eb="4">
      <t>ケッテイ</t>
    </rPh>
    <rPh sb="4" eb="5">
      <t>ガク</t>
    </rPh>
    <phoneticPr fontId="2"/>
  </si>
  <si>
    <t>注　全額確定の場合は、内訳の交付決定額を交付確定額に置き換えたうえ記入すること。</t>
    <rPh sb="0" eb="1">
      <t>チュウ</t>
    </rPh>
    <rPh sb="2" eb="4">
      <t>ゼンガク</t>
    </rPh>
    <rPh sb="4" eb="6">
      <t>カクテイ</t>
    </rPh>
    <rPh sb="7" eb="9">
      <t>バアイ</t>
    </rPh>
    <rPh sb="11" eb="13">
      <t>ウチワケ</t>
    </rPh>
    <rPh sb="14" eb="16">
      <t>コウフ</t>
    </rPh>
    <rPh sb="16" eb="18">
      <t>ケッテイ</t>
    </rPh>
    <rPh sb="18" eb="19">
      <t>ガク</t>
    </rPh>
    <rPh sb="20" eb="22">
      <t>コウフ</t>
    </rPh>
    <rPh sb="22" eb="24">
      <t>カクテイ</t>
    </rPh>
    <rPh sb="24" eb="25">
      <t>ガク</t>
    </rPh>
    <rPh sb="26" eb="27">
      <t>オ</t>
    </rPh>
    <rPh sb="28" eb="29">
      <t>カ</t>
    </rPh>
    <rPh sb="33" eb="35">
      <t>キニュウ</t>
    </rPh>
    <phoneticPr fontId="2"/>
  </si>
  <si>
    <t>操業を開始する日において、府内常用雇用者の数が、補助金交付申請書を提出する日における数を下回らないこと。</t>
    <phoneticPr fontId="43"/>
  </si>
  <si>
    <t>うち常用雇用者等</t>
    <rPh sb="2" eb="4">
      <t>ジョウヨウ</t>
    </rPh>
    <rPh sb="4" eb="6">
      <t>コヨウ</t>
    </rPh>
    <rPh sb="6" eb="7">
      <t>モノ</t>
    </rPh>
    <rPh sb="7" eb="8">
      <t>トウ</t>
    </rPh>
    <phoneticPr fontId="2"/>
  </si>
  <si>
    <t>うち常用雇用者等</t>
    <rPh sb="2" eb="4">
      <t>ジョウヨウ</t>
    </rPh>
    <rPh sb="4" eb="7">
      <t>コヨウシャ</t>
    </rPh>
    <rPh sb="7" eb="8">
      <t>トウ</t>
    </rPh>
    <phoneticPr fontId="2"/>
  </si>
  <si>
    <r>
      <t>資金調達計画書及び申請者概要書　　　　　（様式第１号の６</t>
    </r>
    <r>
      <rPr>
        <sz val="10"/>
        <rFont val="ＭＳ 明朝"/>
        <family val="1"/>
        <charset val="128"/>
      </rPr>
      <t>）</t>
    </r>
    <rPh sb="0" eb="2">
      <t>シキン</t>
    </rPh>
    <rPh sb="2" eb="4">
      <t>チョウタツ</t>
    </rPh>
    <rPh sb="4" eb="7">
      <t>ケイカクショ</t>
    </rPh>
    <rPh sb="7" eb="8">
      <t>オヨ</t>
    </rPh>
    <rPh sb="9" eb="12">
      <t>シンセイシャ</t>
    </rPh>
    <rPh sb="12" eb="15">
      <t>ガイヨウショ</t>
    </rPh>
    <phoneticPr fontId="2"/>
  </si>
  <si>
    <t>入居予定日</t>
    <rPh sb="0" eb="2">
      <t>ニュウキョ</t>
    </rPh>
    <rPh sb="2" eb="4">
      <t>ヨテイ</t>
    </rPh>
    <rPh sb="4" eb="5">
      <t>ビ</t>
    </rPh>
    <phoneticPr fontId="2"/>
  </si>
  <si>
    <t>賃貸借契約（予定）日</t>
    <rPh sb="0" eb="3">
      <t>チンタイシャク</t>
    </rPh>
    <rPh sb="3" eb="5">
      <t>ケイヤク</t>
    </rPh>
    <rPh sb="6" eb="8">
      <t>ヨテイ</t>
    </rPh>
    <rPh sb="9" eb="10">
      <t>ヒ</t>
    </rPh>
    <phoneticPr fontId="2"/>
  </si>
  <si>
    <t>入居（予定）日</t>
    <rPh sb="0" eb="2">
      <t>ニュウキョ</t>
    </rPh>
    <rPh sb="3" eb="5">
      <t>ヨテイ</t>
    </rPh>
    <rPh sb="6" eb="7">
      <t>ビ</t>
    </rPh>
    <phoneticPr fontId="2"/>
  </si>
  <si>
    <t>　立地時期が確定している場合は、「（予定）」を削除すること。</t>
    <rPh sb="1" eb="3">
      <t>リッチ</t>
    </rPh>
    <rPh sb="3" eb="5">
      <t>ジキ</t>
    </rPh>
    <rPh sb="6" eb="8">
      <t>カクテイ</t>
    </rPh>
    <rPh sb="12" eb="14">
      <t>バアイ</t>
    </rPh>
    <rPh sb="18" eb="20">
      <t>ヨテイ</t>
    </rPh>
    <rPh sb="23" eb="25">
      <t>サクジョ</t>
    </rPh>
    <phoneticPr fontId="2"/>
  </si>
  <si>
    <r>
      <t>・延床面積２５０㎡以上の規模で</t>
    </r>
    <r>
      <rPr>
        <sz val="10.5"/>
        <rFont val="ＭＳ Ｐゴシック"/>
        <family val="3"/>
        <charset val="128"/>
      </rPr>
      <t>家屋を取得し、又は借り受
  けること</t>
    </r>
    <rPh sb="15" eb="17">
      <t>カオク</t>
    </rPh>
    <phoneticPr fontId="43"/>
  </si>
  <si>
    <t>・常用雇用者等を２５人以上確保すること
　（府内で移転する場合は常用雇用者等が２５人以上増加すること）</t>
    <rPh sb="6" eb="7">
      <t>トウ</t>
    </rPh>
    <rPh sb="10" eb="11">
      <t>ニン</t>
    </rPh>
    <rPh sb="37" eb="38">
      <t>トウ</t>
    </rPh>
    <rPh sb="41" eb="42">
      <t>ニン</t>
    </rPh>
    <phoneticPr fontId="43"/>
  </si>
  <si>
    <r>
      <t>工場又は研究開発施設について建築基準法（昭和25年法律第201号）第６条第１</t>
    </r>
    <r>
      <rPr>
        <sz val="10.5"/>
        <rFont val="ＭＳ Ｐゴシック"/>
        <family val="3"/>
        <charset val="128"/>
      </rPr>
      <t>項に規定する建築、大規模の修繕又は大規模の模様替（以下「新増設等」という。）を行い、同法第７条第５項の検査済証の交付を受けること。</t>
    </r>
    <rPh sb="38" eb="39">
      <t>コウ</t>
    </rPh>
    <rPh sb="53" eb="54">
      <t>マタ</t>
    </rPh>
    <phoneticPr fontId="43"/>
  </si>
  <si>
    <t>常　用　雇　用　者　等　名　簿</t>
    <rPh sb="0" eb="1">
      <t>ツネ</t>
    </rPh>
    <rPh sb="2" eb="3">
      <t>ヨウ</t>
    </rPh>
    <rPh sb="4" eb="5">
      <t>ヤトイ</t>
    </rPh>
    <rPh sb="6" eb="7">
      <t>ヨウ</t>
    </rPh>
    <rPh sb="8" eb="9">
      <t>シャ</t>
    </rPh>
    <rPh sb="10" eb="11">
      <t>トウ</t>
    </rPh>
    <rPh sb="12" eb="13">
      <t>メイ</t>
    </rPh>
    <rPh sb="14" eb="15">
      <t>ボ</t>
    </rPh>
    <phoneticPr fontId="2"/>
  </si>
  <si>
    <t>　期間を定めず（常用雇用者に準ずる者の場合は、一年以上の期間を定めて、かつ、その期間の満了後に雇用契約を更新する場合があることを明示して）補助対象企業に雇用され、補助対象事業所を主たる勤務地とし、3ヶ月以上補助対象企業に雇用されている者</t>
    <rPh sb="4" eb="5">
      <t>サダ</t>
    </rPh>
    <rPh sb="31" eb="32">
      <t>サダ</t>
    </rPh>
    <rPh sb="40" eb="42">
      <t>キカン</t>
    </rPh>
    <rPh sb="43" eb="45">
      <t>マンリョウ</t>
    </rPh>
    <rPh sb="45" eb="46">
      <t>ゴ</t>
    </rPh>
    <rPh sb="52" eb="54">
      <t>コウシン</t>
    </rPh>
    <rPh sb="56" eb="58">
      <t>バアイ</t>
    </rPh>
    <rPh sb="64" eb="66">
      <t>メイジ</t>
    </rPh>
    <rPh sb="81" eb="83">
      <t>ホジョ</t>
    </rPh>
    <rPh sb="83" eb="85">
      <t>タイショウ</t>
    </rPh>
    <rPh sb="85" eb="88">
      <t>ジギョウショ</t>
    </rPh>
    <rPh sb="89" eb="90">
      <t>シュ</t>
    </rPh>
    <rPh sb="92" eb="95">
      <t>キンムチ</t>
    </rPh>
    <rPh sb="100" eb="101">
      <t>ゲツ</t>
    </rPh>
    <rPh sb="101" eb="103">
      <t>イジョウ</t>
    </rPh>
    <rPh sb="103" eb="105">
      <t>ホジョ</t>
    </rPh>
    <rPh sb="105" eb="107">
      <t>タイショウ</t>
    </rPh>
    <rPh sb="107" eb="109">
      <t>キギョウ</t>
    </rPh>
    <rPh sb="110" eb="112">
      <t>コヨウ</t>
    </rPh>
    <rPh sb="117" eb="118">
      <t>モノ</t>
    </rPh>
    <phoneticPr fontId="2"/>
  </si>
  <si>
    <t>　雇用形態の欄には、雇用の種類（正社員、パート、アルバイト等及び常用雇用者に準ずる者の場合はその旨）を記入すること。</t>
    <rPh sb="1" eb="3">
      <t>コヨウ</t>
    </rPh>
    <rPh sb="3" eb="5">
      <t>ケイタイ</t>
    </rPh>
    <rPh sb="6" eb="7">
      <t>ラン</t>
    </rPh>
    <rPh sb="10" eb="12">
      <t>コヨウ</t>
    </rPh>
    <rPh sb="13" eb="15">
      <t>シュルイ</t>
    </rPh>
    <rPh sb="16" eb="19">
      <t>セイシャイン</t>
    </rPh>
    <rPh sb="29" eb="30">
      <t>トウ</t>
    </rPh>
    <rPh sb="51" eb="53">
      <t>キニュウ</t>
    </rPh>
    <phoneticPr fontId="2"/>
  </si>
  <si>
    <t>　収集した氏名、住所等の個人情報は、個人情報の保護に関する法律及び大阪府個人情報保護条例を遵守するとともに、個人情報が漏洩したり滅失することのないよう適切に取り扱います。また収集した情報の利用は、補助金業務を適正かつ円滑に遂行するために利用し、それ以外の目的では利用いたしません。</t>
    <rPh sb="45" eb="47">
      <t>ジュンシュ</t>
    </rPh>
    <phoneticPr fontId="2"/>
  </si>
  <si>
    <t>（様式第５号の３その１）</t>
    <phoneticPr fontId="2"/>
  </si>
  <si>
    <t>うち府内常用雇用者</t>
    <rPh sb="2" eb="4">
      <t>フナイ</t>
    </rPh>
    <rPh sb="4" eb="6">
      <t>ジョウヨウ</t>
    </rPh>
    <rPh sb="6" eb="8">
      <t>コヨウ</t>
    </rPh>
    <rPh sb="8" eb="9">
      <t>シャ</t>
    </rPh>
    <phoneticPr fontId="2"/>
  </si>
  <si>
    <t>うち府内常用雇用者</t>
    <rPh sb="2" eb="3">
      <t>フ</t>
    </rPh>
    <rPh sb="3" eb="4">
      <t>ナイ</t>
    </rPh>
    <rPh sb="4" eb="6">
      <t>ジョウヨウ</t>
    </rPh>
    <rPh sb="6" eb="8">
      <t>コヨウ</t>
    </rPh>
    <rPh sb="8" eb="9">
      <t>シャ</t>
    </rPh>
    <phoneticPr fontId="2"/>
  </si>
  <si>
    <t>（様式第５号の２その１）</t>
    <phoneticPr fontId="2"/>
  </si>
  <si>
    <r>
      <t>契約書（請書若しくは注文書）、納品書、請求書、領収書</t>
    </r>
    <r>
      <rPr>
        <sz val="10"/>
        <rFont val="ＭＳ Ｐゴシック"/>
        <family val="3"/>
        <charset val="128"/>
      </rPr>
      <t xml:space="preserve">
※ 支払方法により、提出していただく書類を追加することがあります。</t>
    </r>
    <rPh sb="23" eb="26">
      <t>リョウシュウショ</t>
    </rPh>
    <rPh sb="29" eb="31">
      <t>シハライ</t>
    </rPh>
    <rPh sb="31" eb="33">
      <t>ホウホウ</t>
    </rPh>
    <rPh sb="37" eb="39">
      <t>テイシュツ</t>
    </rPh>
    <rPh sb="45" eb="47">
      <t>ショルイ</t>
    </rPh>
    <rPh sb="48" eb="50">
      <t>ツイカ</t>
    </rPh>
    <phoneticPr fontId="2"/>
  </si>
  <si>
    <t>　家屋賃料の「補助限度調整後ｆ」欄は、各年度３千万円以内で年度計が６千万円以内（注：常用雇用者等の数の区分に応じて金額が変動）となるよう、最終年度から順に減額調整し記入すること。</t>
    <rPh sb="1" eb="3">
      <t>カオク</t>
    </rPh>
    <rPh sb="3" eb="5">
      <t>チンリョウ</t>
    </rPh>
    <rPh sb="16" eb="17">
      <t>ラン</t>
    </rPh>
    <rPh sb="19" eb="22">
      <t>カクネンド</t>
    </rPh>
    <rPh sb="23" eb="26">
      <t>ゼンマンエン</t>
    </rPh>
    <rPh sb="26" eb="28">
      <t>イナイ</t>
    </rPh>
    <rPh sb="29" eb="31">
      <t>ネンド</t>
    </rPh>
    <rPh sb="31" eb="32">
      <t>ケイ</t>
    </rPh>
    <rPh sb="34" eb="37">
      <t>センマンエン</t>
    </rPh>
    <rPh sb="37" eb="39">
      <t>イナイ</t>
    </rPh>
    <rPh sb="40" eb="41">
      <t>チュウ</t>
    </rPh>
    <rPh sb="42" eb="44">
      <t>ジョウヨウ</t>
    </rPh>
    <rPh sb="44" eb="46">
      <t>コヨウ</t>
    </rPh>
    <rPh sb="47" eb="48">
      <t>ナド</t>
    </rPh>
    <rPh sb="49" eb="50">
      <t>カズ</t>
    </rPh>
    <rPh sb="51" eb="53">
      <t>クブン</t>
    </rPh>
    <rPh sb="54" eb="55">
      <t>オウ</t>
    </rPh>
    <rPh sb="57" eb="59">
      <t>キンガク</t>
    </rPh>
    <rPh sb="60" eb="62">
      <t>ヘンドウ</t>
    </rPh>
    <rPh sb="69" eb="71">
      <t>サイシュウ</t>
    </rPh>
    <rPh sb="71" eb="73">
      <t>ネンド</t>
    </rPh>
    <rPh sb="75" eb="76">
      <t>ジュン</t>
    </rPh>
    <rPh sb="77" eb="79">
      <t>ゲンガク</t>
    </rPh>
    <rPh sb="79" eb="81">
      <t>チョウセイ</t>
    </rPh>
    <rPh sb="82" eb="84">
      <t>キニュウ</t>
    </rPh>
    <phoneticPr fontId="2"/>
  </si>
  <si>
    <t xml:space="preserve">   「支払限度額Ｅ」欄は、府内投資促進補助金及び外資系企業等進出促進補助金の家屋の取得にあっては、「補助限度調整後Ａ」欄の合計額の２分の１の額（百万円未満切上げ）を記入し、外資系企業等進出促進補助金の家屋の賃借にあっては、限度額に２分の1の額（百万円未満切り上げ）を記入すること。</t>
    <rPh sb="39" eb="41">
      <t>カオク</t>
    </rPh>
    <rPh sb="42" eb="44">
      <t>シュトク</t>
    </rPh>
    <rPh sb="87" eb="90">
      <t>ガイシケイ</t>
    </rPh>
    <rPh sb="90" eb="93">
      <t>キギョウトウ</t>
    </rPh>
    <rPh sb="93" eb="95">
      <t>シンシュツ</t>
    </rPh>
    <rPh sb="95" eb="97">
      <t>ソクシン</t>
    </rPh>
    <rPh sb="97" eb="100">
      <t>ホジョキン</t>
    </rPh>
    <rPh sb="101" eb="103">
      <t>カオク</t>
    </rPh>
    <rPh sb="104" eb="106">
      <t>チンシャク</t>
    </rPh>
    <rPh sb="112" eb="114">
      <t>ゲンド</t>
    </rPh>
    <rPh sb="114" eb="115">
      <t>ガク</t>
    </rPh>
    <rPh sb="117" eb="118">
      <t>ブン</t>
    </rPh>
    <rPh sb="121" eb="122">
      <t>ガク</t>
    </rPh>
    <rPh sb="123" eb="126">
      <t>ヒャクマンエン</t>
    </rPh>
    <rPh sb="126" eb="128">
      <t>ミマン</t>
    </rPh>
    <rPh sb="128" eb="129">
      <t>キ</t>
    </rPh>
    <rPh sb="130" eb="131">
      <t>ア</t>
    </rPh>
    <rPh sb="134" eb="136">
      <t>キニュウ</t>
    </rPh>
    <phoneticPr fontId="2"/>
  </si>
  <si>
    <t>②事業計画書における雇用形態等
　（審査のポイント）
　　・雇用予定者の内訳は、常用雇用者等、専門的・技術的職業技術者等を多く雇用
　　　するものか</t>
    <rPh sb="44" eb="45">
      <t>シャ</t>
    </rPh>
    <rPh sb="45" eb="46">
      <t>トウ</t>
    </rPh>
    <phoneticPr fontId="2"/>
  </si>
  <si>
    <r>
      <t>土地又は家屋を賃借する場合
　⇒ 土地又は家屋の</t>
    </r>
    <r>
      <rPr>
        <sz val="10"/>
        <rFont val="ＭＳ Ｐ明朝"/>
        <family val="1"/>
        <charset val="128"/>
      </rPr>
      <t xml:space="preserve">賃貸借契約書等の写し
</t>
    </r>
    <r>
      <rPr>
        <sz val="10"/>
        <rFont val="ＭＳ 明朝"/>
        <family val="1"/>
        <charset val="128"/>
      </rPr>
      <t xml:space="preserve">     （事業用定期借地の場合は</t>
    </r>
    <r>
      <rPr>
        <sz val="10"/>
        <rFont val="ＭＳ Ｐ明朝"/>
        <family val="1"/>
        <charset val="128"/>
      </rPr>
      <t>公正証書の写し）</t>
    </r>
    <rPh sb="7" eb="9">
      <t>チンシャク</t>
    </rPh>
    <rPh sb="41" eb="44">
      <t>ジギョウヨウ</t>
    </rPh>
    <rPh sb="44" eb="46">
      <t>テイキ</t>
    </rPh>
    <rPh sb="46" eb="48">
      <t>シャクチ</t>
    </rPh>
    <rPh sb="49" eb="51">
      <t>バアイ</t>
    </rPh>
    <phoneticPr fontId="2"/>
  </si>
  <si>
    <t>新たに土地又は家屋を賃借した場合
　⇒ 土地又は家屋の賃貸借契約書の写し
　　（事業用定期借地の場合は公正証書の写し）</t>
    <rPh sb="10" eb="12">
      <t>チンシャク</t>
    </rPh>
    <rPh sb="27" eb="30">
      <t>チンタイシャク</t>
    </rPh>
    <rPh sb="30" eb="32">
      <t>ケイヤク</t>
    </rPh>
    <rPh sb="32" eb="33">
      <t>ショ</t>
    </rPh>
    <rPh sb="34" eb="35">
      <t>ウツ</t>
    </rPh>
    <rPh sb="40" eb="43">
      <t>ジギョウヨウ</t>
    </rPh>
    <rPh sb="43" eb="45">
      <t>テイキ</t>
    </rPh>
    <rPh sb="45" eb="47">
      <t>シャクチ</t>
    </rPh>
    <rPh sb="48" eb="50">
      <t>バアイ</t>
    </rPh>
    <phoneticPr fontId="2"/>
  </si>
  <si>
    <t>事業計画書　　　　　　　　　          　（様式第１号の２その１）
　　　　　　　　　　　　　　　　 　　　 （様式第１号の２その３）</t>
    <rPh sb="0" eb="2">
      <t>ジギョウ</t>
    </rPh>
    <rPh sb="2" eb="5">
      <t>ケイカクショ</t>
    </rPh>
    <rPh sb="60" eb="62">
      <t>ヨウシキ</t>
    </rPh>
    <rPh sb="62" eb="63">
      <t>ダイ</t>
    </rPh>
    <rPh sb="64" eb="65">
      <t>ゴウ</t>
    </rPh>
    <phoneticPr fontId="2"/>
  </si>
  <si>
    <t>事業計画書　　　　　　　　　　　　　　　（様式第１号の２その２）</t>
    <rPh sb="0" eb="2">
      <t>ジギョウ</t>
    </rPh>
    <rPh sb="2" eb="5">
      <t>ケイカクショ</t>
    </rPh>
    <rPh sb="21" eb="23">
      <t>ヨウシキ</t>
    </rPh>
    <rPh sb="23" eb="24">
      <t>ダイ</t>
    </rPh>
    <rPh sb="25" eb="26">
      <t>ゴウ</t>
    </rPh>
    <phoneticPr fontId="2"/>
  </si>
  <si>
    <t>事業実績報告書　　（様式第５号の２その１）又は（様式第５号の２その２）</t>
    <rPh sb="0" eb="2">
      <t>ジギョウ</t>
    </rPh>
    <rPh sb="2" eb="4">
      <t>ジッセキ</t>
    </rPh>
    <rPh sb="4" eb="7">
      <t>ホウコクショ</t>
    </rPh>
    <rPh sb="21" eb="22">
      <t>マタ</t>
    </rPh>
    <rPh sb="24" eb="26">
      <t>ヨウシキ</t>
    </rPh>
    <rPh sb="26" eb="27">
      <t>ダイ</t>
    </rPh>
    <rPh sb="28" eb="29">
      <t>ゴウ</t>
    </rPh>
    <phoneticPr fontId="2"/>
  </si>
  <si>
    <t>※ 検査時に原本確認しますので、領収書などの原本は保管整理しておいてください。</t>
    <rPh sb="2" eb="4">
      <t>ケンサ</t>
    </rPh>
    <rPh sb="4" eb="5">
      <t>ジ</t>
    </rPh>
    <rPh sb="6" eb="8">
      <t>ゲンポン</t>
    </rPh>
    <rPh sb="8" eb="10">
      <t>カクニン</t>
    </rPh>
    <rPh sb="16" eb="19">
      <t>リョウシュウショ</t>
    </rPh>
    <rPh sb="22" eb="24">
      <t>ゲンポン</t>
    </rPh>
    <rPh sb="25" eb="27">
      <t>ホカン</t>
    </rPh>
    <rPh sb="27" eb="29">
      <t>セイリ</t>
    </rPh>
    <phoneticPr fontId="2"/>
  </si>
  <si>
    <t>※　検査時に原本確認しますので、領収書などの原本は保管整理しておいてください。</t>
    <rPh sb="16" eb="19">
      <t>リョウシュウショ</t>
    </rPh>
    <phoneticPr fontId="2"/>
  </si>
  <si>
    <r>
      <t>土地を賃借する場合　⇒ 土地の</t>
    </r>
    <r>
      <rPr>
        <sz val="10"/>
        <rFont val="ＭＳ Ｐ明朝"/>
        <family val="1"/>
        <charset val="128"/>
      </rPr>
      <t>賃貸借契約書等の写し
　　　　　　　　　　　　　　　　　　　　　　　　</t>
    </r>
    <r>
      <rPr>
        <sz val="10"/>
        <rFont val="ＭＳ 明朝"/>
        <family val="1"/>
        <charset val="128"/>
      </rPr>
      <t>（事業用定期借地の場合は</t>
    </r>
    <r>
      <rPr>
        <sz val="10"/>
        <rFont val="ＭＳ Ｐ明朝"/>
        <family val="1"/>
        <charset val="128"/>
      </rPr>
      <t>公正証書の写し）（※１）</t>
    </r>
    <rPh sb="3" eb="5">
      <t>チンシャク</t>
    </rPh>
    <rPh sb="51" eb="54">
      <t>ジギョウヨウ</t>
    </rPh>
    <rPh sb="54" eb="56">
      <t>テイキ</t>
    </rPh>
    <rPh sb="56" eb="58">
      <t>シャクチ</t>
    </rPh>
    <rPh sb="59" eb="61">
      <t>バアイ</t>
    </rPh>
    <phoneticPr fontId="2"/>
  </si>
  <si>
    <r>
      <t>・本社</t>
    </r>
    <r>
      <rPr>
        <sz val="10.5"/>
        <rFont val="ＭＳ Ｐゴシック"/>
        <family val="3"/>
        <charset val="128"/>
      </rPr>
      <t>を設置すること</t>
    </r>
    <phoneticPr fontId="2"/>
  </si>
  <si>
    <t>　上記を証明する従業員の勤務を証明する勤務出勤簿等、雇用保険被保険者資格取得等確認通知書（事業主通知書）、常用雇用を証明する労働契約書、労働条件通知書等）を添付すること。</t>
    <rPh sb="1" eb="3">
      <t>ジョウキ</t>
    </rPh>
    <rPh sb="4" eb="6">
      <t>ショウメイ</t>
    </rPh>
    <rPh sb="12" eb="14">
      <t>キンム</t>
    </rPh>
    <rPh sb="15" eb="17">
      <t>ショウメイ</t>
    </rPh>
    <rPh sb="19" eb="21">
      <t>キンム</t>
    </rPh>
    <phoneticPr fontId="2"/>
  </si>
  <si>
    <t>（様式第５号の４）</t>
    <phoneticPr fontId="2"/>
  </si>
  <si>
    <t>が大阪府企業立地促進補助金に係る実績報告等に</t>
    <rPh sb="14" eb="15">
      <t>カカ</t>
    </rPh>
    <rPh sb="18" eb="20">
      <t>ホウコク</t>
    </rPh>
    <rPh sb="20" eb="21">
      <t>トウ</t>
    </rPh>
    <phoneticPr fontId="2"/>
  </si>
  <si>
    <t>おいて、雇用者名簿、住民票、勤務を証明する出勤簿等、雇用保険被保険者資格取得</t>
    <rPh sb="10" eb="13">
      <t>ジュウミンヒョウ</t>
    </rPh>
    <rPh sb="14" eb="16">
      <t>キンム</t>
    </rPh>
    <rPh sb="17" eb="19">
      <t>ショウメイ</t>
    </rPh>
    <rPh sb="21" eb="23">
      <t>シュッキン</t>
    </rPh>
    <rPh sb="23" eb="24">
      <t>ボ</t>
    </rPh>
    <rPh sb="24" eb="25">
      <t>トウ</t>
    </rPh>
    <rPh sb="26" eb="28">
      <t>コヨウ</t>
    </rPh>
    <rPh sb="28" eb="30">
      <t>ホケン</t>
    </rPh>
    <rPh sb="30" eb="31">
      <t>ヒ</t>
    </rPh>
    <rPh sb="31" eb="34">
      <t>ホケンシャ</t>
    </rPh>
    <rPh sb="34" eb="36">
      <t>シカク</t>
    </rPh>
    <rPh sb="36" eb="38">
      <t>シュトク</t>
    </rPh>
    <phoneticPr fontId="2"/>
  </si>
  <si>
    <t>等確認通知書（事業主通知書）、常用雇用を証明する労働契約書、労働条件通知書等</t>
    <rPh sb="26" eb="28">
      <t>ケイヤク</t>
    </rPh>
    <rPh sb="28" eb="29">
      <t>ショ</t>
    </rPh>
    <rPh sb="30" eb="32">
      <t>ロウドウ</t>
    </rPh>
    <rPh sb="32" eb="34">
      <t>ジョウケン</t>
    </rPh>
    <rPh sb="34" eb="37">
      <t>ツウチショ</t>
    </rPh>
    <rPh sb="37" eb="38">
      <t>トウ</t>
    </rPh>
    <phoneticPr fontId="2"/>
  </si>
  <si>
    <t>を大阪府知事あて提出することについて同意します。</t>
    <phoneticPr fontId="2"/>
  </si>
  <si>
    <t>（様式第５号の４）</t>
    <phoneticPr fontId="2"/>
  </si>
  <si>
    <t>を大阪府知事あて提出することについて同意します。</t>
    <phoneticPr fontId="2"/>
  </si>
  <si>
    <t>を大阪府知事あて提出することについて同意します。</t>
    <phoneticPr fontId="2"/>
  </si>
  <si>
    <t>府内投資促進補助金(産業集積促進地域における工場等)</t>
  </si>
  <si>
    <t>（</t>
    <phoneticPr fontId="2"/>
  </si>
  <si>
    <t>（</t>
    <phoneticPr fontId="2"/>
  </si>
  <si>
    <t>（</t>
    <phoneticPr fontId="2"/>
  </si>
  <si>
    <t>（</t>
    <phoneticPr fontId="2"/>
  </si>
  <si>
    <t>（</t>
    <phoneticPr fontId="2"/>
  </si>
  <si>
    <t>（</t>
    <phoneticPr fontId="2"/>
  </si>
  <si>
    <t>（　　　年　月　日）</t>
    <rPh sb="4" eb="5">
      <t>ネン</t>
    </rPh>
    <rPh sb="6" eb="7">
      <t>ガツ</t>
    </rPh>
    <rPh sb="8" eb="9">
      <t>ヒ</t>
    </rPh>
    <phoneticPr fontId="2"/>
  </si>
  <si>
    <t>　　　　　年　　　月　　　日</t>
    <rPh sb="5" eb="6">
      <t>ネン</t>
    </rPh>
    <rPh sb="9" eb="10">
      <t>ツキ</t>
    </rPh>
    <rPh sb="13" eb="14">
      <t>ヒ</t>
    </rPh>
    <phoneticPr fontId="2"/>
  </si>
  <si>
    <t>　　　　年　　月　　日</t>
    <rPh sb="4" eb="5">
      <t>トシ</t>
    </rPh>
    <rPh sb="7" eb="8">
      <t>ツキ</t>
    </rPh>
    <rPh sb="10" eb="11">
      <t>ヒ</t>
    </rPh>
    <phoneticPr fontId="43"/>
  </si>
  <si>
    <t>　　　　年　　月　　日</t>
    <phoneticPr fontId="43"/>
  </si>
  <si>
    <t>　　　　年　　月　　日</t>
    <phoneticPr fontId="43"/>
  </si>
  <si>
    <t>（　　年　　月　　日）</t>
    <rPh sb="3" eb="4">
      <t>ネン</t>
    </rPh>
    <rPh sb="6" eb="7">
      <t>ガツ</t>
    </rPh>
    <rPh sb="9" eb="10">
      <t>ヒ</t>
    </rPh>
    <phoneticPr fontId="2"/>
  </si>
  <si>
    <t>　　　　　年　　月　　日付け大阪府指令　　第　　　　号で交付決定指令のあった補助事業について、下記のとおり変更したいので、大阪府補助金交付規則第６条第１項第１号若しくは第２号並びに大阪府企業立地促進補助金交付要綱第18条第１項の規定により申請します。</t>
    <rPh sb="80" eb="81">
      <t>モ</t>
    </rPh>
    <rPh sb="90" eb="91">
      <t>オオ</t>
    </rPh>
    <phoneticPr fontId="2"/>
  </si>
  <si>
    <t>　　　　　年　　月　　日付け大阪府指令　　第　　　　号で交付決定指令のあった標記の補助事業を下記のとおり中止（廃止）したいので、大阪府補助金交付規則第６条第１項第３号及び大阪府企業立地促進補助金交付要綱第18条第２項の規定により申請します。</t>
    <phoneticPr fontId="2"/>
  </si>
  <si>
    <t>　　　　　年　　月　　日付け大阪府指令　　第　　　　号で交付決定指令のあった標記の補助事業について、下記のとおり事情変更があったので、大阪府補助金交付規則第６条第１項第４号及び大阪府企業立地促進補助金交付要綱第18条第３項の規定により報告します。</t>
    <rPh sb="56" eb="58">
      <t>ジジョウ</t>
    </rPh>
    <rPh sb="58" eb="60">
      <t>ヘンコウ</t>
    </rPh>
    <phoneticPr fontId="2"/>
  </si>
  <si>
    <t>　　　　　年　　月　　日付け大阪府指令　　第　　　　号で交付決定指令のあった標記の補助事業を完了しましたので、大阪府補助金交付規則第12条及び大阪府企業立地促進補助金交付要綱第21条の規定により、下記のとおり報告します。</t>
    <phoneticPr fontId="2"/>
  </si>
  <si>
    <t>　　　　　年　　月　　日付け大阪府指令　　第　　　　号で補助金の額の確定通知のあった標記補助金について、下記のとおり補助金の交付を請求します。</t>
    <rPh sb="21" eb="22">
      <t>ダイ</t>
    </rPh>
    <phoneticPr fontId="2"/>
  </si>
  <si>
    <t>　　　　　年　　月　　日付け大阪府指令　　第　　　　号で交付決定指令のあった標記の補助事業により取得した財産を、下記のとおり処分したいので、大阪府補助金交付規則第19条及び大阪府企業立地促進補助金交付要綱第25条第２項の規定により申請します。</t>
    <phoneticPr fontId="2"/>
  </si>
  <si>
    <t>（様式第９号）</t>
    <phoneticPr fontId="2"/>
  </si>
  <si>
    <t>要件確認申立書</t>
  </si>
  <si>
    <t>大阪府知事　様</t>
  </si>
  <si>
    <t>はい・いいえ</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</si>
  <si>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</si>
  <si>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</si>
  <si>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</si>
  <si>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暴力団等審査情報を、大阪府暴力団排除条例第２６条に基づき、大阪府警察本部に提供することに同意する。</t>
    <phoneticPr fontId="2"/>
  </si>
  <si>
    <t>年月日</t>
    <rPh sb="0" eb="1">
      <t>トシ</t>
    </rPh>
    <rPh sb="1" eb="2">
      <t>ツキ</t>
    </rPh>
    <rPh sb="2" eb="3">
      <t>ヒ</t>
    </rPh>
    <phoneticPr fontId="2"/>
  </si>
  <si>
    <t>住所（所在地）　　　　　　　　　　　　　　　　　　　　　</t>
    <phoneticPr fontId="2"/>
  </si>
  <si>
    <t>名称（団体名）　　　　　　　　　　　　　　　　　　　　　　</t>
    <phoneticPr fontId="2"/>
  </si>
  <si>
    <t>氏名（代表者）　　　　　　　　　　　　　　　　　　　　　　</t>
    <phoneticPr fontId="2"/>
  </si>
  <si>
    <t>※「１」～「８」で「はい」に「○」を付けた場合及び「９」～「10」で「いいえ」に「○」を付けた場合は、補助金の支給を受けることはできません。</t>
    <phoneticPr fontId="2"/>
  </si>
  <si>
    <r>
      <t>※各項目を確認し、</t>
    </r>
    <r>
      <rPr>
        <b/>
        <sz val="11"/>
        <rFont val="ＭＳ Ｐゴシック"/>
        <family val="3"/>
        <charset val="128"/>
      </rPr>
      <t>はい・いいえ</t>
    </r>
    <r>
      <rPr>
        <sz val="11"/>
        <rFont val="ＭＳ Ｐゴシック"/>
        <family val="3"/>
        <charset val="128"/>
      </rPr>
      <t>のどちらかを○で囲んでください。</t>
    </r>
    <phoneticPr fontId="2"/>
  </si>
  <si>
    <r>
      <t>自己、自社若しくは第三者の不正の利益を図る目的又は第三者に損害を加える目的をもって、</t>
    </r>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を利用するなどしている。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</si>
  <si>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に対して、資金等を供給し、又は便宜を供与するなど直接的あるいは積極的に</t>
    </r>
    <r>
      <rPr>
        <b/>
        <u/>
        <sz val="10"/>
        <rFont val="ＭＳ Ｐゴシック"/>
        <family val="3"/>
        <charset val="128"/>
      </rPr>
      <t>暴力団</t>
    </r>
    <r>
      <rPr>
        <sz val="10"/>
        <rFont val="ＭＳ Ｐゴシック"/>
        <family val="3"/>
        <charset val="128"/>
      </rPr>
      <t>の維持、運営に協力し、若しくは関与している。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</si>
  <si>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であることを知りながらこれを不当に利用するなどしている。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</si>
  <si>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と社会的に非難されるべき関係を有している。</t>
    </r>
    <phoneticPr fontId="2"/>
  </si>
  <si>
    <t>私（当団体）は、大阪府補助金交付規則（以下「規則」という。）第４条第２項第３号の規定に基づき、大阪府企業立地促進補助金にかかる交付申請を行うにあたり、下記の内容について申立てます。
　　　　　　　　　　　　　　　　　　　　　　　　　　　　　記</t>
    <rPh sb="121" eb="122">
      <t>キ</t>
    </rPh>
    <phoneticPr fontId="2"/>
  </si>
  <si>
    <t>（様式第10号）</t>
    <phoneticPr fontId="2"/>
  </si>
  <si>
    <t>暴力団等審査情報</t>
  </si>
  <si>
    <t>大阪府補助金交付規則（以下「規則」という。）第４条第２項第３号の規定に基づき、大阪府企業立地促進補助金の交付申請を行うにあたり、規則第２条第1項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</si>
  <si>
    <t>カナ（半角）</t>
    <rPh sb="3" eb="5">
      <t>ハンカク</t>
    </rPh>
    <phoneticPr fontId="2"/>
  </si>
  <si>
    <t>元号</t>
    <rPh sb="0" eb="2">
      <t>ゲンゴウ</t>
    </rPh>
    <phoneticPr fontId="2"/>
  </si>
  <si>
    <t>年</t>
    <rPh sb="0" eb="1">
      <t>トシ</t>
    </rPh>
    <phoneticPr fontId="2"/>
  </si>
  <si>
    <t>性別</t>
    <rPh sb="0" eb="2">
      <t>セイベツ</t>
    </rPh>
    <phoneticPr fontId="2"/>
  </si>
  <si>
    <t>住所（所在地）</t>
  </si>
  <si>
    <t>住所（所在地）</t>
    <rPh sb="0" eb="2">
      <t>ジュウショ</t>
    </rPh>
    <rPh sb="3" eb="6">
      <t>ショザイチ</t>
    </rPh>
    <phoneticPr fontId="2"/>
  </si>
  <si>
    <t>役員氏名</t>
    <rPh sb="0" eb="4">
      <t>ヤクインシメイ</t>
    </rPh>
    <phoneticPr fontId="2"/>
  </si>
  <si>
    <t>生年月日</t>
    <rPh sb="0" eb="4">
      <t>セイネンガッピ</t>
    </rPh>
    <phoneticPr fontId="2"/>
  </si>
  <si>
    <t>（様式第11号）</t>
    <phoneticPr fontId="2"/>
  </si>
  <si>
    <t>該当事項届出書</t>
  </si>
  <si>
    <t>のうち、第　</t>
    <phoneticPr fontId="2"/>
  </si>
  <si>
    <t>号に該当する者となったので、本書面を届出ます。</t>
    <phoneticPr fontId="2"/>
  </si>
  <si>
    <t>暴力団（暴力団員による不当な行為の防止等に関する法律第２条第２号に規定する「暴力団」をいう。）</t>
    <phoneticPr fontId="2"/>
  </si>
  <si>
    <t>暴力団員（暴力団員による不当な行為の防止等に関する法律第２条第６号に規定する「暴力団員」をいう。）</t>
    <phoneticPr fontId="2"/>
  </si>
  <si>
    <t>暴力団密接関係者（大阪府暴力団排除条例第２条第４号に規定する「暴力団密接関係者」をいう。）</t>
    <phoneticPr fontId="2"/>
  </si>
  <si>
    <t>　　年　　月　　日</t>
    <phoneticPr fontId="2"/>
  </si>
  <si>
    <t>（団体名）</t>
  </si>
  <si>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t>
    <phoneticPr fontId="2"/>
  </si>
  <si>
    <t>氏名（代表者）　　　　　　　　　　　　</t>
    <phoneticPr fontId="2"/>
  </si>
  <si>
    <r>
      <t>暴力団員による不当な行為の防止等に関する法律第２条第２号に規定する</t>
    </r>
    <r>
      <rPr>
        <b/>
        <u/>
        <sz val="10"/>
        <rFont val="ＭＳ Ｐゴシック"/>
        <family val="3"/>
        <charset val="128"/>
      </rPr>
      <t>暴力団</t>
    </r>
    <r>
      <rPr>
        <sz val="10"/>
        <rFont val="ＭＳ Ｐゴシック"/>
        <family val="3"/>
        <charset val="128"/>
      </rPr>
      <t>、同法第２条第６号に規定する</t>
    </r>
    <r>
      <rPr>
        <b/>
        <u/>
        <sz val="10"/>
        <rFont val="ＭＳ Ｐゴシック"/>
        <family val="3"/>
        <charset val="128"/>
      </rPr>
      <t>暴力団員</t>
    </r>
    <r>
      <rPr>
        <sz val="10"/>
        <rFont val="ＭＳ Ｐゴシック"/>
        <family val="3"/>
        <charset val="128"/>
      </rPr>
      <t>、大阪府暴力団排除条例第２条第４号に規定する</t>
    </r>
    <r>
      <rPr>
        <b/>
        <u/>
        <sz val="10"/>
        <rFont val="ＭＳ Ｐゴシック"/>
        <family val="3"/>
        <charset val="128"/>
      </rPr>
      <t>暴力団密接関係者</t>
    </r>
    <r>
      <rPr>
        <sz val="10"/>
        <rFont val="ＭＳ Ｐゴシック"/>
        <family val="3"/>
        <charset val="128"/>
      </rPr>
      <t xml:space="preserve">である。
※「暴力団密接関係者」については、次の２～６も確認してください。
</t>
    </r>
    <phoneticPr fontId="2"/>
  </si>
  <si>
    <t>　親会社及び子会社並びに府内事業所の状況（様式第１号の７）、法人登記簿謄本（履歴事項全部証明書）、定款、前期決算書、会社案内書を添付すること。</t>
    <rPh sb="1" eb="4">
      <t>オヤガイシャ</t>
    </rPh>
    <rPh sb="4" eb="5">
      <t>オヨ</t>
    </rPh>
    <rPh sb="6" eb="9">
      <t>コガイシャ</t>
    </rPh>
    <rPh sb="9" eb="10">
      <t>ナラ</t>
    </rPh>
    <rPh sb="12" eb="14">
      <t>フナイ</t>
    </rPh>
    <rPh sb="14" eb="17">
      <t>ジギョウショ</t>
    </rPh>
    <rPh sb="18" eb="20">
      <t>ジョウキョウ</t>
    </rPh>
    <phoneticPr fontId="2"/>
  </si>
  <si>
    <t>令和</t>
    <rPh sb="0" eb="1">
      <t>レイ</t>
    </rPh>
    <rPh sb="1" eb="2">
      <t>ワ</t>
    </rPh>
    <phoneticPr fontId="2"/>
  </si>
  <si>
    <r>
      <rPr>
        <sz val="10"/>
        <rFont val="ＭＳ 明朝"/>
        <family val="1"/>
        <charset val="128"/>
      </rPr>
      <t>⑵</t>
    </r>
    <r>
      <rPr>
        <sz val="10"/>
        <rFont val="ＭＳ Ｐ明朝"/>
        <family val="1"/>
        <charset val="128"/>
      </rPr>
      <t xml:space="preserve">生産性・効率性の向上度
　（審査のポイント）
　　・事業計画は、事業所の立地前後を比較して、生産性や効率性を向上させるものと
　　　なっているか
</t>
    </r>
    <r>
      <rPr>
        <sz val="8"/>
        <rFont val="ＭＳ Ｐ明朝"/>
        <family val="1"/>
        <charset val="128"/>
      </rPr>
      <t>（記載例）
・今回の立地に際し、●●●システムを導入し、これまで□□□の月産◇◇◇台を倍増させる予定である。
・今回の立地により、部材Ａを府内の◎◎◎(株)から調達するよう変更することとし、結果、物流コスト及び材料調達費を２０％縮減できる見込みである</t>
    </r>
    <r>
      <rPr>
        <sz val="9"/>
        <rFont val="ＭＳ Ｐ明朝"/>
        <family val="1"/>
        <charset val="128"/>
      </rPr>
      <t>。</t>
    </r>
    <rPh sb="15" eb="17">
      <t>シンサ</t>
    </rPh>
    <rPh sb="149" eb="152">
      <t>カブシキガイシャ</t>
    </rPh>
    <phoneticPr fontId="2"/>
  </si>
  <si>
    <r>
      <rPr>
        <sz val="10"/>
        <rFont val="ＭＳ 明朝"/>
        <family val="1"/>
        <charset val="128"/>
      </rPr>
      <t>⑶</t>
    </r>
    <r>
      <rPr>
        <sz val="10"/>
        <rFont val="ＭＳ Ｐ明朝"/>
        <family val="1"/>
        <charset val="128"/>
      </rPr>
      <t xml:space="preserve">事業実績
　（審査のポイント）
　　・成長性や継続性を期待できる事業実績や取組（技術面、経営面等におけるアピール
　　　点）はあるか
</t>
    </r>
    <r>
      <rPr>
        <sz val="8"/>
        <rFont val="ＭＳ Ｐ明朝"/>
        <family val="1"/>
        <charset val="128"/>
      </rPr>
      <t>（記載例）
・弊社製の■■■は、昨年△□(株)製太陽光発電設備用部材として採用され、今後も安定受注が見込める。
・従来から弊社が製造している◇◇◇は、他社製品と比較して○○○の点で優れ、取引先が順次拡大中である。
・▲▲(株)と共同で実施している金属プレス加工技術に関する研究開発計画が経済産業大臣に認定された。
・◆◆年に開業してから○○年間操業し、最近▲年間は黒字決算となっている。
・●●省主催の製品コンテストで●○賞を受賞し、◆◆業界からの受注を見込むことができる。</t>
    </r>
    <r>
      <rPr>
        <sz val="8"/>
        <color indexed="10"/>
        <rFont val="ＭＳ Ｐ明朝"/>
        <family val="1"/>
        <charset val="128"/>
      </rPr>
      <t xml:space="preserve">
</t>
    </r>
    <rPh sb="77" eb="78">
      <t>セイ</t>
    </rPh>
    <rPh sb="88" eb="91">
      <t>カブシキガイシャ</t>
    </rPh>
    <rPh sb="169" eb="170">
      <t>チュウ</t>
    </rPh>
    <rPh sb="178" eb="181">
      <t>カブシキガイシャ</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</si>
  <si>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</si>
  <si>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</si>
  <si>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３　立地企業の経営基盤等</t>
    <rPh sb="2" eb="4">
      <t>リッチ</t>
    </rPh>
    <rPh sb="4" eb="6">
      <t>キギョウ</t>
    </rPh>
    <rPh sb="7" eb="9">
      <t>ケイエイ</t>
    </rPh>
    <rPh sb="9" eb="12">
      <t>キバントウ</t>
    </rPh>
    <phoneticPr fontId="2"/>
  </si>
  <si>
    <t>家屋の建築確認関係書類（下記の写し）</t>
    <rPh sb="0" eb="2">
      <t>カオク</t>
    </rPh>
    <rPh sb="3" eb="5">
      <t>ケンチク</t>
    </rPh>
    <rPh sb="5" eb="7">
      <t>カクニン</t>
    </rPh>
    <rPh sb="7" eb="9">
      <t>カンケイ</t>
    </rPh>
    <rPh sb="9" eb="11">
      <t>ショルイ</t>
    </rPh>
    <rPh sb="12" eb="14">
      <t>カキ</t>
    </rPh>
    <rPh sb="15" eb="16">
      <t>ウツ</t>
    </rPh>
    <phoneticPr fontId="2"/>
  </si>
  <si>
    <t>←</t>
  </si>
  <si>
    <t>←</t>
    <phoneticPr fontId="2"/>
  </si>
  <si>
    <t>←下２行は大阪府内にある全事業所分について記載してください。</t>
    <rPh sb="1" eb="2">
      <t>シタ</t>
    </rPh>
    <rPh sb="3" eb="4">
      <t>ギョウ</t>
    </rPh>
    <rPh sb="5" eb="7">
      <t>オオサカ</t>
    </rPh>
    <rPh sb="7" eb="9">
      <t>フナイ</t>
    </rPh>
    <rPh sb="12" eb="13">
      <t>スベ</t>
    </rPh>
    <rPh sb="13" eb="16">
      <t>ジギョウショ</t>
    </rPh>
    <rPh sb="16" eb="17">
      <t>ブン</t>
    </rPh>
    <rPh sb="21" eb="23">
      <t>キサイ</t>
    </rPh>
    <phoneticPr fontId="2"/>
  </si>
  <si>
    <t>（申請時点でも既に府内に事業所がある場合、申請時も人数が入ります。）</t>
    <rPh sb="1" eb="3">
      <t>シンセイ</t>
    </rPh>
    <rPh sb="3" eb="5">
      <t>ジテン</t>
    </rPh>
    <rPh sb="7" eb="8">
      <t>スデ</t>
    </rPh>
    <rPh sb="9" eb="11">
      <t>フナイ</t>
    </rPh>
    <rPh sb="12" eb="15">
      <t>ジギョウショ</t>
    </rPh>
    <rPh sb="18" eb="20">
      <t>バアイ</t>
    </rPh>
    <rPh sb="21" eb="23">
      <t>シンセイ</t>
    </rPh>
    <rPh sb="23" eb="24">
      <t>トキ</t>
    </rPh>
    <rPh sb="25" eb="27">
      <t>ニンズウ</t>
    </rPh>
    <rPh sb="28" eb="29">
      <t>ハイ</t>
    </rPh>
    <phoneticPr fontId="2"/>
  </si>
  <si>
    <t>補助事業額…補助金の対象とされる建物、設備の金額を税込みで記載ください。</t>
    <rPh sb="0" eb="2">
      <t>ホジョ</t>
    </rPh>
    <rPh sb="2" eb="4">
      <t>ジギョウ</t>
    </rPh>
    <rPh sb="4" eb="5">
      <t>ガク</t>
    </rPh>
    <rPh sb="6" eb="9">
      <t>ホジョキン</t>
    </rPh>
    <rPh sb="10" eb="12">
      <t>タイショウ</t>
    </rPh>
    <rPh sb="16" eb="18">
      <t>タテモノ</t>
    </rPh>
    <rPh sb="19" eb="21">
      <t>セツビ</t>
    </rPh>
    <rPh sb="22" eb="24">
      <t>キンガク</t>
    </rPh>
    <rPh sb="25" eb="27">
      <t>ゼイコ</t>
    </rPh>
    <rPh sb="29" eb="31">
      <t>キサイ</t>
    </rPh>
    <phoneticPr fontId="2"/>
  </si>
  <si>
    <t>※こちらはすべて税抜金額です。</t>
    <rPh sb="8" eb="9">
      <t>ゼイ</t>
    </rPh>
    <rPh sb="9" eb="10">
      <t>ヌ</t>
    </rPh>
    <rPh sb="10" eb="12">
      <t>キンガク</t>
    </rPh>
    <phoneticPr fontId="2"/>
  </si>
  <si>
    <t>←建築費用のうち、申請手続き案内３ページに記載の「補助対象とならないもの」</t>
    <rPh sb="1" eb="3">
      <t>ケンチク</t>
    </rPh>
    <rPh sb="3" eb="5">
      <t>ヒヨウ</t>
    </rPh>
    <rPh sb="9" eb="11">
      <t>シンセイ</t>
    </rPh>
    <rPh sb="11" eb="13">
      <t>テツヅ</t>
    </rPh>
    <rPh sb="14" eb="16">
      <t>アンナイ</t>
    </rPh>
    <rPh sb="21" eb="23">
      <t>キサイ</t>
    </rPh>
    <rPh sb="25" eb="27">
      <t>ホジョ</t>
    </rPh>
    <rPh sb="27" eb="29">
      <t>タイショウ</t>
    </rPh>
    <phoneticPr fontId="2"/>
  </si>
  <si>
    <t>に該当するものがあれば「うち対象外」に記載ください。</t>
    <phoneticPr fontId="2"/>
  </si>
  <si>
    <t>名称…様式第１号の２その１の「施設名称」を記載してください。</t>
    <rPh sb="0" eb="2">
      <t>メイショウ</t>
    </rPh>
    <rPh sb="3" eb="5">
      <t>ヨウシキ</t>
    </rPh>
    <rPh sb="5" eb="6">
      <t>ダイ</t>
    </rPh>
    <rPh sb="7" eb="8">
      <t>ゴウ</t>
    </rPh>
    <rPh sb="15" eb="17">
      <t>シセツ</t>
    </rPh>
    <rPh sb="17" eb="19">
      <t>メイショウ</t>
    </rPh>
    <rPh sb="21" eb="23">
      <t>キサイ</t>
    </rPh>
    <phoneticPr fontId="2"/>
  </si>
  <si>
    <t>用途…工場または研究開発施設のどちらかを記載してください。</t>
    <rPh sb="0" eb="2">
      <t>ヨウト</t>
    </rPh>
    <rPh sb="3" eb="5">
      <t>コウジョウ</t>
    </rPh>
    <rPh sb="8" eb="10">
      <t>ケンキュウ</t>
    </rPh>
    <rPh sb="10" eb="12">
      <t>カイハツ</t>
    </rPh>
    <rPh sb="12" eb="14">
      <t>シセツ</t>
    </rPh>
    <rPh sb="20" eb="22">
      <t>キサイ</t>
    </rPh>
    <phoneticPr fontId="2"/>
  </si>
  <si>
    <t>←府の会計年度（４月１日～３月３１日）のことです。</t>
    <rPh sb="1" eb="2">
      <t>フ</t>
    </rPh>
    <rPh sb="3" eb="5">
      <t>カイケイ</t>
    </rPh>
    <rPh sb="5" eb="7">
      <t>ネンド</t>
    </rPh>
    <rPh sb="9" eb="10">
      <t>ガツ</t>
    </rPh>
    <rPh sb="11" eb="12">
      <t>ニチ</t>
    </rPh>
    <rPh sb="14" eb="15">
      <t>ガツ</t>
    </rPh>
    <rPh sb="17" eb="18">
      <t>ニチ</t>
    </rPh>
    <phoneticPr fontId="2"/>
  </si>
  <si>
    <t>（※表下部の注釈もご確認ください。）</t>
    <rPh sb="2" eb="3">
      <t>ヒョウ</t>
    </rPh>
    <rPh sb="3" eb="5">
      <t>カブ</t>
    </rPh>
    <rPh sb="6" eb="8">
      <t>チュウシャク</t>
    </rPh>
    <rPh sb="10" eb="12">
      <t>カクニン</t>
    </rPh>
    <phoneticPr fontId="2"/>
  </si>
  <si>
    <t>←１の4（1～6）シートから自動で入力されます。</t>
    <rPh sb="14" eb="16">
      <t>ジドウ</t>
    </rPh>
    <rPh sb="17" eb="19">
      <t>ニュウリョク</t>
    </rPh>
    <phoneticPr fontId="2"/>
  </si>
  <si>
    <t>←府内に本社、工場又は研究開発施設を持つ企業は10％、</t>
    <rPh sb="1" eb="3">
      <t>フナイ</t>
    </rPh>
    <rPh sb="4" eb="6">
      <t>ホンシャ</t>
    </rPh>
    <rPh sb="7" eb="9">
      <t>コウジョウ</t>
    </rPh>
    <rPh sb="9" eb="10">
      <t>マタ</t>
    </rPh>
    <rPh sb="11" eb="13">
      <t>ケンキュウ</t>
    </rPh>
    <rPh sb="13" eb="15">
      <t>カイハツ</t>
    </rPh>
    <rPh sb="15" eb="17">
      <t>シセツ</t>
    </rPh>
    <rPh sb="18" eb="19">
      <t>モ</t>
    </rPh>
    <rPh sb="20" eb="22">
      <t>キギョウ</t>
    </rPh>
    <phoneticPr fontId="2"/>
  </si>
  <si>
    <t>←府内投資促進補助金（工場、研究所）の場合は関係ありません。</t>
    <rPh sb="1" eb="3">
      <t>フナイ</t>
    </rPh>
    <rPh sb="3" eb="5">
      <t>トウシ</t>
    </rPh>
    <rPh sb="5" eb="7">
      <t>ソクシン</t>
    </rPh>
    <rPh sb="7" eb="10">
      <t>ホジョキン</t>
    </rPh>
    <rPh sb="11" eb="13">
      <t>コウジョウ</t>
    </rPh>
    <rPh sb="14" eb="17">
      <t>ケンキュウショ</t>
    </rPh>
    <rPh sb="19" eb="21">
      <t>バアイ</t>
    </rPh>
    <rPh sb="22" eb="24">
      <t>カンケイ</t>
    </rPh>
    <phoneticPr fontId="2"/>
  </si>
  <si>
    <t>←合計の左右は一致します。</t>
    <rPh sb="1" eb="3">
      <t>ゴウケイ</t>
    </rPh>
    <rPh sb="4" eb="6">
      <t>サユウ</t>
    </rPh>
    <rPh sb="7" eb="9">
      <t>イッチ</t>
    </rPh>
    <phoneticPr fontId="2"/>
  </si>
  <si>
    <t>←日本標準産業分類に掲げる「細分類項目」と「番号（四桁）」を記載ください。</t>
    <rPh sb="1" eb="3">
      <t>ニホン</t>
    </rPh>
    <rPh sb="3" eb="5">
      <t>ヒョウジュン</t>
    </rPh>
    <rPh sb="5" eb="7">
      <t>サンギョウ</t>
    </rPh>
    <rPh sb="7" eb="9">
      <t>ブンルイ</t>
    </rPh>
    <rPh sb="10" eb="11">
      <t>カカ</t>
    </rPh>
    <rPh sb="14" eb="17">
      <t>サイブンルイ</t>
    </rPh>
    <rPh sb="17" eb="19">
      <t>コウモク</t>
    </rPh>
    <rPh sb="22" eb="24">
      <t>バンゴウ</t>
    </rPh>
    <rPh sb="25" eb="27">
      <t>ヨンケタ</t>
    </rPh>
    <rPh sb="30" eb="32">
      <t>キサイ</t>
    </rPh>
    <phoneticPr fontId="2"/>
  </si>
  <si>
    <t>例 2523：油圧・空圧機器製造業</t>
    <rPh sb="0" eb="1">
      <t>レイ</t>
    </rPh>
    <rPh sb="7" eb="9">
      <t>ユアツ</t>
    </rPh>
    <rPh sb="10" eb="12">
      <t>クウアツ</t>
    </rPh>
    <rPh sb="12" eb="14">
      <t>キキ</t>
    </rPh>
    <rPh sb="14" eb="17">
      <t>セイゾウギョウ</t>
    </rPh>
    <phoneticPr fontId="2"/>
  </si>
  <si>
    <t>※申請者の業種と補助対象事業所で実施する業種が異なる場合は、</t>
    <rPh sb="1" eb="4">
      <t>シンセイシャ</t>
    </rPh>
    <rPh sb="5" eb="7">
      <t>ギョウシュ</t>
    </rPh>
    <rPh sb="8" eb="10">
      <t>ホジョ</t>
    </rPh>
    <rPh sb="10" eb="12">
      <t>タイショウ</t>
    </rPh>
    <rPh sb="12" eb="15">
      <t>ジギョウショ</t>
    </rPh>
    <rPh sb="16" eb="18">
      <t>ジッシ</t>
    </rPh>
    <rPh sb="20" eb="22">
      <t>ギョウシュ</t>
    </rPh>
    <rPh sb="23" eb="24">
      <t>コト</t>
    </rPh>
    <rPh sb="26" eb="28">
      <t>バアイ</t>
    </rPh>
    <phoneticPr fontId="2"/>
  </si>
  <si>
    <t>括弧書きで、補助対象事業所で実施する業種を記載してください。</t>
    <rPh sb="0" eb="2">
      <t>カッコ</t>
    </rPh>
    <rPh sb="2" eb="3">
      <t>ガ</t>
    </rPh>
    <rPh sb="6" eb="8">
      <t>ホジョ</t>
    </rPh>
    <rPh sb="8" eb="10">
      <t>タイショウ</t>
    </rPh>
    <rPh sb="10" eb="13">
      <t>ジギョウショ</t>
    </rPh>
    <rPh sb="14" eb="16">
      <t>ジッシ</t>
    </rPh>
    <rPh sb="18" eb="20">
      <t>ギョウシュ</t>
    </rPh>
    <rPh sb="21" eb="23">
      <t>キサイ</t>
    </rPh>
    <phoneticPr fontId="2"/>
  </si>
  <si>
    <t>（同じ場合は記載不要です。）</t>
    <rPh sb="1" eb="2">
      <t>オナ</t>
    </rPh>
    <rPh sb="3" eb="5">
      <t>バアイ</t>
    </rPh>
    <rPh sb="6" eb="8">
      <t>キサイ</t>
    </rPh>
    <rPh sb="8" eb="10">
      <t>フヨウ</t>
    </rPh>
    <phoneticPr fontId="2"/>
  </si>
  <si>
    <t>※前提として、補助対象事業所で実施する業種が製造業であることが必要です。</t>
    <rPh sb="1" eb="3">
      <t>ゼンテイ</t>
    </rPh>
    <rPh sb="7" eb="11">
      <t>ホジョタイショウ</t>
    </rPh>
    <rPh sb="11" eb="14">
      <t>ジギョウショ</t>
    </rPh>
    <rPh sb="15" eb="17">
      <t>ジッシ</t>
    </rPh>
    <rPh sb="19" eb="21">
      <t>ギョウシュ</t>
    </rPh>
    <rPh sb="22" eb="25">
      <t>セイゾウギョウ</t>
    </rPh>
    <rPh sb="31" eb="33">
      <t>ヒツヨウ</t>
    </rPh>
    <phoneticPr fontId="2"/>
  </si>
  <si>
    <t>←申請者にとっての親会社がある場合は記載ください。</t>
    <rPh sb="1" eb="4">
      <t>シンセイシャ</t>
    </rPh>
    <rPh sb="9" eb="10">
      <t>オヤ</t>
    </rPh>
    <rPh sb="10" eb="12">
      <t>カイシャ</t>
    </rPh>
    <rPh sb="15" eb="17">
      <t>バアイ</t>
    </rPh>
    <rPh sb="18" eb="20">
      <t>キサイ</t>
    </rPh>
    <phoneticPr fontId="2"/>
  </si>
  <si>
    <t>（なければ該当なしと記入ください。）</t>
    <rPh sb="5" eb="7">
      <t>ガイトウ</t>
    </rPh>
    <rPh sb="10" eb="12">
      <t>キニュウ</t>
    </rPh>
    <phoneticPr fontId="2"/>
  </si>
  <si>
    <t>申請者にとっての子会社がある場合は記載ください。</t>
    <rPh sb="0" eb="3">
      <t>シンセイシャ</t>
    </rPh>
    <rPh sb="8" eb="9">
      <t>コ</t>
    </rPh>
    <rPh sb="9" eb="11">
      <t>カイシャ</t>
    </rPh>
    <rPh sb="14" eb="16">
      <t>バアイ</t>
    </rPh>
    <rPh sb="17" eb="19">
      <t>キサイ</t>
    </rPh>
    <phoneticPr fontId="2"/>
  </si>
  <si>
    <t>←様式第1号の4各シートは削除しないでください（自動反映のため）。</t>
    <rPh sb="1" eb="3">
      <t>ヨウシキ</t>
    </rPh>
    <rPh sb="3" eb="4">
      <t>ダイ</t>
    </rPh>
    <rPh sb="5" eb="6">
      <t>ゴウ</t>
    </rPh>
    <rPh sb="8" eb="9">
      <t>カク</t>
    </rPh>
    <rPh sb="13" eb="15">
      <t>サクジョ</t>
    </rPh>
    <rPh sb="24" eb="26">
      <t>ジドウ</t>
    </rPh>
    <rPh sb="26" eb="28">
      <t>ハンエイ</t>
    </rPh>
    <phoneticPr fontId="2"/>
  </si>
  <si>
    <r>
      <t>　</t>
    </r>
    <r>
      <rPr>
        <b/>
        <sz val="10"/>
        <color rgb="FF0070C0"/>
        <rFont val="BIZ UDPゴシック"/>
        <family val="3"/>
        <charset val="128"/>
      </rPr>
      <t xml:space="preserve"> 上記以外の企業は５％です。</t>
    </r>
    <rPh sb="2" eb="4">
      <t>ジョウキ</t>
    </rPh>
    <rPh sb="4" eb="6">
      <t>イガイ</t>
    </rPh>
    <rPh sb="7" eb="9">
      <t>キギョウ</t>
    </rPh>
    <phoneticPr fontId="2"/>
  </si>
  <si>
    <r>
      <t xml:space="preserve">   </t>
    </r>
    <r>
      <rPr>
        <b/>
        <sz val="10"/>
        <color rgb="FF0070C0"/>
        <rFont val="BIZ UDPゴシック"/>
        <family val="3"/>
        <charset val="128"/>
      </rPr>
      <t>様式第1号の2その1の事業総額（税込）とも一致します。</t>
    </r>
    <rPh sb="3" eb="5">
      <t>ヨウシキ</t>
    </rPh>
    <rPh sb="5" eb="6">
      <t>ダイ</t>
    </rPh>
    <rPh sb="7" eb="8">
      <t>ゴウ</t>
    </rPh>
    <rPh sb="14" eb="16">
      <t>ジギョウ</t>
    </rPh>
    <rPh sb="16" eb="18">
      <t>ソウガク</t>
    </rPh>
    <rPh sb="19" eb="21">
      <t>ゼイコ</t>
    </rPh>
    <rPh sb="24" eb="26">
      <t>イッチ</t>
    </rPh>
    <phoneticPr fontId="2"/>
  </si>
  <si>
    <t>　←新工場が本格稼働した際の年間の会社売上の見込みを記載してください。</t>
    <rPh sb="2" eb="5">
      <t>シンコウジョウ</t>
    </rPh>
    <rPh sb="6" eb="8">
      <t>ホンカク</t>
    </rPh>
    <rPh sb="8" eb="10">
      <t>カドウ</t>
    </rPh>
    <rPh sb="12" eb="13">
      <t>サイ</t>
    </rPh>
    <rPh sb="14" eb="16">
      <t>ネンカン</t>
    </rPh>
    <rPh sb="17" eb="19">
      <t>カイシャ</t>
    </rPh>
    <rPh sb="19" eb="20">
      <t>ウ</t>
    </rPh>
    <rPh sb="20" eb="21">
      <t>ア</t>
    </rPh>
    <rPh sb="22" eb="24">
      <t>ミコ</t>
    </rPh>
    <rPh sb="26" eb="28">
      <t>キサイ</t>
    </rPh>
    <phoneticPr fontId="2"/>
  </si>
  <si>
    <t>　←「雇用計画」の内容と整合させてください。</t>
    <rPh sb="3" eb="5">
      <t>コヨウ</t>
    </rPh>
    <rPh sb="5" eb="7">
      <t>ケイカク</t>
    </rPh>
    <rPh sb="9" eb="11">
      <t>ナイヨウ</t>
    </rPh>
    <rPh sb="12" eb="14">
      <t>セイゴウ</t>
    </rPh>
    <phoneticPr fontId="2"/>
  </si>
  <si>
    <t>　←新工場で実施される事業内容や注力されていくことについて、事業目的で記載いただいた背景も踏まえて、</t>
    <rPh sb="2" eb="5">
      <t>シンコウジョウ</t>
    </rPh>
    <rPh sb="6" eb="8">
      <t>ジッシ</t>
    </rPh>
    <rPh sb="11" eb="13">
      <t>ジギョウ</t>
    </rPh>
    <rPh sb="13" eb="15">
      <t>ナイヨウ</t>
    </rPh>
    <rPh sb="16" eb="18">
      <t>チュウリョク</t>
    </rPh>
    <rPh sb="30" eb="32">
      <t>ジギョウ</t>
    </rPh>
    <rPh sb="32" eb="34">
      <t>モクテキ</t>
    </rPh>
    <rPh sb="35" eb="37">
      <t>キサイ</t>
    </rPh>
    <rPh sb="42" eb="44">
      <t>ハイケイ</t>
    </rPh>
    <rPh sb="45" eb="46">
      <t>フ</t>
    </rPh>
    <phoneticPr fontId="2"/>
  </si>
  <si>
    <t>　　記載いただければ良いかと思います。</t>
    <rPh sb="2" eb="4">
      <t>キサイ</t>
    </rPh>
    <rPh sb="10" eb="11">
      <t>ヨ</t>
    </rPh>
    <rPh sb="14" eb="15">
      <t>オモ</t>
    </rPh>
    <phoneticPr fontId="2"/>
  </si>
  <si>
    <t>　←貴社がどのような会社でどのような製品を製造しているのか、</t>
    <rPh sb="2" eb="4">
      <t>キシャ</t>
    </rPh>
    <rPh sb="10" eb="12">
      <t>カイシャ</t>
    </rPh>
    <rPh sb="18" eb="20">
      <t>セイヒン</t>
    </rPh>
    <rPh sb="21" eb="23">
      <t>セイゾウ</t>
    </rPh>
    <phoneticPr fontId="2"/>
  </si>
  <si>
    <t>　シェアや売上げはどれくらいなのかや、どのような強みや特色があるのか含めて記載いただければ良いかと思います。</t>
    <rPh sb="24" eb="25">
      <t>ツヨ</t>
    </rPh>
    <rPh sb="27" eb="29">
      <t>トクショク</t>
    </rPh>
    <rPh sb="34" eb="35">
      <t>フク</t>
    </rPh>
    <rPh sb="37" eb="39">
      <t>キサイ</t>
    </rPh>
    <rPh sb="45" eb="46">
      <t>ヨ</t>
    </rPh>
    <rPh sb="49" eb="50">
      <t>オモ</t>
    </rPh>
    <phoneticPr fontId="2"/>
  </si>
  <si>
    <t>　←今回の投資に至った背景（自社の課題や業界のニーズ等）を含めて記載してください。</t>
    <rPh sb="14" eb="16">
      <t>ジシャ</t>
    </rPh>
    <rPh sb="20" eb="22">
      <t>ギョウカイ</t>
    </rPh>
    <phoneticPr fontId="2"/>
  </si>
  <si>
    <t>　※操業開始日から３ヶ月以内には事業完了する必要があります。</t>
    <rPh sb="2" eb="4">
      <t>ソウギョウ</t>
    </rPh>
    <rPh sb="4" eb="6">
      <t>カイシ</t>
    </rPh>
    <rPh sb="6" eb="7">
      <t>ヒ</t>
    </rPh>
    <rPh sb="11" eb="12">
      <t>ゲツ</t>
    </rPh>
    <rPh sb="12" eb="14">
      <t>イナイ</t>
    </rPh>
    <rPh sb="16" eb="18">
      <t>ジギョウ</t>
    </rPh>
    <rPh sb="18" eb="20">
      <t>カンリョウ</t>
    </rPh>
    <rPh sb="22" eb="24">
      <t>ヒツヨウ</t>
    </rPh>
    <phoneticPr fontId="2"/>
  </si>
  <si>
    <t>←自社の業種や規模・製造工程・取引先等の状況に即して、</t>
    <rPh sb="1" eb="3">
      <t>ジシャ</t>
    </rPh>
    <rPh sb="4" eb="6">
      <t>ギョウシュ</t>
    </rPh>
    <rPh sb="7" eb="9">
      <t>キボ</t>
    </rPh>
    <rPh sb="10" eb="12">
      <t>セイゾウ</t>
    </rPh>
    <rPh sb="12" eb="14">
      <t>コウテイ</t>
    </rPh>
    <rPh sb="15" eb="17">
      <t>トリヒキ</t>
    </rPh>
    <rPh sb="17" eb="18">
      <t>サキ</t>
    </rPh>
    <rPh sb="18" eb="19">
      <t>ナド</t>
    </rPh>
    <rPh sb="20" eb="22">
      <t>ジョウキョウ</t>
    </rPh>
    <rPh sb="23" eb="24">
      <t>ソク</t>
    </rPh>
    <phoneticPr fontId="2"/>
  </si>
  <si>
    <t>としているのか）がわかるように記載してください。</t>
    <rPh sb="15" eb="17">
      <t>キサイ</t>
    </rPh>
    <phoneticPr fontId="2"/>
  </si>
  <si>
    <t>必要なことや効果的なことを検討、具体的に取り組んでいるのか（新工場稼働後に取り組もうと</t>
    <rPh sb="0" eb="2">
      <t>ヒツヨウ</t>
    </rPh>
    <rPh sb="6" eb="8">
      <t>コウカ</t>
    </rPh>
    <rPh sb="8" eb="9">
      <t>テキ</t>
    </rPh>
    <rPh sb="13" eb="15">
      <t>ケントウ</t>
    </rPh>
    <rPh sb="16" eb="19">
      <t>グタイテキ</t>
    </rPh>
    <rPh sb="20" eb="21">
      <t>ト</t>
    </rPh>
    <rPh sb="22" eb="23">
      <t>ク</t>
    </rPh>
    <rPh sb="30" eb="33">
      <t>シンコウジョウ</t>
    </rPh>
    <rPh sb="33" eb="35">
      <t>カドウ</t>
    </rPh>
    <rPh sb="35" eb="36">
      <t>アト</t>
    </rPh>
    <rPh sb="37" eb="38">
      <t>ト</t>
    </rPh>
    <rPh sb="39" eb="40">
      <t>ク</t>
    </rPh>
    <phoneticPr fontId="2"/>
  </si>
  <si>
    <t>←元号表記で統一お願いします。</t>
    <rPh sb="1" eb="3">
      <t>ゲンゴウ</t>
    </rPh>
    <rPh sb="3" eb="5">
      <t>ヒョウキ</t>
    </rPh>
    <rPh sb="6" eb="8">
      <t>トウイツ</t>
    </rPh>
    <rPh sb="9" eb="10">
      <t>ネガ</t>
    </rPh>
    <phoneticPr fontId="2"/>
  </si>
  <si>
    <t>←代表取締役　〇〇　〇〇</t>
  </si>
  <si>
    <t>　←建物、設備の引渡・納品・支払の全てが完了する日と操業開始予定日の遅い方の日</t>
    <rPh sb="2" eb="4">
      <t>タテモノ</t>
    </rPh>
    <rPh sb="5" eb="7">
      <t>セツビ</t>
    </rPh>
    <rPh sb="8" eb="9">
      <t>ヒ</t>
    </rPh>
    <rPh sb="9" eb="10">
      <t>ワタ</t>
    </rPh>
    <rPh sb="11" eb="13">
      <t>ノウヒン</t>
    </rPh>
    <rPh sb="14" eb="16">
      <t>シハラ</t>
    </rPh>
    <rPh sb="17" eb="18">
      <t>スベ</t>
    </rPh>
    <rPh sb="20" eb="22">
      <t>カンリョウ</t>
    </rPh>
    <rPh sb="24" eb="25">
      <t>ヒ</t>
    </rPh>
    <rPh sb="26" eb="28">
      <t>ソウギョウ</t>
    </rPh>
    <rPh sb="28" eb="30">
      <t>カイシ</t>
    </rPh>
    <rPh sb="30" eb="32">
      <t>ヨテイ</t>
    </rPh>
    <rPh sb="32" eb="33">
      <t>ヒ</t>
    </rPh>
    <rPh sb="34" eb="35">
      <t>オソ</t>
    </rPh>
    <rPh sb="36" eb="37">
      <t>ホウ</t>
    </rPh>
    <rPh sb="38" eb="39">
      <t>ヒ</t>
    </rPh>
    <phoneticPr fontId="2"/>
  </si>
  <si>
    <t>　※操業開始日は申請翌日から３年以内が期限です。</t>
    <rPh sb="2" eb="4">
      <t>ソウギョウ</t>
    </rPh>
    <rPh sb="4" eb="6">
      <t>カイシ</t>
    </rPh>
    <rPh sb="6" eb="7">
      <t>ヒ</t>
    </rPh>
    <rPh sb="8" eb="10">
      <t>シンセイ</t>
    </rPh>
    <rPh sb="10" eb="12">
      <t>ヨクジツ</t>
    </rPh>
    <rPh sb="15" eb="16">
      <t>ネン</t>
    </rPh>
    <rPh sb="16" eb="18">
      <t>イナイ</t>
    </rPh>
    <rPh sb="19" eb="21">
      <t>キゲン</t>
    </rPh>
    <phoneticPr fontId="2"/>
  </si>
  <si>
    <t>「立地する事業所（上４行）」=今回新設する事業所（申請時は「０となります」）</t>
    <rPh sb="1" eb="3">
      <t>リッチ</t>
    </rPh>
    <rPh sb="5" eb="8">
      <t>ジギョウショ</t>
    </rPh>
    <rPh sb="9" eb="10">
      <t>ウエ</t>
    </rPh>
    <rPh sb="11" eb="12">
      <t>ギョウ</t>
    </rPh>
    <rPh sb="15" eb="17">
      <t>コンカイ</t>
    </rPh>
    <rPh sb="17" eb="19">
      <t>シンセツ</t>
    </rPh>
    <rPh sb="21" eb="24">
      <t>ジギョウショ</t>
    </rPh>
    <rPh sb="25" eb="27">
      <t>シンセイ</t>
    </rPh>
    <rPh sb="27" eb="28">
      <t>トキ</t>
    </rPh>
    <phoneticPr fontId="2"/>
  </si>
  <si>
    <t>⑵府内産業への波及効果
（審査のポイント）
　　・府内産業の活性化の観点から、波及効果が認められるか</t>
    <rPh sb="1" eb="3">
      <t>フナイ</t>
    </rPh>
    <rPh sb="3" eb="5">
      <t>サンギョウ</t>
    </rPh>
    <rPh sb="7" eb="9">
      <t>ハキュウ</t>
    </rPh>
    <rPh sb="9" eb="11">
      <t>コウカ</t>
    </rPh>
    <phoneticPr fontId="2"/>
  </si>
  <si>
    <t xml:space="preserve">(3)事業内容の継続性・将来性
　（審査のポイント）
　　・事業内容は、継続性や将来性があるものか
　　・生み出される製品やサービスに発展性があるものか
</t>
    <rPh sb="3" eb="5">
      <t>ジギョウ</t>
    </rPh>
    <rPh sb="5" eb="7">
      <t>ナイヨウ</t>
    </rPh>
    <rPh sb="8" eb="11">
      <t>ケイゾクセイ</t>
    </rPh>
    <rPh sb="12" eb="15">
      <t>ショウライセイ</t>
    </rPh>
    <phoneticPr fontId="2"/>
  </si>
  <si>
    <t>２　立地する事業所の機能・役割
（審査のポイント）
　・施設や設備、人員配置等の点において、研究開発施設としての機能を十分に備えているか
　</t>
    <rPh sb="2" eb="4">
      <t>リッチ</t>
    </rPh>
    <rPh sb="6" eb="9">
      <t>ジギョウショ</t>
    </rPh>
    <rPh sb="10" eb="12">
      <t>キノウ</t>
    </rPh>
    <rPh sb="13" eb="15">
      <t>ヤクワリ</t>
    </rPh>
    <rPh sb="17" eb="19">
      <t>シンサ</t>
    </rPh>
    <rPh sb="28" eb="30">
      <t>シセツ</t>
    </rPh>
    <rPh sb="31" eb="33">
      <t>セツビ</t>
    </rPh>
    <rPh sb="34" eb="36">
      <t>ジンイン</t>
    </rPh>
    <rPh sb="36" eb="38">
      <t>ハイチ</t>
    </rPh>
    <rPh sb="38" eb="39">
      <t>ナド</t>
    </rPh>
    <rPh sb="40" eb="41">
      <t>テン</t>
    </rPh>
    <rPh sb="46" eb="48">
      <t>ケンキュウ</t>
    </rPh>
    <rPh sb="48" eb="50">
      <t>カイハツ</t>
    </rPh>
    <rPh sb="50" eb="52">
      <t>シセツ</t>
    </rPh>
    <rPh sb="56" eb="58">
      <t>キノウ</t>
    </rPh>
    <rPh sb="59" eb="61">
      <t>ジュウブン</t>
    </rPh>
    <rPh sb="62" eb="63">
      <t>ソナ</t>
    </rPh>
    <phoneticPr fontId="2"/>
  </si>
  <si>
    <t>⑵事業実績
　（審査のポイント）
　　・成長性や継続性を期待できる事業実績や取組（技術面、経営面等におけるアピール
　　　点）はあるか</t>
    <rPh sb="1" eb="3">
      <t>ジギョウ</t>
    </rPh>
    <rPh sb="3" eb="5">
      <t>ジッセキ</t>
    </rPh>
    <phoneticPr fontId="2"/>
  </si>
  <si>
    <t>⑴雇用の拡充
（審査のポイント）
　　・雇用の計画について、実現性はあるか
　　・安定雇用の維持、拡充を図るものとなっているか</t>
    <rPh sb="1" eb="3">
      <t>コヨウ</t>
    </rPh>
    <rPh sb="4" eb="6">
      <t>カクジュウ</t>
    </rPh>
    <phoneticPr fontId="2"/>
  </si>
  <si>
    <t>記載ください。（様式第１号の６「1.資金調達計画書」の合計額と一致します。）</t>
    <rPh sb="0" eb="2">
      <t>キサイ</t>
    </rPh>
    <rPh sb="8" eb="10">
      <t>ヨウシキ</t>
    </rPh>
    <rPh sb="10" eb="11">
      <t>ダイ</t>
    </rPh>
    <rPh sb="12" eb="13">
      <t>ゴウ</t>
    </rPh>
    <rPh sb="18" eb="20">
      <t>シキン</t>
    </rPh>
    <rPh sb="20" eb="22">
      <t>チョウタツ</t>
    </rPh>
    <rPh sb="22" eb="24">
      <t>ケイカク</t>
    </rPh>
    <rPh sb="24" eb="25">
      <t>ショ</t>
    </rPh>
    <rPh sb="27" eb="29">
      <t>ゴウケイ</t>
    </rPh>
    <rPh sb="29" eb="30">
      <t>ガク</t>
    </rPh>
    <rPh sb="31" eb="33">
      <t>イッチ</t>
    </rPh>
    <phoneticPr fontId="2"/>
  </si>
  <si>
    <t>補助金の対象とされる建物以外も含めて、今回の投資に係る投資額総額を</t>
  </si>
  <si>
    <t>事業総額 …</t>
    <rPh sb="0" eb="2">
      <t>ジギョウ</t>
    </rPh>
    <rPh sb="2" eb="4">
      <t>ソウガク</t>
    </rPh>
    <phoneticPr fontId="2"/>
  </si>
  <si>
    <t>　「府内常用雇用者」「府内新規雇用者」の定義も必ずご確認ください（役員は入りません）。</t>
    <rPh sb="2" eb="4">
      <t>フナイ</t>
    </rPh>
    <rPh sb="4" eb="6">
      <t>ジョウヨウ</t>
    </rPh>
    <rPh sb="6" eb="9">
      <t>コヨウシャ</t>
    </rPh>
    <rPh sb="11" eb="13">
      <t>フナイ</t>
    </rPh>
    <rPh sb="13" eb="15">
      <t>シンキ</t>
    </rPh>
    <rPh sb="15" eb="18">
      <t>コヨウシャ</t>
    </rPh>
    <rPh sb="20" eb="22">
      <t>テイギ</t>
    </rPh>
    <rPh sb="23" eb="24">
      <t>カナラ</t>
    </rPh>
    <rPh sb="26" eb="28">
      <t>カクニン</t>
    </rPh>
    <rPh sb="33" eb="35">
      <t>ヤクイン</t>
    </rPh>
    <rPh sb="36" eb="37">
      <t>ハイ</t>
    </rPh>
    <phoneticPr fontId="2"/>
  </si>
  <si>
    <t>←ご提出いただく法人登記簿謄本に記載されている役員全員</t>
    <rPh sb="2" eb="4">
      <t>テイシュツ</t>
    </rPh>
    <rPh sb="8" eb="10">
      <t>ホウジン</t>
    </rPh>
    <rPh sb="10" eb="13">
      <t>トウキボ</t>
    </rPh>
    <rPh sb="13" eb="15">
      <t>トウホン</t>
    </rPh>
    <rPh sb="16" eb="18">
      <t>キサイ</t>
    </rPh>
    <rPh sb="23" eb="25">
      <t>ヤクイン</t>
    </rPh>
    <rPh sb="25" eb="27">
      <t>ゼンイン</t>
    </rPh>
    <phoneticPr fontId="2"/>
  </si>
  <si>
    <t>←住所は法人の住所を記載ください。</t>
    <rPh sb="1" eb="3">
      <t>ジュウショ</t>
    </rPh>
    <rPh sb="4" eb="6">
      <t>ホウジン</t>
    </rPh>
    <rPh sb="7" eb="9">
      <t>ジュウショ</t>
    </rPh>
    <rPh sb="10" eb="12">
      <t>キサイ</t>
    </rPh>
    <phoneticPr fontId="2"/>
  </si>
  <si>
    <t>　について、ご入力ください。</t>
    <rPh sb="7" eb="9">
      <t>ニュウリョク</t>
    </rPh>
    <phoneticPr fontId="2"/>
  </si>
  <si>
    <t>土地を取得する場合
　⇒ 土地売買契約書の写し及び
　 　土地の登記事項証明書（全部事項証明書）の写し</t>
    <rPh sb="0" eb="2">
      <t>トチ</t>
    </rPh>
    <rPh sb="3" eb="5">
      <t>シュトク</t>
    </rPh>
    <rPh sb="7" eb="9">
      <t>バアイ</t>
    </rPh>
    <rPh sb="23" eb="24">
      <t>オヨ</t>
    </rPh>
    <rPh sb="49" eb="50">
      <t>ウツ</t>
    </rPh>
    <phoneticPr fontId="2"/>
  </si>
  <si>
    <t xml:space="preserve"> 〔土地の登記事項証明書の写し
   又は公正証書の写しが
 　申請に間に合わない場合
   は、実績報告時に提出〕</t>
    <rPh sb="13" eb="14">
      <t>ウツ</t>
    </rPh>
    <rPh sb="19" eb="20">
      <t>マタ</t>
    </rPh>
    <phoneticPr fontId="2"/>
  </si>
  <si>
    <t>既存家屋の増改築を行う場合
　⇒ 既存家屋の登記事項証明書（全部事項証明書）の写し又は賃貸借契約書等の写し</t>
    <rPh sb="0" eb="2">
      <t>キゾン</t>
    </rPh>
    <rPh sb="5" eb="8">
      <t>ゾウカイチク</t>
    </rPh>
    <rPh sb="9" eb="10">
      <t>オコ</t>
    </rPh>
    <rPh sb="11" eb="13">
      <t>バアイ</t>
    </rPh>
    <rPh sb="17" eb="19">
      <t>キゾン</t>
    </rPh>
    <rPh sb="19" eb="21">
      <t>カオク</t>
    </rPh>
    <rPh sb="39" eb="40">
      <t>ウツ</t>
    </rPh>
    <rPh sb="41" eb="42">
      <t>マタ</t>
    </rPh>
    <rPh sb="43" eb="46">
      <t>チンタイシャク</t>
    </rPh>
    <rPh sb="46" eb="50">
      <t>ケイヤクショナド</t>
    </rPh>
    <rPh sb="51" eb="52">
      <t>ウツ</t>
    </rPh>
    <phoneticPr fontId="2"/>
  </si>
  <si>
    <t>法人登記簿謄本（履歴事項全部証明書）の写し</t>
    <rPh sb="19" eb="20">
      <t>ウツ</t>
    </rPh>
    <phoneticPr fontId="2"/>
  </si>
  <si>
    <t>府税に係る納税証明書（未納のない証明書）の写し</t>
    <rPh sb="0" eb="1">
      <t>フ</t>
    </rPh>
    <rPh sb="1" eb="2">
      <t>ゼイ</t>
    </rPh>
    <rPh sb="3" eb="4">
      <t>カカ</t>
    </rPh>
    <rPh sb="5" eb="7">
      <t>ノウゼイ</t>
    </rPh>
    <rPh sb="7" eb="10">
      <t>ショウメイショ</t>
    </rPh>
    <rPh sb="11" eb="13">
      <t>ミノウ</t>
    </rPh>
    <rPh sb="16" eb="18">
      <t>ショウメイ</t>
    </rPh>
    <rPh sb="18" eb="19">
      <t>ショ</t>
    </rPh>
    <rPh sb="21" eb="22">
      <t>ウツ</t>
    </rPh>
    <phoneticPr fontId="2"/>
  </si>
  <si>
    <r>
      <rPr>
        <sz val="10"/>
        <rFont val="ＭＳ 明朝"/>
        <family val="1"/>
        <charset val="128"/>
      </rPr>
      <t>⑴</t>
    </r>
    <r>
      <rPr>
        <sz val="10"/>
        <rFont val="ＭＳ Ｐ明朝"/>
        <family val="1"/>
        <charset val="128"/>
      </rPr>
      <t xml:space="preserve">雇用の拡充
　（審査のポイント）
　　・雇用の計画について、実現性はあるか
　　・安定雇用の維持、拡充を図るものとなっているか
</t>
    </r>
    <r>
      <rPr>
        <sz val="8.5"/>
        <rFont val="ＭＳ Ｐ明朝"/>
        <family val="1"/>
        <charset val="128"/>
      </rPr>
      <t>（記載例）
【府内の事業所全体における府内常用雇用者について】
・申請日現在、府内常用雇用者は○名、うち正社員△名、パート･アルバイト□名である。
・事業所が操業する時点では、府内常用雇用者◇名を正社員として新規採用し、府内常用雇用者を◎名に増加させる。
【今回立地する事業所の府内常用雇用者について】
・操業開始時点において、府内常用雇用者の正社員▲名を他事業所から転属させるとともに、府内常用雇用者の正社員を◆名新規採用する。
・操業開始１年後には事業を軌道に乗せ、府内常用雇用者の正社員を●名新規採用し、体制を増強する。</t>
    </r>
    <r>
      <rPr>
        <sz val="8"/>
        <rFont val="ＭＳ Ｐ明朝"/>
        <family val="1"/>
        <charset val="128"/>
      </rPr>
      <t xml:space="preserve">
</t>
    </r>
    <r>
      <rPr>
        <sz val="9.5"/>
        <rFont val="ＭＳ Ｐ明朝"/>
        <family val="1"/>
        <charset val="128"/>
      </rPr>
      <t xml:space="preserve">
</t>
    </r>
    <rPh sb="9" eb="11">
      <t>シンサ</t>
    </rPh>
    <phoneticPr fontId="2"/>
  </si>
  <si>
    <r>
      <t xml:space="preserve">２　立地する事業所の機能・役割
　（審査のポイント）
　　・本社、研究所、またはマザー工場等の機能を持った重要な拠点となるものか
　　・今回の立地により、従業員の従事環境面や従来の立地場所周辺住民の生活環境面等で
　　　改善効果があるか
</t>
    </r>
    <r>
      <rPr>
        <sz val="8"/>
        <rFont val="ＭＳ Ｐ明朝"/>
        <family val="1"/>
        <charset val="128"/>
      </rPr>
      <t>（記載例）
・新工場は、既存の〇〇工場と〇〇工場の機能を集約した、当社のメイン工場となる。また、新工場では新規事業の開発・製造スペースも確保できるため、今後の当社の新分野への展開においての重要な拠点となる。
・新工場には最先端の〇〇設備を導入するなど、〇〇業界向けのより高品質な製品の製造拠点とする。従来品質の製品は既存の〇〇工場で生産し、各工場の機能に応じた効率的な生産が実現できる。
・移転元での住工混在が解消され住民の居住環境が改善される。</t>
    </r>
    <rPh sb="50" eb="51">
      <t>モ</t>
    </rPh>
    <rPh sb="53" eb="55">
      <t>ジュウヨウ</t>
    </rPh>
    <rPh sb="56" eb="58">
      <t>キョテン</t>
    </rPh>
    <rPh sb="126" eb="129">
      <t>シンコウジョウ</t>
    </rPh>
    <rPh sb="131" eb="133">
      <t>キゾン</t>
    </rPh>
    <rPh sb="136" eb="138">
      <t>コウジョウ</t>
    </rPh>
    <rPh sb="141" eb="143">
      <t>コウジョウ</t>
    </rPh>
    <rPh sb="144" eb="146">
      <t>キノウ</t>
    </rPh>
    <rPh sb="147" eb="149">
      <t>シュウヤク</t>
    </rPh>
    <rPh sb="152" eb="154">
      <t>トウシャ</t>
    </rPh>
    <rPh sb="158" eb="160">
      <t>コウジョウ</t>
    </rPh>
    <rPh sb="167" eb="170">
      <t>シンコウジョウ</t>
    </rPh>
    <rPh sb="172" eb="174">
      <t>シンキ</t>
    </rPh>
    <rPh sb="174" eb="176">
      <t>ジギョウ</t>
    </rPh>
    <rPh sb="177" eb="179">
      <t>カイハツ</t>
    </rPh>
    <rPh sb="180" eb="182">
      <t>セイゾウ</t>
    </rPh>
    <rPh sb="187" eb="189">
      <t>カクホ</t>
    </rPh>
    <rPh sb="195" eb="197">
      <t>コンゴ</t>
    </rPh>
    <rPh sb="198" eb="200">
      <t>トウシャ</t>
    </rPh>
    <rPh sb="201" eb="204">
      <t>シンブンヤ</t>
    </rPh>
    <rPh sb="206" eb="208">
      <t>テンカイ</t>
    </rPh>
    <rPh sb="213" eb="215">
      <t>ジュウヨウ</t>
    </rPh>
    <rPh sb="216" eb="218">
      <t>キョテン</t>
    </rPh>
    <rPh sb="224" eb="227">
      <t>シンコウジョウ</t>
    </rPh>
    <rPh sb="229" eb="232">
      <t>サイセンタン</t>
    </rPh>
    <rPh sb="235" eb="237">
      <t>セツビ</t>
    </rPh>
    <rPh sb="238" eb="240">
      <t>ドウニュウ</t>
    </rPh>
    <rPh sb="247" eb="249">
      <t>ギョウカイ</t>
    </rPh>
    <rPh sb="249" eb="250">
      <t>ム</t>
    </rPh>
    <rPh sb="254" eb="257">
      <t>コウヒンシツ</t>
    </rPh>
    <rPh sb="258" eb="260">
      <t>セイヒン</t>
    </rPh>
    <rPh sb="261" eb="263">
      <t>セイゾウ</t>
    </rPh>
    <rPh sb="263" eb="265">
      <t>キョテン</t>
    </rPh>
    <rPh sb="269" eb="271">
      <t>ジュウライ</t>
    </rPh>
    <rPh sb="271" eb="273">
      <t>ヒンシツ</t>
    </rPh>
    <rPh sb="274" eb="276">
      <t>セイヒン</t>
    </rPh>
    <rPh sb="277" eb="279">
      <t>キゾン</t>
    </rPh>
    <rPh sb="282" eb="284">
      <t>コウジョウ</t>
    </rPh>
    <rPh sb="285" eb="287">
      <t>セイサン</t>
    </rPh>
    <rPh sb="289" eb="290">
      <t>カク</t>
    </rPh>
    <rPh sb="290" eb="292">
      <t>コウジョウ</t>
    </rPh>
    <rPh sb="293" eb="295">
      <t>キノウ</t>
    </rPh>
    <rPh sb="296" eb="297">
      <t>オウ</t>
    </rPh>
    <rPh sb="299" eb="301">
      <t>コウリツ</t>
    </rPh>
    <rPh sb="301" eb="302">
      <t>テキ</t>
    </rPh>
    <rPh sb="303" eb="305">
      <t>セイサン</t>
    </rPh>
    <rPh sb="306" eb="308">
      <t>ジツゲン</t>
    </rPh>
    <rPh sb="314" eb="316">
      <t>イテン</t>
    </rPh>
    <rPh sb="316" eb="317">
      <t>モト</t>
    </rPh>
    <phoneticPr fontId="2"/>
  </si>
  <si>
    <r>
      <t>　</t>
    </r>
    <r>
      <rPr>
        <sz val="9"/>
        <rFont val="ＭＳ Ｐゴシック"/>
        <family val="3"/>
        <charset val="128"/>
      </rPr>
      <t>（審査のポイント）
　・レジリエンス強化、カーボンニュートラル、ＤＸ推進に関する取り組みを行うものとなっているか</t>
    </r>
    <r>
      <rPr>
        <sz val="9"/>
        <rFont val="BIZ UDPゴシック"/>
        <family val="3"/>
        <charset val="128"/>
      </rPr>
      <t xml:space="preserve">
 　</t>
    </r>
    <r>
      <rPr>
        <sz val="9"/>
        <rFont val="ＭＳ Ｐゴシック"/>
        <family val="3"/>
        <charset val="128"/>
      </rPr>
      <t>※自社の状況に応じて、最も取り組まれている項目を３つのうちから１つ選んで記載してください。</t>
    </r>
    <r>
      <rPr>
        <sz val="9"/>
        <rFont val="BIZ UDPゴシック"/>
        <family val="3"/>
        <charset val="128"/>
      </rPr>
      <t xml:space="preserve">
</t>
    </r>
    <r>
      <rPr>
        <sz val="8"/>
        <rFont val="ＭＳ Ｐ明朝"/>
        <family val="1"/>
        <charset val="128"/>
      </rPr>
      <t xml:space="preserve">（記載例）
・リソースベースを意識した事業継続計画のもと、非常時に継続する業務の選択や、短時間で事業を再開づくりのため、〇〇といったように従業員の多能工化を進めている。また、今後は、同業他社と相互支援協定を締結することにより代替生産体制の確立も予定している。
・新工場においては、照明器具はＬＥＤとするとともに、製造工程のうち最も消費エネルギーが大きい〇〇工程における、〇〇や〇〇等の製造設備について、従来のものと比較して省エネ性能が〇％優れているものを導入する。さらに、〇年後を目途に、購入電力の一部を再生可能エネルギーに切り替える予定である。
・〇〇の工程において、〇〇といった理由から品質のばらつきが生じることが多いという課題があったため、当該工程の設備にセンサー機能を付けることで、設備の稼働状況のデータの把握を行っている。今後はさらにデータを蓄積し、AIを活用して分析することにより、品質のばらつきの改善に取り組んでいく。
</t>
    </r>
    <rPh sb="61" eb="63">
      <t>ジシャ</t>
    </rPh>
    <rPh sb="64" eb="66">
      <t>ジョウキョウ</t>
    </rPh>
    <rPh sb="67" eb="68">
      <t>オウ</t>
    </rPh>
    <rPh sb="71" eb="72">
      <t>モット</t>
    </rPh>
    <rPh sb="73" eb="74">
      <t>ト</t>
    </rPh>
    <rPh sb="75" eb="76">
      <t>ク</t>
    </rPh>
    <rPh sb="81" eb="83">
      <t>コウモク</t>
    </rPh>
    <rPh sb="93" eb="94">
      <t>エラ</t>
    </rPh>
    <rPh sb="96" eb="98">
      <t>キサイ</t>
    </rPh>
    <rPh sb="121" eb="123">
      <t>イシキ</t>
    </rPh>
    <rPh sb="125" eb="127">
      <t>ジギョウ</t>
    </rPh>
    <rPh sb="127" eb="129">
      <t>ケイゾク</t>
    </rPh>
    <rPh sb="129" eb="131">
      <t>ケイカク</t>
    </rPh>
    <rPh sb="135" eb="137">
      <t>ヒジョウ</t>
    </rPh>
    <rPh sb="137" eb="138">
      <t>ジ</t>
    </rPh>
    <rPh sb="139" eb="141">
      <t>ケイゾク</t>
    </rPh>
    <rPh sb="143" eb="145">
      <t>ギョウム</t>
    </rPh>
    <rPh sb="146" eb="148">
      <t>センタク</t>
    </rPh>
    <rPh sb="150" eb="153">
      <t>タンジカン</t>
    </rPh>
    <rPh sb="154" eb="156">
      <t>ジギョウ</t>
    </rPh>
    <rPh sb="157" eb="159">
      <t>サイカイ</t>
    </rPh>
    <rPh sb="175" eb="178">
      <t>ジュウギョウイン</t>
    </rPh>
    <rPh sb="179" eb="182">
      <t>タノウコウ</t>
    </rPh>
    <rPh sb="182" eb="183">
      <t>カ</t>
    </rPh>
    <rPh sb="184" eb="185">
      <t>スス</t>
    </rPh>
    <rPh sb="193" eb="195">
      <t>コンゴ</t>
    </rPh>
    <rPh sb="197" eb="199">
      <t>ドウギョウ</t>
    </rPh>
    <rPh sb="199" eb="201">
      <t>タシャ</t>
    </rPh>
    <rPh sb="202" eb="204">
      <t>ソウゴ</t>
    </rPh>
    <rPh sb="204" eb="206">
      <t>シエン</t>
    </rPh>
    <rPh sb="206" eb="208">
      <t>キョウテイ</t>
    </rPh>
    <rPh sb="209" eb="211">
      <t>テイケツ</t>
    </rPh>
    <rPh sb="218" eb="220">
      <t>ダイタイ</t>
    </rPh>
    <rPh sb="220" eb="222">
      <t>セイサン</t>
    </rPh>
    <rPh sb="222" eb="224">
      <t>タイセイ</t>
    </rPh>
    <rPh sb="225" eb="227">
      <t>カクリツ</t>
    </rPh>
    <rPh sb="228" eb="230">
      <t>ヨテイ</t>
    </rPh>
    <rPh sb="237" eb="240">
      <t>シンコウジョウ</t>
    </rPh>
    <rPh sb="246" eb="248">
      <t>ショウメイ</t>
    </rPh>
    <rPh sb="248" eb="250">
      <t>キグ</t>
    </rPh>
    <rPh sb="262" eb="264">
      <t>セイゾウ</t>
    </rPh>
    <rPh sb="264" eb="266">
      <t>コウテイ</t>
    </rPh>
    <rPh sb="269" eb="270">
      <t>モット</t>
    </rPh>
    <rPh sb="271" eb="273">
      <t>ショウヒ</t>
    </rPh>
    <rPh sb="279" eb="280">
      <t>オオ</t>
    </rPh>
    <rPh sb="284" eb="286">
      <t>コウテイ</t>
    </rPh>
    <rPh sb="296" eb="297">
      <t>ナド</t>
    </rPh>
    <rPh sb="298" eb="300">
      <t>セイゾウ</t>
    </rPh>
    <rPh sb="300" eb="302">
      <t>セツビ</t>
    </rPh>
    <rPh sb="307" eb="309">
      <t>ジュウライ</t>
    </rPh>
    <rPh sb="313" eb="315">
      <t>ヒカク</t>
    </rPh>
    <rPh sb="317" eb="318">
      <t>ショウ</t>
    </rPh>
    <rPh sb="320" eb="322">
      <t>セイノウ</t>
    </rPh>
    <rPh sb="325" eb="326">
      <t>スグ</t>
    </rPh>
    <rPh sb="333" eb="335">
      <t>ドウニュウ</t>
    </rPh>
    <rPh sb="343" eb="344">
      <t>ネン</t>
    </rPh>
    <rPh sb="344" eb="345">
      <t>アト</t>
    </rPh>
    <rPh sb="346" eb="348">
      <t>メド</t>
    </rPh>
    <rPh sb="350" eb="352">
      <t>コウニュウ</t>
    </rPh>
    <rPh sb="352" eb="354">
      <t>デンリョク</t>
    </rPh>
    <rPh sb="355" eb="357">
      <t>イチブ</t>
    </rPh>
    <rPh sb="358" eb="360">
      <t>サイセイ</t>
    </rPh>
    <rPh sb="360" eb="362">
      <t>カノウ</t>
    </rPh>
    <rPh sb="368" eb="369">
      <t>キ</t>
    </rPh>
    <rPh sb="370" eb="371">
      <t>カ</t>
    </rPh>
    <rPh sb="373" eb="375">
      <t>ヨテイ</t>
    </rPh>
    <rPh sb="384" eb="386">
      <t>コウテイ</t>
    </rPh>
    <rPh sb="397" eb="399">
      <t>リユウ</t>
    </rPh>
    <rPh sb="401" eb="403">
      <t>ヒンシツ</t>
    </rPh>
    <rPh sb="409" eb="410">
      <t>ショウ</t>
    </rPh>
    <rPh sb="415" eb="416">
      <t>オオ</t>
    </rPh>
    <rPh sb="420" eb="422">
      <t>カダイ</t>
    </rPh>
    <rPh sb="429" eb="431">
      <t>トウガイ</t>
    </rPh>
    <rPh sb="431" eb="433">
      <t>コウテイ</t>
    </rPh>
    <rPh sb="434" eb="436">
      <t>セツビ</t>
    </rPh>
    <rPh sb="441" eb="443">
      <t>キノウ</t>
    </rPh>
    <rPh sb="444" eb="445">
      <t>ツ</t>
    </rPh>
    <rPh sb="451" eb="453">
      <t>セツビ</t>
    </rPh>
    <rPh sb="454" eb="456">
      <t>カドウ</t>
    </rPh>
    <rPh sb="456" eb="458">
      <t>ジョウキョウ</t>
    </rPh>
    <rPh sb="463" eb="465">
      <t>ハアク</t>
    </rPh>
    <rPh sb="466" eb="467">
      <t>オコナ</t>
    </rPh>
    <rPh sb="472" eb="474">
      <t>コンゴ</t>
    </rPh>
    <rPh sb="482" eb="484">
      <t>チクセキ</t>
    </rPh>
    <rPh sb="489" eb="491">
      <t>カツヨウ</t>
    </rPh>
    <rPh sb="493" eb="495">
      <t>ブンセキ</t>
    </rPh>
    <rPh sb="503" eb="505">
      <t>ヒンシツ</t>
    </rPh>
    <rPh sb="511" eb="513">
      <t>カイゼン</t>
    </rPh>
    <rPh sb="514" eb="515">
      <t>ト</t>
    </rPh>
    <rPh sb="516" eb="517">
      <t>ク</t>
    </rPh>
    <phoneticPr fontId="2"/>
  </si>
  <si>
    <t>←３つのうち最も注力していることについて記載ください。</t>
    <rPh sb="6" eb="7">
      <t>モット</t>
    </rPh>
    <rPh sb="8" eb="10">
      <t>チュウリョク</t>
    </rPh>
    <rPh sb="20" eb="22">
      <t>キサイ</t>
    </rPh>
    <phoneticPr fontId="2"/>
  </si>
  <si>
    <r>
      <t>　</t>
    </r>
    <r>
      <rPr>
        <u/>
        <sz val="10"/>
        <rFont val="ＭＳ ゴシック"/>
        <family val="3"/>
        <charset val="128"/>
      </rPr>
      <t>府外に本店があり、府内に事業所を所有する場合で、補助率の加算を受けようとする場合</t>
    </r>
    <r>
      <rPr>
        <sz val="10"/>
        <rFont val="ＭＳ ゴシック"/>
        <family val="3"/>
        <charset val="128"/>
      </rPr>
      <t>は、当該事業所の登記事項証明書（全部事項証明書）も併せて提出してください。</t>
    </r>
    <rPh sb="5" eb="6">
      <t>ミセ</t>
    </rPh>
    <rPh sb="13" eb="16">
      <t>ジギョウショ</t>
    </rPh>
    <rPh sb="45" eb="48">
      <t>ジギョウショ</t>
    </rPh>
    <rPh sb="66" eb="67">
      <t>アワ</t>
    </rPh>
    <phoneticPr fontId="2"/>
  </si>
  <si>
    <r>
      <rPr>
        <sz val="10"/>
        <rFont val="ＭＳ 明朝"/>
        <family val="1"/>
        <charset val="128"/>
      </rPr>
      <t>⑴</t>
    </r>
    <r>
      <rPr>
        <sz val="10"/>
        <rFont val="ＭＳ Ｐ明朝"/>
        <family val="1"/>
        <charset val="128"/>
      </rPr>
      <t xml:space="preserve">経営基盤
　（審査のポイント）
　　・資金面、人材面、技術面で、今回の投資に対応できる基盤があるか
　　・府税に係る徴収金を完納しているか
</t>
    </r>
    <r>
      <rPr>
        <sz val="8"/>
        <rFont val="ＭＳ Ｐ明朝"/>
        <family val="1"/>
        <charset val="128"/>
      </rPr>
      <t xml:space="preserve">（記載例）
・金融機関からの確実な支援が見込める。
・今回の投資資金は全て借入金であるが、自己資本比率が高いため立地後も操業に影響がない。
・弊社には研究開発部門を設置し、専門技術者を●名配置している。
・これまで○○分野の製品開発・改良を通じて積み上げてきた▲▲技術を持っており、新工場での◇◇製品の製造でも活用する。
・府税については、毎年徴収金を完納している。
</t>
    </r>
    <rPh sb="78" eb="80">
      <t>キンユウ</t>
    </rPh>
    <rPh sb="80" eb="82">
      <t>キカン</t>
    </rPh>
    <rPh sb="85" eb="87">
      <t>カクジツ</t>
    </rPh>
    <rPh sb="88" eb="90">
      <t>シエン</t>
    </rPh>
    <rPh sb="91" eb="93">
      <t>ミコ</t>
    </rPh>
    <rPh sb="233" eb="234">
      <t>フ</t>
    </rPh>
    <rPh sb="234" eb="235">
      <t>ゼイ</t>
    </rPh>
    <rPh sb="241" eb="243">
      <t>マイトシ</t>
    </rPh>
    <rPh sb="243" eb="245">
      <t>チョウシュウ</t>
    </rPh>
    <rPh sb="245" eb="246">
      <t>キン</t>
    </rPh>
    <rPh sb="247" eb="249">
      <t>カンノウ</t>
    </rPh>
    <phoneticPr fontId="2"/>
  </si>
  <si>
    <r>
      <rPr>
        <sz val="10"/>
        <rFont val="ＭＳ 明朝"/>
        <family val="1"/>
        <charset val="128"/>
      </rPr>
      <t>⑵</t>
    </r>
    <r>
      <rPr>
        <sz val="10"/>
        <rFont val="ＭＳ Ｐ明朝"/>
        <family val="1"/>
        <charset val="128"/>
      </rPr>
      <t xml:space="preserve">経営改善や人材育成等の取り組み状況
　（審査のポイント）
　　・経営改善に関する取組を行っているか
　　・社内外の研修等、人材の育成に取り組んでいるか
　　・障がい者をはじめ、就職困難者層の雇用に取り組んでいるか
　　・その他、地域貢献に関する取組を行っているか
</t>
    </r>
    <r>
      <rPr>
        <sz val="8"/>
        <rFont val="ＭＳ Ｐ明朝"/>
        <family val="1"/>
        <charset val="128"/>
      </rPr>
      <t>（記載例）
・新商品の開発に関する経営革新計画について、平成○○年度に大阪府の承認を受けた。
・年２回、●●協会が開催する人材育成セミナーへ社員全員が参加している。
・毎年、社内顕彰制度により優れた業績をあげた社員●名を表彰し、社員のモチベーション向上に努めている。
・従来から、○○の試作の外注化、◇◇システムによる資材調達手法を導入することにより、開発、製造コストの削減に取り組んでいる。
・メインバンクが開催している経営講座に参加することにより、製造面、管理面における経営効率化技法を習熟し、実践している。
・女性の管理職比率を○％に設定するとともに、出産・育児休業、育児期の短時間勤務を支援するなど女性が働きやすい環境づくりに努めている。
・府の顕彰制度であるハートフル企業に推薦されるなど、障がい者の働きやすい職場づくりに取り組んでいる。</t>
    </r>
    <r>
      <rPr>
        <sz val="8"/>
        <color indexed="10"/>
        <rFont val="ＭＳ Ｐ明朝"/>
        <family val="1"/>
        <charset val="128"/>
      </rPr>
      <t xml:space="preserve">
</t>
    </r>
    <rPh sb="187" eb="189">
      <t>キョウカイ</t>
    </rPh>
    <rPh sb="190" eb="192">
      <t>カイサイ</t>
    </rPh>
    <rPh sb="194" eb="196">
      <t>ジンザイ</t>
    </rPh>
    <rPh sb="196" eb="198">
      <t>イクセイ</t>
    </rPh>
    <rPh sb="203" eb="205">
      <t>シャイン</t>
    </rPh>
    <rPh sb="205" eb="207">
      <t>ゼンイン</t>
    </rPh>
    <rPh sb="217" eb="219">
      <t>マイトシ</t>
    </rPh>
    <rPh sb="220" eb="222">
      <t>シャナイ</t>
    </rPh>
    <rPh sb="222" eb="224">
      <t>ケンショウ</t>
    </rPh>
    <rPh sb="224" eb="226">
      <t>セイド</t>
    </rPh>
    <rPh sb="238" eb="240">
      <t>シャイン</t>
    </rPh>
    <rPh sb="241" eb="242">
      <t>メイ</t>
    </rPh>
    <rPh sb="243" eb="245">
      <t>ヒョウショウ</t>
    </rPh>
    <rPh sb="247" eb="249">
      <t>シャイン</t>
    </rPh>
    <rPh sb="257" eb="259">
      <t>コウジョウ</t>
    </rPh>
    <rPh sb="260" eb="261">
      <t>ツト</t>
    </rPh>
    <phoneticPr fontId="2"/>
  </si>
  <si>
    <t>新たに土地を取得した場合
　⇒ 土地の登記事項証明書（全部事項証明書）
　　 の写し</t>
    <rPh sb="0" eb="1">
      <t>アラ</t>
    </rPh>
    <rPh sb="3" eb="5">
      <t>トチ</t>
    </rPh>
    <rPh sb="6" eb="8">
      <t>シュトク</t>
    </rPh>
    <rPh sb="10" eb="12">
      <t>バアイ</t>
    </rPh>
    <rPh sb="16" eb="18">
      <t>トチ</t>
    </rPh>
    <rPh sb="40" eb="41">
      <t>ウツ</t>
    </rPh>
    <phoneticPr fontId="2"/>
  </si>
  <si>
    <t xml:space="preserve">家屋の登記事項証明書（全部事項証明書）の写し
</t>
    <rPh sb="20" eb="21">
      <t>ウツ</t>
    </rPh>
    <phoneticPr fontId="2"/>
  </si>
  <si>
    <t>〔間に合わない場合は後日提出〕
※検査時までには要提出</t>
    <rPh sb="1" eb="2">
      <t>マ</t>
    </rPh>
    <rPh sb="3" eb="4">
      <t>ア</t>
    </rPh>
    <rPh sb="7" eb="9">
      <t>バアイ</t>
    </rPh>
    <rPh sb="10" eb="12">
      <t>ゴジツ</t>
    </rPh>
    <rPh sb="12" eb="14">
      <t>テイシュツ</t>
    </rPh>
    <rPh sb="17" eb="19">
      <t>ケンサ</t>
    </rPh>
    <rPh sb="19" eb="20">
      <t>ジ</t>
    </rPh>
    <rPh sb="24" eb="25">
      <t>ヨウ</t>
    </rPh>
    <rPh sb="25" eb="27">
      <t>テイシュツ</t>
    </rPh>
    <phoneticPr fontId="2"/>
  </si>
  <si>
    <t>　府内投資促進補助金(産業集積促進地域における工場等)の場合は、市町村が行う企業立地を促進する優遇制度の利用が見込まれる書類を添付すること。</t>
    <rPh sb="1" eb="3">
      <t>フナイ</t>
    </rPh>
    <rPh sb="3" eb="5">
      <t>トウシ</t>
    </rPh>
    <rPh sb="5" eb="7">
      <t>ソクシン</t>
    </rPh>
    <rPh sb="7" eb="10">
      <t>ホジョキン</t>
    </rPh>
    <rPh sb="11" eb="13">
      <t>サンギョウ</t>
    </rPh>
    <rPh sb="13" eb="15">
      <t>シュウセキ</t>
    </rPh>
    <rPh sb="15" eb="17">
      <t>ソクシン</t>
    </rPh>
    <rPh sb="17" eb="19">
      <t>チイキ</t>
    </rPh>
    <rPh sb="23" eb="25">
      <t>コウジョウ</t>
    </rPh>
    <rPh sb="25" eb="26">
      <t>トウ</t>
    </rPh>
    <rPh sb="28" eb="30">
      <t>バアイ</t>
    </rPh>
    <rPh sb="32" eb="35">
      <t>シチョウソン</t>
    </rPh>
    <rPh sb="36" eb="37">
      <t>オコナ</t>
    </rPh>
    <rPh sb="38" eb="40">
      <t>キギョウ</t>
    </rPh>
    <rPh sb="40" eb="42">
      <t>リッチ</t>
    </rPh>
    <rPh sb="43" eb="45">
      <t>ソクシン</t>
    </rPh>
    <rPh sb="47" eb="49">
      <t>ユウグウ</t>
    </rPh>
    <rPh sb="49" eb="51">
      <t>セイド</t>
    </rPh>
    <rPh sb="60" eb="62">
      <t>ショルイ</t>
    </rPh>
    <rPh sb="63" eb="65">
      <t>テンプ</t>
    </rPh>
    <phoneticPr fontId="2"/>
  </si>
  <si>
    <t>⑴経営基盤
（審査のポイント）
　　・資金面、人材面、技術面で、今回の投資に対応できる基盤があるか
　　・府税に係る徴収金を完納しているか</t>
    <rPh sb="1" eb="3">
      <t>ケイエイ</t>
    </rPh>
    <rPh sb="3" eb="5">
      <t>キバン</t>
    </rPh>
    <phoneticPr fontId="2"/>
  </si>
  <si>
    <t>　　　　年　　月　　日</t>
    <rPh sb="4" eb="5">
      <t>トシ</t>
    </rPh>
    <rPh sb="7" eb="8">
      <t>ツキ</t>
    </rPh>
    <rPh sb="10" eb="11">
      <t>ヒ</t>
    </rPh>
    <phoneticPr fontId="2"/>
  </si>
  <si>
    <t>大  阪  府  知  事    様</t>
    <rPh sb="0" eb="1">
      <t>ダイ</t>
    </rPh>
    <rPh sb="3" eb="4">
      <t>サカ</t>
    </rPh>
    <rPh sb="6" eb="7">
      <t>フ</t>
    </rPh>
    <rPh sb="9" eb="10">
      <t>チ</t>
    </rPh>
    <rPh sb="12" eb="13">
      <t>コト</t>
    </rPh>
    <rPh sb="17" eb="18">
      <t>サマ</t>
    </rPh>
    <phoneticPr fontId="2"/>
  </si>
  <si>
    <t>会社名</t>
    <rPh sb="0" eb="3">
      <t>カイシャメイ</t>
    </rPh>
    <phoneticPr fontId="2"/>
  </si>
  <si>
    <t>代表者名</t>
    <rPh sb="0" eb="2">
      <t>ダイヒョウ</t>
    </rPh>
    <rPh sb="2" eb="3">
      <t>シャ</t>
    </rPh>
    <rPh sb="3" eb="4">
      <t>メイ</t>
    </rPh>
    <phoneticPr fontId="2"/>
  </si>
  <si>
    <t>補助要件達成届出書（府内投資促進補助金）</t>
    <rPh sb="0" eb="2">
      <t>ホジョ</t>
    </rPh>
    <rPh sb="10" eb="11">
      <t>フ</t>
    </rPh>
    <rPh sb="11" eb="12">
      <t>ナイ</t>
    </rPh>
    <rPh sb="12" eb="14">
      <t>トウシ</t>
    </rPh>
    <phoneticPr fontId="2"/>
  </si>
  <si>
    <t xml:space="preserve">　下記のとおり、大阪府企業立地促進補助金交付要綱第４条第２項に規定する補助の要件をすべて満たしましたので届けます。
</t>
    <rPh sb="27" eb="28">
      <t>ダイ</t>
    </rPh>
    <rPh sb="29" eb="30">
      <t>コウ</t>
    </rPh>
    <phoneticPr fontId="2"/>
  </si>
  <si>
    <t>施設等の名称</t>
    <rPh sb="0" eb="2">
      <t>シセツ</t>
    </rPh>
    <rPh sb="2" eb="3">
      <t>トウ</t>
    </rPh>
    <rPh sb="4" eb="6">
      <t>メイショウ</t>
    </rPh>
    <phoneticPr fontId="2"/>
  </si>
  <si>
    <t>施設等の所在地</t>
    <rPh sb="0" eb="2">
      <t>シセツ</t>
    </rPh>
    <rPh sb="2" eb="3">
      <t>トウ</t>
    </rPh>
    <rPh sb="4" eb="7">
      <t>ショザイチ</t>
    </rPh>
    <phoneticPr fontId="2"/>
  </si>
  <si>
    <t>要　　件（要綱第４条第２項）</t>
    <rPh sb="10" eb="11">
      <t>ダイ</t>
    </rPh>
    <rPh sb="12" eb="13">
      <t>コウ</t>
    </rPh>
    <phoneticPr fontId="2"/>
  </si>
  <si>
    <t>要件を満たした日</t>
    <rPh sb="0" eb="2">
      <t>ヨウケン</t>
    </rPh>
    <rPh sb="3" eb="4">
      <t>ミ</t>
    </rPh>
    <rPh sb="7" eb="8">
      <t>ヒ</t>
    </rPh>
    <phoneticPr fontId="2"/>
  </si>
  <si>
    <t>第１号</t>
    <phoneticPr fontId="2"/>
  </si>
  <si>
    <r>
      <t>研究開発施設について建築基準法（昭和25年法律第201号）第６条第１</t>
    </r>
    <r>
      <rPr>
        <sz val="10.5"/>
        <rFont val="ＭＳ Ｐゴシック"/>
        <family val="3"/>
        <charset val="128"/>
      </rPr>
      <t>項に規定する建築、大規模の修繕又は大規模の模様替（以下「新増設等」という。）を行い、同法第７条第５項の検査済証の交付を受けること。</t>
    </r>
    <rPh sb="34" eb="35">
      <t>コウ</t>
    </rPh>
    <rPh sb="49" eb="50">
      <t>マタ</t>
    </rPh>
    <phoneticPr fontId="2"/>
  </si>
  <si>
    <t>第２号</t>
    <rPh sb="0" eb="1">
      <t>ダイ</t>
    </rPh>
    <rPh sb="2" eb="3">
      <t>ゴウ</t>
    </rPh>
    <phoneticPr fontId="2"/>
  </si>
  <si>
    <t>前号の研究開発施設において、ライフサイエンス、新エネルギー等の分野のうち、先端的な技術又は研究開発を伴う事業と認められる事業を行うこと。</t>
    <rPh sb="29" eb="30">
      <t>ナド</t>
    </rPh>
    <rPh sb="31" eb="33">
      <t>ブンヤ</t>
    </rPh>
    <rPh sb="37" eb="40">
      <t>センタンテキ</t>
    </rPh>
    <rPh sb="41" eb="43">
      <t>ギジュツ</t>
    </rPh>
    <rPh sb="43" eb="44">
      <t>マタ</t>
    </rPh>
    <rPh sb="45" eb="47">
      <t>ケンキュウ</t>
    </rPh>
    <rPh sb="47" eb="49">
      <t>カイハツ</t>
    </rPh>
    <rPh sb="50" eb="51">
      <t>トモナ</t>
    </rPh>
    <rPh sb="52" eb="54">
      <t>ジギョウ</t>
    </rPh>
    <rPh sb="55" eb="56">
      <t>ミト</t>
    </rPh>
    <rPh sb="60" eb="62">
      <t>ジギョウ</t>
    </rPh>
    <rPh sb="63" eb="64">
      <t>オコナ</t>
    </rPh>
    <phoneticPr fontId="2"/>
  </si>
  <si>
    <t>第３号</t>
    <rPh sb="0" eb="1">
      <t>ダイ</t>
    </rPh>
    <rPh sb="2" eb="3">
      <t>ゴウ</t>
    </rPh>
    <phoneticPr fontId="2"/>
  </si>
  <si>
    <t>要綱第４条第１項第２号の要件を満たすこと。
（補助事業の実施期間内に補助事業所において契約若しくは発注及び支払いが行われる家屋の新増設等及び償却資産の取得に係る補助対象経費の総額が１億円以上あること。）</t>
    <phoneticPr fontId="2"/>
  </si>
  <si>
    <t>　　　　年　　月　　日</t>
    <phoneticPr fontId="2"/>
  </si>
  <si>
    <t>第４号</t>
    <rPh sb="0" eb="1">
      <t>ダイ</t>
    </rPh>
    <rPh sb="2" eb="3">
      <t>ゴウ</t>
    </rPh>
    <phoneticPr fontId="2"/>
  </si>
  <si>
    <t>操業を開始する日において、府内常用雇用者の数が、補助金交付申請書を提出する日における数を下回らないこと。</t>
    <phoneticPr fontId="2"/>
  </si>
  <si>
    <t>　補助金の種別毎に科されている雇用要件を満たした場合は、速やかに府内常用雇用者名簿（様式第5号の3その１）（外資系企業等進出促進補助金の場合は常用雇用者等名簿（様式第5号の3その3））又は、雇用者名簿等提出同意書（様式第5号の4）を提出すること。</t>
    <rPh sb="1" eb="4">
      <t>ホジョキン</t>
    </rPh>
    <rPh sb="5" eb="7">
      <t>シュベツ</t>
    </rPh>
    <rPh sb="7" eb="8">
      <t>ゴト</t>
    </rPh>
    <rPh sb="9" eb="10">
      <t>カ</t>
    </rPh>
    <rPh sb="15" eb="17">
      <t>コヨウ</t>
    </rPh>
    <rPh sb="17" eb="19">
      <t>ヨウケン</t>
    </rPh>
    <rPh sb="20" eb="21">
      <t>ミ</t>
    </rPh>
    <rPh sb="24" eb="26">
      <t>バアイ</t>
    </rPh>
    <rPh sb="28" eb="29">
      <t>スミ</t>
    </rPh>
    <rPh sb="44" eb="45">
      <t>ダイ</t>
    </rPh>
    <rPh sb="54" eb="57">
      <t>ガイシケイ</t>
    </rPh>
    <rPh sb="57" eb="60">
      <t>キギョウトウ</t>
    </rPh>
    <rPh sb="60" eb="62">
      <t>シンシュツ</t>
    </rPh>
    <rPh sb="62" eb="64">
      <t>ソクシン</t>
    </rPh>
    <rPh sb="64" eb="67">
      <t>ホジョキン</t>
    </rPh>
    <rPh sb="68" eb="70">
      <t>バアイ</t>
    </rPh>
    <rPh sb="71" eb="73">
      <t>ジョウヨウ</t>
    </rPh>
    <rPh sb="73" eb="76">
      <t>コヨウシャ</t>
    </rPh>
    <rPh sb="76" eb="77">
      <t>トウ</t>
    </rPh>
    <rPh sb="77" eb="79">
      <t>メイボ</t>
    </rPh>
    <rPh sb="80" eb="82">
      <t>ヨウシキ</t>
    </rPh>
    <rPh sb="82" eb="83">
      <t>ダイ</t>
    </rPh>
    <rPh sb="84" eb="85">
      <t>ゴウ</t>
    </rPh>
    <rPh sb="92" eb="93">
      <t>マタ</t>
    </rPh>
    <rPh sb="95" eb="98">
      <t>コヨウシャ</t>
    </rPh>
    <rPh sb="98" eb="100">
      <t>メイボ</t>
    </rPh>
    <rPh sb="100" eb="101">
      <t>トウ</t>
    </rPh>
    <rPh sb="101" eb="103">
      <t>テイシュツ</t>
    </rPh>
    <rPh sb="103" eb="106">
      <t>ドウイショ</t>
    </rPh>
    <rPh sb="107" eb="109">
      <t>ヨウシキ</t>
    </rPh>
    <rPh sb="109" eb="110">
      <t>ダイ</t>
    </rPh>
    <rPh sb="111" eb="112">
      <t>ゴウ</t>
    </rPh>
    <rPh sb="116" eb="118">
      <t>テイシュツ</t>
    </rPh>
    <phoneticPr fontId="2"/>
  </si>
  <si>
    <t>　★申請時と操業開始時の「府内常用雇用者」の人数要件が交付要件の１つであり、重要な数字になります。</t>
    <rPh sb="2" eb="4">
      <t>シンセイ</t>
    </rPh>
    <rPh sb="4" eb="5">
      <t>トキ</t>
    </rPh>
    <rPh sb="6" eb="8">
      <t>ソウギョウ</t>
    </rPh>
    <rPh sb="8" eb="10">
      <t>カイシ</t>
    </rPh>
    <rPh sb="10" eb="11">
      <t>トキ</t>
    </rPh>
    <rPh sb="13" eb="15">
      <t>フナイ</t>
    </rPh>
    <rPh sb="15" eb="17">
      <t>ジョウヨウ</t>
    </rPh>
    <rPh sb="17" eb="20">
      <t>コヨウシャ</t>
    </rPh>
    <rPh sb="22" eb="24">
      <t>ニンズウ</t>
    </rPh>
    <rPh sb="24" eb="26">
      <t>ヨウケン</t>
    </rPh>
    <rPh sb="27" eb="29">
      <t>コウフ</t>
    </rPh>
    <rPh sb="29" eb="31">
      <t>ヨウケン</t>
    </rPh>
    <rPh sb="38" eb="40">
      <t>ジュウヨウ</t>
    </rPh>
    <rPh sb="41" eb="43">
      <t>スウジ</t>
    </rPh>
    <phoneticPr fontId="2"/>
  </si>
  <si>
    <t>　</t>
    <phoneticPr fontId="2"/>
  </si>
  <si>
    <t>※雇用計画の記入にあたっては、申請手続き案内の２ページに記載している、</t>
    <rPh sb="1" eb="3">
      <t>コヨウ</t>
    </rPh>
    <rPh sb="3" eb="5">
      <t>ケイカク</t>
    </rPh>
    <rPh sb="6" eb="8">
      <t>キニュウ</t>
    </rPh>
    <rPh sb="15" eb="17">
      <t>シンセイ</t>
    </rPh>
    <rPh sb="17" eb="19">
      <t>テツヅ</t>
    </rPh>
    <rPh sb="20" eb="22">
      <t>アンナイ</t>
    </rPh>
    <rPh sb="28" eb="30">
      <t>キサイ</t>
    </rPh>
    <phoneticPr fontId="2"/>
  </si>
  <si>
    <t>「期間を定めず」…労働契約書等の雇用期間で「期間の定めなし」が確認できる方</t>
    <rPh sb="1" eb="3">
      <t>キカン</t>
    </rPh>
    <rPh sb="4" eb="5">
      <t>サダ</t>
    </rPh>
    <rPh sb="9" eb="11">
      <t>ロウドウ</t>
    </rPh>
    <rPh sb="11" eb="14">
      <t>ケイヤクショ</t>
    </rPh>
    <rPh sb="14" eb="15">
      <t>ナド</t>
    </rPh>
    <rPh sb="16" eb="20">
      <t>コヨウキカン</t>
    </rPh>
    <rPh sb="22" eb="24">
      <t>キカン</t>
    </rPh>
    <rPh sb="25" eb="26">
      <t>サダ</t>
    </rPh>
    <rPh sb="31" eb="33">
      <t>カクニン</t>
    </rPh>
    <rPh sb="36" eb="37">
      <t>カタ</t>
    </rPh>
    <phoneticPr fontId="2"/>
  </si>
  <si>
    <t>４　今後に向けた取り組み</t>
    <rPh sb="2" eb="4">
      <t>コンゴ</t>
    </rPh>
    <rPh sb="5" eb="6">
      <t>ム</t>
    </rPh>
    <rPh sb="8" eb="9">
      <t>ト</t>
    </rPh>
    <rPh sb="10" eb="11">
      <t>ク</t>
    </rPh>
    <phoneticPr fontId="2"/>
  </si>
  <si>
    <t>　補助事業完了予定期日は、補助事業の引渡し若しくは納品又・支払いがすべて完了する予定日または操業開始予定日のうち最も遅い日を記入すること。</t>
    <rPh sb="1" eb="3">
      <t>ホジョ</t>
    </rPh>
    <rPh sb="3" eb="5">
      <t>ジギョウ</t>
    </rPh>
    <rPh sb="5" eb="7">
      <t>カンリョウ</t>
    </rPh>
    <rPh sb="7" eb="9">
      <t>ヨテイ</t>
    </rPh>
    <rPh sb="9" eb="11">
      <t>キジツ</t>
    </rPh>
    <rPh sb="13" eb="15">
      <t>ホジョ</t>
    </rPh>
    <rPh sb="15" eb="17">
      <t>ジギョウ</t>
    </rPh>
    <rPh sb="18" eb="20">
      <t>ヒキワタ</t>
    </rPh>
    <rPh sb="21" eb="22">
      <t>モ</t>
    </rPh>
    <rPh sb="25" eb="27">
      <t>ノウヒン</t>
    </rPh>
    <rPh sb="27" eb="28">
      <t>マタ</t>
    </rPh>
    <rPh sb="29" eb="31">
      <t>シハラ</t>
    </rPh>
    <rPh sb="36" eb="38">
      <t>カンリョウ</t>
    </rPh>
    <rPh sb="40" eb="42">
      <t>ヨテイ</t>
    </rPh>
    <rPh sb="42" eb="43">
      <t>ヒ</t>
    </rPh>
    <rPh sb="46" eb="48">
      <t>ソウギョウ</t>
    </rPh>
    <rPh sb="48" eb="50">
      <t>カイシ</t>
    </rPh>
    <rPh sb="50" eb="52">
      <t>ヨテイ</t>
    </rPh>
    <rPh sb="52" eb="53">
      <t>ヒ</t>
    </rPh>
    <rPh sb="56" eb="57">
      <t>モット</t>
    </rPh>
    <rPh sb="58" eb="59">
      <t>オソ</t>
    </rPh>
    <rPh sb="60" eb="61">
      <t>ヒ</t>
    </rPh>
    <rPh sb="62" eb="64">
      <t>キニュウ</t>
    </rPh>
    <phoneticPr fontId="2"/>
  </si>
  <si>
    <t>※検査時に原本確認しますので登記事項証明書や領収書などの原本は保管整理しておいてください。</t>
    <rPh sb="14" eb="16">
      <t>トウキ</t>
    </rPh>
    <rPh sb="16" eb="18">
      <t>ジコウ</t>
    </rPh>
    <rPh sb="18" eb="21">
      <t>ショウメイショ</t>
    </rPh>
    <rPh sb="22" eb="25">
      <t>リョウシュウショ</t>
    </rPh>
    <phoneticPr fontId="2"/>
  </si>
  <si>
    <t>※実績報告後、府が補助金額を確定して通知しますので、通知書を受領した日の翌日から10日以内に補助金交付請求書（様式第6号）を提出してください。</t>
    <phoneticPr fontId="2"/>
  </si>
  <si>
    <t>令和</t>
    <rPh sb="0" eb="2">
      <t>レイワ</t>
    </rPh>
    <phoneticPr fontId="2"/>
  </si>
  <si>
    <t>　 私（当団体）は、大阪府補助金交付規則第２条第２号イ～ハに規定する次の各号</t>
    <phoneticPr fontId="2"/>
  </si>
  <si>
    <t>法人にあっては罰金の刑、個人にあっては拘禁刑以上の刑に処せられ、その執行を終わり、又はその執行を受けることがなくなった日から１年を経過しない者</t>
    <rPh sb="19" eb="22">
      <t>コウキンケイ</t>
    </rPh>
    <phoneticPr fontId="2"/>
  </si>
  <si>
    <t>(前年度のG)</t>
    <phoneticPr fontId="2"/>
  </si>
  <si>
    <t>法人にあっては罰金の刑、個人にあっては拘禁刑以上の刑に処せられ、その執行を終わり、又はその執行を受けることがなくなった日から１年を経過しない者である。</t>
    <rPh sb="19" eb="22">
      <t>コウキンケイ</t>
    </rPh>
    <phoneticPr fontId="2"/>
  </si>
  <si>
    <t>　上記を証明する資料として、従業員が府内に居住していることを証明する住民票等及び勤務を証明する勤務出勤簿等、雇用保険被保険者資格取得等確認通知書（事業主通知書）、常用雇用を証明する労働契約書、労働条件通知書等を添付すること。</t>
    <rPh sb="1" eb="3">
      <t>ジョウキ</t>
    </rPh>
    <rPh sb="4" eb="6">
      <t>ショウメイ</t>
    </rPh>
    <rPh sb="8" eb="10">
      <t>シリョウ</t>
    </rPh>
    <rPh sb="18" eb="20">
      <t>フナイ</t>
    </rPh>
    <rPh sb="21" eb="23">
      <t>キョジュウ</t>
    </rPh>
    <rPh sb="30" eb="32">
      <t>ショウメイ</t>
    </rPh>
    <rPh sb="34" eb="37">
      <t>ジュウミンヒョウ</t>
    </rPh>
    <rPh sb="37" eb="38">
      <t>トウ</t>
    </rPh>
    <rPh sb="40" eb="42">
      <t>キンム</t>
    </rPh>
    <rPh sb="43" eb="45">
      <t>ショウメイ</t>
    </rPh>
    <rPh sb="47" eb="49">
      <t>キンム</t>
    </rPh>
    <phoneticPr fontId="2"/>
  </si>
  <si>
    <t>うち、補助事業額（税込）</t>
    <rPh sb="10" eb="11">
      <t>コ</t>
    </rPh>
    <phoneticPr fontId="2"/>
  </si>
  <si>
    <t>うち、補助事業額（税込）</t>
    <rPh sb="9" eb="11">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</si>
</sst>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quot;△ &quot;#,##0.00"/>
    <numFmt numFmtId="177" formatCode="#,##0;&quot;△ &quot;#,##0"/>
    <numFmt numFmtId="178" formatCode="#,##0.0;&quot;△ &quot;#,##0.0"/>
    <numFmt numFmtId="179" formatCode="#,###"/>
  </numFmts>
  <fonts count="72">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8"/>
      <name val="ＭＳ Ｐ明朝"/>
      <family val="1"/>
      <charset val="128"/>
    </font>
    <font>
      <sz val="10.5"/>
      <name val="ＭＳ Ｐ明朝"/>
      <family val="1"/>
      <charset val="128"/>
    </font>
    <font>
      <sz val="8"/>
      <name val="ＭＳ Ｐゴシック"/>
      <family val="3"/>
      <charset val="128"/>
    </font>
    <font>
      <sz val="7"/>
      <name val="ＭＳ Ｐ明朝"/>
      <family val="1"/>
      <charset val="128"/>
    </font>
    <font>
      <sz val="11"/>
      <color indexed="81"/>
      <name val="ＭＳ ゴシック"/>
      <family val="3"/>
      <charset val="128"/>
    </font>
    <font>
      <sz val="11"/>
      <color indexed="81"/>
      <name val="ＭＳ Ｐゴシック"/>
      <family val="3"/>
      <charset val="128"/>
    </font>
    <font>
      <sz val="6"/>
      <name val="ＭＳ Ｐ明朝"/>
      <family val="1"/>
      <charset val="128"/>
    </font>
    <font>
      <sz val="10.5"/>
      <name val="ＭＳ Ｐゴシック"/>
      <family val="3"/>
      <charset val="128"/>
    </font>
    <font>
      <sz val="10.5"/>
      <color indexed="60"/>
      <name val="ＭＳ Ｐ明朝"/>
      <family val="1"/>
      <charset val="128"/>
    </font>
    <font>
      <sz val="5"/>
      <name val="ＭＳ Ｐ明朝"/>
      <family val="1"/>
      <charset val="128"/>
    </font>
    <font>
      <sz val="7.5"/>
      <name val="ＭＳ Ｐ明朝"/>
      <family val="1"/>
      <charset val="128"/>
    </font>
    <font>
      <sz val="10"/>
      <color indexed="81"/>
      <name val="ＭＳ Ｐゴシック"/>
      <family val="3"/>
      <charset val="128"/>
    </font>
    <font>
      <sz val="10"/>
      <name val="ＭＳ Ｐゴシック"/>
      <family val="3"/>
      <charset val="128"/>
    </font>
    <font>
      <sz val="12"/>
      <name val="ＭＳ ゴシック"/>
      <family val="3"/>
      <charset val="128"/>
    </font>
    <font>
      <sz val="9"/>
      <color indexed="81"/>
      <name val="ＭＳ Ｐゴシック"/>
      <family val="3"/>
      <charset val="128"/>
    </font>
    <font>
      <sz val="14"/>
      <name val="ＭＳ Ｐゴシック"/>
      <family val="3"/>
      <charset val="128"/>
    </font>
    <font>
      <sz val="10"/>
      <name val="ＭＳ 明朝"/>
      <family val="1"/>
      <charset val="128"/>
    </font>
    <font>
      <sz val="12"/>
      <name val="ＭＳ Ｐゴシック"/>
      <family val="3"/>
      <charset val="128"/>
    </font>
    <font>
      <sz val="18"/>
      <name val="ＭＳ Ｐゴシック"/>
      <family val="3"/>
      <charset val="128"/>
    </font>
    <font>
      <sz val="16"/>
      <name val="ＭＳ ゴシック"/>
      <family val="3"/>
      <charset val="128"/>
    </font>
    <font>
      <strike/>
      <sz val="16"/>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sz val="14"/>
      <name val="ＭＳ 明朝"/>
      <family val="1"/>
      <charset val="128"/>
    </font>
    <font>
      <sz val="16"/>
      <color indexed="81"/>
      <name val="ＭＳ ゴシック"/>
      <family val="3"/>
      <charset val="128"/>
    </font>
    <font>
      <u/>
      <sz val="10"/>
      <name val="ＭＳ ゴシック"/>
      <family val="3"/>
      <charset val="128"/>
    </font>
    <font>
      <u/>
      <sz val="10"/>
      <name val="ＭＳ 明朝"/>
      <family val="1"/>
      <charset val="128"/>
    </font>
    <font>
      <sz val="6"/>
      <name val="ＭＳ Ｐゴシック"/>
      <family val="3"/>
      <charset val="128"/>
    </font>
    <font>
      <sz val="8"/>
      <color indexed="10"/>
      <name val="ＭＳ Ｐ明朝"/>
      <family val="1"/>
      <charset val="128"/>
    </font>
    <font>
      <sz val="9.5"/>
      <name val="ＭＳ Ｐ明朝"/>
      <family val="1"/>
      <charset val="128"/>
    </font>
    <font>
      <sz val="9"/>
      <color indexed="81"/>
      <name val="ＭＳ ゴシック"/>
      <family val="3"/>
      <charset val="128"/>
    </font>
    <font>
      <sz val="9"/>
      <color rgb="FFFF0000"/>
      <name val="ＭＳ Ｐ明朝"/>
      <family val="1"/>
      <charset val="128"/>
    </font>
    <font>
      <sz val="11"/>
      <color rgb="FFFF0000"/>
      <name val="ＭＳ Ｐ明朝"/>
      <family val="1"/>
      <charset val="128"/>
    </font>
    <font>
      <sz val="10"/>
      <color rgb="FFFF0000"/>
      <name val="ＭＳ Ｐ明朝"/>
      <family val="1"/>
      <charset val="128"/>
    </font>
    <font>
      <sz val="11"/>
      <color theme="1"/>
      <name val="ＭＳ Ｐ明朝"/>
      <family val="1"/>
      <charset val="128"/>
    </font>
    <font>
      <sz val="14"/>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0.5"/>
      <color theme="1"/>
      <name val="ＭＳ Ｐゴシック"/>
      <family val="3"/>
      <charset val="128"/>
    </font>
    <font>
      <sz val="20"/>
      <name val="HGP創英角ｺﾞｼｯｸUB"/>
      <family val="3"/>
      <charset val="128"/>
    </font>
    <font>
      <b/>
      <sz val="11"/>
      <name val="ＭＳ Ｐゴシック"/>
      <family val="3"/>
      <charset val="128"/>
    </font>
    <font>
      <b/>
      <u/>
      <sz val="10"/>
      <name val="ＭＳ Ｐゴシック"/>
      <family val="3"/>
      <charset val="128"/>
    </font>
    <font>
      <b/>
      <sz val="12"/>
      <color rgb="FFFF0000"/>
      <name val="ＭＳ ゴシック"/>
      <family val="3"/>
      <charset val="128"/>
    </font>
    <font>
      <sz val="11"/>
      <color theme="0"/>
      <name val="ＭＳ 明朝"/>
      <family val="1"/>
      <charset val="128"/>
    </font>
    <font>
      <sz val="8.5"/>
      <name val="ＭＳ Ｐ明朝"/>
      <family val="1"/>
      <charset val="128"/>
    </font>
    <font>
      <b/>
      <sz val="10"/>
      <color rgb="FF0070C0"/>
      <name val="BIZ UDPゴシック"/>
      <family val="3"/>
      <charset val="128"/>
    </font>
    <font>
      <sz val="10"/>
      <color rgb="FF0070C0"/>
      <name val="BIZ UDPゴシック"/>
      <family val="3"/>
      <charset val="128"/>
    </font>
    <font>
      <sz val="10"/>
      <name val="BIZ UDPゴシック"/>
      <family val="3"/>
      <charset val="128"/>
    </font>
    <font>
      <sz val="11"/>
      <color indexed="81"/>
      <name val="MS P ゴシック"/>
      <family val="3"/>
      <charset val="128"/>
    </font>
    <font>
      <b/>
      <sz val="9"/>
      <color rgb="FF0070C0"/>
      <name val="BIZ UDPゴシック"/>
      <family val="3"/>
      <charset val="128"/>
    </font>
    <font>
      <sz val="9"/>
      <name val="BIZ UDPゴシック"/>
      <family val="3"/>
      <charset val="128"/>
    </font>
    <font>
      <sz val="9"/>
      <color theme="1"/>
      <name val="ＭＳ Ｐ明朝"/>
      <family val="1"/>
      <charset val="128"/>
    </font>
    <font>
      <sz val="11"/>
      <color theme="1"/>
      <name val="ＭＳ Ｐゴシック"/>
      <family val="3"/>
      <charset val="128"/>
    </font>
    <font>
      <sz val="9"/>
      <color indexed="81"/>
      <name val="MS P ゴシック"/>
      <family val="3"/>
      <charset val="128"/>
    </font>
    <font>
      <sz val="11"/>
      <color rgb="FF0070C0"/>
      <name val="ＭＳ Ｐ明朝"/>
      <family val="1"/>
      <charset val="128"/>
    </font>
    <font>
      <sz val="10"/>
      <color rgb="FF0070C0"/>
      <name val="ＭＳ Ｐ明朝"/>
      <family val="1"/>
      <charset val="128"/>
    </font>
  </fonts>
  <fills count="7">
    <fill>
      <patternFill patternType="none"/>
    </fill>
    <fill>
      <patternFill patternType="gray125"/>
    </fill>
    <fill>
      <patternFill patternType="solid">
        <fgColor indexed="41"/>
        <bgColor indexed="64"/>
      </patternFill>
    </fill>
    <fill>
      <patternFill patternType="mediumGray"/>
    </fill>
    <fill>
      <patternFill patternType="solid">
        <fgColor indexed="65"/>
        <bgColor indexed="64"/>
      </patternFill>
    </fill>
    <fill>
      <patternFill patternType="solid">
        <fgColor theme="0"/>
        <bgColor indexed="64"/>
      </patternFill>
    </fill>
    <fill>
      <patternFill patternType="solid">
        <fgColor rgb="FFCCFFFF"/>
        <bgColor indexed="64"/>
      </patternFill>
    </fill>
  </fills>
  <borders count="17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thin">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dotted">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style="dotted">
        <color indexed="64"/>
      </left>
      <right/>
      <top style="thin">
        <color indexed="64"/>
      </top>
      <bottom/>
      <diagonal/>
    </border>
    <border>
      <left/>
      <right style="thick">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style="dotted">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style="thick">
        <color indexed="64"/>
      </top>
      <bottom/>
      <diagonal/>
    </border>
    <border>
      <left style="dotted">
        <color indexed="64"/>
      </left>
      <right style="thick">
        <color indexed="64"/>
      </right>
      <top style="thin">
        <color indexed="64"/>
      </top>
      <bottom/>
      <diagonal/>
    </border>
    <border>
      <left style="dotted">
        <color indexed="64"/>
      </left>
      <right/>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dotted">
        <color indexed="64"/>
      </right>
      <top/>
      <bottom/>
      <diagonal/>
    </border>
    <border>
      <left style="dotted">
        <color indexed="64"/>
      </left>
      <right style="thick">
        <color indexed="64"/>
      </right>
      <top/>
      <bottom/>
      <diagonal/>
    </border>
    <border>
      <left style="dotted">
        <color indexed="64"/>
      </left>
      <right style="thick">
        <color indexed="64"/>
      </right>
      <top/>
      <bottom style="thick">
        <color indexed="64"/>
      </bottom>
      <diagonal/>
    </border>
    <border>
      <left/>
      <right style="dotted">
        <color indexed="64"/>
      </right>
      <top style="thick">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right style="hair">
        <color indexed="64"/>
      </right>
      <top style="medium">
        <color indexed="64"/>
      </top>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right style="hair">
        <color indexed="64"/>
      </right>
      <top/>
      <bottom/>
      <diagonal/>
    </border>
    <border>
      <left style="hair">
        <color indexed="64"/>
      </left>
      <right/>
      <top style="hair">
        <color indexed="64"/>
      </top>
      <bottom style="thin">
        <color indexed="64"/>
      </bottom>
      <diagonal/>
    </border>
    <border>
      <left/>
      <right/>
      <top/>
      <bottom style="hair">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dotted">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top/>
      <bottom style="thin">
        <color indexed="64"/>
      </bottom>
      <diagonal/>
    </border>
    <border>
      <left/>
      <right style="thin">
        <color indexed="64"/>
      </right>
      <top style="thick">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cellStyleXfs>
  <cellXfs count="1732">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justify" wrapText="1"/>
    </xf>
    <xf numFmtId="38"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distributed" vertical="center"/>
    </xf>
    <xf numFmtId="0" fontId="7" fillId="0" borderId="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 xfId="0" applyFont="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7" xfId="0" applyFont="1" applyBorder="1" applyAlignment="1">
      <alignment horizontal="center" vertical="center"/>
    </xf>
    <xf numFmtId="0" fontId="7" fillId="0" borderId="8" xfId="0" applyFont="1" applyFill="1" applyBorder="1" applyAlignment="1">
      <alignment vertical="center" shrinkToFit="1"/>
    </xf>
    <xf numFmtId="0" fontId="7" fillId="0" borderId="2" xfId="0" applyFont="1" applyFill="1" applyBorder="1" applyAlignment="1">
      <alignment vertical="center" shrinkToFit="1"/>
    </xf>
    <xf numFmtId="0" fontId="7" fillId="0" borderId="2" xfId="0" applyFont="1" applyFill="1" applyBorder="1" applyAlignment="1">
      <alignment vertical="center"/>
    </xf>
    <xf numFmtId="0" fontId="7" fillId="0" borderId="1" xfId="0" applyFont="1" applyFill="1" applyBorder="1" applyAlignment="1">
      <alignment vertical="center" shrinkToFit="1"/>
    </xf>
    <xf numFmtId="0" fontId="7" fillId="0" borderId="0" xfId="0" applyFont="1" applyAlignment="1">
      <alignment horizontal="center"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7" fontId="7" fillId="0" borderId="11"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0" fontId="7" fillId="0" borderId="9" xfId="0" applyFont="1" applyBorder="1" applyAlignment="1">
      <alignment vertical="center"/>
    </xf>
    <xf numFmtId="0" fontId="7" fillId="0" borderId="4" xfId="0" applyFont="1" applyFill="1" applyBorder="1" applyAlignment="1">
      <alignment vertical="center"/>
    </xf>
    <xf numFmtId="0" fontId="9" fillId="0" borderId="9" xfId="0" applyFont="1" applyBorder="1" applyAlignment="1">
      <alignment horizontal="center" vertical="center"/>
    </xf>
    <xf numFmtId="0" fontId="7" fillId="0" borderId="7" xfId="0" applyFont="1" applyFill="1" applyBorder="1" applyAlignment="1">
      <alignment vertical="center" shrinkToFit="1"/>
    </xf>
    <xf numFmtId="0" fontId="6" fillId="0" borderId="0" xfId="0"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Border="1" applyAlignment="1">
      <alignment horizontal="center" vertical="center"/>
    </xf>
    <xf numFmtId="0" fontId="4" fillId="2" borderId="0" xfId="0" applyFont="1" applyFill="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right" vertical="center"/>
      <protection locked="0"/>
    </xf>
    <xf numFmtId="0" fontId="6" fillId="0" borderId="0" xfId="0" applyFont="1" applyBorder="1" applyAlignment="1">
      <alignment vertical="center"/>
    </xf>
    <xf numFmtId="0" fontId="7" fillId="0" borderId="6" xfId="0" applyFont="1" applyBorder="1" applyAlignment="1" applyProtection="1">
      <alignment horizontal="center" vertical="center" shrinkToFit="1"/>
    </xf>
    <xf numFmtId="177" fontId="7" fillId="0" borderId="0" xfId="0" applyNumberFormat="1" applyFont="1" applyFill="1" applyBorder="1" applyAlignment="1" applyProtection="1">
      <alignment vertical="center" shrinkToFit="1"/>
    </xf>
    <xf numFmtId="0" fontId="7" fillId="0" borderId="0" xfId="0" applyFont="1" applyFill="1" applyAlignment="1" applyProtection="1">
      <alignment vertical="center"/>
    </xf>
    <xf numFmtId="177" fontId="7" fillId="0" borderId="0" xfId="0" applyNumberFormat="1"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0" xfId="0" applyFont="1" applyFill="1" applyBorder="1" applyAlignment="1">
      <alignment vertical="center"/>
    </xf>
    <xf numFmtId="0" fontId="7" fillId="0" borderId="9" xfId="0" applyFont="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pplyProtection="1">
      <alignment vertical="center"/>
    </xf>
    <xf numFmtId="0" fontId="7" fillId="2" borderId="8" xfId="0" applyFont="1" applyFill="1" applyBorder="1" applyAlignment="1" applyProtection="1">
      <alignment horizontal="right" vertical="center"/>
      <protection locked="0"/>
    </xf>
    <xf numFmtId="0" fontId="7" fillId="0" borderId="12" xfId="0" applyFont="1" applyBorder="1" applyAlignment="1" applyProtection="1">
      <alignment vertical="center"/>
    </xf>
    <xf numFmtId="0" fontId="7" fillId="0" borderId="2" xfId="0" applyFont="1" applyBorder="1" applyAlignment="1" applyProtection="1">
      <alignment vertical="center"/>
    </xf>
    <xf numFmtId="0" fontId="7" fillId="0" borderId="12" xfId="0"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0" xfId="0" applyFont="1" applyBorder="1" applyAlignment="1" applyProtection="1">
      <alignment vertical="center"/>
    </xf>
    <xf numFmtId="0" fontId="7" fillId="0" borderId="5" xfId="0" applyFont="1" applyBorder="1" applyAlignment="1" applyProtection="1">
      <alignment vertical="center"/>
    </xf>
    <xf numFmtId="0" fontId="7" fillId="0" borderId="9" xfId="0" applyFont="1" applyBorder="1" applyAlignment="1" applyProtection="1">
      <alignment horizontal="right" vertical="center"/>
    </xf>
    <xf numFmtId="0" fontId="7" fillId="0" borderId="4" xfId="0" applyFont="1" applyBorder="1" applyAlignment="1" applyProtection="1">
      <alignment vertical="center"/>
    </xf>
    <xf numFmtId="0" fontId="7" fillId="0" borderId="3" xfId="0" applyFont="1" applyBorder="1" applyAlignment="1" applyProtection="1">
      <alignment horizontal="right" vertical="center"/>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6" xfId="0" applyFont="1" applyBorder="1" applyAlignment="1" applyProtection="1">
      <alignment horizontal="right" vertical="center"/>
    </xf>
    <xf numFmtId="0" fontId="7" fillId="0" borderId="7" xfId="0" applyFont="1" applyBorder="1" applyAlignment="1" applyProtection="1">
      <alignment vertical="center"/>
    </xf>
    <xf numFmtId="49" fontId="6" fillId="0" borderId="0" xfId="0" applyNumberFormat="1" applyFont="1" applyFill="1" applyBorder="1" applyAlignment="1">
      <alignment horizontal="center" vertical="top" wrapText="1"/>
    </xf>
    <xf numFmtId="0" fontId="7" fillId="0" borderId="15" xfId="0" applyFont="1" applyBorder="1" applyAlignment="1">
      <alignment vertical="center"/>
    </xf>
    <xf numFmtId="177" fontId="13" fillId="0" borderId="16" xfId="0" applyNumberFormat="1" applyFont="1" applyFill="1" applyBorder="1" applyAlignment="1" applyProtection="1">
      <alignment horizontal="center" vertical="center" shrinkToFit="1"/>
    </xf>
    <xf numFmtId="177" fontId="6" fillId="0" borderId="0" xfId="0" applyNumberFormat="1" applyFont="1" applyAlignment="1" applyProtection="1">
      <alignment vertical="center"/>
    </xf>
    <xf numFmtId="177" fontId="7" fillId="0" borderId="0" xfId="0" applyNumberFormat="1" applyFont="1" applyFill="1" applyAlignment="1" applyProtection="1">
      <alignment vertical="center"/>
    </xf>
    <xf numFmtId="177" fontId="7" fillId="0" borderId="0" xfId="0" applyNumberFormat="1" applyFont="1" applyAlignment="1" applyProtection="1">
      <alignment vertical="center"/>
    </xf>
    <xf numFmtId="177" fontId="8" fillId="0" borderId="0" xfId="0" applyNumberFormat="1" applyFont="1" applyFill="1" applyAlignment="1" applyProtection="1">
      <alignment horizontal="center" vertical="center"/>
    </xf>
    <xf numFmtId="177" fontId="8" fillId="0" borderId="0" xfId="0" applyNumberFormat="1" applyFont="1" applyAlignment="1" applyProtection="1">
      <alignment horizontal="distributed" vertical="center"/>
    </xf>
    <xf numFmtId="177" fontId="12" fillId="0" borderId="17" xfId="0" applyNumberFormat="1" applyFont="1" applyFill="1" applyBorder="1" applyAlignment="1" applyProtection="1">
      <alignment horizontal="distributed" vertical="center" shrinkToFit="1"/>
    </xf>
    <xf numFmtId="177" fontId="12" fillId="0" borderId="18"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7" fontId="12" fillId="0" borderId="20"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177" fontId="13" fillId="0" borderId="22" xfId="0" applyNumberFormat="1" applyFont="1" applyFill="1" applyBorder="1" applyAlignment="1" applyProtection="1">
      <alignment horizontal="center" vertical="center" shrinkToFit="1"/>
    </xf>
    <xf numFmtId="177" fontId="9" fillId="0" borderId="23" xfId="0" applyNumberFormat="1" applyFont="1" applyFill="1" applyBorder="1" applyAlignment="1" applyProtection="1">
      <alignment vertical="center"/>
    </xf>
    <xf numFmtId="177" fontId="9" fillId="0" borderId="24" xfId="0" applyNumberFormat="1" applyFont="1" applyFill="1" applyBorder="1" applyAlignment="1" applyProtection="1">
      <alignment horizontal="center" vertical="center" shrinkToFit="1"/>
    </xf>
    <xf numFmtId="177" fontId="12" fillId="0" borderId="25" xfId="0" applyNumberFormat="1" applyFont="1" applyFill="1" applyBorder="1" applyAlignment="1" applyProtection="1">
      <alignment horizontal="center" vertical="center" shrinkToFit="1"/>
    </xf>
    <xf numFmtId="177" fontId="13" fillId="0" borderId="25" xfId="0" applyNumberFormat="1" applyFont="1" applyFill="1" applyBorder="1" applyAlignment="1" applyProtection="1">
      <alignment horizontal="center" vertical="center" shrinkToFit="1"/>
    </xf>
    <xf numFmtId="177" fontId="13" fillId="0" borderId="2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12" fillId="0" borderId="28" xfId="0" applyNumberFormat="1" applyFont="1" applyFill="1" applyBorder="1" applyAlignment="1" applyProtection="1">
      <alignment horizontal="center" vertical="center" shrinkToFit="1"/>
    </xf>
    <xf numFmtId="177" fontId="13" fillId="0" borderId="29" xfId="0" applyNumberFormat="1" applyFont="1" applyFill="1" applyBorder="1" applyAlignment="1" applyProtection="1">
      <alignment horizontal="center" vertical="center" shrinkToFit="1"/>
    </xf>
    <xf numFmtId="177" fontId="9" fillId="0" borderId="30" xfId="0" applyNumberFormat="1" applyFont="1" applyFill="1" applyBorder="1" applyAlignment="1" applyProtection="1">
      <alignment horizontal="center" vertical="center" shrinkToFit="1"/>
    </xf>
    <xf numFmtId="177" fontId="12" fillId="0" borderId="31" xfId="0" applyNumberFormat="1" applyFont="1" applyFill="1" applyBorder="1" applyAlignment="1" applyProtection="1">
      <alignment horizontal="center" vertical="center" shrinkToFit="1"/>
    </xf>
    <xf numFmtId="177" fontId="13" fillId="0" borderId="32" xfId="0" applyNumberFormat="1" applyFont="1" applyFill="1" applyBorder="1" applyAlignment="1" applyProtection="1">
      <alignment horizontal="center" vertical="center" shrinkToFit="1"/>
    </xf>
    <xf numFmtId="177" fontId="13" fillId="0" borderId="0" xfId="0" applyNumberFormat="1" applyFont="1" applyFill="1" applyBorder="1" applyAlignment="1" applyProtection="1">
      <alignment horizontal="center" vertical="center" shrinkToFit="1"/>
    </xf>
    <xf numFmtId="177" fontId="18" fillId="0" borderId="33" xfId="0" applyNumberFormat="1" applyFont="1" applyFill="1" applyBorder="1" applyAlignment="1" applyProtection="1">
      <alignment horizontal="center" vertical="center" wrapText="1" shrinkToFit="1"/>
    </xf>
    <xf numFmtId="177" fontId="9" fillId="0" borderId="0"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36" xfId="0" applyNumberFormat="1" applyFont="1" applyFill="1" applyBorder="1" applyAlignment="1" applyProtection="1">
      <alignment horizontal="center" vertical="center" shrinkToFit="1"/>
    </xf>
    <xf numFmtId="177" fontId="12" fillId="0" borderId="33" xfId="0" applyNumberFormat="1" applyFont="1" applyFill="1" applyBorder="1" applyAlignment="1" applyProtection="1">
      <alignment horizontal="center" vertical="center" shrinkToFit="1"/>
    </xf>
    <xf numFmtId="177" fontId="9" fillId="0" borderId="37" xfId="0" applyNumberFormat="1" applyFont="1" applyFill="1" applyBorder="1" applyAlignment="1" applyProtection="1">
      <alignment horizontal="center" vertical="center" shrinkToFit="1"/>
    </xf>
    <xf numFmtId="177" fontId="12" fillId="0" borderId="38" xfId="0" applyNumberFormat="1" applyFont="1" applyFill="1" applyBorder="1" applyAlignment="1" applyProtection="1">
      <alignment horizontal="center" vertical="center" shrinkToFit="1"/>
    </xf>
    <xf numFmtId="177" fontId="13" fillId="0" borderId="38"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13" fillId="0" borderId="40" xfId="0" applyNumberFormat="1" applyFont="1" applyFill="1" applyBorder="1" applyAlignment="1" applyProtection="1">
      <alignment horizontal="center" vertical="center" shrinkToFit="1"/>
    </xf>
    <xf numFmtId="0" fontId="19" fillId="0" borderId="38" xfId="0" applyFont="1" applyFill="1" applyBorder="1" applyAlignment="1" applyProtection="1">
      <alignment vertical="center" shrinkToFit="1"/>
    </xf>
    <xf numFmtId="177" fontId="12" fillId="0" borderId="16" xfId="0" applyNumberFormat="1" applyFont="1" applyFill="1" applyBorder="1" applyAlignment="1" applyProtection="1">
      <alignment horizontal="center" vertical="center" shrinkToFit="1"/>
    </xf>
    <xf numFmtId="177" fontId="9" fillId="0" borderId="0" xfId="0" applyNumberFormat="1" applyFont="1" applyAlignment="1" applyProtection="1">
      <alignment vertical="center"/>
    </xf>
    <xf numFmtId="177" fontId="12" fillId="0" borderId="21"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distributed" vertical="center" justifyLastLine="1"/>
    </xf>
    <xf numFmtId="177" fontId="13" fillId="0" borderId="5" xfId="0" applyNumberFormat="1" applyFont="1" applyFill="1" applyBorder="1" applyAlignment="1" applyProtection="1">
      <alignment horizontal="center" vertical="center" shrinkToFit="1"/>
    </xf>
    <xf numFmtId="177" fontId="13" fillId="0" borderId="38" xfId="0" applyNumberFormat="1" applyFont="1" applyBorder="1" applyAlignment="1" applyProtection="1">
      <alignment vertical="center" shrinkToFit="1"/>
    </xf>
    <xf numFmtId="0" fontId="12" fillId="0" borderId="4" xfId="0" applyFont="1" applyBorder="1" applyAlignment="1" applyProtection="1">
      <alignment horizontal="distributed" vertical="center" wrapText="1"/>
    </xf>
    <xf numFmtId="177" fontId="13" fillId="0" borderId="0" xfId="0" applyNumberFormat="1" applyFont="1" applyFill="1" applyBorder="1" applyAlignment="1" applyProtection="1">
      <alignment horizontal="right" vertical="center" shrinkToFit="1"/>
    </xf>
    <xf numFmtId="0" fontId="12" fillId="0" borderId="41" xfId="0" applyFont="1" applyBorder="1" applyAlignment="1" applyProtection="1">
      <alignment horizontal="distributed" vertical="center" wrapText="1"/>
    </xf>
    <xf numFmtId="177" fontId="7" fillId="0" borderId="0" xfId="0" applyNumberFormat="1" applyFont="1" applyFill="1" applyBorder="1" applyAlignment="1" applyProtection="1">
      <alignment horizontal="center" vertical="distributed" textRotation="255" justifyLastLine="1"/>
    </xf>
    <xf numFmtId="0" fontId="15" fillId="0" borderId="0" xfId="0" applyFont="1" applyBorder="1" applyAlignment="1" applyProtection="1">
      <alignment vertical="center" wrapText="1"/>
    </xf>
    <xf numFmtId="177" fontId="12" fillId="0" borderId="0" xfId="0" applyNumberFormat="1" applyFont="1" applyFill="1" applyBorder="1" applyAlignment="1" applyProtection="1">
      <alignment horizontal="center" vertical="center" shrinkToFit="1"/>
    </xf>
    <xf numFmtId="0" fontId="9" fillId="0" borderId="0" xfId="0" applyFont="1" applyBorder="1" applyAlignment="1" applyProtection="1">
      <alignment vertical="top" wrapText="1" shrinkToFit="1"/>
    </xf>
    <xf numFmtId="177" fontId="7" fillId="0" borderId="0" xfId="0" applyNumberFormat="1" applyFont="1" applyBorder="1" applyAlignment="1" applyProtection="1">
      <alignment vertical="center"/>
    </xf>
    <xf numFmtId="0" fontId="12" fillId="0" borderId="11" xfId="0" applyFont="1" applyBorder="1" applyAlignment="1" applyProtection="1">
      <alignment horizontal="distributed" vertical="center" wrapText="1"/>
    </xf>
    <xf numFmtId="177" fontId="9" fillId="0" borderId="0" xfId="0" applyNumberFormat="1" applyFont="1" applyFill="1" applyAlignment="1" applyProtection="1">
      <alignment vertical="center"/>
    </xf>
    <xf numFmtId="177" fontId="7" fillId="0" borderId="10" xfId="0" applyNumberFormat="1" applyFont="1" applyBorder="1" applyAlignment="1" applyProtection="1">
      <alignment vertical="center"/>
    </xf>
    <xf numFmtId="177" fontId="18" fillId="0" borderId="38" xfId="0" applyNumberFormat="1"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shrinkToFit="1"/>
    </xf>
    <xf numFmtId="177" fontId="12" fillId="0" borderId="40" xfId="0" applyNumberFormat="1" applyFont="1" applyFill="1" applyBorder="1" applyAlignment="1" applyProtection="1">
      <alignment horizontal="center" vertical="center" shrinkToFit="1"/>
    </xf>
    <xf numFmtId="177" fontId="12" fillId="0" borderId="42" xfId="0" applyNumberFormat="1" applyFont="1" applyFill="1" applyBorder="1" applyAlignment="1" applyProtection="1">
      <alignment horizontal="center" vertical="center" shrinkToFit="1"/>
    </xf>
    <xf numFmtId="0" fontId="9" fillId="0" borderId="0" xfId="0" applyFont="1" applyBorder="1" applyAlignment="1" applyProtection="1">
      <alignment horizontal="center" vertical="top" wrapText="1"/>
    </xf>
    <xf numFmtId="177" fontId="7" fillId="0" borderId="0" xfId="0" applyNumberFormat="1" applyFont="1" applyBorder="1" applyAlignment="1" applyProtection="1">
      <alignment vertical="top"/>
    </xf>
    <xf numFmtId="177" fontId="13" fillId="0" borderId="18" xfId="0" applyNumberFormat="1" applyFont="1" applyFill="1" applyBorder="1" applyAlignment="1" applyProtection="1">
      <alignment horizontal="center" vertical="center" shrinkToFit="1"/>
    </xf>
    <xf numFmtId="177" fontId="9" fillId="0" borderId="0" xfId="0" applyNumberFormat="1" applyFont="1" applyFill="1" applyBorder="1" applyAlignment="1" applyProtection="1">
      <alignment horizontal="distributed" vertical="center" shrinkToFit="1"/>
    </xf>
    <xf numFmtId="177" fontId="9" fillId="0" borderId="0" xfId="0" applyNumberFormat="1" applyFont="1" applyFill="1" applyBorder="1" applyAlignment="1" applyProtection="1">
      <alignment horizontal="center" vertical="center" wrapText="1"/>
    </xf>
    <xf numFmtId="177" fontId="9" fillId="0" borderId="43" xfId="0" applyNumberFormat="1" applyFont="1" applyFill="1" applyBorder="1" applyAlignment="1" applyProtection="1">
      <alignment vertical="center" justifyLastLine="1" shrinkToFit="1"/>
    </xf>
    <xf numFmtId="177" fontId="13" fillId="0" borderId="44" xfId="0" applyNumberFormat="1" applyFont="1" applyFill="1" applyBorder="1" applyAlignment="1" applyProtection="1">
      <alignment horizontal="center" vertical="center" shrinkToFit="1"/>
    </xf>
    <xf numFmtId="177" fontId="21" fillId="0" borderId="44" xfId="0" applyNumberFormat="1" applyFont="1" applyFill="1" applyBorder="1" applyAlignment="1" applyProtection="1">
      <alignment horizontal="center" vertical="center" wrapText="1"/>
    </xf>
    <xf numFmtId="177" fontId="18" fillId="0" borderId="42" xfId="0" applyNumberFormat="1" applyFont="1" applyFill="1" applyBorder="1" applyAlignment="1" applyProtection="1">
      <alignment horizontal="center" vertical="center" wrapText="1" shrinkToFit="1"/>
    </xf>
    <xf numFmtId="0" fontId="6" fillId="0" borderId="0" xfId="0" applyFont="1" applyAlignment="1" applyProtection="1">
      <alignment vertical="center"/>
    </xf>
    <xf numFmtId="0" fontId="8" fillId="0" borderId="0" xfId="0" applyFont="1" applyFill="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Alignment="1" applyProtection="1">
      <alignment horizontal="center" vertical="center"/>
    </xf>
    <xf numFmtId="0" fontId="7" fillId="0" borderId="0" xfId="0" applyFont="1" applyAlignment="1" applyProtection="1">
      <alignment horizontal="distributed" vertical="center" wrapText="1" justifyLastLine="1"/>
    </xf>
    <xf numFmtId="0" fontId="9" fillId="0" borderId="7" xfId="0"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0" fontId="6" fillId="0" borderId="0" xfId="0" quotePrefix="1" applyFont="1" applyFill="1" applyBorder="1" applyAlignment="1" applyProtection="1">
      <alignment horizontal="center" vertical="top" wrapText="1"/>
    </xf>
    <xf numFmtId="0" fontId="11" fillId="0" borderId="0" xfId="0" applyFont="1" applyFill="1" applyAlignment="1">
      <alignment horizontal="center" vertical="center"/>
    </xf>
    <xf numFmtId="0" fontId="11" fillId="0" borderId="0" xfId="0" applyFont="1" applyAlignment="1">
      <alignment horizontal="right" vertical="center"/>
    </xf>
    <xf numFmtId="0" fontId="7" fillId="0" borderId="12" xfId="0" applyFont="1" applyBorder="1" applyAlignment="1">
      <alignment vertical="center"/>
    </xf>
    <xf numFmtId="0" fontId="6" fillId="0" borderId="12" xfId="0" applyFont="1" applyBorder="1" applyAlignment="1">
      <alignmen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6" fillId="2" borderId="2" xfId="0" applyFont="1" applyFill="1" applyBorder="1" applyAlignment="1" applyProtection="1">
      <alignment horizontal="center" vertical="center" wrapText="1"/>
      <protection locked="0"/>
    </xf>
    <xf numFmtId="0" fontId="6" fillId="0" borderId="0" xfId="0" applyFont="1" applyFill="1" applyBorder="1" applyAlignment="1">
      <alignment vertical="center" wrapText="1"/>
    </xf>
    <xf numFmtId="0" fontId="7" fillId="0" borderId="8" xfId="0" applyFont="1" applyBorder="1" applyAlignment="1">
      <alignment horizontal="distributed" vertical="center" justifyLastLine="1"/>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left" vertical="center" wrapText="1"/>
    </xf>
    <xf numFmtId="0" fontId="4" fillId="0" borderId="0" xfId="0" applyFont="1" applyFill="1" applyAlignment="1">
      <alignment vertical="center" shrinkToFit="1"/>
    </xf>
    <xf numFmtId="0" fontId="4" fillId="0" borderId="0" xfId="0" applyFont="1" applyFill="1" applyAlignment="1">
      <alignment horizontal="right" vertical="center"/>
    </xf>
    <xf numFmtId="0" fontId="4" fillId="0" borderId="0" xfId="0" applyFont="1" applyFill="1" applyAlignment="1">
      <alignment horizontal="left" vertical="justify"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9"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5" xfId="0" applyFont="1" applyBorder="1" applyAlignment="1">
      <alignment horizontal="right" vertical="center" shrinkToFit="1"/>
    </xf>
    <xf numFmtId="0" fontId="0" fillId="0" borderId="5" xfId="0" applyBorder="1" applyAlignment="1">
      <alignment horizontal="right" vertical="center"/>
    </xf>
    <xf numFmtId="38" fontId="5" fillId="2"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2" borderId="5" xfId="0" applyFont="1" applyFill="1" applyBorder="1" applyAlignment="1" applyProtection="1">
      <alignment horizontal="center" vertical="center"/>
      <protection locked="0"/>
    </xf>
    <xf numFmtId="0" fontId="7" fillId="0" borderId="45"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38" fontId="5" fillId="2"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pplyProtection="1">
      <alignment vertical="center"/>
    </xf>
    <xf numFmtId="49" fontId="6" fillId="0" borderId="0" xfId="0" applyNumberFormat="1" applyFont="1" applyFill="1" applyBorder="1" applyAlignment="1">
      <alignment horizontal="right" vertical="top"/>
    </xf>
    <xf numFmtId="0" fontId="7" fillId="0" borderId="0" xfId="0" applyFont="1" applyAlignment="1">
      <alignment vertical="top"/>
    </xf>
    <xf numFmtId="49" fontId="6" fillId="0" borderId="0" xfId="0" applyNumberFormat="1"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xf numFmtId="0" fontId="4" fillId="0" borderId="0" xfId="0" applyFont="1" applyFill="1" applyBorder="1" applyAlignment="1">
      <alignment vertical="center"/>
    </xf>
    <xf numFmtId="0" fontId="8" fillId="0" borderId="0" xfId="0" applyFont="1" applyBorder="1" applyAlignment="1">
      <alignment horizontal="center" vertical="center"/>
    </xf>
    <xf numFmtId="0" fontId="7" fillId="0" borderId="0" xfId="0" applyFont="1" applyBorder="1" applyAlignment="1"/>
    <xf numFmtId="0" fontId="7" fillId="0" borderId="46" xfId="0" applyFont="1" applyBorder="1" applyAlignment="1">
      <alignment vertical="center"/>
    </xf>
    <xf numFmtId="0" fontId="4" fillId="0" borderId="11" xfId="0" applyFont="1" applyFill="1" applyBorder="1" applyAlignment="1">
      <alignment vertical="center" wrapText="1"/>
    </xf>
    <xf numFmtId="0" fontId="4" fillId="0" borderId="3" xfId="0" applyFont="1" applyFill="1" applyBorder="1" applyAlignment="1">
      <alignment vertical="center" wrapText="1"/>
    </xf>
    <xf numFmtId="177" fontId="4" fillId="0" borderId="12"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177" fontId="4" fillId="0" borderId="5" xfId="0" applyNumberFormat="1" applyFont="1" applyFill="1" applyBorder="1" applyAlignment="1">
      <alignmen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5" fillId="0" borderId="0" xfId="0" applyFont="1" applyBorder="1" applyAlignment="1">
      <alignment horizontal="distributed" vertical="center" justifyLastLine="1"/>
    </xf>
    <xf numFmtId="0" fontId="5" fillId="0" borderId="0" xfId="0" applyFont="1" applyFill="1" applyBorder="1" applyAlignment="1">
      <alignment horizontal="center" vertical="center"/>
    </xf>
    <xf numFmtId="0" fontId="7" fillId="0" borderId="0" xfId="0" applyFont="1" applyBorder="1" applyAlignment="1">
      <alignment horizontal="distributed" vertical="center" justifyLastLine="1"/>
    </xf>
    <xf numFmtId="0" fontId="5" fillId="0" borderId="0" xfId="0" applyFont="1" applyBorder="1" applyAlignment="1">
      <alignment horizontal="right" vertical="center"/>
    </xf>
    <xf numFmtId="38" fontId="5" fillId="0" borderId="0" xfId="2" applyFont="1" applyFill="1" applyBorder="1" applyAlignment="1">
      <alignment horizontal="right" vertical="center" shrinkToFit="1"/>
    </xf>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6" fillId="0" borderId="0" xfId="0" applyFont="1" applyFill="1" applyBorder="1" applyAlignment="1" applyProtection="1">
      <alignment vertical="top" wrapText="1"/>
      <protection locked="0"/>
    </xf>
    <xf numFmtId="0" fontId="6" fillId="0" borderId="0" xfId="0" applyFont="1" applyFill="1" applyBorder="1" applyAlignment="1">
      <alignment vertical="top"/>
    </xf>
    <xf numFmtId="0" fontId="9" fillId="0" borderId="0" xfId="0" applyFont="1" applyFill="1" applyAlignment="1">
      <alignment horizontal="center" vertical="top"/>
    </xf>
    <xf numFmtId="0" fontId="4" fillId="0" borderId="0" xfId="0" applyFont="1" applyFill="1" applyAlignment="1">
      <alignment horizontal="left" vertical="center"/>
    </xf>
    <xf numFmtId="0" fontId="6" fillId="0" borderId="0" xfId="0" quotePrefix="1" applyFont="1" applyFill="1" applyBorder="1" applyAlignment="1">
      <alignment horizontal="center" vertical="center" wrapText="1"/>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top" wrapText="1"/>
      <protection locked="0"/>
    </xf>
    <xf numFmtId="0" fontId="6" fillId="2" borderId="8"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2" borderId="8"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6" fillId="0" borderId="0" xfId="1" applyFont="1" applyFill="1" applyBorder="1" applyAlignment="1" applyProtection="1">
      <alignment horizontal="left" vertical="center"/>
    </xf>
    <xf numFmtId="38" fontId="7" fillId="5" borderId="2" xfId="0" applyNumberFormat="1" applyFont="1" applyFill="1" applyBorder="1" applyAlignment="1" applyProtection="1">
      <alignment horizontal="center" vertical="center" shrinkToFit="1"/>
      <protection locked="0"/>
    </xf>
    <xf numFmtId="0" fontId="7" fillId="5" borderId="2" xfId="0" applyFont="1" applyFill="1" applyBorder="1" applyAlignment="1">
      <alignment horizontal="center" vertical="center" shrinkToFit="1"/>
    </xf>
    <xf numFmtId="0" fontId="7" fillId="5" borderId="2" xfId="0" applyFont="1" applyFill="1" applyBorder="1" applyAlignment="1" applyProtection="1">
      <alignment horizontal="center" vertical="center" shrinkToFit="1"/>
      <protection locked="0"/>
    </xf>
    <xf numFmtId="0" fontId="7" fillId="6" borderId="0" xfId="0" applyFont="1" applyFill="1" applyBorder="1" applyAlignment="1">
      <alignment vertical="center"/>
    </xf>
    <xf numFmtId="0" fontId="7" fillId="6" borderId="0" xfId="0" applyFont="1" applyFill="1" applyAlignment="1">
      <alignment vertical="center"/>
    </xf>
    <xf numFmtId="0" fontId="1" fillId="0" borderId="0" xfId="4" applyProtection="1">
      <alignment vertical="center"/>
    </xf>
    <xf numFmtId="0" fontId="36" fillId="0" borderId="12" xfId="4" applyFont="1" applyBorder="1" applyAlignment="1" applyProtection="1">
      <alignment horizontal="left" vertical="center"/>
    </xf>
    <xf numFmtId="0" fontId="36" fillId="0" borderId="49" xfId="4" applyFont="1" applyBorder="1" applyAlignment="1" applyProtection="1">
      <alignment horizontal="left" vertical="center"/>
    </xf>
    <xf numFmtId="0" fontId="36" fillId="0" borderId="50" xfId="4" applyFont="1" applyBorder="1" applyProtection="1">
      <alignment vertical="center"/>
    </xf>
    <xf numFmtId="0" fontId="36" fillId="0" borderId="11" xfId="4" applyFont="1" applyBorder="1" applyAlignment="1" applyProtection="1">
      <alignment horizontal="left" vertical="center"/>
    </xf>
    <xf numFmtId="0" fontId="37" fillId="3" borderId="11" xfId="4" applyFont="1" applyFill="1" applyBorder="1" applyProtection="1">
      <alignment vertical="center"/>
    </xf>
    <xf numFmtId="0" fontId="37" fillId="3" borderId="12" xfId="4" applyFont="1" applyFill="1" applyBorder="1" applyProtection="1">
      <alignment vertical="center"/>
    </xf>
    <xf numFmtId="0" fontId="37" fillId="3" borderId="3" xfId="4" applyFont="1" applyFill="1" applyBorder="1" applyProtection="1">
      <alignment vertical="center"/>
    </xf>
    <xf numFmtId="0" fontId="37" fillId="3" borderId="4" xfId="4" applyFont="1" applyFill="1" applyBorder="1" applyProtection="1">
      <alignment vertical="center"/>
    </xf>
    <xf numFmtId="0" fontId="37" fillId="3" borderId="0" xfId="4" applyFont="1" applyFill="1" applyBorder="1" applyProtection="1">
      <alignment vertical="center"/>
    </xf>
    <xf numFmtId="0" fontId="37" fillId="3" borderId="9" xfId="4" applyFont="1" applyFill="1" applyBorder="1" applyProtection="1">
      <alignment vertical="center"/>
    </xf>
    <xf numFmtId="0" fontId="36" fillId="0" borderId="59" xfId="4" applyFont="1" applyBorder="1" applyAlignment="1" applyProtection="1">
      <alignment horizontal="left" vertical="center"/>
    </xf>
    <xf numFmtId="0" fontId="36" fillId="0" borderId="60" xfId="4" applyFont="1" applyBorder="1" applyAlignment="1" applyProtection="1">
      <alignment horizontal="left" vertical="center"/>
    </xf>
    <xf numFmtId="0" fontId="36" fillId="0" borderId="61" xfId="4" applyFont="1" applyBorder="1" applyAlignment="1" applyProtection="1">
      <alignment horizontal="left" vertical="center"/>
    </xf>
    <xf numFmtId="0" fontId="33" fillId="2" borderId="53" xfId="4" applyFont="1" applyFill="1" applyBorder="1" applyAlignment="1" applyProtection="1">
      <alignment horizontal="center" vertical="center"/>
      <protection locked="0"/>
    </xf>
    <xf numFmtId="0" fontId="33" fillId="2" borderId="54" xfId="4" applyFont="1" applyFill="1" applyBorder="1" applyAlignment="1" applyProtection="1">
      <alignment horizontal="center" vertical="center"/>
      <protection locked="0"/>
    </xf>
    <xf numFmtId="0" fontId="33" fillId="2" borderId="62" xfId="4" applyFont="1" applyFill="1" applyBorder="1" applyAlignment="1" applyProtection="1">
      <alignment horizontal="center" vertical="center"/>
      <protection locked="0"/>
    </xf>
    <xf numFmtId="0" fontId="36" fillId="0" borderId="50" xfId="4" applyFont="1" applyBorder="1" applyAlignment="1" applyProtection="1">
      <alignment horizontal="left" vertical="center"/>
    </xf>
    <xf numFmtId="0" fontId="36" fillId="0" borderId="51" xfId="4" applyFont="1" applyBorder="1" applyAlignment="1" applyProtection="1">
      <alignment horizontal="left" vertical="center"/>
    </xf>
    <xf numFmtId="0" fontId="37" fillId="3" borderId="0" xfId="4" applyFont="1" applyFill="1" applyBorder="1" applyAlignment="1" applyProtection="1">
      <alignment horizontal="left" vertical="center"/>
    </xf>
    <xf numFmtId="0" fontId="37" fillId="3" borderId="63" xfId="4" applyFont="1" applyFill="1" applyBorder="1" applyAlignment="1" applyProtection="1">
      <alignment horizontal="left" vertical="center"/>
    </xf>
    <xf numFmtId="0" fontId="33" fillId="2" borderId="55" xfId="4" applyFont="1" applyFill="1" applyBorder="1" applyAlignment="1" applyProtection="1">
      <alignment horizontal="center" vertical="center"/>
      <protection locked="0"/>
    </xf>
    <xf numFmtId="0" fontId="37" fillId="3" borderId="5" xfId="4" applyFont="1" applyFill="1" applyBorder="1" applyAlignment="1" applyProtection="1">
      <alignment horizontal="left" vertical="center"/>
    </xf>
    <xf numFmtId="0" fontId="37" fillId="3" borderId="64" xfId="4" applyFont="1" applyFill="1" applyBorder="1" applyAlignment="1" applyProtection="1">
      <alignment horizontal="left" vertical="center"/>
    </xf>
    <xf numFmtId="0" fontId="36" fillId="0" borderId="57" xfId="4" applyFont="1" applyBorder="1" applyAlignment="1" applyProtection="1">
      <alignment horizontal="left" vertical="center"/>
    </xf>
    <xf numFmtId="0" fontId="36" fillId="0" borderId="65" xfId="4" applyFont="1" applyBorder="1" applyAlignment="1" applyProtection="1">
      <alignment horizontal="left" vertical="center"/>
    </xf>
    <xf numFmtId="0" fontId="36" fillId="0" borderId="66" xfId="4" applyFont="1" applyBorder="1" applyAlignment="1" applyProtection="1">
      <alignment horizontal="left" vertical="center"/>
    </xf>
    <xf numFmtId="0" fontId="33" fillId="2" borderId="67"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6" fillId="3" borderId="11" xfId="4" applyFont="1" applyFill="1" applyBorder="1" applyAlignment="1" applyProtection="1">
      <alignment horizontal="left" vertical="center"/>
    </xf>
    <xf numFmtId="0" fontId="36" fillId="3" borderId="12" xfId="4" applyFont="1" applyFill="1" applyBorder="1" applyAlignment="1" applyProtection="1">
      <alignment horizontal="left" vertical="center"/>
    </xf>
    <xf numFmtId="0" fontId="36" fillId="3" borderId="66" xfId="4" applyFont="1" applyFill="1" applyBorder="1" applyAlignment="1" applyProtection="1">
      <alignment horizontal="left" vertical="center"/>
    </xf>
    <xf numFmtId="0" fontId="1" fillId="3" borderId="0" xfId="4" applyFill="1" applyBorder="1" applyAlignment="1" applyProtection="1">
      <alignment horizontal="left" vertical="center"/>
    </xf>
    <xf numFmtId="0" fontId="1" fillId="3" borderId="63" xfId="4" applyFill="1" applyBorder="1" applyAlignment="1" applyProtection="1">
      <alignment horizontal="left" vertical="center"/>
    </xf>
    <xf numFmtId="0" fontId="1" fillId="3" borderId="4" xfId="4" applyFill="1" applyBorder="1" applyAlignment="1" applyProtection="1">
      <alignment horizontal="left" vertical="center"/>
    </xf>
    <xf numFmtId="0" fontId="1" fillId="3" borderId="69" xfId="4" applyFill="1" applyBorder="1" applyAlignment="1" applyProtection="1">
      <alignment horizontal="left" vertical="center"/>
    </xf>
    <xf numFmtId="0" fontId="1" fillId="3" borderId="70" xfId="4" applyFill="1" applyBorder="1" applyAlignment="1" applyProtection="1">
      <alignment horizontal="left" vertical="center"/>
    </xf>
    <xf numFmtId="0" fontId="36" fillId="0" borderId="60" xfId="4" applyFont="1" applyBorder="1" applyProtection="1">
      <alignment vertical="center"/>
    </xf>
    <xf numFmtId="0" fontId="36" fillId="0" borderId="71" xfId="4" applyFont="1" applyBorder="1" applyProtection="1">
      <alignment vertical="center"/>
    </xf>
    <xf numFmtId="0" fontId="37" fillId="3" borderId="72" xfId="4" applyFont="1" applyFill="1" applyBorder="1" applyProtection="1">
      <alignment vertical="center"/>
    </xf>
    <xf numFmtId="0" fontId="36" fillId="0" borderId="59" xfId="4" applyFont="1" applyBorder="1" applyProtection="1">
      <alignment vertical="center"/>
    </xf>
    <xf numFmtId="0" fontId="36" fillId="0" borderId="61" xfId="4" applyFont="1" applyBorder="1" applyProtection="1">
      <alignment vertical="center"/>
    </xf>
    <xf numFmtId="0" fontId="37" fillId="3" borderId="15" xfId="4" applyFont="1" applyFill="1" applyBorder="1" applyAlignment="1" applyProtection="1">
      <alignment horizontal="center" vertical="center"/>
    </xf>
    <xf numFmtId="0" fontId="36" fillId="0" borderId="76" xfId="4" applyFont="1" applyBorder="1" applyProtection="1">
      <alignment vertical="center"/>
    </xf>
    <xf numFmtId="0" fontId="36" fillId="0" borderId="77" xfId="4" applyFont="1" applyBorder="1" applyProtection="1">
      <alignment vertical="center"/>
    </xf>
    <xf numFmtId="0" fontId="36" fillId="0" borderId="58" xfId="4" applyFont="1" applyBorder="1" applyAlignment="1" applyProtection="1">
      <alignment horizontal="left" vertical="center"/>
    </xf>
    <xf numFmtId="0" fontId="33" fillId="2" borderId="58" xfId="4" applyFont="1" applyFill="1" applyBorder="1" applyAlignment="1" applyProtection="1">
      <alignment horizontal="center" vertical="center"/>
      <protection locked="0"/>
    </xf>
    <xf numFmtId="0" fontId="33" fillId="2" borderId="76" xfId="4" applyFont="1" applyFill="1" applyBorder="1" applyAlignment="1" applyProtection="1">
      <alignment horizontal="center" vertical="center"/>
      <protection locked="0"/>
    </xf>
    <xf numFmtId="0" fontId="33" fillId="2" borderId="77" xfId="4" applyFont="1" applyFill="1" applyBorder="1" applyAlignment="1" applyProtection="1">
      <alignment horizontal="center" vertical="center"/>
      <protection locked="0"/>
    </xf>
    <xf numFmtId="0" fontId="36" fillId="0" borderId="78" xfId="4" applyFont="1" applyBorder="1" applyProtection="1">
      <alignment vertical="center"/>
    </xf>
    <xf numFmtId="0" fontId="36" fillId="0" borderId="65" xfId="4" applyFont="1" applyBorder="1" applyProtection="1">
      <alignment vertical="center"/>
    </xf>
    <xf numFmtId="0" fontId="36" fillId="0" borderId="79" xfId="4" applyFont="1" applyBorder="1" applyProtection="1">
      <alignment vertical="center"/>
    </xf>
    <xf numFmtId="0" fontId="27" fillId="0" borderId="0" xfId="4" applyFont="1" applyProtection="1">
      <alignment vertical="center"/>
    </xf>
    <xf numFmtId="0" fontId="36" fillId="0" borderId="57" xfId="4" applyFont="1" applyBorder="1" applyProtection="1">
      <alignment vertical="center"/>
    </xf>
    <xf numFmtId="0" fontId="36" fillId="0" borderId="12" xfId="4" applyFont="1" applyBorder="1" applyProtection="1">
      <alignment vertical="center"/>
    </xf>
    <xf numFmtId="0" fontId="36" fillId="0" borderId="3" xfId="4" applyFont="1" applyBorder="1" applyProtection="1">
      <alignment vertical="center"/>
    </xf>
    <xf numFmtId="0" fontId="38" fillId="3" borderId="11" xfId="4" applyFont="1" applyFill="1" applyBorder="1" applyProtection="1">
      <alignment vertical="center"/>
    </xf>
    <xf numFmtId="0" fontId="38" fillId="3" borderId="12" xfId="4" applyFont="1" applyFill="1" applyBorder="1" applyProtection="1">
      <alignment vertical="center"/>
    </xf>
    <xf numFmtId="0" fontId="38" fillId="3" borderId="66" xfId="4" applyFont="1" applyFill="1" applyBorder="1" applyProtection="1">
      <alignment vertical="center"/>
    </xf>
    <xf numFmtId="0" fontId="36" fillId="0" borderId="80" xfId="4" applyFont="1" applyBorder="1" applyProtection="1">
      <alignment vertical="center"/>
    </xf>
    <xf numFmtId="0" fontId="36" fillId="0" borderId="63" xfId="4" applyFont="1" applyBorder="1" applyProtection="1">
      <alignment vertical="center"/>
    </xf>
    <xf numFmtId="0" fontId="36" fillId="0" borderId="66" xfId="4" applyFont="1" applyBorder="1" applyProtection="1">
      <alignment vertical="center"/>
    </xf>
    <xf numFmtId="0" fontId="1" fillId="0" borderId="81" xfId="4" applyFont="1" applyBorder="1" applyProtection="1">
      <alignment vertical="center"/>
    </xf>
    <xf numFmtId="0" fontId="38" fillId="0" borderId="11" xfId="4" applyFont="1" applyBorder="1" applyAlignment="1" applyProtection="1">
      <alignment horizontal="left" vertical="center"/>
    </xf>
    <xf numFmtId="0" fontId="1" fillId="3" borderId="12" xfId="4" applyFont="1" applyFill="1" applyBorder="1" applyProtection="1">
      <alignment vertical="center"/>
    </xf>
    <xf numFmtId="0" fontId="1" fillId="3" borderId="3" xfId="4" applyFont="1" applyFill="1" applyBorder="1" applyProtection="1">
      <alignment vertical="center"/>
    </xf>
    <xf numFmtId="0" fontId="1" fillId="3" borderId="0" xfId="4" applyFont="1" applyFill="1" applyBorder="1" applyProtection="1">
      <alignment vertical="center"/>
    </xf>
    <xf numFmtId="0" fontId="1" fillId="3" borderId="9" xfId="4" applyFont="1" applyFill="1" applyBorder="1" applyProtection="1">
      <alignment vertical="center"/>
    </xf>
    <xf numFmtId="0" fontId="37" fillId="3" borderId="0" xfId="4" applyFont="1" applyFill="1" applyProtection="1">
      <alignment vertical="center"/>
    </xf>
    <xf numFmtId="0" fontId="33" fillId="2" borderId="75" xfId="4" applyFont="1" applyFill="1" applyBorder="1" applyAlignment="1" applyProtection="1">
      <alignment horizontal="center" vertical="center"/>
      <protection locked="0"/>
    </xf>
    <xf numFmtId="0" fontId="33" fillId="2" borderId="90" xfId="4" applyFont="1" applyFill="1" applyBorder="1" applyAlignment="1" applyProtection="1">
      <alignment horizontal="center" vertical="center"/>
      <protection locked="0"/>
    </xf>
    <xf numFmtId="0" fontId="36" fillId="0" borderId="91" xfId="4" applyFont="1" applyBorder="1" applyProtection="1">
      <alignment vertical="center"/>
    </xf>
    <xf numFmtId="0" fontId="36" fillId="0" borderId="86" xfId="4" applyFont="1" applyBorder="1" applyProtection="1">
      <alignment vertical="center"/>
    </xf>
    <xf numFmtId="0" fontId="36" fillId="0" borderId="87" xfId="4" applyFont="1" applyBorder="1" applyProtection="1">
      <alignment vertical="center"/>
    </xf>
    <xf numFmtId="0" fontId="37" fillId="3" borderId="5" xfId="4" applyFont="1" applyFill="1" applyBorder="1" applyProtection="1">
      <alignment vertical="center"/>
    </xf>
    <xf numFmtId="0" fontId="0" fillId="0" borderId="0" xfId="0" applyBorder="1" applyAlignment="1">
      <alignment vertical="center"/>
    </xf>
    <xf numFmtId="0" fontId="33" fillId="0" borderId="0"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2" xfId="0" applyFont="1" applyFill="1" applyBorder="1" applyAlignment="1">
      <alignment horizontal="left" vertical="center" wrapText="1" indent="1" shrinkToFit="1"/>
    </xf>
    <xf numFmtId="0" fontId="39" fillId="0" borderId="45" xfId="0" applyNumberFormat="1" applyFont="1" applyFill="1" applyBorder="1" applyAlignment="1">
      <alignment horizontal="center" vertical="center"/>
    </xf>
    <xf numFmtId="0" fontId="39" fillId="0" borderId="56" xfId="0" applyNumberFormat="1" applyFont="1" applyFill="1" applyBorder="1" applyAlignment="1">
      <alignment horizontal="center" vertical="center"/>
    </xf>
    <xf numFmtId="0" fontId="39" fillId="0" borderId="4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xf>
    <xf numFmtId="0" fontId="6" fillId="0" borderId="45" xfId="0" applyFont="1" applyFill="1" applyBorder="1" applyAlignment="1">
      <alignment horizontal="left" vertical="center" wrapText="1" shrinkToFit="1"/>
    </xf>
    <xf numFmtId="0" fontId="34" fillId="0" borderId="0" xfId="0" applyFont="1" applyFill="1" applyBorder="1" applyAlignment="1">
      <alignment horizontal="right" vertical="top"/>
    </xf>
    <xf numFmtId="0" fontId="28" fillId="0" borderId="1" xfId="0" applyFont="1" applyFill="1" applyBorder="1" applyAlignment="1">
      <alignment horizontal="center" vertical="center" wrapText="1" shrinkToFit="1"/>
    </xf>
    <xf numFmtId="0" fontId="28" fillId="0" borderId="10" xfId="0" applyFont="1" applyFill="1" applyBorder="1" applyAlignment="1">
      <alignment horizontal="left" vertical="center" wrapText="1" indent="1" shrinkToFit="1"/>
    </xf>
    <xf numFmtId="0" fontId="28" fillId="0" borderId="45" xfId="0" applyFont="1" applyFill="1" applyBorder="1" applyAlignment="1">
      <alignment horizontal="left" vertical="center" shrinkToFit="1"/>
    </xf>
    <xf numFmtId="0" fontId="0" fillId="0" borderId="0" xfId="0" applyAlignment="1">
      <alignment vertical="center"/>
    </xf>
    <xf numFmtId="0" fontId="34" fillId="0" borderId="0" xfId="0" applyFont="1" applyFill="1" applyBorder="1" applyAlignment="1">
      <alignment vertical="center"/>
    </xf>
    <xf numFmtId="0" fontId="39"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5" fillId="0" borderId="0" xfId="0" applyFont="1" applyFill="1" applyBorder="1" applyAlignment="1">
      <alignment horizontal="center" vertical="center"/>
    </xf>
    <xf numFmtId="0" fontId="37" fillId="0" borderId="0" xfId="0" applyFont="1" applyFill="1" applyBorder="1" applyAlignment="1">
      <alignment horizontal="left" vertical="center" wrapText="1"/>
    </xf>
    <xf numFmtId="0" fontId="34" fillId="0" borderId="9" xfId="0" applyFont="1" applyFill="1" applyBorder="1" applyAlignment="1">
      <alignment vertical="center" wrapText="1"/>
    </xf>
    <xf numFmtId="0" fontId="34" fillId="0" borderId="4" xfId="0" applyFont="1" applyFill="1" applyBorder="1" applyAlignment="1">
      <alignment vertical="center" wrapText="1"/>
    </xf>
    <xf numFmtId="0" fontId="42" fillId="0" borderId="0" xfId="0" applyFont="1" applyFill="1" applyBorder="1" applyAlignment="1">
      <alignment vertical="center" wrapText="1"/>
    </xf>
    <xf numFmtId="0" fontId="28" fillId="0" borderId="0" xfId="0" applyFont="1" applyFill="1" applyBorder="1" applyAlignment="1">
      <alignment vertical="center" wrapText="1"/>
    </xf>
    <xf numFmtId="0" fontId="39" fillId="0" borderId="0" xfId="0" applyNumberFormat="1" applyFont="1" applyFill="1" applyBorder="1" applyAlignment="1">
      <alignment vertical="center" wrapText="1"/>
    </xf>
    <xf numFmtId="0" fontId="28" fillId="0" borderId="0" xfId="0" applyFont="1" applyFill="1" applyBorder="1" applyAlignment="1">
      <alignment vertical="center" wrapText="1" shrinkToFit="1"/>
    </xf>
    <xf numFmtId="0" fontId="0" fillId="0" borderId="0" xfId="0" applyBorder="1" applyAlignment="1">
      <alignment vertical="center" wrapText="1"/>
    </xf>
    <xf numFmtId="0" fontId="0" fillId="0" borderId="0" xfId="0" applyAlignment="1">
      <alignment horizontal="right" vertical="center"/>
    </xf>
    <xf numFmtId="0" fontId="0" fillId="0" borderId="0" xfId="0" applyAlignment="1">
      <alignment horizontal="distributed" vertical="center"/>
    </xf>
    <xf numFmtId="0" fontId="0" fillId="6" borderId="0" xfId="0" applyFill="1" applyAlignment="1">
      <alignment vertical="center"/>
    </xf>
    <xf numFmtId="0" fontId="0" fillId="6" borderId="0" xfId="0" applyFill="1" applyAlignment="1">
      <alignment horizontal="right" vertical="center"/>
    </xf>
    <xf numFmtId="0" fontId="0" fillId="0" borderId="0" xfId="0" applyAlignment="1">
      <alignment vertical="center" wrapText="1"/>
    </xf>
    <xf numFmtId="0" fontId="0" fillId="0" borderId="0" xfId="0" applyBorder="1" applyAlignment="1">
      <alignment horizontal="center" vertical="center"/>
    </xf>
    <xf numFmtId="177" fontId="9" fillId="0" borderId="92" xfId="0" applyNumberFormat="1" applyFont="1" applyFill="1" applyBorder="1" applyAlignment="1" applyProtection="1">
      <alignment horizontal="center" vertical="center" shrinkToFit="1"/>
    </xf>
    <xf numFmtId="177" fontId="9" fillId="0" borderId="93" xfId="0" applyNumberFormat="1" applyFont="1" applyFill="1" applyBorder="1" applyAlignment="1" applyProtection="1">
      <alignment horizontal="center" vertical="center" shrinkToFit="1"/>
    </xf>
    <xf numFmtId="0" fontId="7" fillId="0" borderId="10" xfId="0" applyFont="1" applyBorder="1" applyAlignment="1" applyProtection="1">
      <alignment vertical="center"/>
    </xf>
    <xf numFmtId="0" fontId="6" fillId="0" borderId="9" xfId="0" applyFont="1" applyBorder="1" applyAlignment="1">
      <alignment vertical="center"/>
    </xf>
    <xf numFmtId="0" fontId="7" fillId="0" borderId="6" xfId="0" applyFont="1" applyBorder="1" applyAlignment="1">
      <alignment vertical="center"/>
    </xf>
    <xf numFmtId="0" fontId="6" fillId="0" borderId="0" xfId="0" quotePrefix="1" applyFont="1" applyAlignment="1">
      <alignment horizontal="center"/>
    </xf>
    <xf numFmtId="0" fontId="47" fillId="0" borderId="0" xfId="0" applyFont="1" applyBorder="1" applyAlignment="1" applyProtection="1">
      <alignment vertical="top" wrapText="1" shrinkToFit="1"/>
    </xf>
    <xf numFmtId="0" fontId="7" fillId="0" borderId="0" xfId="0" applyFont="1" applyBorder="1" applyAlignment="1" applyProtection="1">
      <alignment vertical="distributed" textRotation="255" justifyLastLine="1"/>
    </xf>
    <xf numFmtId="177" fontId="9" fillId="0" borderId="0" xfId="0" applyNumberFormat="1" applyFont="1" applyFill="1" applyBorder="1" applyAlignment="1" applyProtection="1">
      <alignment vertical="center" wrapText="1"/>
    </xf>
    <xf numFmtId="0" fontId="13" fillId="0" borderId="0"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48" fillId="0" borderId="3" xfId="0" applyFont="1" applyBorder="1" applyAlignment="1">
      <alignment horizontal="distributed" vertical="center"/>
    </xf>
    <xf numFmtId="0" fontId="6" fillId="2" borderId="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48" fillId="0" borderId="0" xfId="0" applyFont="1" applyAlignment="1">
      <alignment vertical="center"/>
    </xf>
    <xf numFmtId="0" fontId="48" fillId="0" borderId="7" xfId="0" applyFont="1" applyBorder="1" applyAlignment="1" applyProtection="1">
      <alignment vertical="center"/>
    </xf>
    <xf numFmtId="0" fontId="48" fillId="0" borderId="4" xfId="0" applyFont="1" applyBorder="1" applyAlignment="1" applyProtection="1">
      <alignment vertical="center"/>
    </xf>
    <xf numFmtId="0" fontId="7" fillId="0" borderId="11" xfId="0" applyFont="1" applyBorder="1" applyAlignment="1">
      <alignment vertical="center"/>
    </xf>
    <xf numFmtId="0" fontId="48" fillId="0" borderId="15" xfId="0" applyFont="1" applyBorder="1" applyAlignment="1" applyProtection="1">
      <alignment vertical="center"/>
    </xf>
    <xf numFmtId="0" fontId="48" fillId="0" borderId="10" xfId="0" applyFont="1" applyBorder="1" applyAlignment="1" applyProtection="1">
      <alignment vertical="center"/>
    </xf>
    <xf numFmtId="0" fontId="9" fillId="0" borderId="0" xfId="0" quotePrefix="1" applyFont="1" applyFill="1" applyBorder="1" applyAlignment="1" applyProtection="1">
      <alignment horizontal="center" vertical="top" wrapText="1"/>
    </xf>
    <xf numFmtId="0" fontId="6" fillId="0" borderId="10" xfId="0" applyFont="1" applyBorder="1" applyAlignment="1">
      <alignment vertical="center"/>
    </xf>
    <xf numFmtId="0" fontId="5" fillId="0" borderId="14" xfId="0" applyFont="1" applyFill="1" applyBorder="1" applyAlignment="1">
      <alignment horizontal="center" vertical="center"/>
    </xf>
    <xf numFmtId="0" fontId="5" fillId="0" borderId="94" xfId="0" applyFont="1" applyBorder="1" applyAlignment="1">
      <alignment horizontal="right" vertical="center"/>
    </xf>
    <xf numFmtId="0" fontId="5" fillId="0" borderId="95" xfId="0" applyFont="1" applyBorder="1" applyAlignment="1">
      <alignment vertical="center"/>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vertical="center"/>
    </xf>
    <xf numFmtId="0" fontId="5" fillId="0" borderId="96" xfId="0" applyFont="1" applyBorder="1" applyAlignment="1">
      <alignment horizontal="right" vertical="center"/>
    </xf>
    <xf numFmtId="0" fontId="5" fillId="0" borderId="28" xfId="0" applyFont="1" applyBorder="1" applyAlignment="1">
      <alignment vertical="center"/>
    </xf>
    <xf numFmtId="0" fontId="5" fillId="0" borderId="97" xfId="0" applyFont="1" applyBorder="1" applyAlignment="1">
      <alignment horizontal="right" vertical="center"/>
    </xf>
    <xf numFmtId="0" fontId="5" fillId="0" borderId="2" xfId="0" applyFont="1" applyBorder="1" applyAlignment="1">
      <alignment horizontal="right" vertical="center"/>
    </xf>
    <xf numFmtId="0" fontId="7" fillId="0" borderId="2" xfId="0" applyFont="1" applyFill="1" applyBorder="1" applyAlignment="1" applyProtection="1">
      <alignment horizontal="right" vertical="center"/>
      <protection locked="0"/>
    </xf>
    <xf numFmtId="0" fontId="4" fillId="5" borderId="0" xfId="0" applyFont="1" applyFill="1" applyAlignment="1" applyProtection="1">
      <alignment vertical="justify" wrapText="1"/>
      <protection locked="0"/>
    </xf>
    <xf numFmtId="0" fontId="11" fillId="0" borderId="0" xfId="0" applyFont="1" applyAlignment="1">
      <alignment vertical="center"/>
    </xf>
    <xf numFmtId="0" fontId="11" fillId="6" borderId="0" xfId="0" applyFont="1" applyFill="1" applyAlignment="1">
      <alignment vertical="center"/>
    </xf>
    <xf numFmtId="0" fontId="4" fillId="6" borderId="0" xfId="0" applyFont="1" applyFill="1" applyAlignment="1">
      <alignment vertical="center"/>
    </xf>
    <xf numFmtId="0" fontId="0" fillId="6" borderId="0" xfId="0" applyFont="1" applyFill="1" applyAlignment="1">
      <alignment vertical="center"/>
    </xf>
    <xf numFmtId="0" fontId="7" fillId="6" borderId="0" xfId="0" applyFont="1" applyFill="1" applyBorder="1" applyAlignment="1">
      <alignment horizontal="right" vertical="center"/>
    </xf>
    <xf numFmtId="0" fontId="5" fillId="0" borderId="12" xfId="0" applyFont="1" applyBorder="1" applyAlignment="1">
      <alignment vertical="center" justifyLastLine="1"/>
    </xf>
    <xf numFmtId="0" fontId="5" fillId="0" borderId="5" xfId="0" applyFont="1" applyBorder="1" applyAlignment="1">
      <alignment vertical="center" justifyLastLine="1"/>
    </xf>
    <xf numFmtId="0" fontId="6" fillId="5" borderId="0" xfId="0" applyFont="1" applyFill="1" applyAlignment="1">
      <alignment vertical="center"/>
    </xf>
    <xf numFmtId="0" fontId="0" fillId="5" borderId="0" xfId="0" applyFill="1"/>
    <xf numFmtId="0" fontId="25" fillId="5" borderId="0" xfId="0" applyFont="1" applyFill="1" applyAlignment="1">
      <alignment horizontal="justify" vertical="center"/>
    </xf>
    <xf numFmtId="0" fontId="0" fillId="5" borderId="45" xfId="0" applyFill="1" applyBorder="1"/>
    <xf numFmtId="0" fontId="0" fillId="5" borderId="45" xfId="0" applyFill="1" applyBorder="1" applyAlignment="1">
      <alignment vertical="center"/>
    </xf>
    <xf numFmtId="0" fontId="14" fillId="5" borderId="0" xfId="0" applyFont="1" applyFill="1" applyAlignment="1"/>
    <xf numFmtId="0" fontId="58" fillId="5" borderId="0" xfId="0" applyFont="1" applyFill="1" applyAlignment="1">
      <alignment horizontal="justify" vertical="center"/>
    </xf>
    <xf numFmtId="0" fontId="0" fillId="5" borderId="0" xfId="0" applyFill="1" applyAlignment="1">
      <alignment vertical="top"/>
    </xf>
    <xf numFmtId="0" fontId="0" fillId="5" borderId="0" xfId="0" quotePrefix="1" applyFill="1" applyAlignment="1">
      <alignment horizontal="center" vertical="top" wrapText="1"/>
    </xf>
    <xf numFmtId="0" fontId="0" fillId="5" borderId="0" xfId="0" applyFill="1" applyAlignment="1">
      <alignment horizontal="center" vertical="top" wrapText="1"/>
    </xf>
    <xf numFmtId="0" fontId="0" fillId="5" borderId="0" xfId="0" applyFill="1" applyAlignment="1">
      <alignment horizontal="center" wrapText="1"/>
    </xf>
    <xf numFmtId="0" fontId="0" fillId="5" borderId="0" xfId="0" quotePrefix="1" applyFill="1" applyAlignment="1">
      <alignment horizontal="center" vertical="top"/>
    </xf>
    <xf numFmtId="0" fontId="0" fillId="5" borderId="0" xfId="0" applyFill="1" applyAlignment="1">
      <alignment horizontal="center" vertical="top"/>
    </xf>
    <xf numFmtId="0" fontId="25" fillId="5" borderId="0" xfId="0" applyFont="1" applyFill="1" applyAlignment="1">
      <alignment horizontal="center" vertical="center"/>
    </xf>
    <xf numFmtId="0" fontId="25" fillId="5" borderId="0" xfId="0" applyFont="1" applyFill="1" applyAlignment="1">
      <alignment horizontal="right" vertical="center"/>
    </xf>
    <xf numFmtId="0" fontId="0" fillId="5" borderId="0" xfId="0" applyFill="1" applyAlignment="1"/>
    <xf numFmtId="0" fontId="25" fillId="5" borderId="0" xfId="0" applyFont="1" applyFill="1" applyAlignment="1">
      <alignment horizontal="left" vertical="center" wrapText="1"/>
    </xf>
    <xf numFmtId="0" fontId="0" fillId="5" borderId="0" xfId="0" applyFill="1" applyBorder="1"/>
    <xf numFmtId="0" fontId="0" fillId="5" borderId="0" xfId="0" applyFill="1" applyBorder="1" applyAlignment="1">
      <alignment horizontal="center"/>
    </xf>
    <xf numFmtId="0" fontId="30" fillId="5" borderId="0" xfId="4" applyFont="1" applyFill="1" applyProtection="1">
      <alignment vertical="center"/>
    </xf>
    <xf numFmtId="0" fontId="1" fillId="5" borderId="0" xfId="4" applyFill="1" applyProtection="1">
      <alignment vertical="center"/>
    </xf>
    <xf numFmtId="0" fontId="1" fillId="5" borderId="0" xfId="4" applyFill="1" applyAlignment="1" applyProtection="1">
      <alignment vertical="center" readingOrder="1"/>
    </xf>
    <xf numFmtId="0" fontId="35" fillId="5" borderId="11" xfId="4" applyFont="1" applyFill="1" applyBorder="1" applyProtection="1">
      <alignment vertical="center"/>
    </xf>
    <xf numFmtId="0" fontId="36" fillId="5" borderId="12" xfId="4" applyFont="1" applyFill="1" applyBorder="1" applyAlignment="1" applyProtection="1">
      <alignment horizontal="left" vertical="center"/>
    </xf>
    <xf numFmtId="0" fontId="37" fillId="5" borderId="12" xfId="4" applyFont="1" applyFill="1" applyBorder="1" applyProtection="1">
      <alignment vertical="center"/>
    </xf>
    <xf numFmtId="0" fontId="37" fillId="5" borderId="3" xfId="4" applyFont="1" applyFill="1" applyBorder="1" applyProtection="1">
      <alignment vertical="center"/>
    </xf>
    <xf numFmtId="0" fontId="36" fillId="5" borderId="47" xfId="4" applyFont="1" applyFill="1" applyBorder="1" applyAlignment="1" applyProtection="1">
      <alignment horizontal="left" vertical="center"/>
    </xf>
    <xf numFmtId="0" fontId="36" fillId="5" borderId="48" xfId="4" applyFont="1" applyFill="1" applyBorder="1" applyAlignment="1" applyProtection="1">
      <alignment horizontal="center" vertical="center"/>
    </xf>
    <xf numFmtId="0" fontId="36" fillId="5" borderId="47" xfId="4" applyFont="1" applyFill="1" applyBorder="1" applyAlignment="1" applyProtection="1">
      <alignment horizontal="center" vertical="center"/>
    </xf>
    <xf numFmtId="0" fontId="36" fillId="5" borderId="48" xfId="4" applyFont="1" applyFill="1" applyBorder="1" applyAlignment="1" applyProtection="1">
      <alignment horizontal="right" vertical="center"/>
    </xf>
    <xf numFmtId="0" fontId="36" fillId="5" borderId="49" xfId="4" applyFont="1" applyFill="1" applyBorder="1" applyAlignment="1" applyProtection="1">
      <alignment horizontal="left" vertical="center"/>
    </xf>
    <xf numFmtId="0" fontId="36" fillId="5" borderId="50" xfId="4" applyFont="1" applyFill="1" applyBorder="1" applyProtection="1">
      <alignment vertical="center"/>
    </xf>
    <xf numFmtId="0" fontId="36" fillId="5" borderId="51" xfId="4" applyFont="1" applyFill="1" applyBorder="1" applyProtection="1">
      <alignment vertical="center"/>
    </xf>
    <xf numFmtId="0" fontId="36" fillId="5" borderId="50" xfId="4" applyFont="1" applyFill="1" applyBorder="1" applyAlignment="1" applyProtection="1">
      <alignment vertical="center"/>
    </xf>
    <xf numFmtId="0" fontId="36" fillId="5" borderId="51" xfId="4" applyFont="1" applyFill="1" applyBorder="1" applyAlignment="1" applyProtection="1">
      <alignment vertical="center"/>
    </xf>
    <xf numFmtId="0" fontId="33" fillId="5" borderId="23" xfId="4" applyFont="1" applyFill="1" applyBorder="1" applyAlignment="1" applyProtection="1">
      <alignment horizontal="center" vertical="center"/>
    </xf>
    <xf numFmtId="0" fontId="33" fillId="5" borderId="52" xfId="4" applyFont="1" applyFill="1" applyBorder="1" applyAlignment="1" applyProtection="1">
      <alignment horizontal="center" vertical="center"/>
    </xf>
    <xf numFmtId="0" fontId="37" fillId="5" borderId="53" xfId="4" applyFont="1" applyFill="1" applyBorder="1" applyProtection="1">
      <alignment vertical="center"/>
    </xf>
    <xf numFmtId="0" fontId="37" fillId="5" borderId="54" xfId="4" applyFont="1" applyFill="1" applyBorder="1" applyProtection="1">
      <alignment vertical="center"/>
    </xf>
    <xf numFmtId="0" fontId="37" fillId="5" borderId="55" xfId="4" applyFont="1" applyFill="1" applyBorder="1" applyProtection="1">
      <alignment vertical="center"/>
    </xf>
    <xf numFmtId="0" fontId="37" fillId="5" borderId="53" xfId="4" applyFont="1" applyFill="1" applyBorder="1" applyAlignment="1" applyProtection="1">
      <alignment vertical="center"/>
    </xf>
    <xf numFmtId="0" fontId="37" fillId="5" borderId="54" xfId="4" applyFont="1" applyFill="1" applyBorder="1" applyAlignment="1" applyProtection="1">
      <alignment vertical="center"/>
    </xf>
    <xf numFmtId="0" fontId="37" fillId="5" borderId="55" xfId="4" applyFont="1" applyFill="1" applyBorder="1" applyAlignment="1" applyProtection="1">
      <alignment vertical="center"/>
    </xf>
    <xf numFmtId="0" fontId="37" fillId="5" borderId="0" xfId="4" applyFont="1" applyFill="1" applyProtection="1">
      <alignment vertical="center"/>
    </xf>
    <xf numFmtId="0" fontId="35" fillId="5" borderId="45" xfId="4" applyFont="1" applyFill="1" applyBorder="1" applyAlignment="1" applyProtection="1">
      <alignment vertical="center" textRotation="255"/>
    </xf>
    <xf numFmtId="0" fontId="36" fillId="5" borderId="11" xfId="4" applyFont="1" applyFill="1" applyBorder="1" applyProtection="1">
      <alignment vertical="center"/>
    </xf>
    <xf numFmtId="0" fontId="36" fillId="5" borderId="56" xfId="4" applyFont="1" applyFill="1" applyBorder="1" applyAlignment="1" applyProtection="1">
      <alignment horizontal="center" vertical="center"/>
    </xf>
    <xf numFmtId="0" fontId="14" fillId="5" borderId="0" xfId="4" applyFont="1" applyFill="1" applyProtection="1">
      <alignment vertical="center"/>
    </xf>
    <xf numFmtId="0" fontId="33" fillId="5" borderId="15" xfId="4" applyFont="1" applyFill="1" applyBorder="1" applyAlignment="1" applyProtection="1">
      <alignment horizontal="center" vertical="center"/>
    </xf>
    <xf numFmtId="0" fontId="33" fillId="5" borderId="53" xfId="4" applyFont="1" applyFill="1" applyBorder="1" applyProtection="1">
      <alignment vertical="center"/>
    </xf>
    <xf numFmtId="0" fontId="33" fillId="5" borderId="54" xfId="4" applyFont="1" applyFill="1" applyBorder="1" applyProtection="1">
      <alignment vertical="center"/>
    </xf>
    <xf numFmtId="0" fontId="33" fillId="5" borderId="55" xfId="4" applyFont="1" applyFill="1" applyBorder="1" applyProtection="1">
      <alignment vertical="center"/>
    </xf>
    <xf numFmtId="0" fontId="36" fillId="5" borderId="11" xfId="4" applyFont="1" applyFill="1" applyBorder="1" applyAlignment="1" applyProtection="1">
      <alignment horizontal="center" vertical="center"/>
    </xf>
    <xf numFmtId="0" fontId="33" fillId="5" borderId="7" xfId="4" applyFont="1" applyFill="1" applyBorder="1" applyAlignment="1" applyProtection="1">
      <alignment horizontal="center" vertical="center"/>
    </xf>
    <xf numFmtId="0" fontId="33" fillId="5" borderId="7" xfId="4" applyFont="1" applyFill="1" applyBorder="1" applyProtection="1">
      <alignment vertical="center"/>
    </xf>
    <xf numFmtId="0" fontId="36" fillId="5" borderId="57" xfId="4" applyFont="1" applyFill="1" applyBorder="1" applyAlignment="1" applyProtection="1">
      <alignment vertical="center"/>
    </xf>
    <xf numFmtId="0" fontId="36" fillId="5" borderId="11" xfId="4" applyFont="1" applyFill="1" applyBorder="1" applyAlignment="1" applyProtection="1">
      <alignment horizontal="left" vertical="center"/>
    </xf>
    <xf numFmtId="0" fontId="33" fillId="5" borderId="58" xfId="4" applyFont="1" applyFill="1" applyBorder="1" applyProtection="1">
      <alignment vertical="center"/>
    </xf>
    <xf numFmtId="0" fontId="33" fillId="5" borderId="9" xfId="4" applyFont="1" applyFill="1" applyBorder="1" applyProtection="1">
      <alignment vertical="center"/>
    </xf>
    <xf numFmtId="0" fontId="36" fillId="5" borderId="49" xfId="4" applyFont="1" applyFill="1" applyBorder="1" applyProtection="1">
      <alignment vertical="center"/>
    </xf>
    <xf numFmtId="0" fontId="33" fillId="5" borderId="73" xfId="4" applyFont="1" applyFill="1" applyBorder="1" applyProtection="1">
      <alignment vertical="center"/>
    </xf>
    <xf numFmtId="0" fontId="33" fillId="5" borderId="74" xfId="4" applyFont="1" applyFill="1" applyBorder="1" applyProtection="1">
      <alignment vertical="center"/>
    </xf>
    <xf numFmtId="0" fontId="33" fillId="5" borderId="75" xfId="4" applyFont="1" applyFill="1" applyBorder="1" applyProtection="1">
      <alignment vertical="center"/>
    </xf>
    <xf numFmtId="0" fontId="1" fillId="5" borderId="81" xfId="4" applyFont="1" applyFill="1" applyBorder="1" applyProtection="1">
      <alignment vertical="center"/>
    </xf>
    <xf numFmtId="0" fontId="1" fillId="5" borderId="86" xfId="4" applyFont="1" applyFill="1" applyBorder="1" applyProtection="1">
      <alignment vertical="center"/>
    </xf>
    <xf numFmtId="0" fontId="1" fillId="5" borderId="87" xfId="4" applyFont="1" applyFill="1" applyBorder="1" applyProtection="1">
      <alignment vertical="center"/>
    </xf>
    <xf numFmtId="0" fontId="36" fillId="5" borderId="4" xfId="4" applyFont="1" applyFill="1" applyBorder="1" applyProtection="1">
      <alignment vertical="center"/>
    </xf>
    <xf numFmtId="0" fontId="1" fillId="5" borderId="4"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 fillId="5" borderId="63" xfId="4" applyFont="1" applyFill="1" applyBorder="1" applyProtection="1">
      <alignment vertical="center"/>
    </xf>
    <xf numFmtId="0" fontId="1" fillId="5" borderId="7" xfId="4" applyFont="1" applyFill="1" applyBorder="1" applyAlignment="1" applyProtection="1">
      <alignment horizontal="center" vertical="center"/>
    </xf>
    <xf numFmtId="0" fontId="10" fillId="5" borderId="5" xfId="4" applyFont="1" applyFill="1" applyBorder="1" applyAlignment="1" applyProtection="1">
      <alignment horizontal="center" vertical="center"/>
    </xf>
    <xf numFmtId="0" fontId="1" fillId="5" borderId="64" xfId="4" applyFont="1" applyFill="1" applyBorder="1" applyProtection="1">
      <alignment vertical="center"/>
    </xf>
    <xf numFmtId="0" fontId="36" fillId="5" borderId="58" xfId="4" applyFont="1" applyFill="1" applyBorder="1" applyAlignment="1" applyProtection="1">
      <alignment horizontal="left" vertical="center"/>
    </xf>
    <xf numFmtId="0" fontId="36" fillId="5" borderId="76" xfId="4" applyFont="1" applyFill="1" applyBorder="1" applyProtection="1">
      <alignment vertical="center"/>
    </xf>
    <xf numFmtId="0" fontId="36" fillId="5" borderId="77" xfId="4" applyFont="1" applyFill="1" applyBorder="1" applyProtection="1">
      <alignment vertical="center"/>
    </xf>
    <xf numFmtId="0" fontId="36" fillId="5" borderId="58" xfId="4" applyFont="1" applyFill="1" applyBorder="1" applyProtection="1">
      <alignment vertical="center"/>
    </xf>
    <xf numFmtId="0" fontId="36" fillId="5" borderId="89" xfId="4" applyFont="1" applyFill="1" applyBorder="1" applyProtection="1">
      <alignment vertical="center"/>
    </xf>
    <xf numFmtId="0" fontId="33" fillId="5" borderId="90" xfId="4" applyFont="1" applyFill="1" applyBorder="1" applyProtection="1">
      <alignment vertical="center"/>
    </xf>
    <xf numFmtId="0" fontId="36" fillId="5" borderId="4" xfId="4" applyFont="1" applyFill="1" applyBorder="1" applyAlignment="1" applyProtection="1">
      <alignment horizontal="center" vertical="center"/>
    </xf>
    <xf numFmtId="0" fontId="1" fillId="5" borderId="82" xfId="4" applyFont="1" applyFill="1" applyBorder="1" applyProtection="1">
      <alignment vertical="center"/>
    </xf>
    <xf numFmtId="0" fontId="1" fillId="5" borderId="83" xfId="4" applyFont="1" applyFill="1" applyBorder="1" applyProtection="1">
      <alignment vertical="center"/>
    </xf>
    <xf numFmtId="0" fontId="38" fillId="5" borderId="12" xfId="4" applyFont="1" applyFill="1" applyBorder="1" applyAlignment="1" applyProtection="1">
      <alignment horizontal="left" vertical="center"/>
    </xf>
    <xf numFmtId="0" fontId="38" fillId="5" borderId="66" xfId="4" applyFont="1" applyFill="1" applyBorder="1" applyAlignment="1" applyProtection="1">
      <alignment horizontal="left" vertical="center"/>
    </xf>
    <xf numFmtId="0" fontId="14" fillId="5" borderId="58" xfId="4" applyFont="1" applyFill="1" applyBorder="1" applyAlignment="1" applyProtection="1">
      <alignment horizontal="left" vertical="center"/>
    </xf>
    <xf numFmtId="0" fontId="14" fillId="5" borderId="76" xfId="4" applyFont="1" applyFill="1" applyBorder="1" applyProtection="1">
      <alignment vertical="center"/>
    </xf>
    <xf numFmtId="0" fontId="14" fillId="5" borderId="88" xfId="4" applyFont="1" applyFill="1" applyBorder="1" applyProtection="1">
      <alignment vertical="center"/>
    </xf>
    <xf numFmtId="0" fontId="14" fillId="5" borderId="77" xfId="4" applyFont="1" applyFill="1" applyBorder="1" applyProtection="1">
      <alignment vertical="center"/>
    </xf>
    <xf numFmtId="0" fontId="33" fillId="5" borderId="67" xfId="4" applyFont="1" applyFill="1" applyBorder="1" applyProtection="1">
      <alignment vertical="center"/>
    </xf>
    <xf numFmtId="0" fontId="1" fillId="5" borderId="84" xfId="4" applyFont="1" applyFill="1" applyBorder="1" applyProtection="1">
      <alignment vertical="center"/>
    </xf>
    <xf numFmtId="0" fontId="1" fillId="5" borderId="85" xfId="4" applyFont="1" applyFill="1" applyBorder="1" applyProtection="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justify" wrapText="1"/>
    </xf>
    <xf numFmtId="0" fontId="4" fillId="5" borderId="0" xfId="0" applyFont="1" applyFill="1" applyAlignment="1">
      <alignment vertical="center" wrapText="1"/>
    </xf>
    <xf numFmtId="0" fontId="4" fillId="5" borderId="0" xfId="0" applyFont="1" applyFill="1" applyAlignment="1">
      <alignment horizontal="center" vertical="center" wrapText="1"/>
    </xf>
    <xf numFmtId="0" fontId="5" fillId="5" borderId="0" xfId="0" applyFont="1" applyFill="1" applyAlignment="1">
      <alignment vertical="center"/>
    </xf>
    <xf numFmtId="0" fontId="6" fillId="5" borderId="0" xfId="0" applyFont="1" applyFill="1" applyBorder="1" applyAlignment="1">
      <alignment vertical="top" wrapText="1"/>
    </xf>
    <xf numFmtId="0" fontId="5" fillId="5" borderId="0" xfId="0" applyFont="1" applyFill="1" applyAlignment="1">
      <alignment horizontal="left" vertical="center"/>
    </xf>
    <xf numFmtId="38"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0" xfId="0" applyFill="1" applyAlignment="1">
      <alignment horizontal="distributed" vertical="center"/>
    </xf>
    <xf numFmtId="0" fontId="0" fillId="5" borderId="0" xfId="0" applyFill="1" applyAlignment="1">
      <alignment vertical="center" wrapText="1"/>
    </xf>
    <xf numFmtId="0" fontId="0" fillId="5" borderId="0" xfId="0" applyFill="1" applyAlignment="1">
      <alignment horizontal="center" vertical="center" wrapText="1"/>
    </xf>
    <xf numFmtId="0" fontId="0" fillId="5" borderId="0" xfId="0" applyFill="1" applyBorder="1" applyAlignment="1">
      <alignment horizontal="center" vertical="center"/>
    </xf>
    <xf numFmtId="0" fontId="0" fillId="5" borderId="0" xfId="0" applyFill="1" applyBorder="1" applyAlignment="1">
      <alignment vertical="center"/>
    </xf>
    <xf numFmtId="0" fontId="4" fillId="5" borderId="0" xfId="0" applyFont="1" applyFill="1" applyAlignment="1">
      <alignment vertical="center"/>
    </xf>
    <xf numFmtId="0" fontId="39" fillId="0" borderId="56" xfId="0" applyNumberFormat="1" applyFont="1" applyFill="1" applyBorder="1" applyAlignment="1">
      <alignment horizontal="center" vertical="center"/>
    </xf>
    <xf numFmtId="177" fontId="12" fillId="0" borderId="18" xfId="0" applyNumberFormat="1" applyFont="1" applyFill="1" applyBorder="1" applyAlignment="1" applyProtection="1">
      <alignment horizontal="distributed" vertical="center" shrinkToFit="1"/>
    </xf>
    <xf numFmtId="0" fontId="59" fillId="0" borderId="2" xfId="0" applyFont="1" applyFill="1" applyBorder="1" applyAlignment="1">
      <alignment horizontal="center" vertical="center"/>
    </xf>
    <xf numFmtId="0" fontId="59" fillId="0" borderId="96" xfId="0" applyFont="1" applyFill="1" applyBorder="1" applyAlignment="1">
      <alignment horizontal="center" vertical="center"/>
    </xf>
    <xf numFmtId="0" fontId="59" fillId="0" borderId="1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96" xfId="0" applyFont="1" applyFill="1" applyBorder="1" applyAlignment="1">
      <alignment horizontal="center" vertical="center"/>
    </xf>
    <xf numFmtId="0" fontId="6" fillId="0" borderId="10" xfId="0" applyFont="1" applyFill="1" applyBorder="1" applyAlignment="1" applyProtection="1">
      <alignment vertical="top" wrapText="1"/>
      <protection locked="0"/>
    </xf>
    <xf numFmtId="0" fontId="28" fillId="0" borderId="2" xfId="0" applyFont="1" applyFill="1" applyBorder="1" applyAlignment="1">
      <alignment horizontal="left" vertical="center" wrapText="1" indent="1" shrinkToFit="1"/>
    </xf>
    <xf numFmtId="0" fontId="61"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3" fillId="0" borderId="0" xfId="0" applyFont="1" applyFill="1" applyAlignment="1" applyProtection="1">
      <alignment vertical="center"/>
    </xf>
    <xf numFmtId="0" fontId="61" fillId="0" borderId="0" xfId="0" applyFont="1" applyFill="1" applyAlignment="1" applyProtection="1">
      <alignment vertical="center"/>
    </xf>
    <xf numFmtId="177" fontId="61" fillId="0" borderId="0" xfId="0" applyNumberFormat="1" applyFont="1" applyAlignment="1" applyProtection="1">
      <alignment vertical="center"/>
    </xf>
    <xf numFmtId="177" fontId="63" fillId="0" borderId="0" xfId="0" applyNumberFormat="1" applyFont="1" applyAlignment="1" applyProtection="1">
      <alignment vertical="center"/>
    </xf>
    <xf numFmtId="0" fontId="63" fillId="0" borderId="0" xfId="0" applyFont="1" applyAlignment="1" applyProtection="1">
      <alignment vertical="center"/>
    </xf>
    <xf numFmtId="0" fontId="61" fillId="0" borderId="0" xfId="0" applyFont="1" applyAlignment="1" applyProtection="1">
      <alignment vertical="center"/>
    </xf>
    <xf numFmtId="0" fontId="63" fillId="0" borderId="0" xfId="0" applyFont="1" applyAlignment="1" applyProtection="1">
      <alignment horizontal="distributed" vertical="center" wrapText="1" justifyLastLine="1"/>
    </xf>
    <xf numFmtId="0" fontId="65" fillId="0" borderId="0" xfId="0" applyFont="1"/>
    <xf numFmtId="0" fontId="28" fillId="0" borderId="12" xfId="0" applyFont="1" applyFill="1" applyBorder="1" applyAlignment="1">
      <alignment horizontal="left" vertical="center" wrapText="1" indent="1" shrinkToFit="1"/>
    </xf>
    <xf numFmtId="0" fontId="0" fillId="0" borderId="0" xfId="0" applyAlignment="1">
      <alignment vertical="center"/>
    </xf>
    <xf numFmtId="0" fontId="0" fillId="5" borderId="0" xfId="0" applyFill="1" applyAlignment="1">
      <alignment vertical="center"/>
    </xf>
    <xf numFmtId="0" fontId="0" fillId="5" borderId="0" xfId="0" applyFill="1" applyAlignment="1">
      <alignment horizontal="center" vertical="center" wrapText="1"/>
    </xf>
    <xf numFmtId="0" fontId="28" fillId="0" borderId="45" xfId="0" applyFont="1" applyFill="1" applyBorder="1" applyAlignment="1">
      <alignment horizontal="left" vertical="center" wrapText="1" shrinkToFit="1"/>
    </xf>
    <xf numFmtId="0" fontId="39" fillId="0" borderId="12" xfId="0" applyNumberFormat="1" applyFont="1" applyFill="1" applyBorder="1" applyAlignment="1">
      <alignment horizontal="center" vertical="center"/>
    </xf>
    <xf numFmtId="0" fontId="50" fillId="0" borderId="15" xfId="0" applyFont="1" applyBorder="1" applyAlignment="1">
      <alignment vertical="center"/>
    </xf>
    <xf numFmtId="0" fontId="50" fillId="0" borderId="8" xfId="0" applyFont="1" applyBorder="1" applyAlignment="1">
      <alignment horizontal="center" vertical="center"/>
    </xf>
    <xf numFmtId="0" fontId="50" fillId="0" borderId="1" xfId="0" applyFont="1" applyBorder="1" applyAlignment="1">
      <alignment horizontal="center" vertical="center"/>
    </xf>
    <xf numFmtId="0" fontId="50" fillId="0" borderId="10" xfId="0" applyFont="1" applyBorder="1" applyAlignment="1">
      <alignment vertical="center"/>
    </xf>
    <xf numFmtId="0" fontId="50" fillId="0" borderId="4" xfId="0" applyFont="1" applyBorder="1" applyAlignment="1">
      <alignment horizontal="center" vertical="center"/>
    </xf>
    <xf numFmtId="0" fontId="50" fillId="0" borderId="9" xfId="0" applyFont="1" applyBorder="1" applyAlignment="1">
      <alignment horizontal="center" vertical="center"/>
    </xf>
    <xf numFmtId="0" fontId="50" fillId="0" borderId="4" xfId="0" applyFont="1" applyBorder="1" applyAlignment="1">
      <alignment vertical="center"/>
    </xf>
    <xf numFmtId="0" fontId="50" fillId="0" borderId="7" xfId="0" applyFont="1" applyBorder="1" applyAlignment="1">
      <alignment vertical="center"/>
    </xf>
    <xf numFmtId="0" fontId="50" fillId="0" borderId="7" xfId="0" applyFont="1" applyBorder="1" applyAlignment="1">
      <alignment horizontal="center" vertical="center"/>
    </xf>
    <xf numFmtId="0" fontId="50" fillId="0" borderId="6" xfId="0" applyFont="1" applyBorder="1" applyAlignment="1">
      <alignment horizontal="center" vertical="center"/>
    </xf>
    <xf numFmtId="0" fontId="7" fillId="0" borderId="2" xfId="0" applyFont="1" applyBorder="1" applyAlignment="1" applyProtection="1">
      <alignment horizontal="center" vertical="center" shrinkToFit="1"/>
    </xf>
    <xf numFmtId="0" fontId="7" fillId="0" borderId="6" xfId="0" applyFont="1" applyBorder="1" applyAlignment="1" applyProtection="1">
      <alignment horizontal="right" vertical="center"/>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1" xfId="0" applyFont="1" applyBorder="1" applyAlignment="1" applyProtection="1">
      <alignment horizontal="center" vertical="center" shrinkToFit="1"/>
    </xf>
    <xf numFmtId="0" fontId="28" fillId="0" borderId="12" xfId="0" applyFont="1" applyFill="1" applyBorder="1" applyAlignment="1">
      <alignment horizontal="left" vertical="top" wrapText="1" shrinkToFit="1"/>
    </xf>
    <xf numFmtId="0" fontId="34" fillId="0" borderId="0" xfId="0" applyFont="1" applyFill="1" applyBorder="1" applyAlignment="1">
      <alignment horizontal="left" vertical="top" wrapText="1" shrinkToFit="1"/>
    </xf>
    <xf numFmtId="0" fontId="37" fillId="0" borderId="17" xfId="0" applyFont="1" applyFill="1" applyBorder="1" applyAlignment="1">
      <alignment horizontal="left" vertical="center" wrapText="1" shrinkToFit="1"/>
    </xf>
    <xf numFmtId="0" fontId="37" fillId="0" borderId="18" xfId="0" applyFont="1" applyFill="1" applyBorder="1" applyAlignment="1">
      <alignment horizontal="left" vertical="center" wrapText="1" shrinkToFit="1"/>
    </xf>
    <xf numFmtId="0" fontId="37" fillId="0" borderId="44" xfId="0" applyFont="1" applyFill="1" applyBorder="1" applyAlignment="1">
      <alignment horizontal="left" vertical="center" wrapText="1" shrinkToFit="1"/>
    </xf>
    <xf numFmtId="0" fontId="37" fillId="0" borderId="109" xfId="0" applyFont="1" applyFill="1" applyBorder="1" applyAlignment="1">
      <alignment horizontal="left" vertical="center" wrapText="1"/>
    </xf>
    <xf numFmtId="0" fontId="37" fillId="0" borderId="14" xfId="0" applyFont="1" applyFill="1" applyBorder="1" applyAlignment="1">
      <alignment horizontal="left" vertical="center" wrapText="1"/>
    </xf>
    <xf numFmtId="0" fontId="37" fillId="0" borderId="95" xfId="0" applyFont="1" applyFill="1" applyBorder="1" applyAlignment="1">
      <alignment horizontal="left" vertical="center" wrapText="1"/>
    </xf>
    <xf numFmtId="0" fontId="28" fillId="0" borderId="8" xfId="0" applyFont="1" applyFill="1" applyBorder="1" applyAlignment="1">
      <alignment horizontal="left" vertical="center" wrapText="1" indent="1" shrinkToFit="1"/>
    </xf>
    <xf numFmtId="0" fontId="28" fillId="0" borderId="2" xfId="0" applyFont="1" applyFill="1" applyBorder="1" applyAlignment="1">
      <alignment horizontal="left" vertical="center" wrapText="1" indent="1" shrinkToFit="1"/>
    </xf>
    <xf numFmtId="0" fontId="28" fillId="0" borderId="1" xfId="0" applyFont="1" applyFill="1" applyBorder="1" applyAlignment="1">
      <alignment horizontal="left" vertical="center" wrapText="1" indent="1" shrinkToFit="1"/>
    </xf>
    <xf numFmtId="0" fontId="39" fillId="0" borderId="56" xfId="0" applyNumberFormat="1" applyFont="1" applyFill="1" applyBorder="1" applyAlignment="1">
      <alignment horizontal="center" vertical="center" wrapText="1"/>
    </xf>
    <xf numFmtId="0" fontId="39" fillId="0" borderId="10"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0" fillId="0" borderId="2" xfId="0" applyBorder="1" applyAlignment="1">
      <alignment horizontal="left" vertical="center" indent="1"/>
    </xf>
    <xf numFmtId="0" fontId="0" fillId="0" borderId="1" xfId="0" applyBorder="1" applyAlignment="1">
      <alignment horizontal="left" vertical="center" indent="1"/>
    </xf>
    <xf numFmtId="0" fontId="0" fillId="0" borderId="2" xfId="0" applyFont="1" applyBorder="1" applyAlignment="1">
      <alignment horizontal="left" vertical="center" wrapText="1" indent="1" shrinkToFit="1"/>
    </xf>
    <xf numFmtId="0" fontId="0" fillId="0" borderId="1" xfId="0" applyFont="1" applyBorder="1" applyAlignment="1">
      <alignment horizontal="left" vertical="center" wrapText="1" indent="1" shrinkToFit="1"/>
    </xf>
    <xf numFmtId="0" fontId="6" fillId="0" borderId="56" xfId="0" applyFont="1" applyFill="1" applyBorder="1" applyAlignment="1">
      <alignment vertical="center" wrapText="1" shrinkToFit="1"/>
    </xf>
    <xf numFmtId="0" fontId="6" fillId="0" borderId="15" xfId="0" applyFont="1" applyFill="1" applyBorder="1" applyAlignment="1">
      <alignment vertical="center" wrapText="1" shrinkToFit="1"/>
    </xf>
    <xf numFmtId="0" fontId="28" fillId="0" borderId="11" xfId="0" applyFont="1" applyFill="1" applyBorder="1" applyAlignment="1">
      <alignment horizontal="left" vertical="center" wrapText="1" indent="1" shrinkToFit="1"/>
    </xf>
    <xf numFmtId="0" fontId="28" fillId="0" borderId="12" xfId="0" applyFont="1" applyFill="1" applyBorder="1" applyAlignment="1">
      <alignment horizontal="left" vertical="center" wrapText="1" indent="1" shrinkToFit="1"/>
    </xf>
    <xf numFmtId="0" fontId="28" fillId="0" borderId="3" xfId="0" applyFont="1" applyFill="1" applyBorder="1" applyAlignment="1">
      <alignment horizontal="left" vertical="center" wrapText="1" indent="1" shrinkToFit="1"/>
    </xf>
    <xf numFmtId="0" fontId="33" fillId="0" borderId="0" xfId="0" applyFont="1" applyFill="1" applyBorder="1" applyAlignment="1">
      <alignment horizontal="center" vertical="center"/>
    </xf>
    <xf numFmtId="0" fontId="37" fillId="0" borderId="108" xfId="0" applyFont="1" applyFill="1" applyBorder="1" applyAlignment="1">
      <alignment horizontal="left" vertical="center" wrapText="1"/>
    </xf>
    <xf numFmtId="0" fontId="37" fillId="0" borderId="96" xfId="0" applyFont="1" applyFill="1" applyBorder="1" applyAlignment="1">
      <alignment horizontal="left" vertical="center" wrapText="1"/>
    </xf>
    <xf numFmtId="0" fontId="37" fillId="0" borderId="28" xfId="0" applyFont="1" applyFill="1" applyBorder="1" applyAlignment="1">
      <alignment horizontal="left" vertical="center" wrapText="1"/>
    </xf>
    <xf numFmtId="0" fontId="28" fillId="0" borderId="7" xfId="0" applyFont="1" applyFill="1" applyBorder="1" applyAlignment="1">
      <alignment horizontal="left" vertical="center" wrapText="1" indent="1" shrinkToFit="1"/>
    </xf>
    <xf numFmtId="0" fontId="28" fillId="0" borderId="5" xfId="0" applyFont="1" applyFill="1" applyBorder="1" applyAlignment="1">
      <alignment horizontal="left" vertical="center" wrapText="1" indent="1" shrinkToFit="1"/>
    </xf>
    <xf numFmtId="0" fontId="28" fillId="0" borderId="6" xfId="0" applyFont="1" applyFill="1" applyBorder="1" applyAlignment="1">
      <alignment horizontal="left" vertical="center" wrapText="1" indent="1" shrinkToFit="1"/>
    </xf>
    <xf numFmtId="0" fontId="34" fillId="0" borderId="29" xfId="0" applyFont="1" applyFill="1" applyBorder="1" applyAlignment="1">
      <alignment horizontal="left" vertical="top" wrapText="1"/>
    </xf>
    <xf numFmtId="0" fontId="34" fillId="0" borderId="29" xfId="0" applyFont="1" applyFill="1" applyBorder="1" applyAlignment="1">
      <alignment horizontal="left" vertical="top"/>
    </xf>
    <xf numFmtId="0" fontId="0" fillId="0" borderId="2" xfId="0" applyBorder="1" applyAlignment="1">
      <alignment horizontal="left" vertical="center" wrapText="1" indent="1" shrinkToFit="1"/>
    </xf>
    <xf numFmtId="0" fontId="0" fillId="0" borderId="1" xfId="0" applyBorder="1" applyAlignment="1">
      <alignment horizontal="left" vertical="center" wrapText="1" indent="1" shrinkToFit="1"/>
    </xf>
    <xf numFmtId="0" fontId="34" fillId="0" borderId="109"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95" xfId="0" applyFont="1" applyFill="1" applyBorder="1" applyAlignment="1">
      <alignment horizontal="left" vertical="center" wrapText="1"/>
    </xf>
    <xf numFmtId="0" fontId="34" fillId="0" borderId="108" xfId="0" applyFont="1" applyFill="1" applyBorder="1" applyAlignment="1">
      <alignment horizontal="left" vertical="center" wrapText="1"/>
    </xf>
    <xf numFmtId="0" fontId="34" fillId="0" borderId="96" xfId="0" applyFont="1" applyFill="1" applyBorder="1" applyAlignment="1">
      <alignment horizontal="left" vertical="center" wrapText="1"/>
    </xf>
    <xf numFmtId="0" fontId="34" fillId="0" borderId="28" xfId="0" applyFont="1" applyFill="1" applyBorder="1" applyAlignment="1">
      <alignment horizontal="left" vertical="center" wrapText="1"/>
    </xf>
    <xf numFmtId="38" fontId="5" fillId="0" borderId="12" xfId="2" applyFont="1" applyFill="1" applyBorder="1" applyAlignment="1">
      <alignment horizontal="right" vertical="center" shrinkToFit="1"/>
    </xf>
    <xf numFmtId="38" fontId="5" fillId="0" borderId="29" xfId="2" applyFont="1" applyFill="1" applyBorder="1" applyAlignment="1">
      <alignment horizontal="right" vertical="center" shrinkToFit="1"/>
    </xf>
    <xf numFmtId="0" fontId="5" fillId="0" borderId="11" xfId="0" applyFont="1" applyBorder="1" applyAlignment="1">
      <alignment horizontal="center" vertical="center"/>
    </xf>
    <xf numFmtId="0" fontId="5" fillId="0" borderId="41"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xf>
    <xf numFmtId="0" fontId="6" fillId="0" borderId="0" xfId="0" applyFont="1" applyFill="1" applyBorder="1" applyAlignment="1">
      <alignment vertical="center" wrapText="1"/>
    </xf>
    <xf numFmtId="38" fontId="5" fillId="0" borderId="96" xfId="2" applyFont="1" applyFill="1" applyBorder="1" applyAlignment="1">
      <alignment horizontal="right" vertical="center" shrinkToFit="1"/>
    </xf>
    <xf numFmtId="0" fontId="5" fillId="6" borderId="109"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5" fillId="0" borderId="0" xfId="0" applyFont="1" applyAlignment="1">
      <alignment vertical="center"/>
    </xf>
    <xf numFmtId="0" fontId="5" fillId="6" borderId="0" xfId="0" applyFont="1" applyFill="1" applyAlignment="1">
      <alignment horizontal="left" vertical="center"/>
    </xf>
    <xf numFmtId="0" fontId="4" fillId="0" borderId="0" xfId="0" applyFont="1" applyAlignment="1" applyProtection="1">
      <alignment horizontal="left" vertical="justify" wrapText="1"/>
    </xf>
    <xf numFmtId="0" fontId="4" fillId="0" borderId="0" xfId="0" applyFont="1" applyAlignment="1">
      <alignment horizontal="center"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4" fillId="0" borderId="0" xfId="0" applyFont="1" applyAlignment="1">
      <alignment horizontal="distributed" vertical="center"/>
    </xf>
    <xf numFmtId="0" fontId="5" fillId="2" borderId="0" xfId="0" applyFont="1" applyFill="1" applyAlignment="1" applyProtection="1">
      <alignment horizontal="center" vertical="center"/>
      <protection locked="0"/>
    </xf>
    <xf numFmtId="0" fontId="4" fillId="2" borderId="0" xfId="0" applyFont="1" applyFill="1" applyAlignment="1" applyProtection="1">
      <alignment vertical="center" shrinkToFit="1"/>
      <protection locked="0"/>
    </xf>
    <xf numFmtId="0" fontId="4" fillId="6" borderId="0" xfId="0" applyFont="1" applyFill="1" applyAlignment="1" applyProtection="1">
      <alignment vertical="center" shrinkToFit="1"/>
      <protection locked="0"/>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2" xfId="0" applyFont="1" applyBorder="1" applyAlignment="1">
      <alignment horizontal="distributed" vertical="center" justifyLastLine="1"/>
    </xf>
    <xf numFmtId="0" fontId="7" fillId="0" borderId="96" xfId="0" applyFont="1" applyBorder="1" applyAlignment="1">
      <alignment horizontal="distributed" vertical="center" justifyLastLine="1"/>
    </xf>
    <xf numFmtId="0" fontId="5" fillId="6" borderId="108" xfId="0" applyFont="1" applyFill="1" applyBorder="1" applyAlignment="1">
      <alignment horizontal="distributed" vertical="center" justifyLastLine="1"/>
    </xf>
    <xf numFmtId="0" fontId="5" fillId="6" borderId="96" xfId="0" applyFont="1" applyFill="1" applyBorder="1" applyAlignment="1">
      <alignment horizontal="distributed" vertical="center" justifyLastLine="1"/>
    </xf>
    <xf numFmtId="38" fontId="5" fillId="0" borderId="14" xfId="2" applyFont="1" applyFill="1" applyBorder="1" applyAlignment="1">
      <alignment horizontal="right" vertical="center" shrinkToFit="1"/>
    </xf>
    <xf numFmtId="0" fontId="4" fillId="6" borderId="0" xfId="0" applyFont="1" applyFill="1" applyAlignment="1">
      <alignment horizontal="center" vertical="center"/>
    </xf>
    <xf numFmtId="0" fontId="5" fillId="6" borderId="110" xfId="0" applyFont="1" applyFill="1" applyBorder="1" applyAlignment="1" applyProtection="1">
      <alignment horizontal="distributed" vertical="center" justifyLastLine="1"/>
      <protection hidden="1"/>
    </xf>
    <xf numFmtId="0" fontId="5" fillId="6" borderId="2" xfId="0" applyFont="1" applyFill="1" applyBorder="1" applyAlignment="1" applyProtection="1">
      <alignment horizontal="distributed" vertical="center" justifyLastLine="1"/>
      <protection hidden="1"/>
    </xf>
    <xf numFmtId="0" fontId="5" fillId="6" borderId="110" xfId="0" applyFont="1" applyFill="1" applyBorder="1" applyAlignment="1">
      <alignment horizontal="distributed" vertical="center" justifyLastLine="1"/>
    </xf>
    <xf numFmtId="0" fontId="5" fillId="6" borderId="2" xfId="0" applyFont="1" applyFill="1" applyBorder="1" applyAlignment="1">
      <alignment horizontal="distributed" vertical="center" justifyLastLine="1"/>
    </xf>
    <xf numFmtId="38" fontId="5" fillId="6" borderId="0" xfId="0" applyNumberFormat="1"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4" fillId="0" borderId="0" xfId="0" applyFont="1" applyFill="1" applyAlignment="1">
      <alignment vertical="center"/>
    </xf>
    <xf numFmtId="0" fontId="28" fillId="2" borderId="0" xfId="0" applyFont="1" applyFill="1" applyAlignment="1" applyProtection="1">
      <alignment vertical="center" shrinkToFit="1"/>
      <protection locked="0"/>
    </xf>
    <xf numFmtId="0" fontId="24" fillId="0" borderId="0" xfId="0" applyFont="1" applyAlignment="1">
      <alignment vertical="center"/>
    </xf>
    <xf numFmtId="0" fontId="7" fillId="0" borderId="1" xfId="0" applyFont="1" applyBorder="1" applyAlignment="1">
      <alignment horizontal="distributed" vertical="center" justifyLastLine="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4" fillId="0" borderId="1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98" xfId="0" applyFont="1" applyBorder="1" applyAlignment="1">
      <alignment horizontal="center" vertical="center"/>
    </xf>
    <xf numFmtId="0" fontId="4" fillId="0" borderId="29" xfId="0" applyFont="1" applyBorder="1" applyAlignment="1">
      <alignment horizontal="center" vertical="center"/>
    </xf>
    <xf numFmtId="0" fontId="4" fillId="0" borderId="112" xfId="0" applyFont="1" applyBorder="1" applyAlignment="1">
      <alignment horizontal="center" vertical="center"/>
    </xf>
    <xf numFmtId="0" fontId="7" fillId="0" borderId="2" xfId="0" applyFont="1" applyBorder="1" applyAlignment="1" applyProtection="1">
      <alignment horizontal="center" vertical="center" shrinkToFit="1"/>
    </xf>
    <xf numFmtId="0" fontId="6" fillId="0" borderId="8" xfId="0" applyFont="1" applyBorder="1" applyAlignment="1" applyProtection="1">
      <alignment horizontal="distributed" vertical="center" shrinkToFit="1"/>
    </xf>
    <xf numFmtId="0" fontId="6" fillId="0" borderId="2" xfId="0" applyFont="1" applyBorder="1" applyAlignment="1" applyProtection="1">
      <alignment horizontal="distributed" vertical="center" shrinkToFit="1"/>
    </xf>
    <xf numFmtId="0" fontId="6" fillId="0" borderId="1" xfId="0" applyFont="1" applyBorder="1" applyAlignment="1" applyProtection="1">
      <alignment horizontal="distributed" vertical="center" shrinkToFit="1"/>
    </xf>
    <xf numFmtId="0" fontId="8" fillId="0" borderId="0" xfId="0" applyFont="1" applyAlignment="1">
      <alignment horizontal="distributed" vertical="center"/>
    </xf>
    <xf numFmtId="0" fontId="7" fillId="0" borderId="2" xfId="0" applyFont="1" applyBorder="1" applyAlignment="1" applyProtection="1">
      <alignment horizontal="distributed" vertical="center" justifyLastLine="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8" xfId="0" applyFont="1" applyBorder="1" applyAlignment="1" applyProtection="1">
      <alignment horizontal="center" vertical="center"/>
    </xf>
    <xf numFmtId="176" fontId="7" fillId="2" borderId="2" xfId="0" applyNumberFormat="1" applyFont="1" applyFill="1" applyBorder="1" applyAlignment="1" applyProtection="1">
      <alignment horizontal="right" vertical="center"/>
      <protection locked="0"/>
    </xf>
    <xf numFmtId="0" fontId="7" fillId="0" borderId="1" xfId="0" applyFont="1" applyBorder="1" applyAlignment="1" applyProtection="1">
      <alignment horizontal="distributed" vertical="center" justifyLastLine="1"/>
    </xf>
    <xf numFmtId="0" fontId="7" fillId="0" borderId="5" xfId="0" applyFont="1" applyBorder="1" applyAlignment="1" applyProtection="1">
      <alignment horizontal="center" vertical="center"/>
    </xf>
    <xf numFmtId="0" fontId="7" fillId="0" borderId="6" xfId="0" applyFont="1" applyBorder="1" applyAlignment="1" applyProtection="1">
      <alignment horizontal="center" vertical="center"/>
    </xf>
    <xf numFmtId="0" fontId="6" fillId="0" borderId="8" xfId="0" applyFont="1" applyBorder="1" applyAlignment="1" applyProtection="1">
      <alignment horizontal="distributed" vertical="center"/>
    </xf>
    <xf numFmtId="0" fontId="6" fillId="0" borderId="2" xfId="0" applyFont="1" applyBorder="1" applyAlignment="1" applyProtection="1">
      <alignment horizontal="distributed" vertical="center"/>
    </xf>
    <xf numFmtId="0" fontId="7" fillId="0" borderId="8" xfId="0" applyFont="1" applyBorder="1" applyAlignment="1" applyProtection="1">
      <alignment horizontal="distributed" vertical="center" justifyLastLine="1"/>
    </xf>
    <xf numFmtId="0" fontId="7" fillId="0" borderId="4"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7" xfId="0" applyFont="1" applyBorder="1" applyAlignment="1" applyProtection="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6" borderId="7"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7" fillId="0" borderId="11" xfId="0" applyFont="1" applyBorder="1" applyAlignment="1" applyProtection="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pplyProtection="1">
      <alignment horizontal="distributed" vertical="center" justifyLastLine="1"/>
    </xf>
    <xf numFmtId="0" fontId="7" fillId="0" borderId="12" xfId="0" applyFont="1" applyBorder="1" applyAlignment="1" applyProtection="1">
      <alignment horizontal="distributed" vertical="center" justifyLastLine="1"/>
    </xf>
    <xf numFmtId="0" fontId="7" fillId="0" borderId="3" xfId="0" applyFont="1" applyBorder="1" applyAlignment="1" applyProtection="1">
      <alignment horizontal="distributed" vertical="center" justifyLastLine="1"/>
    </xf>
    <xf numFmtId="0" fontId="7" fillId="0" borderId="4" xfId="0" applyFont="1" applyBorder="1" applyAlignment="1" applyProtection="1">
      <alignment horizontal="distributed" vertical="center" justifyLastLine="1"/>
    </xf>
    <xf numFmtId="0" fontId="7" fillId="0" borderId="0" xfId="0" applyFont="1" applyBorder="1" applyAlignment="1" applyProtection="1">
      <alignment horizontal="distributed" vertical="center" justifyLastLine="1"/>
    </xf>
    <xf numFmtId="0" fontId="7" fillId="0" borderId="9" xfId="0" applyFont="1" applyBorder="1" applyAlignment="1" applyProtection="1">
      <alignment horizontal="distributed" vertical="center" justifyLastLine="1"/>
    </xf>
    <xf numFmtId="0" fontId="7" fillId="0" borderId="5" xfId="0" applyFont="1" applyBorder="1" applyAlignment="1" applyProtection="1">
      <alignment horizontal="distributed" vertical="center" justifyLastLine="1"/>
    </xf>
    <xf numFmtId="0" fontId="7" fillId="0" borderId="6" xfId="0" applyFont="1" applyBorder="1" applyAlignment="1" applyProtection="1">
      <alignment horizontal="distributed" vertical="center" justifyLastLine="1"/>
    </xf>
    <xf numFmtId="0" fontId="7" fillId="0" borderId="12" xfId="0" applyFont="1" applyBorder="1" applyAlignment="1" applyProtection="1">
      <alignment horizontal="center" vertical="center"/>
    </xf>
    <xf numFmtId="176" fontId="7" fillId="6" borderId="2" xfId="0" applyNumberFormat="1" applyFont="1" applyFill="1" applyBorder="1" applyAlignment="1" applyProtection="1">
      <alignment horizontal="right" vertical="center"/>
      <protection locked="0"/>
    </xf>
    <xf numFmtId="0" fontId="7" fillId="6" borderId="2" xfId="0" applyFont="1" applyFill="1" applyBorder="1" applyAlignment="1" applyProtection="1">
      <alignment horizontal="center" vertical="center" shrinkToFit="1"/>
    </xf>
    <xf numFmtId="0" fontId="6" fillId="0" borderId="8" xfId="0" applyFont="1" applyBorder="1" applyAlignment="1" applyProtection="1">
      <alignment horizontal="distributed" vertical="center" wrapText="1"/>
    </xf>
    <xf numFmtId="176" fontId="7" fillId="0" borderId="2" xfId="0" applyNumberFormat="1" applyFont="1" applyFill="1" applyBorder="1" applyAlignment="1" applyProtection="1">
      <alignment horizontal="right" vertical="center"/>
    </xf>
    <xf numFmtId="0" fontId="9" fillId="0" borderId="8" xfId="0" applyFont="1" applyBorder="1" applyAlignment="1" applyProtection="1">
      <alignment horizontal="distributed" vertical="center" shrinkToFit="1"/>
    </xf>
    <xf numFmtId="0" fontId="9" fillId="0" borderId="2" xfId="0" applyFont="1" applyBorder="1" applyAlignment="1" applyProtection="1">
      <alignment horizontal="distributed" vertical="center" shrinkToFit="1"/>
    </xf>
    <xf numFmtId="0" fontId="9" fillId="0" borderId="1" xfId="0" applyFont="1" applyBorder="1" applyAlignment="1" applyProtection="1">
      <alignment horizontal="distributed" vertical="center" shrinkToFit="1"/>
    </xf>
    <xf numFmtId="0" fontId="9" fillId="0" borderId="11" xfId="0" applyFont="1" applyBorder="1" applyAlignment="1" applyProtection="1">
      <alignment horizontal="distributed" vertical="center" wrapText="1"/>
    </xf>
    <xf numFmtId="0" fontId="9" fillId="0" borderId="12" xfId="0" applyFont="1" applyBorder="1" applyAlignment="1" applyProtection="1">
      <alignment horizontal="distributed" vertical="center"/>
    </xf>
    <xf numFmtId="0" fontId="9" fillId="0" borderId="4" xfId="0" applyFont="1" applyBorder="1" applyAlignment="1" applyProtection="1">
      <alignment horizontal="distributed" vertical="center" wrapText="1"/>
    </xf>
    <xf numFmtId="0" fontId="9" fillId="0" borderId="0" xfId="0" applyFont="1" applyBorder="1" applyAlignment="1" applyProtection="1">
      <alignment horizontal="distributed" vertical="center"/>
    </xf>
    <xf numFmtId="0" fontId="9" fillId="0" borderId="7" xfId="0" applyFont="1" applyBorder="1" applyAlignment="1" applyProtection="1">
      <alignment horizontal="distributed" vertical="center"/>
    </xf>
    <xf numFmtId="0" fontId="9" fillId="0" borderId="5" xfId="0" applyFont="1" applyBorder="1" applyAlignment="1" applyProtection="1">
      <alignment horizontal="distributed" vertical="center"/>
    </xf>
    <xf numFmtId="176" fontId="7" fillId="2" borderId="12" xfId="0" applyNumberFormat="1" applyFont="1" applyFill="1" applyBorder="1" applyAlignment="1" applyProtection="1">
      <alignment horizontal="right" vertical="center"/>
      <protection locked="0"/>
    </xf>
    <xf numFmtId="176" fontId="7" fillId="2" borderId="0" xfId="0" applyNumberFormat="1" applyFont="1" applyFill="1" applyBorder="1" applyAlignment="1" applyProtection="1">
      <alignment horizontal="right" vertical="center"/>
      <protection locked="0"/>
    </xf>
    <xf numFmtId="176" fontId="7" fillId="2" borderId="5" xfId="0" applyNumberFormat="1" applyFont="1" applyFill="1" applyBorder="1" applyAlignment="1" applyProtection="1">
      <alignment horizontal="right" vertical="center"/>
      <protection locked="0"/>
    </xf>
    <xf numFmtId="0" fontId="7" fillId="0" borderId="3" xfId="0" applyFont="1" applyBorder="1" applyAlignment="1" applyProtection="1">
      <alignment horizontal="right" vertical="center"/>
    </xf>
    <xf numFmtId="0" fontId="7" fillId="0" borderId="9" xfId="0" applyFont="1" applyBorder="1" applyAlignment="1" applyProtection="1">
      <alignment horizontal="right" vertical="center"/>
    </xf>
    <xf numFmtId="0" fontId="7" fillId="0" borderId="6" xfId="0" applyFont="1" applyBorder="1" applyAlignment="1" applyProtection="1">
      <alignment horizontal="right" vertical="center"/>
    </xf>
    <xf numFmtId="0" fontId="7" fillId="0" borderId="11" xfId="0" applyFont="1" applyBorder="1" applyAlignment="1">
      <alignment horizontal="distributed" vertical="center" wrapText="1" justifyLastLine="1" shrinkToFit="1"/>
    </xf>
    <xf numFmtId="0" fontId="7" fillId="0" borderId="12"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shrinkToFit="1"/>
    </xf>
    <xf numFmtId="0" fontId="7" fillId="0" borderId="4" xfId="0" applyFont="1" applyBorder="1" applyAlignment="1">
      <alignment horizontal="distributed" vertical="center" wrapText="1" justifyLastLine="1" shrinkToFit="1"/>
    </xf>
    <xf numFmtId="0" fontId="7" fillId="0" borderId="0" xfId="0" applyFont="1" applyBorder="1" applyAlignment="1">
      <alignment horizontal="distributed" vertical="center" wrapText="1" justifyLastLine="1" shrinkToFit="1"/>
    </xf>
    <xf numFmtId="0" fontId="7" fillId="0" borderId="9" xfId="0" applyFont="1" applyBorder="1" applyAlignment="1">
      <alignment horizontal="distributed" vertical="center" wrapText="1" justifyLastLine="1" shrinkToFit="1"/>
    </xf>
    <xf numFmtId="0" fontId="7" fillId="0" borderId="7" xfId="0" applyFont="1" applyBorder="1" applyAlignment="1">
      <alignment horizontal="distributed" vertical="center" wrapText="1" justifyLastLine="1" shrinkToFit="1"/>
    </xf>
    <xf numFmtId="0" fontId="7" fillId="0" borderId="5" xfId="0" applyFont="1" applyBorder="1" applyAlignment="1">
      <alignment horizontal="distributed" vertical="center" wrapText="1" justifyLastLine="1" shrinkToFit="1"/>
    </xf>
    <xf numFmtId="0" fontId="7" fillId="0" borderId="6" xfId="0" applyFont="1" applyBorder="1" applyAlignment="1">
      <alignment horizontal="distributed" vertical="center" wrapText="1" justifyLastLine="1" shrinkToFit="1"/>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7" fillId="0" borderId="11" xfId="0" applyFont="1" applyBorder="1" applyAlignment="1">
      <alignment horizontal="center" vertical="center" wrapText="1" justifyLastLine="1" shrinkToFit="1"/>
    </xf>
    <xf numFmtId="0" fontId="7" fillId="0" borderId="12" xfId="0" applyFont="1" applyBorder="1" applyAlignment="1">
      <alignment horizontal="center" vertical="center" wrapText="1" justifyLastLine="1" shrinkToFit="1"/>
    </xf>
    <xf numFmtId="0" fontId="7" fillId="0" borderId="4" xfId="0" applyFont="1" applyBorder="1" applyAlignment="1">
      <alignment horizontal="center" vertical="center" wrapText="1" justifyLastLine="1" shrinkToFit="1"/>
    </xf>
    <xf numFmtId="0" fontId="7" fillId="0" borderId="0" xfId="0" applyFont="1" applyBorder="1" applyAlignment="1">
      <alignment horizontal="center" vertical="center" wrapText="1" justifyLastLine="1" shrinkToFit="1"/>
    </xf>
    <xf numFmtId="0" fontId="7" fillId="0" borderId="7" xfId="0" applyFont="1" applyBorder="1" applyAlignment="1">
      <alignment horizontal="center" vertical="center" wrapText="1" justifyLastLine="1" shrinkToFit="1"/>
    </xf>
    <xf numFmtId="0" fontId="7" fillId="0" borderId="5" xfId="0" applyFont="1" applyBorder="1" applyAlignment="1">
      <alignment horizontal="center" vertical="center" wrapText="1" justifyLastLine="1" shrinkToFit="1"/>
    </xf>
    <xf numFmtId="0" fontId="6" fillId="2" borderId="11"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left" vertical="top" shrinkToFit="1"/>
      <protection locked="0"/>
    </xf>
    <xf numFmtId="0" fontId="6" fillId="2" borderId="3" xfId="0" applyFont="1" applyFill="1" applyBorder="1" applyAlignment="1" applyProtection="1">
      <alignment horizontal="left" vertical="top" shrinkToFit="1"/>
      <protection locked="0"/>
    </xf>
    <xf numFmtId="0" fontId="6" fillId="2" borderId="4" xfId="0" applyFont="1" applyFill="1" applyBorder="1" applyAlignment="1" applyProtection="1">
      <alignment horizontal="left" vertical="top" shrinkToFit="1"/>
      <protection locked="0"/>
    </xf>
    <xf numFmtId="0" fontId="6" fillId="2" borderId="0" xfId="0" applyFont="1" applyFill="1" applyBorder="1" applyAlignment="1" applyProtection="1">
      <alignment horizontal="left" vertical="top" shrinkToFit="1"/>
      <protection locked="0"/>
    </xf>
    <xf numFmtId="0" fontId="6" fillId="2" borderId="9" xfId="0" applyFont="1" applyFill="1" applyBorder="1" applyAlignment="1" applyProtection="1">
      <alignment horizontal="left" vertical="top" shrinkToFit="1"/>
      <protection locked="0"/>
    </xf>
    <xf numFmtId="0" fontId="6" fillId="2" borderId="7" xfId="0" applyFont="1" applyFill="1" applyBorder="1" applyAlignment="1" applyProtection="1">
      <alignment horizontal="left" vertical="top" shrinkToFit="1"/>
      <protection locked="0"/>
    </xf>
    <xf numFmtId="0" fontId="6" fillId="2" borderId="5" xfId="0" applyFont="1" applyFill="1" applyBorder="1" applyAlignment="1" applyProtection="1">
      <alignment horizontal="left" vertical="top" shrinkToFit="1"/>
      <protection locked="0"/>
    </xf>
    <xf numFmtId="0" fontId="6" fillId="2" borderId="6" xfId="0" applyFont="1" applyFill="1" applyBorder="1" applyAlignment="1" applyProtection="1">
      <alignment horizontal="left" vertical="top" shrinkToFit="1"/>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9" fillId="0" borderId="56"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7" fillId="0" borderId="11" xfId="0" applyFont="1" applyFill="1" applyBorder="1" applyAlignment="1">
      <alignment horizontal="left" vertical="center" justifyLastLine="1"/>
    </xf>
    <xf numFmtId="0" fontId="7" fillId="0" borderId="12" xfId="0" applyFont="1" applyFill="1" applyBorder="1" applyAlignment="1">
      <alignment horizontal="left" vertical="center" justifyLastLine="1"/>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top" wrapText="1"/>
      <protection locked="0"/>
    </xf>
    <xf numFmtId="0" fontId="6" fillId="2" borderId="6" xfId="0" applyFont="1" applyFill="1" applyBorder="1" applyAlignment="1" applyProtection="1">
      <alignment horizontal="center" vertical="top" wrapText="1"/>
      <protection locked="0"/>
    </xf>
    <xf numFmtId="177" fontId="7" fillId="2" borderId="8" xfId="0" applyNumberFormat="1" applyFont="1" applyFill="1" applyBorder="1" applyAlignment="1" applyProtection="1">
      <alignment horizontal="center" vertical="center" shrinkToFit="1"/>
      <protection locked="0"/>
    </xf>
    <xf numFmtId="177" fontId="7" fillId="2" borderId="1" xfId="0" applyNumberFormat="1" applyFont="1" applyFill="1" applyBorder="1" applyAlignment="1" applyProtection="1">
      <alignment horizontal="center" vertical="center" shrinkToFit="1"/>
      <protection locked="0"/>
    </xf>
    <xf numFmtId="0" fontId="7" fillId="0" borderId="11"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6" fillId="2" borderId="7" xfId="0" applyFont="1" applyFill="1" applyBorder="1" applyAlignment="1" applyProtection="1">
      <alignment horizontal="center" vertical="top" wrapText="1"/>
      <protection locked="0"/>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8" xfId="0" applyFont="1" applyFill="1" applyBorder="1" applyAlignment="1">
      <alignment horizontal="distributed" vertical="center" justifyLastLine="1" shrinkToFit="1"/>
    </xf>
    <xf numFmtId="0" fontId="7" fillId="0" borderId="2" xfId="0" applyFont="1" applyFill="1" applyBorder="1" applyAlignment="1">
      <alignment horizontal="distributed" vertical="center" justifyLastLine="1" shrinkToFit="1"/>
    </xf>
    <xf numFmtId="0" fontId="7" fillId="0" borderId="1" xfId="0" applyFont="1" applyFill="1" applyBorder="1" applyAlignment="1">
      <alignment horizontal="distributed" vertical="center" justifyLastLine="1" shrinkToFit="1"/>
    </xf>
    <xf numFmtId="177" fontId="7" fillId="2" borderId="8" xfId="0" applyNumberFormat="1" applyFont="1" applyFill="1" applyBorder="1" applyAlignment="1" applyProtection="1">
      <alignment horizontal="right" vertical="center"/>
      <protection locked="0"/>
    </xf>
    <xf numFmtId="177" fontId="7" fillId="2" borderId="2" xfId="0" applyNumberFormat="1" applyFont="1" applyFill="1" applyBorder="1" applyAlignment="1" applyProtection="1">
      <alignment horizontal="right" vertical="center"/>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8" xfId="0" applyFont="1" applyBorder="1" applyAlignment="1">
      <alignment horizontal="center" vertical="center" wrapText="1" justifyLastLine="1" shrinkToFit="1"/>
    </xf>
    <xf numFmtId="0" fontId="6" fillId="0" borderId="2" xfId="0" applyFont="1" applyBorder="1" applyAlignment="1">
      <alignment horizontal="center" vertical="center" wrapText="1" justifyLastLine="1" shrinkToFit="1"/>
    </xf>
    <xf numFmtId="176" fontId="7" fillId="2" borderId="8"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6" fillId="0" borderId="8"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7" fillId="0" borderId="11"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6" fillId="0" borderId="10"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6" fillId="2"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readingOrder="1"/>
      <protection locked="0"/>
    </xf>
    <xf numFmtId="0" fontId="6" fillId="6" borderId="12" xfId="0" applyFont="1" applyFill="1" applyBorder="1" applyAlignment="1" applyProtection="1">
      <alignment horizontal="left" vertical="top" wrapText="1" readingOrder="1"/>
      <protection locked="0"/>
    </xf>
    <xf numFmtId="0" fontId="6" fillId="6" borderId="3" xfId="0" applyFont="1" applyFill="1" applyBorder="1" applyAlignment="1" applyProtection="1">
      <alignment horizontal="left" vertical="top" wrapText="1" readingOrder="1"/>
      <protection locked="0"/>
    </xf>
    <xf numFmtId="0" fontId="6" fillId="6" borderId="4" xfId="0" applyFont="1" applyFill="1" applyBorder="1" applyAlignment="1" applyProtection="1">
      <alignment horizontal="left" vertical="top" wrapText="1" readingOrder="1"/>
      <protection locked="0"/>
    </xf>
    <xf numFmtId="0" fontId="6" fillId="6" borderId="0" xfId="0" applyFont="1" applyFill="1" applyBorder="1" applyAlignment="1" applyProtection="1">
      <alignment horizontal="left" vertical="top" wrapText="1" readingOrder="1"/>
      <protection locked="0"/>
    </xf>
    <xf numFmtId="0" fontId="6" fillId="6" borderId="9" xfId="0" applyFont="1" applyFill="1" applyBorder="1" applyAlignment="1" applyProtection="1">
      <alignment horizontal="left" vertical="top" wrapText="1" readingOrder="1"/>
      <protection locked="0"/>
    </xf>
    <xf numFmtId="0" fontId="6" fillId="6" borderId="7" xfId="0" applyFont="1" applyFill="1" applyBorder="1" applyAlignment="1" applyProtection="1">
      <alignment horizontal="left" vertical="top" wrapText="1" readingOrder="1"/>
      <protection locked="0"/>
    </xf>
    <xf numFmtId="0" fontId="6" fillId="6" borderId="5" xfId="0" applyFont="1" applyFill="1" applyBorder="1" applyAlignment="1" applyProtection="1">
      <alignment horizontal="left" vertical="top" wrapText="1" readingOrder="1"/>
      <protection locked="0"/>
    </xf>
    <xf numFmtId="0" fontId="6" fillId="6" borderId="6" xfId="0" applyFont="1" applyFill="1" applyBorder="1" applyAlignment="1" applyProtection="1">
      <alignment horizontal="left" vertical="top" wrapText="1" readingOrder="1"/>
      <protection locked="0"/>
    </xf>
    <xf numFmtId="0" fontId="6" fillId="0" borderId="5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8"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Alignment="1">
      <alignment horizontal="center" vertical="center" wrapText="1" shrinkToFit="1"/>
    </xf>
    <xf numFmtId="0" fontId="0" fillId="0" borderId="9" xfId="0" applyBorder="1" applyAlignment="1">
      <alignment horizontal="center" vertical="center" wrapText="1" shrinkToFit="1"/>
    </xf>
    <xf numFmtId="0" fontId="6" fillId="6" borderId="11" xfId="0" applyFont="1" applyFill="1" applyBorder="1" applyAlignment="1">
      <alignment horizontal="left" vertical="top" wrapText="1" shrinkToFit="1"/>
    </xf>
    <xf numFmtId="0" fontId="24" fillId="6" borderId="12" xfId="0" applyFont="1" applyFill="1" applyBorder="1" applyAlignment="1">
      <alignment vertical="top"/>
    </xf>
    <xf numFmtId="0" fontId="24" fillId="6" borderId="3" xfId="0" applyFont="1" applyFill="1" applyBorder="1" applyAlignment="1">
      <alignment vertical="top"/>
    </xf>
    <xf numFmtId="0" fontId="6" fillId="6" borderId="4" xfId="0" applyFont="1" applyFill="1" applyBorder="1" applyAlignment="1">
      <alignment horizontal="left" vertical="top" wrapText="1" shrinkToFit="1"/>
    </xf>
    <xf numFmtId="0" fontId="24" fillId="6" borderId="0" xfId="0" applyFont="1" applyFill="1" applyBorder="1" applyAlignment="1">
      <alignment vertical="top"/>
    </xf>
    <xf numFmtId="0" fontId="24" fillId="6" borderId="9" xfId="0" applyFont="1" applyFill="1" applyBorder="1" applyAlignment="1">
      <alignment vertical="top"/>
    </xf>
    <xf numFmtId="0" fontId="24" fillId="6" borderId="4" xfId="0" applyFont="1" applyFill="1" applyBorder="1" applyAlignment="1">
      <alignment vertical="top"/>
    </xf>
    <xf numFmtId="0" fontId="24" fillId="6" borderId="7" xfId="0" applyFont="1" applyFill="1" applyBorder="1" applyAlignment="1">
      <alignment vertical="top"/>
    </xf>
    <xf numFmtId="0" fontId="24" fillId="6" borderId="5" xfId="0" applyFont="1" applyFill="1" applyBorder="1" applyAlignment="1">
      <alignment vertical="top"/>
    </xf>
    <xf numFmtId="0" fontId="24" fillId="6" borderId="6" xfId="0" applyFont="1" applyFill="1" applyBorder="1" applyAlignment="1">
      <alignment vertical="top"/>
    </xf>
    <xf numFmtId="0" fontId="24" fillId="6" borderId="12" xfId="0" applyFont="1" applyFill="1" applyBorder="1" applyAlignment="1">
      <alignment horizontal="left" vertical="top"/>
    </xf>
    <xf numFmtId="0" fontId="24" fillId="6" borderId="3" xfId="0" applyFont="1" applyFill="1" applyBorder="1" applyAlignment="1">
      <alignment horizontal="left" vertical="top"/>
    </xf>
    <xf numFmtId="0" fontId="6" fillId="6" borderId="4" xfId="0" applyFont="1" applyFill="1" applyBorder="1" applyAlignment="1">
      <alignment horizontal="left" vertical="top" shrinkToFit="1"/>
    </xf>
    <xf numFmtId="0" fontId="24" fillId="6" borderId="0" xfId="0" applyFont="1" applyFill="1" applyBorder="1" applyAlignment="1">
      <alignment horizontal="left" vertical="top"/>
    </xf>
    <xf numFmtId="0" fontId="24" fillId="6" borderId="9" xfId="0" applyFont="1" applyFill="1" applyBorder="1" applyAlignment="1">
      <alignment horizontal="left" vertical="top"/>
    </xf>
    <xf numFmtId="0" fontId="24" fillId="6" borderId="4" xfId="0" applyFont="1" applyFill="1" applyBorder="1" applyAlignment="1">
      <alignment horizontal="left" vertical="top"/>
    </xf>
    <xf numFmtId="0" fontId="24" fillId="6" borderId="7" xfId="0" applyFont="1" applyFill="1" applyBorder="1" applyAlignment="1">
      <alignment horizontal="left" vertical="top"/>
    </xf>
    <xf numFmtId="0" fontId="24" fillId="6" borderId="5" xfId="0" applyFont="1" applyFill="1" applyBorder="1" applyAlignment="1">
      <alignment horizontal="left" vertical="top"/>
    </xf>
    <xf numFmtId="0" fontId="24" fillId="6" borderId="6" xfId="0" applyFont="1" applyFill="1" applyBorder="1" applyAlignment="1">
      <alignment horizontal="left" vertical="top"/>
    </xf>
    <xf numFmtId="0" fontId="0" fillId="0" borderId="0" xfId="0" applyBorder="1" applyAlignment="1">
      <alignment horizontal="center" vertical="center" wrapText="1" shrinkToFi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49" fillId="6" borderId="12" xfId="0" applyFont="1" applyFill="1" applyBorder="1" applyAlignment="1" applyProtection="1">
      <alignment horizontal="left" vertical="top" wrapText="1"/>
      <protection locked="0"/>
    </xf>
    <xf numFmtId="0" fontId="49" fillId="6" borderId="3" xfId="0" applyFont="1" applyFill="1" applyBorder="1" applyAlignment="1" applyProtection="1">
      <alignment horizontal="left" vertical="top" wrapText="1"/>
      <protection locked="0"/>
    </xf>
    <xf numFmtId="0" fontId="49" fillId="6" borderId="4" xfId="0" applyFont="1" applyFill="1" applyBorder="1" applyAlignment="1" applyProtection="1">
      <alignment horizontal="left" vertical="top" wrapText="1"/>
      <protection locked="0"/>
    </xf>
    <xf numFmtId="0" fontId="49" fillId="6" borderId="0" xfId="0" applyFont="1" applyFill="1" applyBorder="1" applyAlignment="1" applyProtection="1">
      <alignment horizontal="left" vertical="top" wrapText="1"/>
      <protection locked="0"/>
    </xf>
    <xf numFmtId="0" fontId="49" fillId="6" borderId="9" xfId="0" applyFont="1" applyFill="1" applyBorder="1" applyAlignment="1" applyProtection="1">
      <alignment horizontal="left" vertical="top" wrapText="1"/>
      <protection locked="0"/>
    </xf>
    <xf numFmtId="0" fontId="49" fillId="6" borderId="7" xfId="0" applyFont="1" applyFill="1" applyBorder="1" applyAlignment="1" applyProtection="1">
      <alignment horizontal="left" vertical="top" wrapText="1"/>
      <protection locked="0"/>
    </xf>
    <xf numFmtId="0" fontId="49" fillId="6" borderId="5" xfId="0" applyFont="1" applyFill="1" applyBorder="1" applyAlignment="1" applyProtection="1">
      <alignment horizontal="left" vertical="top" wrapText="1"/>
      <protection locked="0"/>
    </xf>
    <xf numFmtId="0" fontId="49" fillId="6" borderId="6" xfId="0" applyFont="1" applyFill="1" applyBorder="1" applyAlignment="1" applyProtection="1">
      <alignment horizontal="left" vertical="top" wrapText="1"/>
      <protection locked="0"/>
    </xf>
    <xf numFmtId="0" fontId="6" fillId="6" borderId="8" xfId="0" applyFont="1" applyFill="1" applyBorder="1" applyAlignment="1" applyProtection="1">
      <alignment horizontal="left" vertical="top" wrapText="1"/>
      <protection locked="0"/>
    </xf>
    <xf numFmtId="0" fontId="6" fillId="6" borderId="2" xfId="0" applyFont="1" applyFill="1" applyBorder="1" applyAlignment="1" applyProtection="1">
      <alignment horizontal="left" vertical="top" wrapText="1"/>
      <protection locked="0"/>
    </xf>
    <xf numFmtId="0" fontId="6" fillId="6" borderId="1" xfId="0" applyFont="1" applyFill="1" applyBorder="1" applyAlignment="1" applyProtection="1">
      <alignment horizontal="left" vertical="top" wrapText="1"/>
      <protection locked="0"/>
    </xf>
    <xf numFmtId="0" fontId="49" fillId="6" borderId="2" xfId="0" applyFont="1" applyFill="1" applyBorder="1" applyAlignment="1" applyProtection="1">
      <alignment horizontal="left" vertical="top" wrapText="1"/>
      <protection locked="0"/>
    </xf>
    <xf numFmtId="0" fontId="49" fillId="6" borderId="1" xfId="0" applyFont="1" applyFill="1" applyBorder="1" applyAlignment="1" applyProtection="1">
      <alignment horizontal="left" vertical="top" wrapText="1"/>
      <protection locked="0"/>
    </xf>
    <xf numFmtId="0" fontId="7" fillId="0" borderId="3" xfId="0" applyFont="1" applyBorder="1" applyAlignment="1" applyProtection="1">
      <alignment horizontal="center" vertical="center"/>
    </xf>
    <xf numFmtId="0" fontId="7" fillId="0" borderId="9" xfId="0" applyFont="1" applyBorder="1" applyAlignment="1" applyProtection="1">
      <alignment horizontal="center" vertical="center"/>
    </xf>
    <xf numFmtId="176" fontId="7" fillId="2" borderId="12" xfId="0" applyNumberFormat="1" applyFont="1" applyFill="1" applyBorder="1" applyAlignment="1" applyProtection="1">
      <alignment horizontal="center" vertical="center"/>
      <protection locked="0"/>
    </xf>
    <xf numFmtId="176" fontId="7" fillId="2" borderId="5" xfId="0" applyNumberFormat="1" applyFont="1" applyFill="1" applyBorder="1" applyAlignment="1" applyProtection="1">
      <alignment horizontal="center" vertical="center"/>
      <protection locked="0"/>
    </xf>
    <xf numFmtId="176" fontId="7" fillId="2" borderId="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center" vertical="center" justifyLastLine="1"/>
    </xf>
    <xf numFmtId="0" fontId="6" fillId="0" borderId="12" xfId="0" applyFont="1" applyBorder="1" applyAlignment="1" applyProtection="1">
      <alignment horizontal="center" vertical="center" justifyLastLine="1"/>
    </xf>
    <xf numFmtId="0" fontId="6" fillId="0" borderId="4" xfId="0" applyFont="1" applyBorder="1" applyAlignment="1" applyProtection="1">
      <alignment horizontal="center" vertical="center" justifyLastLine="1"/>
    </xf>
    <xf numFmtId="0" fontId="6" fillId="0" borderId="0" xfId="0" applyFont="1" applyBorder="1" applyAlignment="1" applyProtection="1">
      <alignment horizontal="center" vertical="center" justifyLastLine="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 xfId="0" applyFont="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shrinkToFit="1"/>
    </xf>
    <xf numFmtId="176" fontId="7" fillId="0" borderId="0" xfId="0" applyNumberFormat="1" applyFont="1" applyFill="1" applyBorder="1" applyAlignment="1" applyProtection="1">
      <alignment horizontal="right" vertical="center"/>
    </xf>
    <xf numFmtId="0" fontId="7" fillId="0" borderId="7" xfId="0" applyFont="1" applyBorder="1" applyAlignment="1" applyProtection="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6" fillId="0" borderId="56" xfId="0" applyFont="1" applyBorder="1" applyAlignment="1" applyProtection="1">
      <alignment horizontal="center" vertical="center" wrapText="1" shrinkToFit="1"/>
    </xf>
    <xf numFmtId="0" fontId="6" fillId="0" borderId="10"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6" fillId="0" borderId="8"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7" fillId="0" borderId="11" xfId="0" applyFont="1" applyBorder="1" applyAlignment="1" applyProtection="1">
      <alignment horizontal="center" vertical="center" justifyLastLine="1"/>
    </xf>
    <xf numFmtId="0" fontId="7" fillId="0" borderId="12" xfId="0" applyFont="1" applyBorder="1" applyAlignment="1" applyProtection="1">
      <alignment horizontal="center" vertical="center" justifyLastLine="1"/>
    </xf>
    <xf numFmtId="0" fontId="7" fillId="0" borderId="3" xfId="0" applyFont="1" applyBorder="1" applyAlignment="1" applyProtection="1">
      <alignment horizontal="center" vertical="center" justifyLastLine="1"/>
    </xf>
    <xf numFmtId="0" fontId="7" fillId="0" borderId="4" xfId="0" applyFont="1" applyBorder="1" applyAlignment="1" applyProtection="1">
      <alignment horizontal="center" vertical="center" justifyLastLine="1"/>
    </xf>
    <xf numFmtId="0" fontId="7" fillId="0" borderId="0" xfId="0" applyFont="1" applyBorder="1" applyAlignment="1" applyProtection="1">
      <alignment horizontal="center" vertical="center" justifyLastLine="1"/>
    </xf>
    <xf numFmtId="0" fontId="7" fillId="0" borderId="9" xfId="0" applyFont="1" applyBorder="1" applyAlignment="1" applyProtection="1">
      <alignment horizontal="center" vertical="center" justifyLastLine="1"/>
    </xf>
    <xf numFmtId="0" fontId="7" fillId="0" borderId="7" xfId="0" applyFont="1" applyBorder="1" applyAlignment="1" applyProtection="1">
      <alignment horizontal="center" vertical="center" justifyLastLine="1"/>
    </xf>
    <xf numFmtId="0" fontId="7" fillId="0" borderId="5" xfId="0" applyFont="1" applyBorder="1" applyAlignment="1" applyProtection="1">
      <alignment horizontal="center" vertical="center" justifyLastLine="1"/>
    </xf>
    <xf numFmtId="0" fontId="7" fillId="0" borderId="6" xfId="0" applyFont="1" applyBorder="1" applyAlignment="1" applyProtection="1">
      <alignment horizontal="center" vertical="center" justifyLastLine="1"/>
    </xf>
    <xf numFmtId="0" fontId="6" fillId="0" borderId="4"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9" fillId="0" borderId="11" xfId="0" applyFont="1" applyBorder="1" applyAlignment="1" applyProtection="1">
      <alignment horizontal="center" vertical="center" wrapText="1" justifyLastLine="1"/>
    </xf>
    <xf numFmtId="0" fontId="9" fillId="0" borderId="12" xfId="0" applyFont="1" applyBorder="1" applyAlignment="1" applyProtection="1">
      <alignment horizontal="center" vertical="center" wrapText="1" justifyLastLine="1"/>
    </xf>
    <xf numFmtId="0" fontId="9" fillId="0" borderId="4" xfId="0" applyFont="1" applyBorder="1" applyAlignment="1" applyProtection="1">
      <alignment horizontal="center" vertical="center" wrapText="1" justifyLastLine="1"/>
    </xf>
    <xf numFmtId="0" fontId="9" fillId="0" borderId="0" xfId="0" applyFont="1" applyBorder="1" applyAlignment="1" applyProtection="1">
      <alignment horizontal="center" vertical="center" wrapText="1" justifyLastLine="1"/>
    </xf>
    <xf numFmtId="0" fontId="9" fillId="0" borderId="7" xfId="0" applyFont="1" applyBorder="1" applyAlignment="1" applyProtection="1">
      <alignment horizontal="center" vertical="center" wrapText="1" justifyLastLine="1"/>
    </xf>
    <xf numFmtId="0" fontId="9" fillId="0" borderId="5" xfId="0" applyFont="1" applyBorder="1" applyAlignment="1" applyProtection="1">
      <alignment horizontal="center" vertical="center" wrapText="1" justifyLastLine="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2" xfId="0" applyFont="1" applyFill="1" applyBorder="1" applyAlignment="1" applyProtection="1">
      <alignment horizontal="center" vertical="center" wrapText="1"/>
      <protection locked="0"/>
    </xf>
    <xf numFmtId="0" fontId="7" fillId="0" borderId="8"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0" fillId="0" borderId="7"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6" fillId="0" borderId="11" xfId="0" applyFont="1" applyFill="1" applyBorder="1" applyAlignment="1" applyProtection="1">
      <alignment horizontal="center" vertical="center" textRotation="255" wrapText="1"/>
      <protection locked="0"/>
    </xf>
    <xf numFmtId="0" fontId="6" fillId="0" borderId="4" xfId="0" applyFont="1" applyFill="1" applyBorder="1" applyAlignment="1" applyProtection="1">
      <alignment horizontal="center" vertical="center" textRotation="255" wrapText="1"/>
      <protection locked="0"/>
    </xf>
    <xf numFmtId="0" fontId="6" fillId="0" borderId="7" xfId="0" applyFont="1" applyFill="1" applyBorder="1" applyAlignment="1" applyProtection="1">
      <alignment horizontal="center" vertical="center" textRotation="255" wrapText="1"/>
      <protection locked="0"/>
    </xf>
    <xf numFmtId="0" fontId="7" fillId="0" borderId="8"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distributed" vertical="center" justifyLastLine="1"/>
    </xf>
    <xf numFmtId="0" fontId="6" fillId="0" borderId="113" xfId="0" applyFont="1" applyFill="1" applyBorder="1" applyAlignment="1">
      <alignment horizontal="distributed" vertical="center" justifyLastLine="1"/>
    </xf>
    <xf numFmtId="177" fontId="7" fillId="2" borderId="7" xfId="0" applyNumberFormat="1" applyFont="1" applyFill="1" applyBorder="1" applyAlignment="1" applyProtection="1">
      <alignment vertical="center" shrinkToFit="1"/>
      <protection locked="0"/>
    </xf>
    <xf numFmtId="177" fontId="7" fillId="2" borderId="5" xfId="0" applyNumberFormat="1" applyFont="1" applyFill="1" applyBorder="1" applyAlignment="1" applyProtection="1">
      <alignment vertical="center" shrinkToFit="1"/>
      <protection locked="0"/>
    </xf>
    <xf numFmtId="177" fontId="7" fillId="0" borderId="7" xfId="0" applyNumberFormat="1" applyFont="1" applyFill="1" applyBorder="1" applyAlignment="1" applyProtection="1">
      <alignment vertical="center" shrinkToFit="1"/>
    </xf>
    <xf numFmtId="177" fontId="7" fillId="0" borderId="5" xfId="0" applyNumberFormat="1" applyFont="1" applyFill="1" applyBorder="1" applyAlignment="1" applyProtection="1">
      <alignment vertical="center" shrinkToFit="1"/>
    </xf>
    <xf numFmtId="0" fontId="7" fillId="0" borderId="45" xfId="0" applyFont="1" applyFill="1" applyBorder="1" applyAlignment="1">
      <alignment horizontal="distributed" vertical="center" justifyLastLine="1"/>
    </xf>
    <xf numFmtId="177" fontId="7" fillId="5" borderId="7" xfId="0" applyNumberFormat="1" applyFont="1" applyFill="1" applyBorder="1" applyAlignment="1" applyProtection="1">
      <alignment horizontal="center" vertical="center" shrinkToFit="1"/>
      <protection locked="0"/>
    </xf>
    <xf numFmtId="177" fontId="7" fillId="5" borderId="6" xfId="0" applyNumberFormat="1" applyFont="1" applyFill="1" applyBorder="1" applyAlignment="1" applyProtection="1">
      <alignment horizontal="center" vertical="center" shrinkToFit="1"/>
      <protection locked="0"/>
    </xf>
    <xf numFmtId="177" fontId="7" fillId="2" borderId="15" xfId="0" applyNumberFormat="1" applyFont="1" applyFill="1" applyBorder="1" applyAlignment="1" applyProtection="1">
      <alignment vertical="center" shrinkToFit="1"/>
      <protection locked="0"/>
    </xf>
    <xf numFmtId="177" fontId="7" fillId="0" borderId="94" xfId="0" applyNumberFormat="1" applyFont="1" applyFill="1" applyBorder="1" applyAlignment="1" applyProtection="1">
      <alignment horizontal="distributed" vertical="center" justifyLastLine="1" shrinkToFit="1"/>
    </xf>
    <xf numFmtId="177" fontId="7" fillId="0" borderId="14" xfId="0" applyNumberFormat="1" applyFont="1" applyFill="1" applyBorder="1" applyAlignment="1" applyProtection="1">
      <alignment horizontal="distributed" vertical="center" justifyLastLine="1" shrinkToFit="1"/>
    </xf>
    <xf numFmtId="177" fontId="7" fillId="0" borderId="13" xfId="0" applyNumberFormat="1" applyFont="1" applyFill="1" applyBorder="1" applyAlignment="1" applyProtection="1">
      <alignment horizontal="distributed" vertical="center" justifyLastLine="1" shrinkToFit="1"/>
    </xf>
    <xf numFmtId="177" fontId="7" fillId="0" borderId="94" xfId="0" applyNumberFormat="1" applyFont="1" applyFill="1" applyBorder="1" applyAlignment="1" applyProtection="1">
      <alignment vertical="center" shrinkToFit="1"/>
    </xf>
    <xf numFmtId="177" fontId="7" fillId="0" borderId="14" xfId="0" applyNumberFormat="1" applyFont="1" applyFill="1" applyBorder="1" applyAlignment="1" applyProtection="1">
      <alignment vertical="center" shrinkToFit="1"/>
    </xf>
    <xf numFmtId="177" fontId="7" fillId="5" borderId="11" xfId="0" applyNumberFormat="1" applyFont="1" applyFill="1" applyBorder="1" applyAlignment="1" applyProtection="1">
      <alignment horizontal="center" vertical="center" shrinkToFit="1"/>
      <protection locked="0"/>
    </xf>
    <xf numFmtId="177" fontId="7" fillId="5" borderId="3" xfId="0" applyNumberFormat="1" applyFont="1" applyFill="1" applyBorder="1" applyAlignment="1" applyProtection="1">
      <alignment horizontal="center" vertical="center" shrinkToFit="1"/>
      <protection locked="0"/>
    </xf>
    <xf numFmtId="177" fontId="7" fillId="5" borderId="8" xfId="0" applyNumberFormat="1" applyFont="1" applyFill="1" applyBorder="1" applyAlignment="1" applyProtection="1">
      <alignment horizontal="center" vertical="center" shrinkToFit="1"/>
      <protection locked="0"/>
    </xf>
    <xf numFmtId="177" fontId="7" fillId="5" borderId="1" xfId="0" applyNumberFormat="1" applyFont="1" applyFill="1" applyBorder="1" applyAlignment="1" applyProtection="1">
      <alignment horizontal="center" vertical="center" shrinkToFit="1"/>
      <protection locked="0"/>
    </xf>
    <xf numFmtId="177" fontId="7" fillId="2" borderId="4" xfId="0" applyNumberFormat="1" applyFont="1" applyFill="1" applyBorder="1" applyAlignment="1" applyProtection="1">
      <alignment vertical="center" shrinkToFit="1"/>
      <protection locked="0"/>
    </xf>
    <xf numFmtId="177" fontId="7" fillId="2" borderId="0" xfId="0" applyNumberFormat="1" applyFont="1" applyFill="1" applyBorder="1" applyAlignment="1" applyProtection="1">
      <alignment vertical="center" shrinkToFit="1"/>
      <protection locked="0"/>
    </xf>
    <xf numFmtId="177" fontId="7" fillId="0" borderId="4" xfId="0" applyNumberFormat="1" applyFont="1" applyFill="1" applyBorder="1" applyAlignment="1" applyProtection="1">
      <alignment vertical="center" shrinkToFit="1"/>
    </xf>
    <xf numFmtId="177" fontId="7" fillId="0" borderId="0" xfId="0" applyNumberFormat="1" applyFont="1" applyFill="1" applyBorder="1" applyAlignment="1" applyProtection="1">
      <alignment vertical="center" shrinkToFit="1"/>
    </xf>
    <xf numFmtId="0" fontId="6" fillId="0" borderId="113" xfId="0" applyFont="1" applyFill="1" applyBorder="1" applyAlignment="1" applyProtection="1">
      <alignment horizontal="distributed" vertical="center" justifyLastLine="1"/>
    </xf>
    <xf numFmtId="177" fontId="7" fillId="2" borderId="45" xfId="0" applyNumberFormat="1" applyFont="1" applyFill="1" applyBorder="1" applyAlignment="1" applyProtection="1">
      <alignment vertical="center" shrinkToFit="1"/>
      <protection locked="0"/>
    </xf>
    <xf numFmtId="177" fontId="7" fillId="2" borderId="56" xfId="0" applyNumberFormat="1" applyFont="1" applyFill="1" applyBorder="1" applyAlignment="1" applyProtection="1">
      <alignment vertical="center" shrinkToFit="1"/>
      <protection locked="0"/>
    </xf>
    <xf numFmtId="177" fontId="7" fillId="2" borderId="15" xfId="0" applyNumberFormat="1" applyFont="1" applyFill="1" applyBorder="1" applyAlignment="1" applyProtection="1">
      <alignment horizontal="center" vertical="center" shrinkToFit="1"/>
      <protection locked="0"/>
    </xf>
    <xf numFmtId="0" fontId="6" fillId="0" borderId="113" xfId="0" applyFont="1" applyFill="1" applyBorder="1" applyAlignment="1">
      <alignment horizontal="center" vertical="center" shrinkToFit="1"/>
    </xf>
    <xf numFmtId="177" fontId="7" fillId="2" borderId="45" xfId="0" applyNumberFormat="1" applyFont="1" applyFill="1" applyBorder="1" applyAlignment="1" applyProtection="1">
      <alignment horizontal="center" vertical="center" shrinkToFit="1"/>
      <protection locked="0"/>
    </xf>
    <xf numFmtId="0" fontId="5" fillId="0" borderId="94" xfId="0" applyFont="1" applyBorder="1" applyAlignment="1">
      <alignment horizontal="distributed" vertical="center" justifyLastLine="1"/>
    </xf>
    <xf numFmtId="0" fontId="5" fillId="0" borderId="14" xfId="0" applyFont="1" applyBorder="1" applyAlignment="1">
      <alignment horizontal="distributed" vertical="center" justifyLastLine="1"/>
    </xf>
    <xf numFmtId="38" fontId="5" fillId="2" borderId="14"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6" fillId="0" borderId="0" xfId="0" applyFont="1" applyFill="1" applyBorder="1" applyAlignment="1">
      <alignment vertical="center"/>
    </xf>
    <xf numFmtId="0" fontId="6" fillId="0" borderId="0" xfId="0" applyFont="1" applyBorder="1" applyAlignment="1">
      <alignment vertical="center"/>
    </xf>
    <xf numFmtId="0" fontId="6" fillId="0" borderId="97" xfId="0" applyFont="1" applyFill="1" applyBorder="1" applyAlignment="1">
      <alignment horizontal="distributed" vertical="center" justifyLastLine="1"/>
    </xf>
    <xf numFmtId="0" fontId="6" fillId="0" borderId="96" xfId="0" applyFont="1" applyFill="1" applyBorder="1" applyAlignment="1">
      <alignment horizontal="distributed" vertical="center" justifyLastLine="1"/>
    </xf>
    <xf numFmtId="0" fontId="6" fillId="0" borderId="99" xfId="0" applyFont="1" applyFill="1" applyBorder="1" applyAlignment="1">
      <alignment horizontal="distributed" vertical="center" justifyLastLine="1"/>
    </xf>
    <xf numFmtId="0" fontId="6" fillId="0" borderId="0" xfId="1" applyFont="1" applyAlignment="1" applyProtection="1">
      <alignment vertical="center"/>
    </xf>
    <xf numFmtId="0" fontId="11" fillId="0" borderId="0" xfId="0" applyFont="1" applyAlignment="1">
      <alignment horizontal="right" vertical="center"/>
    </xf>
    <xf numFmtId="0" fontId="11" fillId="6"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1" applyFont="1" applyFill="1" applyBorder="1" applyAlignment="1" applyProtection="1">
      <alignment horizontal="left" vertical="center"/>
    </xf>
    <xf numFmtId="0" fontId="6" fillId="0" borderId="0" xfId="0" applyFont="1"/>
    <xf numFmtId="0" fontId="6" fillId="0" borderId="0" xfId="1" applyFont="1" applyAlignment="1" applyProtection="1">
      <alignment horizontal="left"/>
    </xf>
    <xf numFmtId="177" fontId="13" fillId="0" borderId="110" xfId="0" applyNumberFormat="1" applyFont="1" applyFill="1" applyBorder="1" applyAlignment="1" applyProtection="1">
      <alignment horizontal="right" vertical="center" shrinkToFit="1"/>
    </xf>
    <xf numFmtId="177" fontId="13" fillId="0" borderId="2" xfId="0" applyNumberFormat="1" applyFont="1" applyFill="1" applyBorder="1" applyAlignment="1" applyProtection="1">
      <alignment horizontal="right" vertical="center" shrinkToFit="1"/>
    </xf>
    <xf numFmtId="177" fontId="13" fillId="5" borderId="33" xfId="0" applyNumberFormat="1" applyFont="1" applyFill="1" applyBorder="1" applyAlignment="1" applyProtection="1">
      <alignment horizontal="center" vertical="center" shrinkToFit="1"/>
    </xf>
    <xf numFmtId="177" fontId="13" fillId="5" borderId="16" xfId="0" applyNumberFormat="1" applyFont="1" applyFill="1" applyBorder="1" applyAlignment="1" applyProtection="1">
      <alignment horizontal="center" vertical="center" shrinkToFit="1"/>
    </xf>
    <xf numFmtId="177" fontId="13" fillId="0" borderId="33" xfId="0" applyNumberFormat="1" applyFont="1" applyFill="1" applyBorder="1" applyAlignment="1" applyProtection="1">
      <alignment horizontal="center" vertical="center" shrinkToFit="1"/>
    </xf>
    <xf numFmtId="177" fontId="13" fillId="0" borderId="16" xfId="0" applyNumberFormat="1" applyFont="1" applyFill="1" applyBorder="1" applyAlignment="1" applyProtection="1">
      <alignment horizontal="center" vertical="center" shrinkToFit="1"/>
    </xf>
    <xf numFmtId="177" fontId="20" fillId="0" borderId="100" xfId="0" applyNumberFormat="1" applyFont="1" applyFill="1" applyBorder="1" applyAlignment="1" applyProtection="1">
      <alignment horizontal="right" vertical="center" shrinkToFit="1"/>
    </xf>
    <xf numFmtId="177" fontId="20" fillId="0" borderId="125" xfId="0" applyNumberFormat="1" applyFont="1" applyFill="1" applyBorder="1" applyAlignment="1" applyProtection="1">
      <alignment horizontal="right" vertical="center" shrinkToFit="1"/>
    </xf>
    <xf numFmtId="177" fontId="13" fillId="0" borderId="140" xfId="0" applyNumberFormat="1" applyFont="1" applyFill="1" applyBorder="1" applyAlignment="1" applyProtection="1">
      <alignment horizontal="right" vertical="center" shrinkToFit="1"/>
    </xf>
    <xf numFmtId="177" fontId="13" fillId="0" borderId="141" xfId="0" applyNumberFormat="1" applyFont="1" applyFill="1" applyBorder="1" applyAlignment="1" applyProtection="1">
      <alignment horizontal="right" vertical="center" shrinkToFit="1"/>
    </xf>
    <xf numFmtId="177" fontId="13" fillId="0" borderId="142" xfId="0" applyNumberFormat="1" applyFont="1" applyFill="1" applyBorder="1" applyAlignment="1" applyProtection="1">
      <alignment horizontal="right" vertical="center" shrinkToFit="1"/>
    </xf>
    <xf numFmtId="177" fontId="13" fillId="0" borderId="111" xfId="0" applyNumberFormat="1" applyFont="1" applyFill="1" applyBorder="1" applyAlignment="1" applyProtection="1">
      <alignment horizontal="right" vertical="center" shrinkToFit="1"/>
    </xf>
    <xf numFmtId="177" fontId="13" fillId="0" borderId="12" xfId="0" applyNumberFormat="1" applyFont="1" applyFill="1" applyBorder="1" applyAlignment="1" applyProtection="1">
      <alignment horizontal="right" vertical="center" shrinkToFit="1"/>
    </xf>
    <xf numFmtId="177" fontId="13" fillId="0" borderId="98" xfId="0" applyNumberFormat="1" applyFont="1" applyFill="1" applyBorder="1" applyAlignment="1" applyProtection="1">
      <alignment horizontal="right" vertical="center" shrinkToFit="1"/>
    </xf>
    <xf numFmtId="177" fontId="13" fillId="0" borderId="29" xfId="0" applyNumberFormat="1" applyFont="1" applyFill="1" applyBorder="1" applyAlignment="1" applyProtection="1">
      <alignment horizontal="right" vertical="center" shrinkToFit="1"/>
    </xf>
    <xf numFmtId="177" fontId="13" fillId="0" borderId="124" xfId="0" applyNumberFormat="1" applyFont="1" applyFill="1" applyBorder="1" applyAlignment="1" applyProtection="1">
      <alignment horizontal="right" vertical="center" shrinkToFit="1"/>
    </xf>
    <xf numFmtId="177" fontId="13" fillId="0" borderId="26" xfId="0" applyNumberFormat="1" applyFont="1" applyFill="1" applyBorder="1" applyAlignment="1" applyProtection="1">
      <alignment horizontal="right" vertical="center" shrinkToFit="1"/>
    </xf>
    <xf numFmtId="177" fontId="13" fillId="0" borderId="100" xfId="0" applyNumberFormat="1" applyFont="1" applyFill="1" applyBorder="1" applyAlignment="1" applyProtection="1">
      <alignment horizontal="right" vertical="center" shrinkToFit="1"/>
    </xf>
    <xf numFmtId="177" fontId="13" fillId="0" borderId="125" xfId="0" applyNumberFormat="1" applyFont="1" applyFill="1" applyBorder="1" applyAlignment="1" applyProtection="1">
      <alignment horizontal="right" vertical="center" shrinkToFit="1"/>
    </xf>
    <xf numFmtId="177" fontId="13" fillId="0" borderId="104" xfId="0" applyNumberFormat="1" applyFont="1" applyFill="1" applyBorder="1" applyAlignment="1" applyProtection="1">
      <alignment horizontal="right" vertical="center" shrinkToFit="1"/>
    </xf>
    <xf numFmtId="177" fontId="13" fillId="0" borderId="5" xfId="0" applyNumberFormat="1" applyFont="1" applyFill="1" applyBorder="1" applyAlignment="1" applyProtection="1">
      <alignment horizontal="right" vertical="center" shrinkToFit="1"/>
    </xf>
    <xf numFmtId="0" fontId="19" fillId="0" borderId="12" xfId="0" applyFont="1" applyFill="1" applyBorder="1" applyAlignment="1" applyProtection="1">
      <alignment horizontal="right" vertical="center" shrinkToFit="1"/>
    </xf>
    <xf numFmtId="0" fontId="19" fillId="0" borderId="98" xfId="0" applyFont="1" applyFill="1" applyBorder="1" applyAlignment="1" applyProtection="1">
      <alignment horizontal="right" vertical="center" shrinkToFit="1"/>
    </xf>
    <xf numFmtId="0" fontId="19" fillId="0" borderId="29" xfId="0" applyFont="1" applyFill="1" applyBorder="1" applyAlignment="1" applyProtection="1">
      <alignment horizontal="right" vertical="center" shrinkToFit="1"/>
    </xf>
    <xf numFmtId="177" fontId="13" fillId="0" borderId="108" xfId="0" applyNumberFormat="1" applyFont="1" applyFill="1" applyBorder="1" applyAlignment="1" applyProtection="1">
      <alignment horizontal="right" vertical="center" shrinkToFit="1"/>
    </xf>
    <xf numFmtId="177" fontId="13" fillId="0" borderId="96" xfId="0" applyNumberFormat="1" applyFont="1" applyFill="1" applyBorder="1" applyAlignment="1" applyProtection="1">
      <alignment horizontal="right" vertical="center" shrinkToFit="1"/>
    </xf>
    <xf numFmtId="177" fontId="13" fillId="0" borderId="32" xfId="0" applyNumberFormat="1" applyFont="1" applyFill="1" applyBorder="1" applyAlignment="1" applyProtection="1">
      <alignment horizontal="center" vertical="center" shrinkToFit="1"/>
    </xf>
    <xf numFmtId="177" fontId="8" fillId="0" borderId="0" xfId="0" applyNumberFormat="1" applyFont="1" applyAlignment="1" applyProtection="1">
      <alignment horizontal="center" vertical="center"/>
    </xf>
    <xf numFmtId="177" fontId="13" fillId="2" borderId="110" xfId="0" applyNumberFormat="1" applyFont="1" applyFill="1" applyBorder="1" applyAlignment="1" applyProtection="1">
      <alignment horizontal="right" vertical="center" shrinkToFit="1"/>
      <protection locked="0"/>
    </xf>
    <xf numFmtId="177" fontId="13" fillId="2" borderId="2" xfId="0" applyNumberFormat="1" applyFont="1" applyFill="1" applyBorder="1" applyAlignment="1" applyProtection="1">
      <alignment horizontal="right" vertical="center" shrinkToFit="1"/>
      <protection locked="0"/>
    </xf>
    <xf numFmtId="177" fontId="12" fillId="0" borderId="131" xfId="0" applyNumberFormat="1" applyFont="1" applyFill="1" applyBorder="1" applyAlignment="1" applyProtection="1">
      <alignment horizontal="center" vertical="center" shrinkToFit="1"/>
    </xf>
    <xf numFmtId="177" fontId="12" fillId="0" borderId="130" xfId="0" applyNumberFormat="1" applyFont="1" applyFill="1" applyBorder="1" applyAlignment="1" applyProtection="1">
      <alignment horizontal="center" vertical="center" shrinkToFit="1"/>
    </xf>
    <xf numFmtId="177" fontId="13" fillId="0" borderId="134" xfId="0" applyNumberFormat="1" applyFont="1" applyFill="1" applyBorder="1" applyAlignment="1" applyProtection="1">
      <alignment horizontal="right" vertical="center" shrinkToFit="1"/>
    </xf>
    <xf numFmtId="177" fontId="13" fillId="0" borderId="135" xfId="0" applyNumberFormat="1" applyFont="1" applyFill="1" applyBorder="1" applyAlignment="1" applyProtection="1">
      <alignment horizontal="right" vertical="center" shrinkToFit="1"/>
    </xf>
    <xf numFmtId="177" fontId="13" fillId="0" borderId="136" xfId="0" applyNumberFormat="1" applyFont="1" applyFill="1" applyBorder="1" applyAlignment="1" applyProtection="1">
      <alignment horizontal="right" vertical="center" shrinkToFit="1"/>
    </xf>
    <xf numFmtId="177" fontId="13" fillId="0" borderId="40" xfId="0" applyNumberFormat="1" applyFont="1" applyFill="1" applyBorder="1" applyAlignment="1" applyProtection="1">
      <alignment horizontal="center" vertical="center" shrinkToFit="1"/>
    </xf>
    <xf numFmtId="0" fontId="19" fillId="0" borderId="104" xfId="0" applyFont="1" applyFill="1" applyBorder="1" applyAlignment="1" applyProtection="1">
      <alignment horizontal="right" vertical="center" shrinkToFit="1"/>
    </xf>
    <xf numFmtId="0" fontId="19" fillId="0" borderId="5" xfId="0" applyFont="1" applyFill="1" applyBorder="1" applyAlignment="1" applyProtection="1">
      <alignment horizontal="right" vertical="center" shrinkToFit="1"/>
    </xf>
    <xf numFmtId="177" fontId="12" fillId="0" borderId="143" xfId="0" applyNumberFormat="1" applyFont="1" applyFill="1" applyBorder="1" applyAlignment="1" applyProtection="1">
      <alignment horizontal="center" vertical="center" shrinkToFit="1"/>
    </xf>
    <xf numFmtId="177" fontId="7" fillId="0" borderId="17" xfId="0" applyNumberFormat="1" applyFont="1" applyFill="1" applyBorder="1" applyAlignment="1" applyProtection="1">
      <alignment horizontal="distributed" vertical="center" justifyLastLine="1"/>
    </xf>
    <xf numFmtId="177" fontId="7" fillId="0" borderId="18" xfId="0" applyNumberFormat="1" applyFont="1" applyFill="1" applyBorder="1" applyAlignment="1" applyProtection="1">
      <alignment horizontal="distributed" vertical="center" justifyLastLine="1"/>
    </xf>
    <xf numFmtId="177" fontId="7" fillId="0" borderId="44" xfId="0" applyNumberFormat="1" applyFont="1" applyFill="1" applyBorder="1" applyAlignment="1" applyProtection="1">
      <alignment horizontal="distributed" vertical="center" justifyLastLine="1"/>
    </xf>
    <xf numFmtId="177" fontId="12" fillId="0" borderId="17" xfId="0" applyNumberFormat="1" applyFont="1" applyFill="1" applyBorder="1" applyAlignment="1" applyProtection="1">
      <alignment horizontal="distributed" vertical="center" justifyLastLine="1" shrinkToFit="1"/>
    </xf>
    <xf numFmtId="177" fontId="12" fillId="0" borderId="18" xfId="0" applyNumberFormat="1" applyFont="1" applyFill="1" applyBorder="1" applyAlignment="1" applyProtection="1">
      <alignment horizontal="distributed" vertical="center" justifyLastLine="1" shrinkToFit="1"/>
    </xf>
    <xf numFmtId="177" fontId="12" fillId="0" borderId="44" xfId="0" applyNumberFormat="1" applyFont="1" applyFill="1" applyBorder="1" applyAlignment="1" applyProtection="1">
      <alignment horizontal="distributed" vertical="center" justifyLastLine="1" shrinkToFit="1"/>
    </xf>
    <xf numFmtId="177" fontId="13" fillId="0" borderId="102" xfId="0" applyNumberFormat="1" applyFont="1" applyFill="1" applyBorder="1" applyAlignment="1" applyProtection="1">
      <alignment horizontal="right" vertical="center" shrinkToFit="1"/>
    </xf>
    <xf numFmtId="177" fontId="13" fillId="0" borderId="139" xfId="0" applyNumberFormat="1" applyFont="1" applyFill="1" applyBorder="1" applyAlignment="1" applyProtection="1">
      <alignment horizontal="right" vertical="center" shrinkToFit="1"/>
    </xf>
    <xf numFmtId="177" fontId="13" fillId="0" borderId="105" xfId="0" applyNumberFormat="1" applyFont="1" applyFill="1" applyBorder="1" applyAlignment="1" applyProtection="1">
      <alignment horizontal="right" vertical="center" shrinkToFit="1"/>
    </xf>
    <xf numFmtId="177" fontId="13" fillId="0" borderId="22" xfId="0" applyNumberFormat="1" applyFont="1" applyFill="1" applyBorder="1" applyAlignment="1" applyProtection="1">
      <alignment horizontal="right" vertical="center" shrinkToFit="1"/>
    </xf>
    <xf numFmtId="177" fontId="12" fillId="0" borderId="18" xfId="0" applyNumberFormat="1" applyFont="1" applyFill="1" applyBorder="1" applyAlignment="1" applyProtection="1">
      <alignment horizontal="distributed" vertical="center" shrinkToFit="1"/>
    </xf>
    <xf numFmtId="177" fontId="12" fillId="0" borderId="44" xfId="0" applyNumberFormat="1" applyFont="1" applyFill="1" applyBorder="1" applyAlignment="1" applyProtection="1">
      <alignment horizontal="distributed" vertical="center" shrinkToFit="1"/>
    </xf>
    <xf numFmtId="177" fontId="20" fillId="0" borderId="124" xfId="0" applyNumberFormat="1" applyFont="1" applyFill="1" applyBorder="1" applyAlignment="1" applyProtection="1">
      <alignment horizontal="right" vertical="center" shrinkToFit="1"/>
    </xf>
    <xf numFmtId="177" fontId="20" fillId="0" borderId="26" xfId="0" applyNumberFormat="1" applyFont="1" applyFill="1" applyBorder="1" applyAlignment="1" applyProtection="1">
      <alignment horizontal="right" vertical="center" shrinkToFit="1"/>
    </xf>
    <xf numFmtId="177" fontId="20" fillId="0" borderId="102" xfId="0" applyNumberFormat="1" applyFont="1" applyFill="1" applyBorder="1" applyAlignment="1" applyProtection="1">
      <alignment horizontal="right" vertical="center" shrinkToFit="1"/>
    </xf>
    <xf numFmtId="177" fontId="20" fillId="0" borderId="139"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center" vertical="center" shrinkToFit="1"/>
    </xf>
    <xf numFmtId="177" fontId="9" fillId="0" borderId="22" xfId="0" applyNumberFormat="1" applyFont="1" applyFill="1" applyBorder="1" applyAlignment="1" applyProtection="1">
      <alignment horizontal="center" vertical="center" shrinkToFit="1"/>
    </xf>
    <xf numFmtId="177" fontId="9" fillId="0" borderId="133"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horizontal="center" vertical="distributed" textRotation="255" justifyLastLine="1"/>
    </xf>
    <xf numFmtId="177" fontId="7" fillId="0" borderId="127" xfId="0" applyNumberFormat="1" applyFont="1" applyFill="1" applyBorder="1" applyAlignment="1" applyProtection="1">
      <alignment horizontal="center" vertical="distributed" textRotation="255" justifyLastLine="1"/>
    </xf>
    <xf numFmtId="177" fontId="7" fillId="0" borderId="128" xfId="0" applyNumberFormat="1" applyFont="1" applyFill="1" applyBorder="1" applyAlignment="1" applyProtection="1">
      <alignment horizontal="center" vertical="distributed" textRotation="255" justifyLastLine="1"/>
    </xf>
    <xf numFmtId="177" fontId="9" fillId="0" borderId="132" xfId="0" applyNumberFormat="1" applyFont="1" applyFill="1" applyBorder="1" applyAlignment="1" applyProtection="1">
      <alignment horizontal="distributed" vertical="center"/>
    </xf>
    <xf numFmtId="177" fontId="9" fillId="0" borderId="22" xfId="0" applyNumberFormat="1" applyFont="1" applyFill="1" applyBorder="1" applyAlignment="1" applyProtection="1">
      <alignment horizontal="distributed" vertical="center"/>
    </xf>
    <xf numFmtId="177" fontId="9" fillId="0" borderId="133" xfId="0" applyNumberFormat="1" applyFont="1" applyFill="1" applyBorder="1" applyAlignment="1" applyProtection="1">
      <alignment horizontal="distributed" vertical="center"/>
    </xf>
    <xf numFmtId="177" fontId="9" fillId="0" borderId="138" xfId="0" applyNumberFormat="1" applyFont="1" applyFill="1" applyBorder="1" applyAlignment="1" applyProtection="1">
      <alignment horizontal="center" vertical="center" shrinkToFit="1"/>
    </xf>
    <xf numFmtId="177" fontId="9" fillId="0" borderId="24" xfId="0" applyNumberFormat="1" applyFont="1" applyFill="1" applyBorder="1" applyAlignment="1" applyProtection="1">
      <alignment horizontal="center" vertical="center" shrinkToFit="1"/>
    </xf>
    <xf numFmtId="177" fontId="9" fillId="0" borderId="4" xfId="0" applyNumberFormat="1" applyFont="1" applyFill="1" applyBorder="1" applyAlignment="1" applyProtection="1">
      <alignment horizontal="distributed" vertical="center"/>
    </xf>
    <xf numFmtId="177" fontId="9" fillId="0" borderId="0" xfId="0" applyNumberFormat="1" applyFont="1" applyFill="1" applyBorder="1" applyAlignment="1" applyProtection="1">
      <alignment horizontal="distributed" vertical="center"/>
    </xf>
    <xf numFmtId="177" fontId="9" fillId="0" borderId="137" xfId="0" applyNumberFormat="1" applyFont="1" applyFill="1" applyBorder="1" applyAlignment="1" applyProtection="1">
      <alignment horizontal="distributed" vertical="center"/>
    </xf>
    <xf numFmtId="177" fontId="9" fillId="0" borderId="97" xfId="0" applyNumberFormat="1" applyFont="1" applyFill="1" applyBorder="1" applyAlignment="1" applyProtection="1">
      <alignment horizontal="center" vertical="center" shrinkToFit="1"/>
    </xf>
    <xf numFmtId="177" fontId="9" fillId="0" borderId="9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vertical="center" textRotation="255" wrapText="1" shrinkToFit="1"/>
    </xf>
    <xf numFmtId="177" fontId="7" fillId="0" borderId="127" xfId="0" applyNumberFormat="1" applyFont="1" applyFill="1" applyBorder="1" applyAlignment="1" applyProtection="1">
      <alignment vertical="center" textRotation="255" wrapText="1" shrinkToFit="1"/>
    </xf>
    <xf numFmtId="177" fontId="7" fillId="0" borderId="128" xfId="0" applyNumberFormat="1" applyFont="1" applyFill="1" applyBorder="1" applyAlignment="1" applyProtection="1">
      <alignment vertical="center" textRotation="255" wrapText="1" shrinkToFit="1"/>
    </xf>
    <xf numFmtId="177" fontId="9" fillId="0" borderId="12" xfId="0" applyNumberFormat="1" applyFont="1" applyFill="1" applyBorder="1" applyAlignment="1" applyProtection="1">
      <alignment horizontal="distributed" wrapText="1"/>
    </xf>
    <xf numFmtId="177" fontId="9" fillId="0" borderId="36" xfId="0" applyNumberFormat="1" applyFont="1" applyFill="1" applyBorder="1" applyAlignment="1" applyProtection="1">
      <alignment horizontal="distributed" wrapText="1"/>
    </xf>
    <xf numFmtId="177" fontId="9" fillId="0" borderId="92" xfId="0" applyNumberFormat="1" applyFont="1" applyFill="1" applyBorder="1" applyAlignment="1" applyProtection="1">
      <alignment horizontal="center" vertical="center" shrinkToFit="1"/>
    </xf>
    <xf numFmtId="177" fontId="9" fillId="0" borderId="101"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wrapText="1"/>
    </xf>
    <xf numFmtId="177" fontId="9" fillId="0" borderId="2" xfId="0" applyNumberFormat="1" applyFont="1" applyFill="1" applyBorder="1" applyAlignment="1" applyProtection="1">
      <alignment horizontal="distributed" vertical="center" wrapText="1"/>
    </xf>
    <xf numFmtId="177" fontId="9" fillId="0" borderId="35" xfId="0" applyNumberFormat="1" applyFont="1" applyFill="1" applyBorder="1" applyAlignment="1" applyProtection="1">
      <alignment horizontal="distributed" vertical="center" wrapText="1"/>
    </xf>
    <xf numFmtId="177" fontId="9" fillId="0" borderId="8" xfId="0" applyNumberFormat="1" applyFont="1" applyFill="1" applyBorder="1" applyAlignment="1" applyProtection="1">
      <alignment horizontal="distributed" vertical="center" wrapText="1" justifyLastLine="1"/>
    </xf>
    <xf numFmtId="177" fontId="9" fillId="0" borderId="2" xfId="0" applyNumberFormat="1" applyFont="1" applyFill="1" applyBorder="1" applyAlignment="1" applyProtection="1">
      <alignment horizontal="distributed" vertical="center" wrapText="1" justifyLastLine="1"/>
    </xf>
    <xf numFmtId="177" fontId="9" fillId="0" borderId="38" xfId="0" applyNumberFormat="1" applyFont="1" applyFill="1" applyBorder="1" applyAlignment="1" applyProtection="1">
      <alignment horizontal="distributed" vertical="center" wrapText="1" justifyLastLine="1"/>
    </xf>
    <xf numFmtId="177" fontId="9" fillId="0" borderId="7" xfId="0" applyNumberFormat="1"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11" xfId="0" applyNumberFormat="1" applyFont="1" applyFill="1" applyBorder="1" applyAlignment="1" applyProtection="1">
      <alignment horizontal="distributed" wrapText="1"/>
    </xf>
    <xf numFmtId="177" fontId="9" fillId="0" borderId="137" xfId="0" applyNumberFormat="1" applyFont="1" applyFill="1" applyBorder="1" applyAlignment="1" applyProtection="1">
      <alignment horizontal="distributed" wrapText="1"/>
    </xf>
    <xf numFmtId="177" fontId="9" fillId="0" borderId="8" xfId="0" applyNumberFormat="1" applyFont="1" applyFill="1" applyBorder="1" applyAlignment="1" applyProtection="1">
      <alignment horizontal="center" vertical="center" shrinkToFit="1"/>
    </xf>
    <xf numFmtId="177" fontId="9" fillId="0" borderId="2"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12" xfId="0" applyNumberFormat="1" applyFont="1" applyFill="1" applyBorder="1" applyAlignment="1" applyProtection="1">
      <alignment horizontal="distributed" vertical="center"/>
    </xf>
    <xf numFmtId="177" fontId="9" fillId="0" borderId="36" xfId="0" applyNumberFormat="1" applyFont="1" applyFill="1" applyBorder="1" applyAlignment="1" applyProtection="1">
      <alignment horizontal="distributed" vertical="center"/>
    </xf>
    <xf numFmtId="177" fontId="13" fillId="0" borderId="110" xfId="0" quotePrefix="1" applyNumberFormat="1" applyFont="1" applyFill="1" applyBorder="1" applyAlignment="1" applyProtection="1">
      <alignment horizontal="right" vertical="center" shrinkToFit="1"/>
    </xf>
    <xf numFmtId="0" fontId="7" fillId="0" borderId="126" xfId="0" applyFont="1" applyBorder="1" applyAlignment="1" applyProtection="1">
      <alignment vertical="distributed" textRotation="255" justifyLastLine="1"/>
    </xf>
    <xf numFmtId="0" fontId="7" fillId="0" borderId="127" xfId="0" applyFont="1" applyBorder="1" applyAlignment="1" applyProtection="1">
      <alignment vertical="distributed" textRotation="255" justifyLastLine="1"/>
    </xf>
    <xf numFmtId="0" fontId="7" fillId="0" borderId="103" xfId="0" applyFont="1" applyBorder="1" applyAlignment="1" applyProtection="1">
      <alignment vertical="distributed" textRotation="255" justifyLastLine="1"/>
    </xf>
    <xf numFmtId="0" fontId="7" fillId="0" borderId="128" xfId="0" applyFont="1" applyBorder="1" applyAlignment="1" applyProtection="1">
      <alignment vertical="distributed" textRotation="255" justifyLastLine="1"/>
    </xf>
    <xf numFmtId="177" fontId="22" fillId="0" borderId="7" xfId="0" applyNumberFormat="1" applyFont="1" applyFill="1" applyBorder="1" applyAlignment="1" applyProtection="1">
      <alignment horizontal="distributed" vertical="center" shrinkToFit="1"/>
    </xf>
    <xf numFmtId="177" fontId="22" fillId="0" borderId="39" xfId="0" applyNumberFormat="1" applyFont="1" applyFill="1" applyBorder="1" applyAlignment="1" applyProtection="1">
      <alignment horizontal="distributed" vertical="center" shrinkToFit="1"/>
    </xf>
    <xf numFmtId="177" fontId="13" fillId="0" borderId="17" xfId="0" applyNumberFormat="1" applyFont="1" applyFill="1" applyBorder="1" applyAlignment="1" applyProtection="1">
      <alignment horizontal="right" vertical="center" shrinkToFit="1"/>
    </xf>
    <xf numFmtId="177" fontId="13" fillId="0" borderId="18"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distributed" vertical="center" justifyLastLine="1"/>
    </xf>
    <xf numFmtId="177" fontId="9" fillId="0" borderId="22" xfId="0" applyNumberFormat="1" applyFont="1" applyFill="1" applyBorder="1" applyAlignment="1" applyProtection="1">
      <alignment horizontal="distributed" vertical="center" justifyLastLine="1"/>
    </xf>
    <xf numFmtId="177" fontId="9" fillId="0" borderId="133" xfId="0" applyNumberFormat="1" applyFont="1" applyFill="1" applyBorder="1" applyAlignment="1" applyProtection="1">
      <alignment horizontal="distributed" vertical="center" justifyLastLine="1"/>
    </xf>
    <xf numFmtId="177" fontId="12" fillId="0" borderId="97" xfId="0" applyNumberFormat="1" applyFont="1" applyFill="1" applyBorder="1" applyAlignment="1" applyProtection="1">
      <alignment horizontal="distributed" vertical="center" wrapText="1" justifyLastLine="1" shrinkToFit="1"/>
    </xf>
    <xf numFmtId="177" fontId="12" fillId="0" borderId="96" xfId="0" applyNumberFormat="1" applyFont="1" applyFill="1" applyBorder="1" applyAlignment="1" applyProtection="1">
      <alignment horizontal="distributed" vertical="center" wrapText="1" justifyLastLine="1" shrinkToFit="1"/>
    </xf>
    <xf numFmtId="177" fontId="12" fillId="0" borderId="27" xfId="0" applyNumberFormat="1" applyFont="1" applyFill="1" applyBorder="1" applyAlignment="1" applyProtection="1">
      <alignment horizontal="distributed" vertical="center" wrapText="1" justifyLastLine="1" shrinkToFit="1"/>
    </xf>
    <xf numFmtId="177" fontId="9" fillId="0" borderId="114" xfId="0" applyNumberFormat="1" applyFont="1" applyFill="1" applyBorder="1" applyAlignment="1" applyProtection="1">
      <alignment vertical="center" wrapText="1"/>
    </xf>
    <xf numFmtId="177" fontId="9" fillId="0" borderId="101" xfId="0" applyNumberFormat="1" applyFont="1" applyFill="1" applyBorder="1" applyAlignment="1" applyProtection="1">
      <alignment vertical="center" wrapText="1"/>
    </xf>
    <xf numFmtId="177" fontId="12" fillId="0" borderId="32" xfId="0" applyNumberFormat="1" applyFont="1" applyFill="1" applyBorder="1" applyAlignment="1" applyProtection="1">
      <alignment horizontal="center" vertical="center" shrinkToFit="1"/>
    </xf>
    <xf numFmtId="177" fontId="12" fillId="0" borderId="16" xfId="0" applyNumberFormat="1" applyFont="1" applyFill="1" applyBorder="1" applyAlignment="1" applyProtection="1">
      <alignment horizontal="center" vertical="center" shrinkToFit="1"/>
    </xf>
    <xf numFmtId="177" fontId="13" fillId="0" borderId="103" xfId="0" applyNumberFormat="1" applyFont="1" applyFill="1" applyBorder="1" applyAlignment="1" applyProtection="1">
      <alignment horizontal="right" vertical="center" shrinkToFit="1"/>
    </xf>
    <xf numFmtId="177" fontId="13" fillId="0" borderId="0" xfId="0" applyNumberFormat="1" applyFont="1" applyFill="1" applyBorder="1" applyAlignment="1" applyProtection="1">
      <alignment horizontal="right" vertical="center" shrinkToFit="1"/>
    </xf>
    <xf numFmtId="177" fontId="12" fillId="0" borderId="11" xfId="0" applyNumberFormat="1" applyFont="1" applyFill="1" applyBorder="1" applyAlignment="1" applyProtection="1">
      <alignment horizontal="distributed" vertical="center" wrapText="1" justifyLastLine="1" shrinkToFit="1"/>
    </xf>
    <xf numFmtId="177" fontId="12" fillId="0" borderId="12" xfId="0" applyNumberFormat="1" applyFont="1" applyFill="1" applyBorder="1" applyAlignment="1" applyProtection="1">
      <alignment horizontal="distributed" vertical="center" justifyLastLine="1" shrinkToFit="1"/>
    </xf>
    <xf numFmtId="177" fontId="12" fillId="0" borderId="36" xfId="0" applyNumberFormat="1" applyFont="1" applyFill="1" applyBorder="1" applyAlignment="1" applyProtection="1">
      <alignment horizontal="distributed" vertical="center" justifyLastLine="1" shrinkToFit="1"/>
    </xf>
    <xf numFmtId="177" fontId="12" fillId="0" borderId="41" xfId="0" applyNumberFormat="1" applyFont="1" applyFill="1" applyBorder="1" applyAlignment="1" applyProtection="1">
      <alignment horizontal="distributed" vertical="center" justifyLastLine="1" shrinkToFit="1"/>
    </xf>
    <xf numFmtId="177" fontId="12" fillId="0" borderId="29" xfId="0" applyNumberFormat="1" applyFont="1" applyFill="1" applyBorder="1" applyAlignment="1" applyProtection="1">
      <alignment horizontal="distributed" vertical="center" justifyLastLine="1" shrinkToFit="1"/>
    </xf>
    <xf numFmtId="177" fontId="12" fillId="0" borderId="34" xfId="0" applyNumberFormat="1" applyFont="1" applyFill="1" applyBorder="1" applyAlignment="1" applyProtection="1">
      <alignment horizontal="distributed" vertical="center" justifyLastLine="1" shrinkToFit="1"/>
    </xf>
    <xf numFmtId="177" fontId="12" fillId="0" borderId="5" xfId="0" applyNumberFormat="1" applyFont="1" applyFill="1" applyBorder="1" applyAlignment="1" applyProtection="1">
      <alignment horizontal="distributed" vertical="center" wrapText="1" justifyLastLine="1" shrinkToFit="1"/>
    </xf>
    <xf numFmtId="177" fontId="12" fillId="0" borderId="5" xfId="0" applyNumberFormat="1" applyFont="1" applyFill="1" applyBorder="1" applyAlignment="1" applyProtection="1">
      <alignment horizontal="distributed" vertical="center" justifyLastLine="1" shrinkToFit="1"/>
    </xf>
    <xf numFmtId="177" fontId="12" fillId="0" borderId="39" xfId="0" applyNumberFormat="1" applyFont="1" applyFill="1" applyBorder="1" applyAlignment="1" applyProtection="1">
      <alignment horizontal="distributed" vertical="center" justifyLastLine="1" shrinkToFit="1"/>
    </xf>
    <xf numFmtId="177" fontId="12" fillId="0" borderId="4" xfId="0" applyNumberFormat="1" applyFont="1" applyFill="1" applyBorder="1" applyAlignment="1" applyProtection="1">
      <alignment horizontal="center" vertical="center" shrinkToFit="1"/>
    </xf>
    <xf numFmtId="177" fontId="12" fillId="0" borderId="0" xfId="0" applyNumberFormat="1" applyFont="1" applyFill="1" applyBorder="1" applyAlignment="1" applyProtection="1">
      <alignment horizontal="center" vertical="center" shrinkToFit="1"/>
    </xf>
    <xf numFmtId="177" fontId="12" fillId="0" borderId="137" xfId="0" applyNumberFormat="1" applyFont="1" applyFill="1" applyBorder="1" applyAlignment="1" applyProtection="1">
      <alignment horizontal="center" vertical="center" shrinkToFit="1"/>
    </xf>
    <xf numFmtId="177" fontId="12" fillId="0" borderId="41" xfId="0" applyNumberFormat="1" applyFont="1" applyFill="1" applyBorder="1" applyAlignment="1" applyProtection="1">
      <alignment horizontal="center" vertical="center" shrinkToFit="1"/>
    </xf>
    <xf numFmtId="177" fontId="12" fillId="0" borderId="29" xfId="0" applyNumberFormat="1" applyFont="1" applyFill="1" applyBorder="1" applyAlignment="1" applyProtection="1">
      <alignment horizontal="center" vertical="center" shrinkToFit="1"/>
    </xf>
    <xf numFmtId="177" fontId="12" fillId="0" borderId="34" xfId="0" applyNumberFormat="1" applyFont="1" applyFill="1" applyBorder="1" applyAlignment="1" applyProtection="1">
      <alignment horizontal="center" vertical="center" shrinkToFit="1"/>
    </xf>
    <xf numFmtId="177" fontId="12" fillId="0" borderId="8" xfId="0" applyNumberFormat="1" applyFont="1" applyFill="1" applyBorder="1" applyAlignment="1" applyProtection="1">
      <alignment horizontal="distributed" vertical="center" wrapText="1" justifyLastLine="1" shrinkToFit="1"/>
    </xf>
    <xf numFmtId="177" fontId="12" fillId="0" borderId="2" xfId="0" applyNumberFormat="1" applyFont="1" applyFill="1" applyBorder="1" applyAlignment="1" applyProtection="1">
      <alignment horizontal="distributed" vertical="center" justifyLastLine="1" shrinkToFit="1"/>
    </xf>
    <xf numFmtId="177" fontId="12" fillId="0" borderId="35" xfId="0" applyNumberFormat="1" applyFont="1" applyFill="1" applyBorder="1" applyAlignment="1" applyProtection="1">
      <alignment horizontal="distributed" vertical="center" justifyLastLine="1" shrinkToFit="1"/>
    </xf>
    <xf numFmtId="177" fontId="9" fillId="0" borderId="114"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justifyLastLine="1"/>
    </xf>
    <xf numFmtId="177" fontId="9" fillId="0" borderId="2" xfId="0" applyNumberFormat="1" applyFont="1" applyFill="1" applyBorder="1" applyAlignment="1" applyProtection="1">
      <alignment horizontal="distributed" vertical="center" justifyLastLine="1"/>
    </xf>
    <xf numFmtId="177" fontId="9" fillId="0" borderId="35" xfId="0" applyNumberFormat="1" applyFont="1" applyFill="1" applyBorder="1" applyAlignment="1" applyProtection="1">
      <alignment horizontal="distributed" vertical="center" justifyLastLine="1"/>
    </xf>
    <xf numFmtId="0" fontId="0" fillId="0" borderId="127" xfId="0" applyBorder="1" applyAlignment="1" applyProtection="1">
      <alignment vertical="distributed" textRotation="255" justifyLastLine="1"/>
    </xf>
    <xf numFmtId="0" fontId="0" fillId="0" borderId="128" xfId="0" applyBorder="1" applyAlignment="1" applyProtection="1">
      <alignment vertical="distributed" textRotation="255" justifyLastLine="1"/>
    </xf>
    <xf numFmtId="0" fontId="9" fillId="0" borderId="0" xfId="0" applyFont="1" applyBorder="1" applyAlignment="1" applyProtection="1">
      <alignment horizontal="center" vertical="top" shrinkToFit="1"/>
    </xf>
    <xf numFmtId="0" fontId="9" fillId="0" borderId="0" xfId="0" quotePrefix="1" applyFont="1" applyFill="1" applyBorder="1" applyAlignment="1" applyProtection="1">
      <alignment horizontal="center" vertical="top" wrapText="1"/>
    </xf>
    <xf numFmtId="0" fontId="9" fillId="0" borderId="0" xfId="0" applyFont="1" applyBorder="1" applyAlignment="1" applyProtection="1">
      <alignment vertical="top" wrapText="1" shrinkToFit="1"/>
    </xf>
    <xf numFmtId="177" fontId="12" fillId="0" borderId="129" xfId="0" applyNumberFormat="1" applyFont="1" applyFill="1" applyBorder="1" applyAlignment="1" applyProtection="1">
      <alignment horizontal="center" vertical="center" shrinkToFit="1"/>
    </xf>
    <xf numFmtId="177" fontId="12" fillId="0" borderId="138" xfId="0" applyNumberFormat="1" applyFont="1" applyFill="1" applyBorder="1" applyAlignment="1" applyProtection="1">
      <alignment horizontal="distributed" vertical="center" wrapText="1" justifyLastLine="1" shrinkToFit="1"/>
    </xf>
    <xf numFmtId="177" fontId="12" fillId="0" borderId="26" xfId="0" applyNumberFormat="1" applyFont="1" applyFill="1" applyBorder="1" applyAlignment="1" applyProtection="1">
      <alignment horizontal="distributed" vertical="center" justifyLastLine="1" shrinkToFit="1"/>
    </xf>
    <xf numFmtId="177" fontId="12" fillId="0" borderId="24" xfId="0" applyNumberFormat="1" applyFont="1" applyFill="1" applyBorder="1" applyAlignment="1" applyProtection="1">
      <alignment horizontal="distributed" vertical="center" justifyLastLine="1" shrinkToFit="1"/>
    </xf>
    <xf numFmtId="177" fontId="9" fillId="0" borderId="35" xfId="0" applyNumberFormat="1" applyFont="1" applyFill="1" applyBorder="1" applyAlignment="1" applyProtection="1">
      <alignment horizontal="distributed" vertical="center" wrapText="1" justifyLastLine="1"/>
    </xf>
    <xf numFmtId="177" fontId="15" fillId="0" borderId="11" xfId="0" applyNumberFormat="1" applyFont="1" applyFill="1" applyBorder="1" applyAlignment="1" applyProtection="1">
      <alignment horizontal="distributed" vertical="center" wrapText="1" justifyLastLine="1" shrinkToFit="1"/>
    </xf>
    <xf numFmtId="177" fontId="15" fillId="0" borderId="36" xfId="0" applyNumberFormat="1" applyFont="1" applyFill="1" applyBorder="1" applyAlignment="1" applyProtection="1">
      <alignment horizontal="distributed" vertical="center" wrapText="1" justifyLastLine="1" shrinkToFit="1"/>
    </xf>
    <xf numFmtId="177" fontId="15" fillId="0" borderId="41" xfId="0" applyNumberFormat="1" applyFont="1" applyFill="1" applyBorder="1" applyAlignment="1" applyProtection="1">
      <alignment horizontal="distributed" vertical="center" wrapText="1" justifyLastLine="1" shrinkToFit="1"/>
    </xf>
    <xf numFmtId="177" fontId="15" fillId="0" borderId="34" xfId="0" applyNumberFormat="1" applyFont="1" applyFill="1" applyBorder="1" applyAlignment="1" applyProtection="1">
      <alignment horizontal="distributed" vertical="center" wrapText="1" justifyLastLine="1" shrinkToFit="1"/>
    </xf>
    <xf numFmtId="177" fontId="13" fillId="5" borderId="111" xfId="0" applyNumberFormat="1" applyFont="1" applyFill="1" applyBorder="1" applyAlignment="1" applyProtection="1">
      <alignment horizontal="right" vertical="center" shrinkToFit="1"/>
    </xf>
    <xf numFmtId="177" fontId="13" fillId="5" borderId="12" xfId="0" applyNumberFormat="1" applyFont="1" applyFill="1" applyBorder="1" applyAlignment="1" applyProtection="1">
      <alignment horizontal="right" vertical="center" shrinkToFit="1"/>
    </xf>
    <xf numFmtId="177" fontId="13" fillId="5" borderId="98" xfId="0" applyNumberFormat="1" applyFont="1" applyFill="1" applyBorder="1" applyAlignment="1" applyProtection="1">
      <alignment horizontal="right" vertical="center" shrinkToFit="1"/>
    </xf>
    <xf numFmtId="177" fontId="13" fillId="5" borderId="29" xfId="0" applyNumberFormat="1" applyFont="1" applyFill="1" applyBorder="1" applyAlignment="1" applyProtection="1">
      <alignment horizontal="right" vertical="center" shrinkToFit="1"/>
    </xf>
    <xf numFmtId="0" fontId="13" fillId="0" borderId="16" xfId="0" applyFont="1" applyBorder="1" applyAlignment="1" applyProtection="1">
      <alignment horizontal="center" vertical="center" shrinkToFit="1"/>
    </xf>
    <xf numFmtId="0" fontId="13" fillId="0" borderId="98" xfId="0" applyFont="1" applyBorder="1" applyAlignment="1" applyProtection="1">
      <alignment vertical="center" shrinkToFit="1"/>
    </xf>
    <xf numFmtId="0" fontId="13" fillId="0" borderId="29" xfId="0" applyFont="1" applyBorder="1" applyAlignment="1" applyProtection="1">
      <alignment vertical="center" shrinkToFit="1"/>
    </xf>
    <xf numFmtId="177" fontId="22" fillId="0" borderId="132" xfId="0" applyNumberFormat="1" applyFont="1" applyFill="1" applyBorder="1" applyAlignment="1" applyProtection="1">
      <alignment horizontal="distributed" vertical="center" wrapText="1" justifyLastLine="1" shrinkToFit="1"/>
    </xf>
    <xf numFmtId="177" fontId="22" fillId="0" borderId="133" xfId="0" applyNumberFormat="1" applyFont="1" applyFill="1" applyBorder="1" applyAlignment="1" applyProtection="1">
      <alignment horizontal="distributed" vertical="center" wrapText="1" justifyLastLine="1" shrinkToFit="1"/>
    </xf>
    <xf numFmtId="177" fontId="22" fillId="0" borderId="7" xfId="0" applyNumberFormat="1" applyFont="1" applyFill="1" applyBorder="1" applyAlignment="1" applyProtection="1">
      <alignment horizontal="distributed" vertical="center" wrapText="1" justifyLastLine="1" shrinkToFit="1"/>
    </xf>
    <xf numFmtId="177" fontId="22" fillId="0" borderId="39" xfId="0" applyNumberFormat="1" applyFont="1" applyFill="1" applyBorder="1" applyAlignment="1" applyProtection="1">
      <alignment horizontal="distributed" vertical="center" wrapText="1" justifyLastLine="1" shrinkToFit="1"/>
    </xf>
    <xf numFmtId="177" fontId="12" fillId="0" borderId="17" xfId="0" applyNumberFormat="1" applyFont="1" applyFill="1" applyBorder="1" applyAlignment="1" applyProtection="1">
      <alignment horizontal="distributed" vertical="center" wrapText="1" justifyLastLine="1" shrinkToFit="1"/>
    </xf>
    <xf numFmtId="177" fontId="9" fillId="0" borderId="18" xfId="0" applyNumberFormat="1" applyFont="1" applyFill="1" applyBorder="1" applyAlignment="1" applyProtection="1">
      <alignment horizontal="distributed" vertical="center" wrapText="1" justifyLastLine="1" shrinkToFit="1"/>
    </xf>
    <xf numFmtId="177" fontId="9" fillId="0" borderId="43" xfId="0" applyNumberFormat="1" applyFont="1" applyFill="1" applyBorder="1" applyAlignment="1" applyProtection="1">
      <alignment horizontal="distributed" vertical="center" wrapText="1" justifyLastLine="1" shrinkToFit="1"/>
    </xf>
    <xf numFmtId="177" fontId="9" fillId="0" borderId="0" xfId="0" applyNumberFormat="1" applyFont="1" applyFill="1" applyBorder="1" applyAlignment="1" applyProtection="1">
      <alignment horizontal="left" vertical="center" shrinkToFit="1"/>
    </xf>
    <xf numFmtId="0" fontId="9" fillId="0" borderId="0" xfId="0" quotePrefix="1" applyFont="1" applyFill="1" applyBorder="1" applyAlignment="1" applyProtection="1">
      <alignment horizontal="left" vertical="top" wrapText="1"/>
    </xf>
    <xf numFmtId="0" fontId="13" fillId="0" borderId="21"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177" fontId="13" fillId="0" borderId="115" xfId="0" applyNumberFormat="1" applyFont="1" applyFill="1" applyBorder="1" applyAlignment="1" applyProtection="1">
      <alignment horizontal="center" vertical="center" shrinkToFit="1"/>
    </xf>
    <xf numFmtId="177" fontId="13" fillId="0" borderId="116" xfId="0" applyNumberFormat="1" applyFont="1" applyFill="1" applyBorder="1" applyAlignment="1" applyProtection="1">
      <alignment horizontal="center" vertical="center" shrinkToFit="1"/>
    </xf>
    <xf numFmtId="177" fontId="13" fillId="0" borderId="117" xfId="0" applyNumberFormat="1" applyFont="1" applyFill="1" applyBorder="1" applyAlignment="1" applyProtection="1">
      <alignment horizontal="center" vertical="center" shrinkToFit="1"/>
    </xf>
    <xf numFmtId="177" fontId="13" fillId="0" borderId="118" xfId="0" applyNumberFormat="1" applyFont="1" applyFill="1" applyBorder="1" applyAlignment="1" applyProtection="1">
      <alignment horizontal="center" vertical="center" shrinkToFit="1"/>
    </xf>
    <xf numFmtId="177" fontId="13" fillId="0" borderId="119" xfId="0" applyNumberFormat="1" applyFont="1" applyFill="1" applyBorder="1" applyAlignment="1" applyProtection="1">
      <alignment horizontal="center" vertical="center" shrinkToFit="1"/>
    </xf>
    <xf numFmtId="177" fontId="13" fillId="0" borderId="120" xfId="0" applyNumberFormat="1" applyFont="1" applyFill="1" applyBorder="1" applyAlignment="1" applyProtection="1">
      <alignment horizontal="center" vertical="center" shrinkToFit="1"/>
    </xf>
    <xf numFmtId="177" fontId="13" fillId="0" borderId="121" xfId="0" applyNumberFormat="1" applyFont="1" applyFill="1" applyBorder="1" applyAlignment="1" applyProtection="1">
      <alignment horizontal="center" vertical="center" shrinkToFit="1"/>
    </xf>
    <xf numFmtId="177" fontId="13" fillId="0" borderId="122" xfId="0" applyNumberFormat="1" applyFont="1" applyFill="1" applyBorder="1" applyAlignment="1" applyProtection="1">
      <alignment horizontal="center" vertical="center" shrinkToFit="1"/>
    </xf>
    <xf numFmtId="177" fontId="13" fillId="0" borderId="123"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0" fontId="50" fillId="0" borderId="2" xfId="0" applyFont="1" applyBorder="1" applyAlignment="1">
      <alignment horizontal="center" vertical="center"/>
    </xf>
    <xf numFmtId="0" fontId="50" fillId="0" borderId="1" xfId="0" applyFont="1" applyBorder="1" applyAlignment="1">
      <alignment horizontal="center" vertical="center"/>
    </xf>
    <xf numFmtId="0" fontId="50" fillId="0" borderId="8" xfId="0" applyFont="1" applyBorder="1" applyAlignment="1">
      <alignment horizontal="distributed" vertical="center" justifyLastLine="1"/>
    </xf>
    <xf numFmtId="0" fontId="50" fillId="0" borderId="2" xfId="0" applyFont="1" applyBorder="1" applyAlignment="1">
      <alignment horizontal="distributed" vertical="center" justifyLastLine="1"/>
    </xf>
    <xf numFmtId="0" fontId="50" fillId="0" borderId="1" xfId="0" applyFont="1" applyBorder="1" applyAlignment="1">
      <alignment horizontal="distributed" vertical="center" justifyLastLine="1"/>
    </xf>
    <xf numFmtId="0" fontId="50" fillId="2" borderId="0" xfId="0" applyFont="1" applyFill="1" applyBorder="1" applyAlignment="1" applyProtection="1">
      <alignment horizontal="center" vertical="center" shrinkToFit="1"/>
      <protection locked="0"/>
    </xf>
    <xf numFmtId="0" fontId="50" fillId="0" borderId="2" xfId="0" applyFont="1" applyBorder="1" applyAlignment="1">
      <alignment horizontal="distributed" vertical="center"/>
    </xf>
    <xf numFmtId="0" fontId="50" fillId="0" borderId="12" xfId="0" applyFont="1" applyBorder="1" applyAlignment="1">
      <alignment horizontal="center" vertical="center"/>
    </xf>
    <xf numFmtId="0" fontId="50" fillId="0" borderId="3" xfId="0" applyFont="1" applyBorder="1" applyAlignment="1">
      <alignment horizontal="center" vertical="center"/>
    </xf>
    <xf numFmtId="177" fontId="50" fillId="2" borderId="12" xfId="0" applyNumberFormat="1" applyFont="1" applyFill="1" applyBorder="1" applyAlignment="1" applyProtection="1">
      <alignment horizontal="right" vertical="center" shrinkToFit="1"/>
      <protection locked="0"/>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50" fillId="0" borderId="3" xfId="0" applyFont="1" applyBorder="1" applyAlignment="1">
      <alignment horizontal="left" vertical="center" indent="1"/>
    </xf>
    <xf numFmtId="177" fontId="50" fillId="0" borderId="8" xfId="0" applyNumberFormat="1" applyFont="1" applyFill="1" applyBorder="1" applyAlignment="1">
      <alignment horizontal="right" vertical="center" shrinkToFit="1"/>
    </xf>
    <xf numFmtId="177" fontId="50" fillId="0" borderId="2" xfId="0" applyNumberFormat="1" applyFont="1" applyFill="1" applyBorder="1" applyAlignment="1">
      <alignment horizontal="right" vertical="center" shrinkToFit="1"/>
    </xf>
    <xf numFmtId="0" fontId="50" fillId="0" borderId="12" xfId="0" applyFont="1" applyBorder="1" applyAlignment="1">
      <alignment horizontal="distributed" vertical="center"/>
    </xf>
    <xf numFmtId="177" fontId="50" fillId="0" borderId="12" xfId="0" applyNumberFormat="1" applyFont="1" applyFill="1" applyBorder="1" applyAlignment="1">
      <alignment horizontal="right" vertical="center" shrinkToFit="1"/>
    </xf>
    <xf numFmtId="177" fontId="50" fillId="2" borderId="10" xfId="2" applyNumberFormat="1" applyFont="1" applyFill="1" applyBorder="1" applyAlignment="1" applyProtection="1">
      <alignment horizontal="right" vertical="center" shrinkToFit="1"/>
      <protection locked="0"/>
    </xf>
    <xf numFmtId="177" fontId="50" fillId="2" borderId="4" xfId="2" applyNumberFormat="1" applyFont="1" applyFill="1" applyBorder="1" applyAlignment="1" applyProtection="1">
      <alignment horizontal="right" vertical="center" shrinkToFit="1"/>
      <protection locked="0"/>
    </xf>
    <xf numFmtId="0" fontId="7" fillId="2" borderId="0"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center" vertical="center" shrinkToFit="1"/>
      <protection locked="0"/>
    </xf>
    <xf numFmtId="177" fontId="67" fillId="2" borderId="0" xfId="0" applyNumberFormat="1" applyFont="1" applyFill="1" applyBorder="1" applyAlignment="1" applyProtection="1">
      <alignment horizontal="right" vertical="center" shrinkToFit="1"/>
      <protection locked="0"/>
    </xf>
    <xf numFmtId="177" fontId="50" fillId="2" borderId="0" xfId="0" applyNumberFormat="1" applyFont="1" applyFill="1" applyBorder="1" applyAlignment="1" applyProtection="1">
      <alignment horizontal="right" vertical="center" shrinkToFit="1"/>
      <protection locked="0"/>
    </xf>
    <xf numFmtId="0" fontId="50" fillId="0" borderId="0" xfId="0" applyFont="1" applyBorder="1" applyAlignment="1">
      <alignment horizontal="center" vertical="center"/>
    </xf>
    <xf numFmtId="0" fontId="50" fillId="0" borderId="9" xfId="0" applyFont="1" applyBorder="1" applyAlignment="1">
      <alignment horizontal="center" vertical="center"/>
    </xf>
    <xf numFmtId="0" fontId="50" fillId="0" borderId="11" xfId="0" applyFont="1" applyBorder="1" applyAlignment="1">
      <alignment horizontal="distributed" vertical="center" justifyLastLine="1"/>
    </xf>
    <xf numFmtId="0" fontId="50" fillId="0" borderId="12" xfId="0" applyFont="1" applyBorder="1" applyAlignment="1">
      <alignment horizontal="distributed" vertical="center" justifyLastLine="1"/>
    </xf>
    <xf numFmtId="0" fontId="50" fillId="0" borderId="3" xfId="0" applyFont="1" applyBorder="1" applyAlignment="1">
      <alignment horizontal="distributed" vertical="center" justifyLastLine="1"/>
    </xf>
    <xf numFmtId="177" fontId="50" fillId="0" borderId="12" xfId="3" applyNumberFormat="1" applyFont="1" applyBorder="1" applyAlignment="1">
      <alignment horizontal="right" vertical="center" shrinkToFit="1"/>
    </xf>
    <xf numFmtId="0" fontId="68" fillId="0" borderId="3" xfId="0" applyFont="1" applyBorder="1" applyAlignment="1">
      <alignment horizontal="center" vertical="center"/>
    </xf>
    <xf numFmtId="0" fontId="7" fillId="0" borderId="2" xfId="0" applyFont="1" applyBorder="1" applyAlignment="1">
      <alignment horizontal="distributed" vertical="center"/>
    </xf>
    <xf numFmtId="177" fontId="50" fillId="2" borderId="45" xfId="2" applyNumberFormat="1" applyFont="1" applyFill="1" applyBorder="1" applyAlignment="1" applyProtection="1">
      <alignment horizontal="right" vertical="center" shrinkToFit="1"/>
      <protection locked="0"/>
    </xf>
    <xf numFmtId="177" fontId="50" fillId="2" borderId="8" xfId="2" applyNumberFormat="1" applyFont="1" applyFill="1" applyBorder="1" applyAlignment="1" applyProtection="1">
      <alignment horizontal="right" vertical="center" shrinkToFit="1"/>
      <protection locked="0"/>
    </xf>
    <xf numFmtId="177" fontId="50" fillId="0" borderId="12" xfId="0" applyNumberFormat="1" applyFont="1" applyBorder="1" applyAlignment="1">
      <alignment horizontal="right" vertical="center" shrinkToFit="1"/>
    </xf>
    <xf numFmtId="0" fontId="50" fillId="2" borderId="2" xfId="0" applyFont="1" applyFill="1" applyBorder="1" applyAlignment="1" applyProtection="1">
      <alignment horizontal="center" vertical="center" shrinkToFit="1"/>
      <protection locked="0"/>
    </xf>
    <xf numFmtId="0" fontId="50" fillId="0" borderId="5" xfId="0" applyFont="1" applyBorder="1" applyAlignment="1">
      <alignment horizontal="center" vertical="center"/>
    </xf>
    <xf numFmtId="0" fontId="68" fillId="0" borderId="6" xfId="0" applyFont="1" applyBorder="1" applyAlignment="1">
      <alignment horizontal="center" vertical="center"/>
    </xf>
    <xf numFmtId="177" fontId="50" fillId="2" borderId="4" xfId="0" applyNumberFormat="1" applyFont="1" applyFill="1" applyBorder="1" applyAlignment="1" applyProtection="1">
      <alignment horizontal="right" vertical="center" shrinkToFit="1"/>
      <protection locked="0"/>
    </xf>
    <xf numFmtId="0" fontId="68" fillId="0" borderId="0" xfId="0" applyFont="1" applyAlignment="1">
      <alignment horizontal="right" vertical="center" shrinkToFit="1"/>
    </xf>
    <xf numFmtId="0" fontId="68" fillId="0" borderId="9" xfId="0" applyFont="1" applyBorder="1" applyAlignment="1">
      <alignment horizontal="center" vertical="center"/>
    </xf>
    <xf numFmtId="0" fontId="7" fillId="0" borderId="1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3" xfId="0" applyFont="1" applyFill="1" applyBorder="1" applyAlignment="1">
      <alignment horizontal="distributed" vertical="center"/>
    </xf>
    <xf numFmtId="0" fontId="7" fillId="2" borderId="8"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2" borderId="5" xfId="0" applyFont="1" applyFill="1" applyBorder="1" applyAlignment="1" applyProtection="1">
      <alignment horizontal="center" vertical="center" shrinkToFit="1"/>
      <protection locked="0"/>
    </xf>
    <xf numFmtId="177" fontId="50" fillId="0" borderId="5" xfId="0" applyNumberFormat="1" applyFont="1" applyFill="1" applyBorder="1" applyAlignment="1" applyProtection="1">
      <alignment horizontal="right" vertical="center" shrinkToFit="1"/>
      <protection locked="0"/>
    </xf>
    <xf numFmtId="0" fontId="50" fillId="0" borderId="6" xfId="0" applyFont="1" applyBorder="1" applyAlignment="1">
      <alignment horizontal="center" vertical="center"/>
    </xf>
    <xf numFmtId="0" fontId="50" fillId="2" borderId="5" xfId="0" applyFont="1" applyFill="1" applyBorder="1" applyAlignment="1" applyProtection="1">
      <alignment horizontal="center" vertical="center" shrinkToFit="1"/>
      <protection locked="0"/>
    </xf>
    <xf numFmtId="177" fontId="50" fillId="2" borderId="7" xfId="0" applyNumberFormat="1" applyFont="1" applyFill="1" applyBorder="1" applyAlignment="1" applyProtection="1">
      <alignment horizontal="right" vertical="center" shrinkToFit="1"/>
      <protection locked="0"/>
    </xf>
    <xf numFmtId="0" fontId="68" fillId="0" borderId="5" xfId="0" applyFont="1" applyBorder="1" applyAlignment="1">
      <alignment horizontal="right" vertical="center" shrinkToFit="1"/>
    </xf>
    <xf numFmtId="0" fontId="7" fillId="0" borderId="8"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1" xfId="0" applyFont="1" applyFill="1" applyBorder="1" applyAlignment="1">
      <alignment horizontal="distributed" vertical="center"/>
    </xf>
    <xf numFmtId="177" fontId="7" fillId="2" borderId="2" xfId="0" applyNumberFormat="1" applyFont="1" applyFill="1" applyBorder="1" applyAlignment="1" applyProtection="1">
      <alignment horizontal="center" vertical="center" shrinkToFit="1"/>
      <protection locked="0"/>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177" fontId="50" fillId="0" borderId="5" xfId="3" applyNumberFormat="1" applyFont="1" applyBorder="1" applyAlignment="1">
      <alignment horizontal="right" vertical="center" shrinkToFit="1"/>
    </xf>
    <xf numFmtId="0" fontId="50" fillId="0" borderId="7" xfId="0" applyFont="1" applyBorder="1" applyAlignment="1">
      <alignment horizontal="distributed" vertical="center" justifyLastLine="1"/>
    </xf>
    <xf numFmtId="0" fontId="50" fillId="0" borderId="5" xfId="0" applyFont="1" applyBorder="1" applyAlignment="1">
      <alignment horizontal="distributed" vertical="center" justifyLastLine="1"/>
    </xf>
    <xf numFmtId="0" fontId="50" fillId="0" borderId="6" xfId="0" applyFont="1" applyBorder="1" applyAlignment="1">
      <alignment horizontal="distributed" vertical="center" justifyLastLine="1"/>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9" xfId="0" applyFont="1" applyFill="1" applyBorder="1" applyAlignment="1">
      <alignment horizontal="distributed" vertical="center"/>
    </xf>
    <xf numFmtId="0" fontId="7" fillId="2" borderId="5" xfId="0" applyFont="1" applyFill="1" applyBorder="1" applyAlignment="1" applyProtection="1">
      <alignment horizontal="center" vertical="center"/>
      <protection locked="0"/>
    </xf>
    <xf numFmtId="38" fontId="7" fillId="2" borderId="0" xfId="0"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177" fontId="7" fillId="2" borderId="2" xfId="0" applyNumberFormat="1" applyFont="1" applyFill="1" applyBorder="1" applyAlignment="1" applyProtection="1">
      <alignment vertical="center"/>
      <protection locked="0"/>
    </xf>
    <xf numFmtId="0" fontId="7" fillId="0" borderId="7"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6" xfId="0" applyFont="1" applyFill="1" applyBorder="1" applyAlignment="1">
      <alignment horizontal="distributed" vertical="center"/>
    </xf>
    <xf numFmtId="0" fontId="7" fillId="2" borderId="11"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177" fontId="7" fillId="0" borderId="11" xfId="0" applyNumberFormat="1" applyFont="1" applyFill="1" applyBorder="1" applyAlignment="1">
      <alignment horizontal="distributed" vertical="center"/>
    </xf>
    <xf numFmtId="177" fontId="7" fillId="0" borderId="12" xfId="0" applyNumberFormat="1" applyFont="1" applyFill="1" applyBorder="1" applyAlignment="1">
      <alignment horizontal="distributed" vertical="center"/>
    </xf>
    <xf numFmtId="177" fontId="7" fillId="0" borderId="3" xfId="0" applyNumberFormat="1" applyFont="1" applyFill="1" applyBorder="1" applyAlignment="1">
      <alignment horizontal="distributed" vertical="center"/>
    </xf>
    <xf numFmtId="177" fontId="7" fillId="2" borderId="12" xfId="0" applyNumberFormat="1" applyFont="1" applyFill="1" applyBorder="1" applyAlignment="1" applyProtection="1">
      <alignment horizontal="center" vertical="center"/>
      <protection locked="0"/>
    </xf>
    <xf numFmtId="177" fontId="7" fillId="0" borderId="12" xfId="0" applyNumberFormat="1" applyFont="1" applyFill="1" applyBorder="1" applyAlignment="1">
      <alignment horizontal="distributed" vertical="center" justifyLastLine="1"/>
    </xf>
    <xf numFmtId="177" fontId="7" fillId="0" borderId="3" xfId="0" applyNumberFormat="1" applyFont="1" applyFill="1" applyBorder="1" applyAlignment="1">
      <alignment horizontal="distributed" vertical="center" justifyLastLine="1"/>
    </xf>
    <xf numFmtId="177" fontId="7" fillId="0" borderId="5" xfId="0" applyNumberFormat="1" applyFont="1" applyFill="1" applyBorder="1" applyAlignment="1">
      <alignment horizontal="distributed" vertical="center" justifyLastLine="1"/>
    </xf>
    <xf numFmtId="177" fontId="7" fillId="0" borderId="6" xfId="0" applyNumberFormat="1" applyFont="1" applyFill="1" applyBorder="1" applyAlignment="1">
      <alignment horizontal="distributed" vertical="center" justifyLastLine="1"/>
    </xf>
    <xf numFmtId="177" fontId="7" fillId="0" borderId="7" xfId="0" applyNumberFormat="1" applyFont="1" applyFill="1" applyBorder="1" applyAlignment="1">
      <alignment horizontal="distributed" vertical="center"/>
    </xf>
    <xf numFmtId="177" fontId="7" fillId="0" borderId="5" xfId="0" applyNumberFormat="1" applyFont="1" applyFill="1" applyBorder="1" applyAlignment="1">
      <alignment horizontal="distributed" vertical="center"/>
    </xf>
    <xf numFmtId="177" fontId="7" fillId="0" borderId="6" xfId="0" applyNumberFormat="1" applyFont="1" applyFill="1" applyBorder="1" applyAlignment="1">
      <alignment horizontal="distributed" vertical="center"/>
    </xf>
    <xf numFmtId="177" fontId="7" fillId="2" borderId="5" xfId="0" applyNumberFormat="1" applyFont="1" applyFill="1" applyBorder="1" applyAlignment="1" applyProtection="1">
      <alignment vertical="center"/>
      <protection locked="0"/>
    </xf>
    <xf numFmtId="177" fontId="7" fillId="0" borderId="11" xfId="0" applyNumberFormat="1" applyFont="1" applyFill="1" applyBorder="1" applyAlignment="1">
      <alignment horizontal="center" vertical="center" shrinkToFit="1"/>
    </xf>
    <xf numFmtId="177" fontId="7" fillId="0" borderId="12"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shrinkToFit="1"/>
    </xf>
    <xf numFmtId="177" fontId="7" fillId="0" borderId="7"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shrinkToFit="1"/>
    </xf>
    <xf numFmtId="177" fontId="7" fillId="0" borderId="6" xfId="0" applyNumberFormat="1" applyFont="1" applyFill="1" applyBorder="1" applyAlignment="1">
      <alignment horizontal="center" vertical="center" shrinkToFit="1"/>
    </xf>
    <xf numFmtId="0" fontId="7" fillId="0" borderId="8" xfId="0" applyFont="1" applyFill="1" applyBorder="1" applyAlignment="1">
      <alignment horizontal="distributed" vertical="center" justifyLastLine="1"/>
    </xf>
    <xf numFmtId="0" fontId="7" fillId="0" borderId="2"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177" fontId="7" fillId="0" borderId="8" xfId="0" applyNumberFormat="1" applyFont="1" applyFill="1" applyBorder="1" applyAlignment="1">
      <alignment vertical="center"/>
    </xf>
    <xf numFmtId="177" fontId="7" fillId="0" borderId="2" xfId="0" applyNumberFormat="1" applyFont="1" applyFill="1" applyBorder="1" applyAlignment="1">
      <alignment vertical="center"/>
    </xf>
    <xf numFmtId="0" fontId="9" fillId="2" borderId="45" xfId="0" applyFont="1" applyFill="1" applyBorder="1" applyAlignment="1" applyProtection="1">
      <alignment vertical="center" wrapText="1" shrinkToFit="1"/>
      <protection locked="0"/>
    </xf>
    <xf numFmtId="178" fontId="9" fillId="2" borderId="8" xfId="0" applyNumberFormat="1" applyFont="1" applyFill="1" applyBorder="1" applyAlignment="1" applyProtection="1">
      <alignment horizontal="left" vertical="center" wrapText="1"/>
      <protection locked="0"/>
    </xf>
    <xf numFmtId="178" fontId="9" fillId="2" borderId="2"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left" vertical="center" wrapText="1"/>
      <protection locked="0"/>
    </xf>
    <xf numFmtId="0" fontId="7" fillId="0" borderId="11" xfId="0" applyFont="1" applyFill="1" applyBorder="1" applyAlignment="1" applyProtection="1">
      <alignment horizontal="distributed" vertical="center" wrapText="1" justifyLastLine="1"/>
    </xf>
    <xf numFmtId="0" fontId="7" fillId="0" borderId="12" xfId="0" applyFont="1" applyFill="1" applyBorder="1" applyAlignment="1" applyProtection="1">
      <alignment horizontal="distributed" vertical="center" wrapText="1" justifyLastLine="1"/>
    </xf>
    <xf numFmtId="0" fontId="7" fillId="0" borderId="3" xfId="0" applyFont="1" applyFill="1" applyBorder="1" applyAlignment="1" applyProtection="1">
      <alignment horizontal="distributed" vertical="center" wrapText="1" justifyLastLine="1"/>
    </xf>
    <xf numFmtId="0" fontId="7" fillId="0" borderId="4" xfId="0" applyFont="1" applyFill="1" applyBorder="1" applyAlignment="1" applyProtection="1">
      <alignment horizontal="distributed" vertical="center" wrapText="1" justifyLastLine="1"/>
    </xf>
    <xf numFmtId="0" fontId="7" fillId="0" borderId="0" xfId="0" applyFont="1" applyFill="1" applyBorder="1" applyAlignment="1" applyProtection="1">
      <alignment horizontal="distributed" vertical="center" wrapText="1" justifyLastLine="1"/>
    </xf>
    <xf numFmtId="0" fontId="7" fillId="0" borderId="9" xfId="0" applyFont="1" applyFill="1" applyBorder="1" applyAlignment="1" applyProtection="1">
      <alignment horizontal="distributed" vertical="center" wrapText="1" justifyLastLine="1"/>
    </xf>
    <xf numFmtId="0" fontId="6" fillId="0" borderId="0" xfId="0" applyFont="1" applyBorder="1" applyAlignment="1" applyProtection="1">
      <alignment horizontal="center" vertical="top" shrinkToFit="1"/>
    </xf>
    <xf numFmtId="0" fontId="6" fillId="0" borderId="0" xfId="0" applyFont="1" applyBorder="1" applyAlignment="1" applyProtection="1">
      <alignment vertical="top" wrapText="1" shrinkToFit="1"/>
    </xf>
    <xf numFmtId="0" fontId="5" fillId="2" borderId="8"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178" fontId="9" fillId="2" borderId="8"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178" fontId="9" fillId="2" borderId="1" xfId="0" applyNumberFormat="1" applyFont="1" applyFill="1" applyBorder="1" applyAlignment="1" applyProtection="1">
      <alignment horizontal="center" vertical="center" wrapText="1"/>
      <protection locked="0"/>
    </xf>
    <xf numFmtId="177" fontId="9" fillId="2" borderId="11" xfId="0" applyNumberFormat="1" applyFont="1" applyFill="1" applyBorder="1" applyAlignment="1" applyProtection="1">
      <alignment horizontal="center" vertical="center"/>
      <protection locked="0"/>
    </xf>
    <xf numFmtId="177" fontId="9" fillId="2" borderId="12" xfId="0" applyNumberFormat="1" applyFont="1" applyFill="1" applyBorder="1" applyAlignment="1" applyProtection="1">
      <alignment horizontal="center" vertical="center"/>
      <protection locked="0"/>
    </xf>
    <xf numFmtId="177" fontId="9" fillId="2" borderId="3"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177" fontId="9" fillId="2" borderId="5" xfId="0" applyNumberFormat="1"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vertical="center" wrapText="1" shrinkToFit="1"/>
      <protection locked="0"/>
    </xf>
    <xf numFmtId="178" fontId="9" fillId="2" borderId="5" xfId="0" applyNumberFormat="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178" fontId="9" fillId="2" borderId="12"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0" fontId="7" fillId="0" borderId="45" xfId="0" applyFont="1" applyFill="1" applyBorder="1" applyAlignment="1" applyProtection="1">
      <alignment horizontal="distributed" vertical="center" wrapText="1" justifyLastLine="1"/>
    </xf>
    <xf numFmtId="0" fontId="7" fillId="0" borderId="56" xfId="0" applyFont="1" applyFill="1" applyBorder="1" applyAlignment="1" applyProtection="1">
      <alignment horizontal="distributed" vertical="center" wrapText="1" justifyLastLine="1"/>
    </xf>
    <xf numFmtId="177" fontId="9" fillId="2" borderId="1" xfId="0" applyNumberFormat="1" applyFont="1" applyFill="1" applyBorder="1" applyAlignment="1" applyProtection="1">
      <alignment horizontal="center" vertical="center"/>
      <protection locked="0"/>
    </xf>
    <xf numFmtId="177" fontId="9" fillId="2" borderId="45" xfId="0" applyNumberFormat="1" applyFont="1" applyFill="1" applyBorder="1" applyAlignment="1" applyProtection="1">
      <alignment horizontal="center" vertical="center"/>
      <protection locked="0"/>
    </xf>
    <xf numFmtId="0" fontId="8" fillId="0" borderId="0" xfId="0" applyFont="1" applyAlignment="1" applyProtection="1">
      <alignment horizontal="distributed" vertical="center"/>
    </xf>
    <xf numFmtId="0" fontId="7" fillId="0" borderId="45" xfId="0" applyFont="1" applyBorder="1" applyAlignment="1" applyProtection="1">
      <alignment horizontal="distributed" vertical="center" wrapText="1" justifyLastLine="1"/>
    </xf>
    <xf numFmtId="0" fontId="7" fillId="0" borderId="8"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12" fillId="0" borderId="11" xfId="0" applyFont="1" applyBorder="1" applyAlignment="1" applyProtection="1">
      <alignment horizontal="distributed" vertical="center" wrapText="1" justifyLastLine="1"/>
    </xf>
    <xf numFmtId="0" fontId="12" fillId="0" borderId="3" xfId="0" applyFont="1" applyBorder="1" applyAlignment="1" applyProtection="1">
      <alignment horizontal="distributed" vertical="center" wrapText="1" justifyLastLine="1"/>
    </xf>
    <xf numFmtId="0" fontId="12" fillId="0" borderId="4"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45" xfId="0" applyFont="1" applyBorder="1" applyAlignment="1" applyProtection="1">
      <alignment horizontal="distributed" vertical="center" wrapText="1" justifyLastLine="1"/>
    </xf>
    <xf numFmtId="0" fontId="12" fillId="0" borderId="56" xfId="0" applyFont="1" applyBorder="1" applyAlignment="1" applyProtection="1">
      <alignment horizontal="distributed" vertical="center" wrapText="1" justifyLastLine="1"/>
    </xf>
    <xf numFmtId="0" fontId="7" fillId="0" borderId="7" xfId="0" applyFont="1" applyFill="1" applyBorder="1" applyAlignment="1" applyProtection="1">
      <alignment horizontal="distributed" vertical="center" wrapText="1" justifyLastLine="1"/>
    </xf>
    <xf numFmtId="0" fontId="7" fillId="0" borderId="5" xfId="0" applyFont="1" applyFill="1" applyBorder="1" applyAlignment="1" applyProtection="1">
      <alignment horizontal="distributed" vertical="center" wrapText="1" justifyLastLine="1"/>
    </xf>
    <xf numFmtId="0" fontId="7" fillId="0" borderId="6" xfId="0" applyFont="1" applyFill="1" applyBorder="1" applyAlignment="1" applyProtection="1">
      <alignment horizontal="distributed" vertical="center" wrapText="1" justifyLastLine="1"/>
    </xf>
    <xf numFmtId="0" fontId="12" fillId="0" borderId="11"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3" xfId="0" applyFont="1" applyFill="1" applyBorder="1" applyAlignment="1" applyProtection="1">
      <alignment horizontal="distributed" vertical="center" wrapText="1" justifyLastLine="1"/>
    </xf>
    <xf numFmtId="0" fontId="12" fillId="0" borderId="7" xfId="0" applyFont="1" applyFill="1" applyBorder="1" applyAlignment="1" applyProtection="1">
      <alignment horizontal="distributed" vertical="center" wrapText="1" justifyLastLine="1"/>
    </xf>
    <xf numFmtId="0" fontId="12" fillId="0" borderId="5" xfId="0" applyFont="1" applyFill="1" applyBorder="1" applyAlignment="1" applyProtection="1">
      <alignment horizontal="distributed" vertical="center" wrapText="1" justifyLastLine="1"/>
    </xf>
    <xf numFmtId="0" fontId="12" fillId="0" borderId="6" xfId="0" applyFont="1" applyFill="1" applyBorder="1" applyAlignment="1" applyProtection="1">
      <alignment horizontal="distributed" vertical="center" wrapText="1" justifyLastLine="1"/>
    </xf>
    <xf numFmtId="0" fontId="6" fillId="0" borderId="0" xfId="0" applyFont="1" applyFill="1" applyBorder="1" applyAlignment="1">
      <alignment vertical="top" wrapText="1" shrinkToFit="1"/>
    </xf>
    <xf numFmtId="0" fontId="6" fillId="0" borderId="0" xfId="0" applyFont="1" applyFill="1" applyAlignment="1">
      <alignment vertical="top" wrapText="1"/>
    </xf>
    <xf numFmtId="0" fontId="6" fillId="2" borderId="0" xfId="0" applyFont="1" applyFill="1" applyBorder="1" applyAlignment="1" applyProtection="1">
      <alignment vertical="top" wrapText="1"/>
      <protection locked="0"/>
    </xf>
    <xf numFmtId="0" fontId="6" fillId="0" borderId="0" xfId="0" applyFont="1" applyFill="1" applyBorder="1" applyAlignment="1">
      <alignment horizontal="center" vertical="top"/>
    </xf>
    <xf numFmtId="38" fontId="5" fillId="0" borderId="0" xfId="2" applyFont="1" applyFill="1" applyBorder="1" applyAlignment="1" applyProtection="1">
      <alignment horizontal="center" vertical="center" shrinkToFit="1"/>
      <protection locked="0"/>
    </xf>
    <xf numFmtId="38" fontId="5" fillId="0" borderId="29" xfId="2" applyFont="1" applyFill="1" applyBorder="1" applyAlignment="1" applyProtection="1">
      <alignment horizontal="center" vertical="center" shrinkToFit="1"/>
      <protection locked="0"/>
    </xf>
    <xf numFmtId="38" fontId="5" fillId="2" borderId="96" xfId="2" applyFont="1" applyFill="1" applyBorder="1" applyAlignment="1" applyProtection="1">
      <alignment horizontal="right" vertical="center" shrinkToFit="1"/>
      <protection locked="0"/>
    </xf>
    <xf numFmtId="38" fontId="5" fillId="2" borderId="12" xfId="2" applyFont="1" applyFill="1" applyBorder="1" applyAlignment="1" applyProtection="1">
      <alignment horizontal="right" vertical="center" shrinkToFit="1"/>
      <protection locked="0"/>
    </xf>
    <xf numFmtId="0" fontId="7" fillId="0" borderId="99" xfId="0" applyFont="1" applyBorder="1" applyAlignment="1">
      <alignment horizontal="distributed" vertical="center" justifyLastLine="1"/>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10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98" xfId="0" applyFont="1" applyBorder="1" applyAlignment="1">
      <alignment horizontal="center" vertical="center" justifyLastLine="1"/>
    </xf>
    <xf numFmtId="0" fontId="5" fillId="0" borderId="29" xfId="0" applyFont="1" applyBorder="1" applyAlignment="1">
      <alignment horizontal="center" vertical="center" justifyLastLine="1"/>
    </xf>
    <xf numFmtId="0" fontId="5" fillId="0" borderId="112" xfId="0" applyFont="1" applyBorder="1" applyAlignment="1">
      <alignment horizontal="center" vertical="center" justifyLastLine="1"/>
    </xf>
    <xf numFmtId="38" fontId="5" fillId="2" borderId="14" xfId="2" applyFont="1" applyFill="1" applyBorder="1" applyAlignment="1" applyProtection="1">
      <alignment horizontal="right" vertical="center" shrinkToFit="1"/>
      <protection locked="0"/>
    </xf>
    <xf numFmtId="0" fontId="4" fillId="0"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pplyProtection="1">
      <alignment horizontal="left" vertical="justify" wrapText="1"/>
      <protection locked="0"/>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xf>
    <xf numFmtId="0" fontId="5" fillId="6" borderId="0" xfId="0" applyFont="1" applyFill="1" applyAlignment="1">
      <alignment horizontal="center" vertical="center"/>
    </xf>
    <xf numFmtId="0" fontId="24" fillId="0" borderId="8" xfId="0" applyFont="1" applyFill="1" applyBorder="1" applyAlignment="1">
      <alignment horizontal="left" vertical="center" wrapText="1" indent="1" shrinkToFit="1"/>
    </xf>
    <xf numFmtId="0" fontId="0" fillId="0" borderId="2" xfId="0" applyFont="1" applyBorder="1" applyAlignment="1">
      <alignment horizontal="left" vertical="center" indent="1"/>
    </xf>
    <xf numFmtId="0" fontId="0" fillId="0" borderId="1" xfId="0" applyFont="1" applyBorder="1" applyAlignment="1">
      <alignment horizontal="left" vertical="center" indent="1"/>
    </xf>
    <xf numFmtId="0" fontId="28" fillId="0" borderId="56" xfId="0" applyFont="1" applyFill="1" applyBorder="1" applyAlignment="1">
      <alignment horizontal="left" vertical="center" wrapText="1" shrinkToFit="1"/>
    </xf>
    <xf numFmtId="0" fontId="28" fillId="0" borderId="15" xfId="0" applyFont="1" applyFill="1" applyBorder="1" applyAlignment="1">
      <alignment horizontal="left" vertical="center" wrapText="1" shrinkToFit="1"/>
    </xf>
    <xf numFmtId="0" fontId="34" fillId="0" borderId="0" xfId="0" applyFont="1" applyFill="1" applyBorder="1" applyAlignment="1">
      <alignment horizontal="left" wrapText="1" shrinkToFit="1"/>
    </xf>
    <xf numFmtId="0" fontId="34" fillId="0" borderId="0" xfId="0" applyFont="1" applyFill="1" applyBorder="1" applyAlignment="1">
      <alignment horizontal="left" vertical="center" wrapText="1" shrinkToFit="1"/>
    </xf>
    <xf numFmtId="0" fontId="34" fillId="0" borderId="8" xfId="0" applyFont="1" applyFill="1" applyBorder="1" applyAlignment="1">
      <alignment vertical="center" wrapText="1"/>
    </xf>
    <xf numFmtId="0" fontId="34" fillId="0" borderId="2" xfId="0" applyFont="1" applyFill="1" applyBorder="1" applyAlignment="1">
      <alignment vertical="center" wrapText="1"/>
    </xf>
    <xf numFmtId="0" fontId="28" fillId="0" borderId="8" xfId="0" applyFont="1" applyFill="1" applyBorder="1" applyAlignment="1">
      <alignment horizontal="left" vertical="center" wrapText="1" indent="1"/>
    </xf>
    <xf numFmtId="0" fontId="28" fillId="0" borderId="56" xfId="0" applyFont="1" applyFill="1" applyBorder="1" applyAlignment="1">
      <alignment horizontal="center" vertical="center" wrapText="1" shrinkToFit="1"/>
    </xf>
    <xf numFmtId="0" fontId="28" fillId="0" borderId="10" xfId="0" applyFont="1" applyFill="1" applyBorder="1" applyAlignment="1">
      <alignment horizontal="center" vertical="center" wrapText="1" shrinkToFit="1"/>
    </xf>
    <xf numFmtId="0" fontId="28" fillId="0" borderId="15" xfId="0" applyFont="1" applyFill="1" applyBorder="1" applyAlignment="1">
      <alignment horizontal="center" vertical="center" wrapText="1" shrinkToFit="1"/>
    </xf>
    <xf numFmtId="0" fontId="34" fillId="0" borderId="12" xfId="0" applyFont="1" applyFill="1" applyBorder="1" applyAlignment="1">
      <alignment horizontal="left" wrapText="1" shrinkToFit="1"/>
    </xf>
    <xf numFmtId="0" fontId="6" fillId="0" borderId="0" xfId="0" applyFont="1" applyBorder="1" applyAlignment="1">
      <alignment horizontal="center" vertical="top"/>
    </xf>
    <xf numFmtId="0" fontId="0" fillId="0" borderId="0" xfId="0" applyFont="1" applyAlignment="1">
      <alignment vertical="top" wrapText="1"/>
    </xf>
    <xf numFmtId="0" fontId="5" fillId="6" borderId="0" xfId="0" applyFont="1" applyFill="1" applyAlignment="1">
      <alignment horizontal="distributed" vertical="center" justifyLastLine="1"/>
    </xf>
    <xf numFmtId="38" fontId="5" fillId="2" borderId="0" xfId="0" applyNumberFormat="1" applyFont="1" applyFill="1" applyAlignment="1">
      <alignment horizontal="center" vertical="center"/>
    </xf>
    <xf numFmtId="0" fontId="5" fillId="0" borderId="0" xfId="0" applyFont="1" applyAlignment="1">
      <alignment horizontal="distributed" vertical="center" justifyLastLine="1"/>
    </xf>
    <xf numFmtId="0" fontId="4" fillId="2" borderId="0" xfId="0" applyFont="1" applyFill="1" applyAlignment="1">
      <alignment vertical="center" shrinkToFit="1"/>
    </xf>
    <xf numFmtId="0" fontId="4" fillId="2" borderId="0" xfId="0" applyFont="1" applyFill="1" applyAlignment="1">
      <alignment horizontal="left" vertical="justify" wrapText="1"/>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0" xfId="0" applyFont="1" applyAlignment="1">
      <alignment horizontal="justify" vertical="top"/>
    </xf>
    <xf numFmtId="0" fontId="24" fillId="0" borderId="0" xfId="0" applyFont="1" applyAlignment="1">
      <alignment vertical="top"/>
    </xf>
    <xf numFmtId="0" fontId="6" fillId="0" borderId="0" xfId="0" applyFont="1" applyFill="1" applyBorder="1" applyAlignment="1">
      <alignment horizontal="left" vertical="top"/>
    </xf>
    <xf numFmtId="0" fontId="6" fillId="0" borderId="0" xfId="0" applyFont="1" applyFill="1" applyBorder="1" applyAlignment="1">
      <alignment horizontal="left" vertical="top" wrapText="1"/>
    </xf>
    <xf numFmtId="0" fontId="24"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5" fillId="2" borderId="8"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6" borderId="2"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5" fillId="2" borderId="7"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0" fillId="0" borderId="0" xfId="0" applyAlignment="1">
      <alignment horizontal="center" vertical="center"/>
    </xf>
    <xf numFmtId="0" fontId="5" fillId="6" borderId="5" xfId="0" applyFont="1" applyFill="1" applyBorder="1" applyAlignment="1" applyProtection="1">
      <alignment horizontal="center"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7" fillId="0" borderId="8" xfId="0" applyFont="1" applyFill="1" applyBorder="1" applyAlignment="1">
      <alignment horizontal="center" vertical="center"/>
    </xf>
    <xf numFmtId="0" fontId="0" fillId="0" borderId="0" xfId="0" applyFont="1" applyAlignment="1">
      <alignment horizontal="center" vertical="center"/>
    </xf>
    <xf numFmtId="0" fontId="8" fillId="0" borderId="0" xfId="0" applyFont="1" applyBorder="1" applyAlignment="1">
      <alignment horizontal="distributed" vertical="center"/>
    </xf>
    <xf numFmtId="0" fontId="0" fillId="0" borderId="0" xfId="0" applyAlignment="1">
      <alignment vertical="center"/>
    </xf>
    <xf numFmtId="0" fontId="7" fillId="0" borderId="0" xfId="0" applyFont="1" applyBorder="1" applyAlignment="1"/>
    <xf numFmtId="179" fontId="8" fillId="6" borderId="0" xfId="0" applyNumberFormat="1" applyFont="1" applyFill="1" applyBorder="1" applyAlignment="1">
      <alignment horizontal="center"/>
    </xf>
    <xf numFmtId="179" fontId="27" fillId="6" borderId="0" xfId="0" applyNumberFormat="1" applyFont="1" applyFill="1" applyAlignment="1">
      <alignment horizontal="center"/>
    </xf>
    <xf numFmtId="177" fontId="4" fillId="2" borderId="12" xfId="0" applyNumberFormat="1" applyFont="1" applyFill="1" applyBorder="1" applyAlignment="1">
      <alignment vertical="center" wrapText="1"/>
    </xf>
    <xf numFmtId="177" fontId="4" fillId="2" borderId="5" xfId="0" applyNumberFormat="1" applyFont="1" applyFill="1" applyBorder="1" applyAlignment="1">
      <alignment vertical="center" wrapText="1"/>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177" fontId="4" fillId="2" borderId="12" xfId="0" applyNumberFormat="1" applyFont="1" applyFill="1" applyBorder="1" applyAlignment="1" applyProtection="1">
      <alignment vertical="center" wrapText="1"/>
      <protection locked="0"/>
    </xf>
    <xf numFmtId="177" fontId="4" fillId="2" borderId="5" xfId="0" applyNumberFormat="1" applyFont="1" applyFill="1" applyBorder="1" applyAlignment="1" applyProtection="1">
      <alignment vertical="center" wrapText="1"/>
      <protection locked="0"/>
    </xf>
    <xf numFmtId="177" fontId="4" fillId="0" borderId="12" xfId="0" applyNumberFormat="1" applyFont="1" applyFill="1" applyBorder="1" applyAlignment="1">
      <alignment vertical="center" wrapText="1"/>
    </xf>
    <xf numFmtId="177" fontId="4" fillId="0" borderId="5" xfId="0" applyNumberFormat="1" applyFont="1" applyFill="1" applyBorder="1" applyAlignment="1">
      <alignment vertical="center" wrapText="1"/>
    </xf>
    <xf numFmtId="0" fontId="4" fillId="2" borderId="0" xfId="0" applyFont="1" applyFill="1" applyAlignment="1" applyProtection="1">
      <alignment vertical="center" wrapText="1"/>
      <protection locked="0"/>
    </xf>
    <xf numFmtId="0" fontId="4" fillId="0" borderId="11" xfId="0" applyFont="1" applyFill="1" applyBorder="1" applyAlignment="1">
      <alignment horizontal="center" vertical="distributed" textRotation="255" wrapText="1" justifyLastLine="1"/>
    </xf>
    <xf numFmtId="0" fontId="4" fillId="0" borderId="3" xfId="0" applyFont="1" applyFill="1" applyBorder="1" applyAlignment="1">
      <alignment horizontal="center" vertical="distributed" textRotation="255" wrapText="1" justifyLastLine="1"/>
    </xf>
    <xf numFmtId="0" fontId="4" fillId="0" borderId="4" xfId="0" applyFont="1" applyFill="1" applyBorder="1" applyAlignment="1">
      <alignment horizontal="center" vertical="distributed" textRotation="255" wrapText="1" justifyLastLine="1"/>
    </xf>
    <xf numFmtId="0" fontId="4" fillId="0" borderId="9" xfId="0" applyFont="1" applyFill="1" applyBorder="1" applyAlignment="1">
      <alignment horizontal="center" vertical="distributed" textRotation="255" wrapText="1" justifyLastLine="1"/>
    </xf>
    <xf numFmtId="0" fontId="4" fillId="0" borderId="7" xfId="0" applyFont="1" applyFill="1" applyBorder="1" applyAlignment="1">
      <alignment horizontal="center" vertical="distributed" textRotation="255" wrapText="1" justifyLastLine="1"/>
    </xf>
    <xf numFmtId="0" fontId="4" fillId="0" borderId="6" xfId="0" applyFont="1" applyFill="1" applyBorder="1" applyAlignment="1">
      <alignment horizontal="center" vertical="distributed" textRotation="255" wrapText="1" justifyLastLine="1"/>
    </xf>
    <xf numFmtId="0" fontId="5" fillId="0" borderId="1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4" fillId="0" borderId="0" xfId="0" applyFont="1" applyFill="1" applyBorder="1" applyAlignment="1">
      <alignment horizontal="distributed" vertical="center" wrapText="1"/>
    </xf>
    <xf numFmtId="0" fontId="5" fillId="6" borderId="12" xfId="0" applyFont="1" applyFill="1" applyBorder="1" applyAlignment="1">
      <alignment horizontal="center" vertical="center" justifyLastLine="1"/>
    </xf>
    <xf numFmtId="0" fontId="5" fillId="6" borderId="5" xfId="0" applyFont="1" applyFill="1" applyBorder="1" applyAlignment="1">
      <alignment horizontal="center" vertical="center" justifyLastLine="1"/>
    </xf>
    <xf numFmtId="0" fontId="7" fillId="2" borderId="0" xfId="0" applyFont="1" applyFill="1" applyBorder="1" applyAlignment="1" applyProtection="1">
      <alignment vertical="top" wrapText="1"/>
      <protection locked="0"/>
    </xf>
    <xf numFmtId="0" fontId="4" fillId="5" borderId="0" xfId="0" applyFont="1" applyFill="1" applyAlignment="1">
      <alignment horizontal="distributed" vertical="center"/>
    </xf>
    <xf numFmtId="0" fontId="4" fillId="5" borderId="0" xfId="0" applyFont="1" applyFill="1" applyAlignment="1">
      <alignment horizontal="left" vertical="justify" wrapText="1"/>
    </xf>
    <xf numFmtId="0" fontId="4" fillId="5" borderId="0" xfId="0" applyFont="1" applyFill="1" applyAlignment="1">
      <alignment horizontal="center" vertical="center" wrapText="1"/>
    </xf>
    <xf numFmtId="0" fontId="4" fillId="5" borderId="0" xfId="0" applyFont="1" applyFill="1" applyAlignment="1">
      <alignment vertical="center"/>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wrapText="1"/>
    </xf>
    <xf numFmtId="0" fontId="7" fillId="6" borderId="8" xfId="0" applyFont="1" applyFill="1" applyBorder="1" applyAlignment="1" applyProtection="1">
      <alignment horizontal="center" vertical="center" shrinkToFit="1"/>
      <protection locked="0"/>
    </xf>
    <xf numFmtId="0" fontId="0" fillId="6" borderId="2" xfId="0" applyFont="1" applyFill="1" applyBorder="1" applyAlignment="1">
      <alignment horizontal="center" vertical="center"/>
    </xf>
    <xf numFmtId="0" fontId="7" fillId="2" borderId="8" xfId="0" applyFont="1" applyFill="1" applyBorder="1" applyAlignment="1">
      <alignment shrinkToFit="1"/>
    </xf>
    <xf numFmtId="0" fontId="0" fillId="0" borderId="2" xfId="0" applyFont="1" applyBorder="1" applyAlignment="1">
      <alignment shrinkToFit="1"/>
    </xf>
    <xf numFmtId="0" fontId="7" fillId="2" borderId="8" xfId="0" applyFont="1" applyFill="1" applyBorder="1" applyAlignment="1" applyProtection="1">
      <alignment vertical="top" wrapText="1"/>
      <protection locked="0"/>
    </xf>
    <xf numFmtId="0" fontId="7" fillId="2" borderId="8" xfId="0" applyFont="1" applyFill="1" applyBorder="1" applyAlignment="1" applyProtection="1">
      <alignment vertical="top" shrinkToFit="1"/>
      <protection locked="0"/>
    </xf>
    <xf numFmtId="0" fontId="7" fillId="0" borderId="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7" fillId="0" borderId="8"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7" fillId="0" borderId="45" xfId="0" applyFont="1" applyFill="1" applyBorder="1" applyAlignment="1" applyProtection="1">
      <alignment horizontal="center" vertical="center" wrapText="1"/>
      <protection locked="0"/>
    </xf>
    <xf numFmtId="0" fontId="0" fillId="0" borderId="45" xfId="0" applyFont="1" applyBorder="1" applyAlignment="1">
      <alignment horizontal="center" vertical="center" wrapText="1"/>
    </xf>
    <xf numFmtId="0" fontId="7" fillId="0" borderId="56" xfId="0" applyFont="1" applyFill="1" applyBorder="1" applyAlignment="1" applyProtection="1">
      <alignment horizontal="center" vertical="center" wrapText="1"/>
      <protection locked="0"/>
    </xf>
    <xf numFmtId="0" fontId="0"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5" borderId="0" xfId="0" applyFill="1" applyAlignment="1">
      <alignment horizontal="center"/>
    </xf>
    <xf numFmtId="0" fontId="0" fillId="5" borderId="5" xfId="0" applyFill="1" applyBorder="1" applyAlignment="1">
      <alignment horizontal="left"/>
    </xf>
    <xf numFmtId="0" fontId="0" fillId="5" borderId="2" xfId="0" applyFill="1" applyBorder="1" applyAlignment="1">
      <alignment horizontal="left"/>
    </xf>
    <xf numFmtId="0" fontId="14" fillId="5" borderId="0" xfId="0" applyFont="1" applyFill="1" applyAlignment="1">
      <alignment horizontal="left" wrapText="1"/>
    </xf>
    <xf numFmtId="0" fontId="24" fillId="5" borderId="45" xfId="0" applyFont="1" applyFill="1" applyBorder="1" applyAlignment="1">
      <alignment horizontal="left" vertical="top" wrapText="1"/>
    </xf>
    <xf numFmtId="0" fontId="0" fillId="5" borderId="45" xfId="0" applyFill="1" applyBorder="1" applyAlignment="1">
      <alignment horizontal="center" vertical="center"/>
    </xf>
    <xf numFmtId="0" fontId="55" fillId="5" borderId="0" xfId="0" applyFont="1" applyFill="1" applyAlignment="1">
      <alignment horizontal="center" vertical="center"/>
    </xf>
    <xf numFmtId="0" fontId="0" fillId="5" borderId="0" xfId="0" applyFill="1" applyAlignment="1"/>
    <xf numFmtId="0" fontId="25" fillId="5" borderId="0" xfId="0" applyFont="1" applyFill="1" applyAlignment="1">
      <alignment horizontal="center" vertical="center"/>
    </xf>
    <xf numFmtId="0" fontId="0" fillId="5" borderId="0" xfId="0" applyFill="1" applyAlignment="1">
      <alignment horizontal="left" vertical="top" wrapText="1"/>
    </xf>
    <xf numFmtId="0" fontId="0" fillId="5" borderId="0" xfId="0" applyFill="1" applyAlignment="1">
      <alignment horizontal="left"/>
    </xf>
    <xf numFmtId="0" fontId="0" fillId="5" borderId="45" xfId="0" applyFill="1" applyBorder="1" applyAlignment="1">
      <alignment horizontal="center"/>
    </xf>
    <xf numFmtId="0" fontId="10" fillId="5" borderId="0" xfId="0" applyFont="1" applyFill="1" applyBorder="1" applyAlignment="1">
      <alignment horizontal="left" vertical="center" wrapText="1"/>
    </xf>
    <xf numFmtId="0" fontId="25" fillId="5" borderId="0" xfId="0" applyFont="1" applyFill="1" applyAlignment="1">
      <alignment horizontal="left" vertical="center" wrapText="1"/>
    </xf>
    <xf numFmtId="0" fontId="0" fillId="5" borderId="45" xfId="0" applyFont="1" applyFill="1" applyBorder="1" applyAlignment="1">
      <alignment horizontal="center"/>
    </xf>
    <xf numFmtId="0" fontId="0" fillId="5" borderId="45" xfId="0" applyFill="1" applyBorder="1" applyAlignment="1">
      <alignment horizontal="center" vertical="top"/>
    </xf>
    <xf numFmtId="0" fontId="0" fillId="5" borderId="11" xfId="0" applyFill="1" applyBorder="1" applyAlignment="1">
      <alignment horizontal="center" vertical="top"/>
    </xf>
    <xf numFmtId="0" fontId="0" fillId="5" borderId="3" xfId="0" applyFill="1" applyBorder="1" applyAlignment="1">
      <alignment horizontal="center"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25" fillId="6" borderId="0" xfId="0" applyFont="1" applyFill="1" applyAlignment="1">
      <alignment horizontal="justify" vertical="center"/>
    </xf>
    <xf numFmtId="0" fontId="0" fillId="6" borderId="0" xfId="0" applyFill="1" applyAlignment="1"/>
    <xf numFmtId="0" fontId="25" fillId="5" borderId="0" xfId="0" applyFont="1" applyFill="1" applyAlignment="1">
      <alignment horizontal="justify" vertical="top"/>
    </xf>
    <xf numFmtId="0" fontId="0" fillId="5" borderId="0" xfId="0" applyFill="1" applyAlignment="1">
      <alignment vertical="top"/>
    </xf>
    <xf numFmtId="0" fontId="25" fillId="6" borderId="0" xfId="0" applyFont="1" applyFill="1" applyAlignment="1">
      <alignment horizontal="right" vertical="center"/>
    </xf>
    <xf numFmtId="0" fontId="25" fillId="5" borderId="0" xfId="0" applyFont="1" applyFill="1" applyAlignment="1">
      <alignment horizontal="center" vertical="center" wrapText="1"/>
    </xf>
    <xf numFmtId="0" fontId="29" fillId="5" borderId="0" xfId="0" applyFont="1" applyFill="1" applyAlignment="1">
      <alignment horizontal="right" wrapText="1"/>
    </xf>
    <xf numFmtId="0" fontId="29" fillId="6" borderId="0" xfId="0" applyFont="1" applyFill="1" applyAlignment="1">
      <alignment horizontal="center" wrapText="1"/>
    </xf>
    <xf numFmtId="0" fontId="29" fillId="5" borderId="0" xfId="0" applyFont="1" applyFill="1" applyAlignment="1">
      <alignment horizontal="left" wrapText="1"/>
    </xf>
    <xf numFmtId="0" fontId="35"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0" fillId="4" borderId="3" xfId="4" applyFont="1" applyFill="1" applyBorder="1" applyAlignment="1" applyProtection="1">
      <alignment horizontal="center" vertical="center"/>
    </xf>
    <xf numFmtId="0" fontId="10" fillId="4" borderId="7" xfId="4" applyFont="1" applyFill="1" applyBorder="1" applyAlignment="1" applyProtection="1">
      <alignment horizontal="center" vertical="center"/>
    </xf>
    <xf numFmtId="0" fontId="10" fillId="4" borderId="5" xfId="4" applyFont="1" applyFill="1" applyBorder="1" applyAlignment="1" applyProtection="1">
      <alignment horizontal="center" vertical="center"/>
    </xf>
    <xf numFmtId="0" fontId="10" fillId="4" borderId="6" xfId="4" applyFont="1" applyFill="1" applyBorder="1" applyAlignment="1" applyProtection="1">
      <alignment horizontal="center" vertical="center"/>
    </xf>
    <xf numFmtId="0" fontId="33" fillId="2" borderId="152" xfId="4" applyFont="1" applyFill="1" applyBorder="1" applyAlignment="1" applyProtection="1">
      <alignment horizontal="center" vertical="center"/>
      <protection locked="0"/>
    </xf>
    <xf numFmtId="0" fontId="33" fillId="2" borderId="153" xfId="4" applyFont="1" applyFill="1" applyBorder="1" applyAlignment="1" applyProtection="1">
      <alignment horizontal="center" vertical="center"/>
      <protection locked="0"/>
    </xf>
    <xf numFmtId="0" fontId="33" fillId="2" borderId="70"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3" fillId="2" borderId="67" xfId="4" applyFont="1" applyFill="1" applyBorder="1" applyAlignment="1" applyProtection="1">
      <alignment horizontal="center" vertical="center"/>
      <protection locked="0"/>
    </xf>
    <xf numFmtId="0" fontId="33" fillId="2" borderId="5" xfId="4" applyFont="1" applyFill="1" applyBorder="1" applyAlignment="1" applyProtection="1">
      <alignment horizontal="center" vertical="center"/>
      <protection locked="0"/>
    </xf>
    <xf numFmtId="0" fontId="1" fillId="4" borderId="159" xfId="4" applyFill="1" applyBorder="1" applyAlignment="1" applyProtection="1">
      <alignment horizontal="center" vertical="center"/>
    </xf>
    <xf numFmtId="0" fontId="1" fillId="0" borderId="160" xfId="4" applyBorder="1" applyAlignment="1" applyProtection="1">
      <alignment horizontal="center" vertical="center"/>
    </xf>
    <xf numFmtId="0" fontId="1" fillId="0" borderId="161" xfId="4" applyBorder="1" applyAlignment="1" applyProtection="1">
      <alignment horizontal="center" vertical="center"/>
    </xf>
    <xf numFmtId="0" fontId="1" fillId="0" borderId="162" xfId="4" applyBorder="1" applyAlignment="1" applyProtection="1">
      <alignment horizontal="center" vertical="center"/>
    </xf>
    <xf numFmtId="0" fontId="1" fillId="0" borderId="163" xfId="4" applyBorder="1" applyAlignment="1" applyProtection="1">
      <alignment horizontal="center" vertical="center"/>
    </xf>
    <xf numFmtId="0" fontId="1" fillId="0" borderId="164" xfId="4" applyBorder="1" applyAlignment="1" applyProtection="1">
      <alignment horizontal="center" vertical="center"/>
    </xf>
    <xf numFmtId="0" fontId="1" fillId="0" borderId="165" xfId="4" applyBorder="1" applyAlignment="1" applyProtection="1">
      <alignment horizontal="center" vertical="center"/>
    </xf>
    <xf numFmtId="0" fontId="1" fillId="0" borderId="166" xfId="4" applyBorder="1" applyAlignment="1" applyProtection="1">
      <alignment horizontal="center" vertical="center"/>
    </xf>
    <xf numFmtId="0" fontId="1" fillId="0" borderId="167" xfId="4" applyBorder="1" applyAlignment="1" applyProtection="1">
      <alignment horizontal="center" vertical="center"/>
    </xf>
    <xf numFmtId="0" fontId="33" fillId="2" borderId="69" xfId="4" applyFont="1" applyFill="1" applyBorder="1" applyAlignment="1" applyProtection="1">
      <alignment horizontal="center" vertical="center"/>
      <protection locked="0"/>
    </xf>
    <xf numFmtId="0" fontId="33" fillId="2" borderId="154" xfId="4" applyFont="1" applyFill="1" applyBorder="1" applyAlignment="1" applyProtection="1">
      <alignment horizontal="center" vertical="center"/>
      <protection locked="0"/>
    </xf>
    <xf numFmtId="0" fontId="35" fillId="0" borderId="146" xfId="4" applyFont="1" applyBorder="1" applyAlignment="1" applyProtection="1">
      <alignment horizontal="center" vertical="center" textRotation="255"/>
    </xf>
    <xf numFmtId="0" fontId="35" fillId="0" borderId="156" xfId="4" applyFont="1" applyBorder="1" applyAlignment="1" applyProtection="1">
      <alignment horizontal="center" vertical="center" textRotation="255"/>
    </xf>
    <xf numFmtId="0" fontId="35" fillId="0" borderId="4" xfId="4" applyFont="1" applyBorder="1" applyAlignment="1" applyProtection="1">
      <alignment horizontal="center" vertical="center"/>
    </xf>
    <xf numFmtId="0" fontId="35" fillId="0" borderId="0" xfId="4" applyFont="1" applyBorder="1" applyAlignment="1" applyProtection="1">
      <alignment horizontal="center" vertical="center"/>
    </xf>
    <xf numFmtId="0" fontId="35" fillId="0" borderId="9" xfId="4" applyFont="1" applyBorder="1" applyAlignment="1" applyProtection="1">
      <alignment horizontal="center" vertical="center"/>
    </xf>
    <xf numFmtId="0" fontId="35" fillId="0" borderId="7" xfId="4" applyFont="1" applyBorder="1" applyAlignment="1" applyProtection="1">
      <alignment horizontal="center" vertical="center"/>
    </xf>
    <xf numFmtId="0" fontId="35" fillId="0" borderId="5" xfId="4" applyFont="1" applyBorder="1" applyAlignment="1" applyProtection="1">
      <alignment horizontal="center" vertical="center"/>
    </xf>
    <xf numFmtId="0" fontId="35" fillId="0" borderId="6" xfId="4" applyFont="1" applyBorder="1" applyAlignment="1" applyProtection="1">
      <alignment horizontal="center" vertical="center"/>
    </xf>
    <xf numFmtId="0" fontId="33" fillId="2" borderId="64" xfId="4" applyFont="1" applyFill="1" applyBorder="1" applyAlignment="1" applyProtection="1">
      <alignment horizontal="center" vertical="center"/>
      <protection locked="0"/>
    </xf>
    <xf numFmtId="0" fontId="35" fillId="0" borderId="11" xfId="4" applyFont="1" applyBorder="1" applyAlignment="1" applyProtection="1">
      <alignment horizontal="center" vertical="center"/>
    </xf>
    <xf numFmtId="0" fontId="35" fillId="0" borderId="12" xfId="4" applyFont="1" applyBorder="1" applyAlignment="1" applyProtection="1">
      <alignment horizontal="center" vertical="center"/>
    </xf>
    <xf numFmtId="0" fontId="35" fillId="0" borderId="3" xfId="4" applyFont="1" applyBorder="1" applyAlignment="1" applyProtection="1">
      <alignment horizontal="center" vertical="center"/>
    </xf>
    <xf numFmtId="0" fontId="35" fillId="0" borderId="69" xfId="4" applyFont="1" applyBorder="1" applyAlignment="1" applyProtection="1">
      <alignment horizontal="center" vertical="center"/>
    </xf>
    <xf numFmtId="0" fontId="35" fillId="0" borderId="70" xfId="4" applyFont="1" applyBorder="1" applyAlignment="1" applyProtection="1">
      <alignment horizontal="center" vertical="center"/>
    </xf>
    <xf numFmtId="0" fontId="35" fillId="0" borderId="150" xfId="4" applyFont="1" applyBorder="1" applyAlignment="1" applyProtection="1">
      <alignment horizontal="center" vertical="center"/>
    </xf>
    <xf numFmtId="0" fontId="33" fillId="2" borderId="7" xfId="4" applyFont="1" applyFill="1" applyBorder="1" applyAlignment="1" applyProtection="1">
      <alignment horizontal="center" vertical="center"/>
      <protection locked="0"/>
    </xf>
    <xf numFmtId="0" fontId="10" fillId="5" borderId="0" xfId="4" applyFont="1" applyFill="1" applyBorder="1" applyAlignment="1" applyProtection="1">
      <alignment vertical="center"/>
    </xf>
    <xf numFmtId="0" fontId="35" fillId="5" borderId="4" xfId="4" applyFont="1" applyFill="1" applyBorder="1" applyAlignment="1" applyProtection="1">
      <alignment horizontal="center" vertical="center"/>
    </xf>
    <xf numFmtId="0" fontId="35" fillId="5" borderId="0" xfId="4" applyFont="1" applyFill="1" applyBorder="1" applyAlignment="1" applyProtection="1">
      <alignment horizontal="center" vertical="center"/>
    </xf>
    <xf numFmtId="0" fontId="35" fillId="5" borderId="63" xfId="4" applyFont="1" applyFill="1" applyBorder="1" applyAlignment="1" applyProtection="1">
      <alignment horizontal="center" vertical="center"/>
    </xf>
    <xf numFmtId="0" fontId="10" fillId="5" borderId="5" xfId="4" applyFont="1" applyFill="1" applyBorder="1" applyAlignment="1" applyProtection="1">
      <alignment vertical="center"/>
    </xf>
    <xf numFmtId="0" fontId="35" fillId="5" borderId="7" xfId="4" applyFont="1" applyFill="1" applyBorder="1" applyAlignment="1" applyProtection="1">
      <alignment horizontal="center" vertical="center"/>
    </xf>
    <xf numFmtId="0" fontId="35" fillId="5" borderId="5" xfId="4" applyFont="1" applyFill="1" applyBorder="1" applyAlignment="1" applyProtection="1">
      <alignment horizontal="center" vertical="center"/>
    </xf>
    <xf numFmtId="0" fontId="35" fillId="5" borderId="64" xfId="4" applyFont="1" applyFill="1" applyBorder="1" applyAlignment="1" applyProtection="1">
      <alignment horizontal="center" vertical="center"/>
    </xf>
    <xf numFmtId="0" fontId="35" fillId="5" borderId="4" xfId="4" applyFont="1" applyFill="1" applyBorder="1" applyAlignment="1" applyProtection="1">
      <alignment vertical="center"/>
    </xf>
    <xf numFmtId="0" fontId="35" fillId="5" borderId="0" xfId="4" applyFont="1" applyFill="1" applyBorder="1" applyAlignment="1" applyProtection="1">
      <alignment vertical="center"/>
    </xf>
    <xf numFmtId="0" fontId="35" fillId="5" borderId="9" xfId="4" applyFont="1" applyFill="1" applyBorder="1" applyAlignment="1" applyProtection="1">
      <alignment vertical="center"/>
    </xf>
    <xf numFmtId="0" fontId="35" fillId="5" borderId="69" xfId="4" applyFont="1" applyFill="1" applyBorder="1" applyAlignment="1" applyProtection="1">
      <alignment vertical="center"/>
    </xf>
    <xf numFmtId="0" fontId="35" fillId="5" borderId="70" xfId="4" applyFont="1" applyFill="1" applyBorder="1" applyAlignment="1" applyProtection="1">
      <alignment vertical="center"/>
    </xf>
    <xf numFmtId="0" fontId="35" fillId="5" borderId="150" xfId="4" applyFont="1" applyFill="1" applyBorder="1" applyAlignment="1" applyProtection="1">
      <alignment vertical="center"/>
    </xf>
    <xf numFmtId="0" fontId="36" fillId="5" borderId="81" xfId="4" applyFont="1" applyFill="1" applyBorder="1" applyAlignment="1" applyProtection="1">
      <alignment horizontal="center" vertical="center" textRotation="255"/>
    </xf>
    <xf numFmtId="0" fontId="36" fillId="5" borderId="151" xfId="4" applyFont="1" applyFill="1" applyBorder="1" applyAlignment="1" applyProtection="1">
      <alignment horizontal="center" vertical="center" textRotation="255"/>
    </xf>
    <xf numFmtId="0" fontId="36" fillId="5" borderId="4" xfId="4" applyFont="1" applyFill="1" applyBorder="1" applyAlignment="1" applyProtection="1">
      <alignment horizontal="center" vertical="center" textRotation="255"/>
    </xf>
    <xf numFmtId="0" fontId="36" fillId="5" borderId="9" xfId="4" applyFont="1" applyFill="1" applyBorder="1" applyAlignment="1" applyProtection="1">
      <alignment horizontal="center" vertical="center" textRotation="255"/>
    </xf>
    <xf numFmtId="0" fontId="36" fillId="5" borderId="7" xfId="4" applyFont="1" applyFill="1" applyBorder="1" applyAlignment="1" applyProtection="1">
      <alignment horizontal="center" vertical="center" textRotation="255"/>
    </xf>
    <xf numFmtId="0" fontId="36" fillId="5" borderId="6" xfId="4" applyFont="1" applyFill="1" applyBorder="1" applyAlignment="1" applyProtection="1">
      <alignment horizontal="center" vertical="center" textRotation="255"/>
    </xf>
    <xf numFmtId="0" fontId="35" fillId="0" borderId="12" xfId="4" applyFont="1" applyBorder="1" applyAlignment="1" applyProtection="1">
      <alignment horizontal="center" vertical="center" textRotation="255"/>
    </xf>
    <xf numFmtId="0" fontId="35" fillId="0" borderId="3" xfId="4" applyFont="1" applyBorder="1" applyAlignment="1" applyProtection="1">
      <alignment horizontal="center" vertical="center" textRotation="255"/>
    </xf>
    <xf numFmtId="0" fontId="35" fillId="0" borderId="0" xfId="4" applyFont="1" applyBorder="1" applyAlignment="1" applyProtection="1">
      <alignment horizontal="center" vertical="center" textRotation="255"/>
    </xf>
    <xf numFmtId="0" fontId="35" fillId="0" borderId="9" xfId="4" applyFont="1" applyBorder="1" applyAlignment="1" applyProtection="1">
      <alignment horizontal="center" vertical="center" textRotation="255"/>
    </xf>
    <xf numFmtId="0" fontId="35" fillId="0" borderId="5" xfId="4" applyFont="1" applyBorder="1" applyAlignment="1" applyProtection="1">
      <alignment horizontal="center" vertical="center" textRotation="255"/>
    </xf>
    <xf numFmtId="0" fontId="35" fillId="0" borderId="6" xfId="4" applyFont="1" applyBorder="1" applyAlignment="1" applyProtection="1">
      <alignment horizontal="center" vertical="center" textRotation="255"/>
    </xf>
    <xf numFmtId="0" fontId="35" fillId="0" borderId="144" xfId="4" applyFont="1" applyBorder="1" applyAlignment="1" applyProtection="1">
      <alignment horizontal="center" vertical="center"/>
    </xf>
    <xf numFmtId="0" fontId="35" fillId="0" borderId="86" xfId="4" applyFont="1" applyBorder="1" applyAlignment="1" applyProtection="1">
      <alignment horizontal="center" vertical="center"/>
    </xf>
    <xf numFmtId="0" fontId="35" fillId="0" borderId="151" xfId="4" applyFont="1" applyBorder="1" applyAlignment="1" applyProtection="1">
      <alignment horizontal="center" vertical="center"/>
    </xf>
    <xf numFmtId="0" fontId="39" fillId="2" borderId="86" xfId="4" applyFont="1" applyFill="1" applyBorder="1" applyAlignment="1" applyProtection="1">
      <alignment horizontal="center" vertical="center" shrinkToFit="1"/>
      <protection locked="0"/>
    </xf>
    <xf numFmtId="0" fontId="1" fillId="5" borderId="82" xfId="4" applyFont="1" applyFill="1" applyBorder="1" applyAlignment="1" applyProtection="1">
      <alignment vertical="center"/>
    </xf>
    <xf numFmtId="0" fontId="1" fillId="5" borderId="158" xfId="4" applyFont="1" applyFill="1" applyBorder="1" applyAlignment="1" applyProtection="1">
      <alignment vertical="center"/>
    </xf>
    <xf numFmtId="0" fontId="39" fillId="2" borderId="84" xfId="4" applyFont="1" applyFill="1" applyBorder="1" applyAlignment="1" applyProtection="1">
      <alignment horizontal="center" vertical="center" shrinkToFit="1"/>
      <protection locked="0"/>
    </xf>
    <xf numFmtId="0" fontId="1" fillId="5" borderId="84" xfId="4" applyFont="1" applyFill="1" applyBorder="1" applyAlignment="1" applyProtection="1">
      <alignment vertical="center"/>
    </xf>
    <xf numFmtId="0" fontId="1" fillId="5" borderId="0" xfId="4" applyFont="1" applyFill="1" applyBorder="1" applyAlignment="1" applyProtection="1">
      <alignment horizontal="center" vertical="center"/>
      <protection locked="0"/>
    </xf>
    <xf numFmtId="0" fontId="1" fillId="5" borderId="63" xfId="4" applyFont="1" applyFill="1" applyBorder="1" applyAlignment="1" applyProtection="1">
      <alignment horizontal="center" vertical="center"/>
      <protection locked="0"/>
    </xf>
    <xf numFmtId="0" fontId="37" fillId="2" borderId="0" xfId="4" applyFont="1" applyFill="1" applyBorder="1" applyAlignment="1" applyProtection="1">
      <alignment horizontal="center" vertical="center"/>
      <protection locked="0"/>
    </xf>
    <xf numFmtId="0" fontId="37" fillId="2" borderId="63" xfId="4" applyFont="1" applyFill="1" applyBorder="1" applyAlignment="1" applyProtection="1">
      <alignment horizontal="center" vertical="center"/>
      <protection locked="0"/>
    </xf>
    <xf numFmtId="0" fontId="35" fillId="0" borderId="155" xfId="4" applyFont="1" applyBorder="1" applyAlignment="1" applyProtection="1">
      <alignment horizontal="center" vertical="center" textRotation="255"/>
    </xf>
    <xf numFmtId="0" fontId="37" fillId="3" borderId="5" xfId="4" applyFont="1" applyFill="1" applyBorder="1" applyAlignment="1" applyProtection="1">
      <alignment vertical="center"/>
    </xf>
    <xf numFmtId="0" fontId="37" fillId="3" borderId="64" xfId="4" applyFont="1" applyFill="1" applyBorder="1" applyAlignment="1" applyProtection="1">
      <alignment vertical="center"/>
    </xf>
    <xf numFmtId="0" fontId="35" fillId="0" borderId="157" xfId="4" applyFont="1" applyBorder="1" applyAlignment="1" applyProtection="1">
      <alignment horizontal="center" vertical="center"/>
    </xf>
    <xf numFmtId="0" fontId="35" fillId="5" borderId="148" xfId="4" applyFont="1" applyFill="1" applyBorder="1" applyAlignment="1" applyProtection="1">
      <alignment horizontal="center" vertical="center"/>
    </xf>
    <xf numFmtId="0" fontId="35" fillId="5" borderId="12" xfId="4" applyFont="1" applyFill="1" applyBorder="1" applyAlignment="1" applyProtection="1">
      <alignment horizontal="center" vertical="center"/>
    </xf>
    <xf numFmtId="0" fontId="35" fillId="5" borderId="3" xfId="4" applyFont="1" applyFill="1" applyBorder="1" applyAlignment="1" applyProtection="1">
      <alignment horizontal="center" vertical="center"/>
    </xf>
    <xf numFmtId="0" fontId="35" fillId="5" borderId="149" xfId="4" applyFont="1" applyFill="1" applyBorder="1" applyAlignment="1" applyProtection="1">
      <alignment horizontal="center" vertical="center"/>
    </xf>
    <xf numFmtId="0" fontId="35" fillId="5" borderId="70" xfId="4" applyFont="1" applyFill="1" applyBorder="1" applyAlignment="1" applyProtection="1">
      <alignment horizontal="center" vertical="center"/>
    </xf>
    <xf numFmtId="0" fontId="35" fillId="5" borderId="150" xfId="4" applyFont="1" applyFill="1" applyBorder="1" applyAlignment="1" applyProtection="1">
      <alignment horizontal="center" vertical="center"/>
    </xf>
    <xf numFmtId="0" fontId="35" fillId="0" borderId="155" xfId="4" applyFont="1" applyBorder="1" applyAlignment="1" applyProtection="1">
      <alignment vertical="center" textRotation="255"/>
    </xf>
    <xf numFmtId="0" fontId="35" fillId="0" borderId="146" xfId="4" applyFont="1" applyBorder="1" applyAlignment="1" applyProtection="1">
      <alignment vertical="center" textRotation="255"/>
    </xf>
    <xf numFmtId="0" fontId="35" fillId="0" borderId="156" xfId="4" applyFont="1" applyBorder="1" applyAlignment="1" applyProtection="1">
      <alignment vertical="center" textRotation="255"/>
    </xf>
    <xf numFmtId="0" fontId="33" fillId="2" borderId="80" xfId="4" applyFont="1" applyFill="1" applyBorder="1" applyAlignment="1" applyProtection="1">
      <alignment horizontal="center" vertical="center"/>
      <protection locked="0"/>
    </xf>
    <xf numFmtId="0" fontId="33" fillId="2" borderId="88" xfId="4" applyFont="1" applyFill="1" applyBorder="1" applyAlignment="1" applyProtection="1">
      <alignment horizontal="center" vertical="center"/>
      <protection locked="0"/>
    </xf>
    <xf numFmtId="0" fontId="33" fillId="2" borderId="0" xfId="4" applyFont="1" applyFill="1" applyBorder="1" applyAlignment="1" applyProtection="1">
      <alignment horizontal="center" vertical="center"/>
      <protection locked="0"/>
    </xf>
    <xf numFmtId="0" fontId="35" fillId="0" borderId="147" xfId="4" applyFont="1" applyBorder="1" applyAlignment="1" applyProtection="1">
      <alignment horizontal="center" vertical="center" textRotation="255"/>
    </xf>
    <xf numFmtId="0" fontId="37" fillId="3" borderId="7" xfId="4" applyFont="1" applyFill="1" applyBorder="1" applyAlignment="1" applyProtection="1">
      <alignment vertical="center"/>
    </xf>
    <xf numFmtId="0" fontId="33" fillId="2" borderId="6" xfId="4" applyFont="1" applyFill="1" applyBorder="1" applyAlignment="1" applyProtection="1">
      <alignment horizontal="center" vertical="center"/>
      <protection locked="0"/>
    </xf>
    <xf numFmtId="0" fontId="1" fillId="4" borderId="11" xfId="4" applyFill="1" applyBorder="1" applyAlignment="1" applyProtection="1">
      <alignment horizontal="center" vertical="center"/>
    </xf>
    <xf numFmtId="0" fontId="1" fillId="0" borderId="12" xfId="4" applyBorder="1" applyAlignment="1" applyProtection="1">
      <alignment horizontal="center" vertical="center"/>
    </xf>
    <xf numFmtId="0" fontId="1" fillId="0" borderId="66" xfId="4" applyBorder="1" applyAlignment="1" applyProtection="1">
      <alignment horizontal="center" vertical="center"/>
    </xf>
    <xf numFmtId="0" fontId="1" fillId="0" borderId="4" xfId="4" applyBorder="1" applyAlignment="1" applyProtection="1">
      <alignment horizontal="center" vertical="center"/>
    </xf>
    <xf numFmtId="0" fontId="1" fillId="0" borderId="0" xfId="4" applyBorder="1" applyAlignment="1" applyProtection="1">
      <alignment horizontal="center" vertical="center"/>
    </xf>
    <xf numFmtId="0" fontId="1" fillId="0" borderId="63" xfId="4" applyBorder="1" applyAlignment="1" applyProtection="1">
      <alignment horizontal="center" vertical="center"/>
    </xf>
    <xf numFmtId="0" fontId="1" fillId="0" borderId="69" xfId="4" applyBorder="1" applyAlignment="1" applyProtection="1">
      <alignment horizontal="center" vertical="center"/>
    </xf>
    <xf numFmtId="0" fontId="1" fillId="0" borderId="70" xfId="4" applyBorder="1" applyAlignment="1" applyProtection="1">
      <alignment horizontal="center" vertical="center"/>
    </xf>
    <xf numFmtId="0" fontId="1" fillId="0" borderId="154" xfId="4" applyBorder="1" applyAlignment="1" applyProtection="1">
      <alignment horizontal="center" vertical="center"/>
    </xf>
    <xf numFmtId="0" fontId="33" fillId="2" borderId="54" xfId="4" applyFont="1" applyFill="1" applyBorder="1" applyAlignment="1" applyProtection="1">
      <alignment horizontal="center" vertical="center"/>
      <protection locked="0"/>
    </xf>
    <xf numFmtId="0" fontId="33" fillId="3" borderId="4" xfId="4" applyFont="1" applyFill="1" applyBorder="1" applyAlignment="1" applyProtection="1">
      <alignment horizontal="left" vertical="center"/>
    </xf>
    <xf numFmtId="0" fontId="33" fillId="3" borderId="0" xfId="4" applyFont="1" applyFill="1" applyBorder="1" applyAlignment="1" applyProtection="1">
      <alignment horizontal="left" vertical="center"/>
    </xf>
    <xf numFmtId="0" fontId="33" fillId="3" borderId="63" xfId="4" applyFont="1" applyFill="1" applyBorder="1" applyAlignment="1" applyProtection="1">
      <alignment horizontal="left" vertical="center"/>
    </xf>
    <xf numFmtId="0" fontId="1" fillId="5" borderId="8" xfId="4" applyFill="1" applyBorder="1" applyAlignment="1" applyProtection="1">
      <alignment horizontal="center" vertical="center"/>
    </xf>
    <xf numFmtId="0" fontId="1" fillId="5" borderId="2" xfId="4" applyFill="1" applyBorder="1" applyAlignment="1" applyProtection="1">
      <alignment horizontal="center" vertical="center"/>
    </xf>
    <xf numFmtId="0" fontId="1" fillId="5" borderId="1" xfId="4" applyFill="1" applyBorder="1" applyAlignment="1" applyProtection="1">
      <alignment horizontal="center" vertical="center"/>
    </xf>
    <xf numFmtId="0" fontId="1" fillId="5" borderId="8" xfId="4" applyFill="1" applyBorder="1" applyAlignment="1" applyProtection="1">
      <alignment vertical="center"/>
    </xf>
    <xf numFmtId="0" fontId="1" fillId="5" borderId="2" xfId="4" applyFill="1" applyBorder="1" applyAlignment="1" applyProtection="1">
      <alignment vertical="center"/>
    </xf>
    <xf numFmtId="0" fontId="1" fillId="5" borderId="1" xfId="4" applyFill="1" applyBorder="1" applyAlignment="1" applyProtection="1">
      <alignment vertical="center"/>
    </xf>
    <xf numFmtId="0" fontId="35" fillId="0" borderId="144" xfId="4" applyFont="1" applyBorder="1" applyAlignment="1" applyProtection="1">
      <alignment horizontal="center" vertical="center" textRotation="255"/>
    </xf>
    <xf numFmtId="0" fontId="35" fillId="0" borderId="145" xfId="4" applyFont="1" applyBorder="1" applyAlignment="1" applyProtection="1">
      <alignment horizontal="center" vertical="center" textRotation="255"/>
    </xf>
    <xf numFmtId="0" fontId="35" fillId="5" borderId="11" xfId="4" applyFont="1" applyFill="1" applyBorder="1" applyAlignment="1" applyProtection="1">
      <alignment horizontal="center" vertical="center"/>
    </xf>
    <xf numFmtId="0" fontId="35" fillId="5" borderId="9" xfId="4" applyFont="1" applyFill="1" applyBorder="1" applyAlignment="1" applyProtection="1">
      <alignment horizontal="center" vertical="center"/>
    </xf>
    <xf numFmtId="0" fontId="37" fillId="5" borderId="4" xfId="4" applyFont="1" applyFill="1" applyBorder="1" applyAlignment="1" applyProtection="1">
      <alignment horizontal="center" vertical="center"/>
    </xf>
    <xf numFmtId="0" fontId="37" fillId="5" borderId="0" xfId="4" applyFont="1" applyFill="1" applyBorder="1" applyAlignment="1" applyProtection="1">
      <alignment horizontal="center" vertical="center"/>
    </xf>
    <xf numFmtId="0" fontId="37" fillId="5" borderId="9" xfId="4" applyFont="1" applyFill="1" applyBorder="1" applyAlignment="1" applyProtection="1">
      <alignment horizontal="center" vertical="center"/>
    </xf>
    <xf numFmtId="0" fontId="35" fillId="0" borderId="151" xfId="4" applyFont="1" applyBorder="1" applyAlignment="1" applyProtection="1">
      <alignment vertical="center" textRotation="255"/>
    </xf>
    <xf numFmtId="0" fontId="35" fillId="0" borderId="9" xfId="4" applyFont="1" applyBorder="1" applyAlignment="1" applyProtection="1">
      <alignment vertical="center" textRotation="255"/>
    </xf>
    <xf numFmtId="0" fontId="35" fillId="0" borderId="6" xfId="4" applyFont="1" applyBorder="1" applyAlignment="1" applyProtection="1">
      <alignment vertical="center" textRotation="255"/>
    </xf>
    <xf numFmtId="0" fontId="37" fillId="0" borderId="81" xfId="4" applyFont="1" applyBorder="1" applyAlignment="1" applyProtection="1">
      <alignment vertical="center"/>
    </xf>
    <xf numFmtId="0" fontId="37" fillId="0" borderId="151" xfId="4" applyFont="1" applyBorder="1" applyAlignment="1" applyProtection="1">
      <alignment vertical="center"/>
    </xf>
    <xf numFmtId="0" fontId="37" fillId="0" borderId="7" xfId="4" applyFont="1" applyBorder="1" applyAlignment="1" applyProtection="1">
      <alignment vertical="center"/>
    </xf>
    <xf numFmtId="0" fontId="37" fillId="0" borderId="6" xfId="4" applyFont="1" applyBorder="1" applyAlignment="1" applyProtection="1">
      <alignment vertical="center"/>
    </xf>
    <xf numFmtId="0" fontId="37" fillId="0" borderId="11" xfId="4" applyFont="1" applyBorder="1" applyAlignment="1" applyProtection="1">
      <alignment vertical="center"/>
    </xf>
    <xf numFmtId="0" fontId="37" fillId="0" borderId="3" xfId="4" applyFont="1" applyBorder="1" applyAlignment="1" applyProtection="1">
      <alignment vertical="center"/>
    </xf>
    <xf numFmtId="0" fontId="35" fillId="0" borderId="3" xfId="4" applyFont="1" applyBorder="1" applyAlignment="1" applyProtection="1">
      <alignment vertical="center" textRotation="255"/>
    </xf>
    <xf numFmtId="0" fontId="31" fillId="5" borderId="0" xfId="4" applyFont="1" applyFill="1" applyAlignment="1" applyProtection="1">
      <alignment horizontal="center" vertical="center"/>
    </xf>
    <xf numFmtId="0" fontId="33" fillId="5" borderId="0" xfId="4" applyFont="1" applyFill="1" applyAlignment="1" applyProtection="1">
      <alignment horizontal="center" vertical="center"/>
    </xf>
    <xf numFmtId="0" fontId="0" fillId="5" borderId="5" xfId="4" applyFont="1" applyFill="1" applyBorder="1" applyAlignment="1" applyProtection="1"/>
    <xf numFmtId="0" fontId="1" fillId="5" borderId="5" xfId="4" applyFill="1" applyBorder="1" applyAlignment="1" applyProtection="1"/>
    <xf numFmtId="0" fontId="34" fillId="5" borderId="8" xfId="4" applyFont="1" applyFill="1" applyBorder="1" applyAlignment="1" applyProtection="1">
      <alignment horizontal="center" vertical="center"/>
    </xf>
    <xf numFmtId="0" fontId="34" fillId="5" borderId="2" xfId="4" applyFont="1" applyFill="1" applyBorder="1" applyAlignment="1" applyProtection="1">
      <alignment horizontal="center" vertical="center"/>
    </xf>
    <xf numFmtId="0" fontId="34" fillId="5" borderId="1" xfId="4" applyFont="1" applyFill="1" applyBorder="1" applyAlignment="1" applyProtection="1">
      <alignment horizontal="center" vertical="center"/>
    </xf>
    <xf numFmtId="0" fontId="35" fillId="5" borderId="56" xfId="4" applyFont="1" applyFill="1" applyBorder="1" applyAlignment="1" applyProtection="1">
      <alignment horizontal="center" vertical="justify" textRotation="255"/>
    </xf>
    <xf numFmtId="0" fontId="35" fillId="5" borderId="10" xfId="4" applyFont="1" applyFill="1" applyBorder="1" applyAlignment="1" applyProtection="1">
      <alignment horizontal="center" vertical="justify" textRotation="255"/>
    </xf>
    <xf numFmtId="0" fontId="35" fillId="5" borderId="15" xfId="4" applyFont="1" applyFill="1" applyBorder="1" applyAlignment="1" applyProtection="1">
      <alignment horizontal="center" vertical="justify" textRotation="255"/>
    </xf>
    <xf numFmtId="0" fontId="35" fillId="5" borderId="8" xfId="4" applyFont="1" applyFill="1" applyBorder="1" applyAlignment="1" applyProtection="1">
      <alignment horizontal="left" vertical="center"/>
    </xf>
    <xf numFmtId="0" fontId="35" fillId="5" borderId="2" xfId="4" applyFont="1" applyFill="1" applyBorder="1" applyAlignment="1" applyProtection="1">
      <alignment horizontal="left" vertical="center"/>
    </xf>
    <xf numFmtId="0" fontId="35" fillId="5" borderId="1" xfId="4" applyFont="1" applyFill="1" applyBorder="1" applyAlignment="1" applyProtection="1">
      <alignment horizontal="left" vertical="center"/>
    </xf>
    <xf numFmtId="0" fontId="35" fillId="5" borderId="8" xfId="4" applyFont="1" applyFill="1" applyBorder="1" applyAlignment="1" applyProtection="1">
      <alignment vertical="center"/>
    </xf>
    <xf numFmtId="0" fontId="35" fillId="5" borderId="2" xfId="4" applyFont="1" applyFill="1" applyBorder="1" applyAlignment="1" applyProtection="1">
      <alignment vertical="center"/>
    </xf>
    <xf numFmtId="0" fontId="35" fillId="5" borderId="1" xfId="4" applyFont="1" applyFill="1" applyBorder="1" applyAlignment="1" applyProtection="1">
      <alignment vertical="center"/>
    </xf>
    <xf numFmtId="0" fontId="37" fillId="5" borderId="7" xfId="4" applyFont="1" applyFill="1" applyBorder="1" applyAlignment="1" applyProtection="1">
      <alignment horizontal="center" vertical="center"/>
    </xf>
    <xf numFmtId="0" fontId="37" fillId="5" borderId="5" xfId="4" applyFont="1" applyFill="1" applyBorder="1" applyAlignment="1" applyProtection="1">
      <alignment horizontal="center" vertical="center"/>
    </xf>
    <xf numFmtId="0" fontId="37" fillId="5" borderId="6" xfId="4" applyFont="1" applyFill="1" applyBorder="1" applyAlignment="1" applyProtection="1">
      <alignment horizontal="center" vertical="center"/>
    </xf>
    <xf numFmtId="0" fontId="35" fillId="5" borderId="56" xfId="4" applyFont="1" applyFill="1" applyBorder="1" applyAlignment="1" applyProtection="1">
      <alignment horizontal="center" vertical="center" textRotation="255"/>
    </xf>
    <xf numFmtId="0" fontId="35" fillId="5" borderId="10" xfId="4" applyFont="1" applyFill="1" applyBorder="1" applyAlignment="1" applyProtection="1">
      <alignment horizontal="center" vertical="center" textRotation="255"/>
    </xf>
    <xf numFmtId="0" fontId="35" fillId="5" borderId="15" xfId="4" applyFont="1" applyFill="1" applyBorder="1" applyAlignment="1" applyProtection="1">
      <alignment horizontal="center" vertical="center" textRotation="255"/>
    </xf>
    <xf numFmtId="0" fontId="35" fillId="5" borderId="8" xfId="4" applyFont="1" applyFill="1" applyBorder="1" applyAlignment="1" applyProtection="1">
      <alignment horizontal="center" vertical="center"/>
    </xf>
    <xf numFmtId="0" fontId="35" fillId="5" borderId="2" xfId="4" applyFont="1" applyFill="1" applyBorder="1" applyAlignment="1" applyProtection="1">
      <alignment horizontal="center" vertical="center"/>
    </xf>
    <xf numFmtId="0" fontId="35" fillId="5" borderId="1" xfId="4" applyFont="1" applyFill="1" applyBorder="1" applyAlignment="1" applyProtection="1">
      <alignment horizontal="center" vertical="center"/>
    </xf>
    <xf numFmtId="0" fontId="35" fillId="5" borderId="8" xfId="4" applyFont="1" applyFill="1" applyBorder="1" applyAlignment="1" applyProtection="1">
      <alignment horizontal="center" vertical="justify"/>
    </xf>
    <xf numFmtId="0" fontId="35" fillId="5" borderId="1" xfId="4" applyFont="1" applyFill="1" applyBorder="1" applyAlignment="1" applyProtection="1">
      <alignment horizontal="center" vertical="justify"/>
    </xf>
    <xf numFmtId="0" fontId="35" fillId="5" borderId="2" xfId="4" applyFont="1" applyFill="1" applyBorder="1" applyAlignment="1" applyProtection="1">
      <alignment horizontal="center" vertical="justify"/>
    </xf>
    <xf numFmtId="0" fontId="14" fillId="5" borderId="8" xfId="4" applyFont="1" applyFill="1" applyBorder="1" applyAlignment="1" applyProtection="1">
      <alignment horizontal="center" vertical="center"/>
    </xf>
    <xf numFmtId="0" fontId="14" fillId="5" borderId="1" xfId="4" applyFont="1" applyFill="1" applyBorder="1" applyAlignment="1" applyProtection="1">
      <alignment horizontal="center" vertical="center"/>
    </xf>
    <xf numFmtId="0" fontId="31" fillId="5" borderId="0" xfId="4" applyFont="1" applyFill="1" applyAlignment="1" applyProtection="1">
      <alignment vertical="center"/>
    </xf>
    <xf numFmtId="0" fontId="35" fillId="5" borderId="4" xfId="4" applyFont="1" applyFill="1" applyBorder="1" applyAlignment="1" applyProtection="1">
      <alignment vertical="justify"/>
    </xf>
    <xf numFmtId="0" fontId="35" fillId="5" borderId="0" xfId="4" applyFont="1" applyFill="1" applyBorder="1" applyAlignment="1" applyProtection="1">
      <alignment vertical="justify"/>
    </xf>
    <xf numFmtId="0" fontId="35" fillId="5" borderId="9" xfId="4" applyFont="1" applyFill="1" applyBorder="1" applyAlignment="1" applyProtection="1">
      <alignment vertical="justify"/>
    </xf>
    <xf numFmtId="0" fontId="35" fillId="5" borderId="7" xfId="4" applyFont="1" applyFill="1" applyBorder="1" applyAlignment="1" applyProtection="1">
      <alignment vertical="justify"/>
    </xf>
    <xf numFmtId="0" fontId="35" fillId="5" borderId="5" xfId="4" applyFont="1" applyFill="1" applyBorder="1" applyAlignment="1" applyProtection="1">
      <alignment vertical="justify"/>
    </xf>
    <xf numFmtId="0" fontId="35" fillId="5" borderId="6" xfId="4" applyFont="1" applyFill="1" applyBorder="1" applyAlignment="1" applyProtection="1">
      <alignment vertical="justify"/>
    </xf>
    <xf numFmtId="0" fontId="14" fillId="5" borderId="11" xfId="4" applyFont="1" applyFill="1" applyBorder="1" applyAlignment="1" applyProtection="1">
      <alignment horizontal="center" vertical="center"/>
    </xf>
    <xf numFmtId="0" fontId="14" fillId="5" borderId="3" xfId="4" applyFont="1" applyFill="1" applyBorder="1" applyAlignment="1" applyProtection="1">
      <alignment horizontal="center" vertical="center"/>
    </xf>
    <xf numFmtId="0" fontId="27" fillId="5" borderId="7" xfId="4" applyFont="1" applyFill="1" applyBorder="1" applyAlignment="1" applyProtection="1">
      <alignment vertical="center"/>
    </xf>
    <xf numFmtId="0" fontId="27" fillId="5" borderId="6" xfId="4" applyFont="1" applyFill="1" applyBorder="1" applyAlignment="1" applyProtection="1">
      <alignment vertical="center"/>
    </xf>
    <xf numFmtId="0" fontId="52" fillId="0" borderId="126" xfId="0" applyFont="1" applyBorder="1" applyAlignment="1">
      <alignment horizontal="center" vertical="center" wrapText="1"/>
    </xf>
    <xf numFmtId="0" fontId="52" fillId="0" borderId="127" xfId="0" applyFont="1" applyBorder="1" applyAlignment="1">
      <alignment horizontal="center" vertical="center"/>
    </xf>
    <xf numFmtId="0" fontId="52" fillId="0" borderId="174" xfId="0" applyFont="1" applyBorder="1" applyAlignment="1">
      <alignment horizontal="center" vertical="center"/>
    </xf>
    <xf numFmtId="0" fontId="53" fillId="0" borderId="132" xfId="0" applyFont="1" applyBorder="1" applyAlignment="1">
      <alignment vertical="center" wrapText="1"/>
    </xf>
    <xf numFmtId="0" fontId="53" fillId="0" borderId="22" xfId="0" applyFont="1" applyBorder="1" applyAlignment="1">
      <alignment vertical="center" wrapText="1"/>
    </xf>
    <xf numFmtId="0" fontId="53" fillId="0" borderId="175" xfId="0" applyFont="1" applyBorder="1" applyAlignment="1">
      <alignment vertical="center" wrapText="1"/>
    </xf>
    <xf numFmtId="0" fontId="53" fillId="0" borderId="4" xfId="0" applyFont="1" applyBorder="1" applyAlignment="1">
      <alignment vertical="center" wrapText="1"/>
    </xf>
    <xf numFmtId="0" fontId="53" fillId="0" borderId="0" xfId="0" applyFont="1" applyBorder="1" applyAlignment="1">
      <alignment vertical="center" wrapText="1"/>
    </xf>
    <xf numFmtId="0" fontId="53" fillId="0" borderId="9" xfId="0" applyFont="1" applyBorder="1" applyAlignment="1">
      <alignment vertical="center" wrapText="1"/>
    </xf>
    <xf numFmtId="0" fontId="53" fillId="0" borderId="7" xfId="0" applyFont="1" applyBorder="1" applyAlignment="1">
      <alignment vertical="center" wrapText="1"/>
    </xf>
    <xf numFmtId="0" fontId="53" fillId="0" borderId="5" xfId="0" applyFont="1" applyBorder="1" applyAlignment="1">
      <alignment vertical="center" wrapText="1"/>
    </xf>
    <xf numFmtId="0" fontId="53" fillId="0" borderId="6" xfId="0" applyFont="1" applyBorder="1" applyAlignment="1">
      <alignment vertical="center" wrapText="1"/>
    </xf>
    <xf numFmtId="0" fontId="0" fillId="6" borderId="132" xfId="0" applyFill="1" applyBorder="1" applyAlignment="1">
      <alignment horizontal="center" vertical="center"/>
    </xf>
    <xf numFmtId="0" fontId="0" fillId="6" borderId="22" xfId="0" applyFill="1" applyBorder="1" applyAlignment="1">
      <alignment horizontal="center" vertical="center"/>
    </xf>
    <xf numFmtId="0" fontId="0" fillId="6" borderId="21" xfId="0" applyFill="1" applyBorder="1" applyAlignment="1">
      <alignment horizontal="center" vertical="center"/>
    </xf>
    <xf numFmtId="0" fontId="0" fillId="6" borderId="4" xfId="0" applyFill="1" applyBorder="1" applyAlignment="1">
      <alignment horizontal="center" vertical="center"/>
    </xf>
    <xf numFmtId="0" fontId="0" fillId="6" borderId="0" xfId="0" applyFill="1" applyBorder="1" applyAlignment="1">
      <alignment horizontal="center" vertical="center"/>
    </xf>
    <xf numFmtId="0" fontId="0" fillId="6" borderId="32" xfId="0" applyFill="1" applyBorder="1" applyAlignment="1">
      <alignment horizontal="center" vertical="center"/>
    </xf>
    <xf numFmtId="0" fontId="0" fillId="6" borderId="40" xfId="0" applyFill="1" applyBorder="1" applyAlignment="1">
      <alignment horizontal="center" vertical="center"/>
    </xf>
    <xf numFmtId="0" fontId="54" fillId="0" borderId="176" xfId="0" applyFont="1" applyBorder="1" applyAlignment="1">
      <alignment horizontal="center" vertical="center" wrapText="1"/>
    </xf>
    <xf numFmtId="0" fontId="54" fillId="0" borderId="127" xfId="0" applyFont="1" applyBorder="1" applyAlignment="1">
      <alignment horizontal="center" vertical="center" wrapText="1"/>
    </xf>
    <xf numFmtId="0" fontId="54" fillId="0" borderId="128" xfId="0" applyFont="1" applyBorder="1" applyAlignment="1">
      <alignment horizontal="center"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0" xfId="0" applyFont="1" applyBorder="1" applyAlignment="1">
      <alignment vertical="center" wrapText="1"/>
    </xf>
    <xf numFmtId="0" fontId="19" fillId="0" borderId="9" xfId="0" applyFont="1" applyBorder="1" applyAlignment="1">
      <alignment vertical="center" wrapText="1"/>
    </xf>
    <xf numFmtId="0" fontId="19" fillId="0" borderId="41" xfId="0" applyFont="1" applyBorder="1" applyAlignment="1">
      <alignment vertical="center" wrapText="1"/>
    </xf>
    <xf numFmtId="0" fontId="19" fillId="0" borderId="29" xfId="0" applyFont="1" applyBorder="1" applyAlignment="1">
      <alignment vertical="center" wrapText="1"/>
    </xf>
    <xf numFmtId="0" fontId="19" fillId="0" borderId="112" xfId="0" applyFont="1" applyBorder="1" applyAlignment="1">
      <alignment vertical="center" wrapText="1"/>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33" xfId="0" applyFill="1" applyBorder="1" applyAlignment="1">
      <alignment horizontal="center" vertical="center"/>
    </xf>
    <xf numFmtId="0" fontId="0" fillId="6" borderId="41" xfId="0" applyFill="1" applyBorder="1" applyAlignment="1">
      <alignment horizontal="center" vertical="center"/>
    </xf>
    <xf numFmtId="0" fontId="0" fillId="6" borderId="29" xfId="0" applyFill="1" applyBorder="1" applyAlignment="1">
      <alignment horizontal="center" vertical="center"/>
    </xf>
    <xf numFmtId="0" fontId="0" fillId="6" borderId="16" xfId="0" applyFill="1" applyBorder="1" applyAlignment="1">
      <alignment horizontal="center" vertical="center"/>
    </xf>
    <xf numFmtId="0" fontId="52" fillId="0" borderId="176" xfId="0" applyFont="1" applyBorder="1" applyAlignment="1">
      <alignment horizontal="center" vertical="center" wrapText="1"/>
    </xf>
    <xf numFmtId="0" fontId="53" fillId="0" borderId="11" xfId="0" applyFont="1" applyBorder="1" applyAlignment="1">
      <alignment vertical="center" wrapText="1"/>
    </xf>
    <xf numFmtId="0" fontId="53" fillId="0" borderId="12" xfId="0" applyFont="1" applyBorder="1" applyAlignment="1">
      <alignment vertical="center" wrapText="1"/>
    </xf>
    <xf numFmtId="0" fontId="53" fillId="0" borderId="3" xfId="0" applyFont="1" applyBorder="1" applyAlignment="1">
      <alignment vertical="center" wrapText="1"/>
    </xf>
    <xf numFmtId="0" fontId="0" fillId="0" borderId="168"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45" xfId="0" applyBorder="1" applyAlignment="1">
      <alignment horizontal="center" vertical="center"/>
    </xf>
    <xf numFmtId="0" fontId="0" fillId="6" borderId="169" xfId="0" applyFill="1" applyBorder="1" applyAlignment="1">
      <alignment vertical="center"/>
    </xf>
    <xf numFmtId="0" fontId="0" fillId="6" borderId="106" xfId="0" applyFill="1" applyBorder="1" applyAlignment="1">
      <alignment vertical="center"/>
    </xf>
    <xf numFmtId="0" fontId="0" fillId="6" borderId="45" xfId="0" applyFill="1" applyBorder="1" applyAlignment="1">
      <alignment vertical="center"/>
    </xf>
    <xf numFmtId="0" fontId="0" fillId="6" borderId="171" xfId="0" applyFill="1" applyBorder="1" applyAlignment="1">
      <alignment vertical="center"/>
    </xf>
    <xf numFmtId="0" fontId="0" fillId="0" borderId="172" xfId="0" applyBorder="1" applyAlignment="1">
      <alignment horizontal="center" vertical="center"/>
    </xf>
    <xf numFmtId="0" fontId="0" fillId="0" borderId="113" xfId="0" applyBorder="1" applyAlignment="1">
      <alignment horizontal="center" vertical="center"/>
    </xf>
    <xf numFmtId="0" fontId="0" fillId="6" borderId="113" xfId="0" applyFill="1" applyBorder="1" applyAlignment="1">
      <alignment vertical="center"/>
    </xf>
    <xf numFmtId="0" fontId="0" fillId="6" borderId="173" xfId="0" applyFill="1" applyBorder="1" applyAlignment="1">
      <alignment vertical="center"/>
    </xf>
    <xf numFmtId="0" fontId="0" fillId="0" borderId="106" xfId="0" applyBorder="1" applyAlignment="1">
      <alignment horizontal="center" vertical="center"/>
    </xf>
    <xf numFmtId="0" fontId="0" fillId="0" borderId="173" xfId="0" applyBorder="1" applyAlignment="1">
      <alignment horizontal="center" vertical="center"/>
    </xf>
    <xf numFmtId="0" fontId="0" fillId="6" borderId="0" xfId="0" applyFill="1" applyAlignment="1">
      <alignment horizontal="center" vertical="center"/>
    </xf>
    <xf numFmtId="0" fontId="0" fillId="5" borderId="0" xfId="0" applyFill="1" applyAlignment="1">
      <alignment vertical="center"/>
    </xf>
    <xf numFmtId="0" fontId="51" fillId="5" borderId="0" xfId="0" applyFont="1" applyFill="1" applyAlignment="1">
      <alignment horizontal="center" vertical="center"/>
    </xf>
    <xf numFmtId="0" fontId="0" fillId="5" borderId="0" xfId="0" applyFill="1" applyAlignment="1">
      <alignment horizontal="left" vertical="center" wrapText="1"/>
    </xf>
    <xf numFmtId="0" fontId="0" fillId="5" borderId="0" xfId="0" applyFill="1" applyAlignment="1">
      <alignment horizontal="center" vertical="center" wrapText="1"/>
    </xf>
    <xf numFmtId="0" fontId="19" fillId="0" borderId="45" xfId="0" applyFont="1" applyBorder="1" applyAlignment="1">
      <alignment vertical="center" wrapText="1"/>
    </xf>
    <xf numFmtId="0" fontId="19" fillId="0" borderId="56" xfId="0" applyFont="1" applyBorder="1" applyAlignment="1">
      <alignment vertical="center" wrapText="1"/>
    </xf>
    <xf numFmtId="0" fontId="0" fillId="6" borderId="45" xfId="0" applyFill="1" applyBorder="1" applyAlignment="1">
      <alignment horizontal="center" vertical="center"/>
    </xf>
    <xf numFmtId="0" fontId="0" fillId="6" borderId="171" xfId="0" applyFill="1" applyBorder="1" applyAlignment="1">
      <alignment horizontal="center" vertical="center"/>
    </xf>
    <xf numFmtId="0" fontId="0" fillId="6" borderId="56" xfId="0" applyFill="1" applyBorder="1" applyAlignment="1">
      <alignment horizontal="center" vertical="center"/>
    </xf>
    <xf numFmtId="0" fontId="0" fillId="6" borderId="177" xfId="0" applyFill="1" applyBorder="1" applyAlignment="1">
      <alignment horizontal="center" vertical="center"/>
    </xf>
    <xf numFmtId="0" fontId="52" fillId="0" borderId="22" xfId="0" applyFont="1" applyBorder="1" applyAlignment="1">
      <alignment horizontal="center" vertical="center" wrapText="1"/>
    </xf>
    <xf numFmtId="0" fontId="52" fillId="0" borderId="0" xfId="0" applyFont="1" applyBorder="1" applyAlignment="1">
      <alignment horizontal="center" vertical="center"/>
    </xf>
    <xf numFmtId="0" fontId="0" fillId="0" borderId="14"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4" xfId="0" applyBorder="1" applyAlignment="1">
      <alignment horizontal="center" vertical="center"/>
    </xf>
    <xf numFmtId="0" fontId="0" fillId="0" borderId="2" xfId="0" applyBorder="1" applyAlignment="1">
      <alignment horizontal="center" vertical="center"/>
    </xf>
    <xf numFmtId="0" fontId="53" fillId="0" borderId="15" xfId="0" applyFont="1" applyBorder="1" applyAlignment="1">
      <alignment vertical="center" wrapText="1"/>
    </xf>
    <xf numFmtId="0" fontId="53" fillId="0" borderId="45" xfId="0" applyFont="1" applyBorder="1" applyAlignment="1">
      <alignment vertical="center" wrapText="1"/>
    </xf>
    <xf numFmtId="0" fontId="0" fillId="6" borderId="15" xfId="0" applyFill="1" applyBorder="1" applyAlignment="1">
      <alignment horizontal="center" vertical="center"/>
    </xf>
    <xf numFmtId="0" fontId="0" fillId="6" borderId="107" xfId="0" applyFill="1" applyBorder="1" applyAlignment="1">
      <alignment horizontal="center" vertical="center"/>
    </xf>
    <xf numFmtId="0" fontId="53" fillId="0" borderId="45" xfId="0" applyFont="1" applyBorder="1" applyAlignment="1">
      <alignment vertical="center"/>
    </xf>
    <xf numFmtId="0" fontId="51"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70" fillId="0" borderId="0" xfId="0" applyFont="1" applyAlignment="1">
      <alignment vertical="center"/>
    </xf>
    <xf numFmtId="0" fontId="61" fillId="0" borderId="0" xfId="0" applyFont="1" applyBorder="1" applyAlignment="1">
      <alignment vertical="center"/>
    </xf>
    <xf numFmtId="0" fontId="71" fillId="0" borderId="0" xfId="0" applyFont="1" applyAlignment="1">
      <alignment vertical="center"/>
    </xf>
  </cellXfs>
  <cellStyles count="5">
    <cellStyle name="ハイパーリンク" xfId="1" builtinId="8"/>
    <cellStyle name="桁区切り" xfId="2" builtinId="6"/>
    <cellStyle name="通貨" xfId="3" builtinId="7"/>
    <cellStyle name="標準" xfId="0" builtinId="0"/>
    <cellStyle name="標準_債権債務者登録申請書" xfId="4"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23811</xdr:colOff>
      <xdr:row>40</xdr:row>
      <xdr:rowOff>95249</xdr:rowOff>
    </xdr:from>
    <xdr:to>
      <xdr:col>26</xdr:col>
      <xdr:colOff>104774</xdr:colOff>
      <xdr:row>46</xdr:row>
      <xdr:rowOff>176211</xdr:rowOff>
    </xdr:to>
    <xdr:grpSp>
      <xdr:nvGrpSpPr>
        <xdr:cNvPr id="176384" name="グループ化 1">
          <a:extLst>
            <a:ext uri="{FF2B5EF4-FFF2-40B4-BE49-F238E27FC236}">
              <a16:creationId xmlns:a16="http://schemas.microsoft.com/office/drawing/2014/main" id="{00000000-0008-0000-0D00-000000B10200}"/>
            </a:ext>
          </a:extLst>
        </xdr:cNvPr>
        <xdr:cNvGrpSpPr>
          <a:grpSpLocks/>
        </xdr:cNvGrpSpPr>
      </xdr:nvGrpSpPr>
      <xdr:grpSpPr bwMode="auto">
        <a:xfrm>
          <a:off x="1989771" y="10755629"/>
          <a:ext cx="2915603" cy="1864042"/>
          <a:chOff x="1897207" y="12167755"/>
          <a:chExt cx="3212482" cy="1599334"/>
        </a:xfrm>
      </xdr:grpSpPr>
      <xdr:sp macro="" textlink="">
        <xdr:nvSpPr>
          <xdr:cNvPr id="176385" name="Line 90">
            <a:extLst>
              <a:ext uri="{FF2B5EF4-FFF2-40B4-BE49-F238E27FC236}">
                <a16:creationId xmlns:a16="http://schemas.microsoft.com/office/drawing/2014/main" id="{00000000-0008-0000-0D00-000001B10200}"/>
              </a:ext>
            </a:extLst>
          </xdr:cNvPr>
          <xdr:cNvSpPr>
            <a:spLocks noChangeShapeType="1"/>
          </xdr:cNvSpPr>
        </xdr:nvSpPr>
        <xdr:spPr bwMode="auto">
          <a:xfrm flipV="1">
            <a:off x="192572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6" name="Line 91">
            <a:extLst>
              <a:ext uri="{FF2B5EF4-FFF2-40B4-BE49-F238E27FC236}">
                <a16:creationId xmlns:a16="http://schemas.microsoft.com/office/drawing/2014/main" id="{00000000-0008-0000-0D00-000002B10200}"/>
              </a:ext>
            </a:extLst>
          </xdr:cNvPr>
          <xdr:cNvSpPr>
            <a:spLocks noChangeShapeType="1"/>
          </xdr:cNvSpPr>
        </xdr:nvSpPr>
        <xdr:spPr bwMode="auto">
          <a:xfrm>
            <a:off x="192572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87" name="Line 92">
            <a:extLst>
              <a:ext uri="{FF2B5EF4-FFF2-40B4-BE49-F238E27FC236}">
                <a16:creationId xmlns:a16="http://schemas.microsoft.com/office/drawing/2014/main" id="{00000000-0008-0000-0D00-000003B10200}"/>
              </a:ext>
            </a:extLst>
          </xdr:cNvPr>
          <xdr:cNvSpPr>
            <a:spLocks noChangeShapeType="1"/>
          </xdr:cNvSpPr>
        </xdr:nvSpPr>
        <xdr:spPr bwMode="auto">
          <a:xfrm flipH="1">
            <a:off x="1897207"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8" name="Line 94">
            <a:extLst>
              <a:ext uri="{FF2B5EF4-FFF2-40B4-BE49-F238E27FC236}">
                <a16:creationId xmlns:a16="http://schemas.microsoft.com/office/drawing/2014/main" id="{00000000-0008-0000-0D00-000004B10200}"/>
              </a:ext>
            </a:extLst>
          </xdr:cNvPr>
          <xdr:cNvSpPr>
            <a:spLocks noChangeShapeType="1"/>
          </xdr:cNvSpPr>
        </xdr:nvSpPr>
        <xdr:spPr bwMode="auto">
          <a:xfrm flipV="1">
            <a:off x="270508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9" name="Line 95">
            <a:extLst>
              <a:ext uri="{FF2B5EF4-FFF2-40B4-BE49-F238E27FC236}">
                <a16:creationId xmlns:a16="http://schemas.microsoft.com/office/drawing/2014/main" id="{00000000-0008-0000-0D00-000005B10200}"/>
              </a:ext>
            </a:extLst>
          </xdr:cNvPr>
          <xdr:cNvSpPr>
            <a:spLocks noChangeShapeType="1"/>
          </xdr:cNvSpPr>
        </xdr:nvSpPr>
        <xdr:spPr bwMode="auto">
          <a:xfrm>
            <a:off x="270508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0" name="Line 96">
            <a:extLst>
              <a:ext uri="{FF2B5EF4-FFF2-40B4-BE49-F238E27FC236}">
                <a16:creationId xmlns:a16="http://schemas.microsoft.com/office/drawing/2014/main" id="{00000000-0008-0000-0D00-000006B10200}"/>
              </a:ext>
            </a:extLst>
          </xdr:cNvPr>
          <xdr:cNvSpPr>
            <a:spLocks noChangeShapeType="1"/>
          </xdr:cNvSpPr>
        </xdr:nvSpPr>
        <xdr:spPr bwMode="auto">
          <a:xfrm flipH="1">
            <a:off x="267656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1" name="Line 98">
            <a:extLst>
              <a:ext uri="{FF2B5EF4-FFF2-40B4-BE49-F238E27FC236}">
                <a16:creationId xmlns:a16="http://schemas.microsoft.com/office/drawing/2014/main" id="{00000000-0008-0000-0D00-000007B10200}"/>
              </a:ext>
            </a:extLst>
          </xdr:cNvPr>
          <xdr:cNvSpPr>
            <a:spLocks noChangeShapeType="1"/>
          </xdr:cNvSpPr>
        </xdr:nvSpPr>
        <xdr:spPr bwMode="auto">
          <a:xfrm flipV="1">
            <a:off x="3484439"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2" name="Line 99">
            <a:extLst>
              <a:ext uri="{FF2B5EF4-FFF2-40B4-BE49-F238E27FC236}">
                <a16:creationId xmlns:a16="http://schemas.microsoft.com/office/drawing/2014/main" id="{00000000-0008-0000-0D00-000008B10200}"/>
              </a:ext>
            </a:extLst>
          </xdr:cNvPr>
          <xdr:cNvSpPr>
            <a:spLocks noChangeShapeType="1"/>
          </xdr:cNvSpPr>
        </xdr:nvSpPr>
        <xdr:spPr bwMode="auto">
          <a:xfrm>
            <a:off x="3484439"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3" name="Line 100">
            <a:extLst>
              <a:ext uri="{FF2B5EF4-FFF2-40B4-BE49-F238E27FC236}">
                <a16:creationId xmlns:a16="http://schemas.microsoft.com/office/drawing/2014/main" id="{00000000-0008-0000-0D00-000009B10200}"/>
              </a:ext>
            </a:extLst>
          </xdr:cNvPr>
          <xdr:cNvSpPr>
            <a:spLocks noChangeShapeType="1"/>
          </xdr:cNvSpPr>
        </xdr:nvSpPr>
        <xdr:spPr bwMode="auto">
          <a:xfrm flipH="1">
            <a:off x="345592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4" name="Line 102">
            <a:extLst>
              <a:ext uri="{FF2B5EF4-FFF2-40B4-BE49-F238E27FC236}">
                <a16:creationId xmlns:a16="http://schemas.microsoft.com/office/drawing/2014/main" id="{00000000-0008-0000-0D00-00000AB10200}"/>
              </a:ext>
            </a:extLst>
          </xdr:cNvPr>
          <xdr:cNvSpPr>
            <a:spLocks noChangeShapeType="1"/>
          </xdr:cNvSpPr>
        </xdr:nvSpPr>
        <xdr:spPr bwMode="auto">
          <a:xfrm flipV="1">
            <a:off x="426379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5" name="Line 103">
            <a:extLst>
              <a:ext uri="{FF2B5EF4-FFF2-40B4-BE49-F238E27FC236}">
                <a16:creationId xmlns:a16="http://schemas.microsoft.com/office/drawing/2014/main" id="{00000000-0008-0000-0D00-00000BB10200}"/>
              </a:ext>
            </a:extLst>
          </xdr:cNvPr>
          <xdr:cNvSpPr>
            <a:spLocks noChangeShapeType="1"/>
          </xdr:cNvSpPr>
        </xdr:nvSpPr>
        <xdr:spPr bwMode="auto">
          <a:xfrm>
            <a:off x="426379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6" name="Line 104">
            <a:extLst>
              <a:ext uri="{FF2B5EF4-FFF2-40B4-BE49-F238E27FC236}">
                <a16:creationId xmlns:a16="http://schemas.microsoft.com/office/drawing/2014/main" id="{00000000-0008-0000-0D00-00000CB10200}"/>
              </a:ext>
            </a:extLst>
          </xdr:cNvPr>
          <xdr:cNvSpPr>
            <a:spLocks noChangeShapeType="1"/>
          </xdr:cNvSpPr>
        </xdr:nvSpPr>
        <xdr:spPr bwMode="auto">
          <a:xfrm flipH="1">
            <a:off x="4235285" y="13767089"/>
            <a:ext cx="19009"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7" name="Line 114">
            <a:extLst>
              <a:ext uri="{FF2B5EF4-FFF2-40B4-BE49-F238E27FC236}">
                <a16:creationId xmlns:a16="http://schemas.microsoft.com/office/drawing/2014/main" id="{00000000-0008-0000-0D00-00000DB10200}"/>
              </a:ext>
            </a:extLst>
          </xdr:cNvPr>
          <xdr:cNvSpPr>
            <a:spLocks noChangeShapeType="1"/>
          </xdr:cNvSpPr>
        </xdr:nvSpPr>
        <xdr:spPr bwMode="auto">
          <a:xfrm flipV="1">
            <a:off x="504315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8" name="Line 115">
            <a:extLst>
              <a:ext uri="{FF2B5EF4-FFF2-40B4-BE49-F238E27FC236}">
                <a16:creationId xmlns:a16="http://schemas.microsoft.com/office/drawing/2014/main" id="{00000000-0008-0000-0D00-00000EB10200}"/>
              </a:ext>
            </a:extLst>
          </xdr:cNvPr>
          <xdr:cNvSpPr>
            <a:spLocks noChangeShapeType="1"/>
          </xdr:cNvSpPr>
        </xdr:nvSpPr>
        <xdr:spPr bwMode="auto">
          <a:xfrm>
            <a:off x="504315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9" name="Line 116">
            <a:extLst>
              <a:ext uri="{FF2B5EF4-FFF2-40B4-BE49-F238E27FC236}">
                <a16:creationId xmlns:a16="http://schemas.microsoft.com/office/drawing/2014/main" id="{00000000-0008-0000-0D00-00000FB10200}"/>
              </a:ext>
            </a:extLst>
          </xdr:cNvPr>
          <xdr:cNvSpPr>
            <a:spLocks noChangeShapeType="1"/>
          </xdr:cNvSpPr>
        </xdr:nvSpPr>
        <xdr:spPr bwMode="auto">
          <a:xfrm flipH="1">
            <a:off x="5014645"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14</xdr:row>
      <xdr:rowOff>142875</xdr:rowOff>
    </xdr:from>
    <xdr:ext cx="480131" cy="138243"/>
    <xdr:sp macro="" textlink="">
      <xdr:nvSpPr>
        <xdr:cNvPr id="2" name="Text Box 13">
          <a:extLst>
            <a:ext uri="{FF2B5EF4-FFF2-40B4-BE49-F238E27FC236}">
              <a16:creationId xmlns:a16="http://schemas.microsoft.com/office/drawing/2014/main" id="{00000000-0008-0000-1A00-000002000000}"/>
            </a:ext>
          </a:extLst>
        </xdr:cNvPr>
        <xdr:cNvSpPr txBox="1">
          <a:spLocks noChangeArrowheads="1"/>
        </xdr:cNvSpPr>
      </xdr:nvSpPr>
      <xdr:spPr bwMode="auto">
        <a:xfrm>
          <a:off x="1009650" y="3419475"/>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14</xdr:row>
      <xdr:rowOff>95250</xdr:rowOff>
    </xdr:from>
    <xdr:ext cx="480131" cy="138243"/>
    <xdr:sp macro="" textlink="">
      <xdr:nvSpPr>
        <xdr:cNvPr id="3" name="Text Box 14">
          <a:extLst>
            <a:ext uri="{FF2B5EF4-FFF2-40B4-BE49-F238E27FC236}">
              <a16:creationId xmlns:a16="http://schemas.microsoft.com/office/drawing/2014/main" id="{00000000-0008-0000-1A00-000003000000}"/>
            </a:ext>
          </a:extLst>
        </xdr:cNvPr>
        <xdr:cNvSpPr txBox="1">
          <a:spLocks noChangeArrowheads="1"/>
        </xdr:cNvSpPr>
      </xdr:nvSpPr>
      <xdr:spPr bwMode="auto">
        <a:xfrm>
          <a:off x="4572000" y="33718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5</xdr:row>
      <xdr:rowOff>76200</xdr:rowOff>
    </xdr:from>
    <xdr:ext cx="403187" cy="138243"/>
    <xdr:sp macro="" textlink="">
      <xdr:nvSpPr>
        <xdr:cNvPr id="4" name="Text Box 19">
          <a:extLst>
            <a:ext uri="{FF2B5EF4-FFF2-40B4-BE49-F238E27FC236}">
              <a16:creationId xmlns:a16="http://schemas.microsoft.com/office/drawing/2014/main" id="{00000000-0008-0000-1A00-000004000000}"/>
            </a:ext>
          </a:extLst>
        </xdr:cNvPr>
        <xdr:cNvSpPr txBox="1">
          <a:spLocks noChangeArrowheads="1"/>
        </xdr:cNvSpPr>
      </xdr:nvSpPr>
      <xdr:spPr bwMode="auto">
        <a:xfrm>
          <a:off x="257175" y="111442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4</xdr:col>
      <xdr:colOff>171450</xdr:colOff>
      <xdr:row>30</xdr:row>
      <xdr:rowOff>123825</xdr:rowOff>
    </xdr:from>
    <xdr:ext cx="480131" cy="138243"/>
    <xdr:sp macro="" textlink="">
      <xdr:nvSpPr>
        <xdr:cNvPr id="5" name="Text Box 25">
          <a:extLst>
            <a:ext uri="{FF2B5EF4-FFF2-40B4-BE49-F238E27FC236}">
              <a16:creationId xmlns:a16="http://schemas.microsoft.com/office/drawing/2014/main" id="{00000000-0008-0000-1A00-000005000000}"/>
            </a:ext>
          </a:extLst>
        </xdr:cNvPr>
        <xdr:cNvSpPr txBox="1">
          <a:spLocks noChangeArrowheads="1"/>
        </xdr:cNvSpPr>
      </xdr:nvSpPr>
      <xdr:spPr bwMode="auto">
        <a:xfrm>
          <a:off x="100965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30</xdr:row>
      <xdr:rowOff>123825</xdr:rowOff>
    </xdr:from>
    <xdr:ext cx="480131" cy="138243"/>
    <xdr:sp macro="" textlink="">
      <xdr:nvSpPr>
        <xdr:cNvPr id="6" name="Text Box 26">
          <a:extLst>
            <a:ext uri="{FF2B5EF4-FFF2-40B4-BE49-F238E27FC236}">
              <a16:creationId xmlns:a16="http://schemas.microsoft.com/office/drawing/2014/main" id="{00000000-0008-0000-1A00-000006000000}"/>
            </a:ext>
          </a:extLst>
        </xdr:cNvPr>
        <xdr:cNvSpPr txBox="1">
          <a:spLocks noChangeArrowheads="1"/>
        </xdr:cNvSpPr>
      </xdr:nvSpPr>
      <xdr:spPr bwMode="auto">
        <a:xfrm>
          <a:off x="457200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21</xdr:row>
      <xdr:rowOff>95250</xdr:rowOff>
    </xdr:from>
    <xdr:ext cx="403187" cy="138243"/>
    <xdr:sp macro="" textlink="">
      <xdr:nvSpPr>
        <xdr:cNvPr id="7" name="Text Box 27">
          <a:extLst>
            <a:ext uri="{FF2B5EF4-FFF2-40B4-BE49-F238E27FC236}">
              <a16:creationId xmlns:a16="http://schemas.microsoft.com/office/drawing/2014/main" id="{00000000-0008-0000-1A00-000007000000}"/>
            </a:ext>
          </a:extLst>
        </xdr:cNvPr>
        <xdr:cNvSpPr txBox="1">
          <a:spLocks noChangeArrowheads="1"/>
        </xdr:cNvSpPr>
      </xdr:nvSpPr>
      <xdr:spPr bwMode="auto">
        <a:xfrm>
          <a:off x="257175" y="4762500"/>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1</xdr:col>
      <xdr:colOff>47625</xdr:colOff>
      <xdr:row>37</xdr:row>
      <xdr:rowOff>76200</xdr:rowOff>
    </xdr:from>
    <xdr:ext cx="403187" cy="138243"/>
    <xdr:sp macro="" textlink="">
      <xdr:nvSpPr>
        <xdr:cNvPr id="8" name="Text Box 28">
          <a:extLst>
            <a:ext uri="{FF2B5EF4-FFF2-40B4-BE49-F238E27FC236}">
              <a16:creationId xmlns:a16="http://schemas.microsoft.com/office/drawing/2014/main" id="{00000000-0008-0000-1A00-000008000000}"/>
            </a:ext>
          </a:extLst>
        </xdr:cNvPr>
        <xdr:cNvSpPr txBox="1">
          <a:spLocks noChangeArrowheads="1"/>
        </xdr:cNvSpPr>
      </xdr:nvSpPr>
      <xdr:spPr bwMode="auto">
        <a:xfrm>
          <a:off x="257175" y="837247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12700</xdr:colOff>
      <xdr:row>25</xdr:row>
      <xdr:rowOff>25400</xdr:rowOff>
    </xdr:from>
    <xdr:to>
      <xdr:col>35</xdr:col>
      <xdr:colOff>12700</xdr:colOff>
      <xdr:row>31</xdr:row>
      <xdr:rowOff>292100</xdr:rowOff>
    </xdr:to>
    <xdr:cxnSp macro="">
      <xdr:nvCxnSpPr>
        <xdr:cNvPr id="3" name="直線コネクタ 2">
          <a:extLst>
            <a:ext uri="{FF2B5EF4-FFF2-40B4-BE49-F238E27FC236}">
              <a16:creationId xmlns:a16="http://schemas.microsoft.com/office/drawing/2014/main" id="{00000000-0008-0000-2100-000003000000}"/>
            </a:ext>
          </a:extLst>
        </xdr:cNvPr>
        <xdr:cNvCxnSpPr/>
      </xdr:nvCxnSpPr>
      <xdr:spPr bwMode="auto">
        <a:xfrm>
          <a:off x="9156700" y="5791200"/>
          <a:ext cx="1524000" cy="148590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0.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1.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12.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3.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xml"/><Relationship Id="rId1" Type="http://schemas.openxmlformats.org/officeDocument/2006/relationships/printerSettings" Target="../printerSettings/printerSettings34.bin"/><Relationship Id="rId4" Type="http://schemas.openxmlformats.org/officeDocument/2006/relationships/comments" Target="../comments22.x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7.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8.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9.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D29"/>
  <sheetViews>
    <sheetView showGridLines="0" tabSelected="1" zoomScaleNormal="100" zoomScaleSheetLayoutView="100" workbookViewId="0">
      <selection activeCell="G24" sqref="G24"/>
    </sheetView>
  </sheetViews>
  <sheetFormatPr defaultColWidth="3.109375" defaultRowHeight="36" customHeight="1"/>
  <cols>
    <col min="1" max="1" width="3.109375" style="320" customWidth="1"/>
    <col min="2" max="2" width="44.44140625" style="320" customWidth="1"/>
    <col min="3" max="3" width="25.33203125" style="320" customWidth="1"/>
    <col min="4" max="4" width="8.6640625" style="320" customWidth="1"/>
    <col min="5" max="16384" width="3.109375" style="320"/>
  </cols>
  <sheetData>
    <row r="1" spans="1:4" ht="30" customHeight="1">
      <c r="A1" s="571" t="s">
        <v>462</v>
      </c>
      <c r="B1" s="571"/>
      <c r="C1" s="571"/>
      <c r="D1" s="571"/>
    </row>
    <row r="2" spans="1:4" ht="6.75" customHeight="1" thickBot="1">
      <c r="A2" s="319"/>
      <c r="B2" s="319"/>
      <c r="C2" s="319"/>
      <c r="D2" s="319"/>
    </row>
    <row r="3" spans="1:4" ht="36" customHeight="1">
      <c r="A3" s="553" t="s">
        <v>481</v>
      </c>
      <c r="B3" s="554"/>
      <c r="C3" s="554"/>
      <c r="D3" s="555"/>
    </row>
    <row r="4" spans="1:4" s="321" customFormat="1" ht="36" customHeight="1" thickBot="1">
      <c r="A4" s="572" t="s">
        <v>482</v>
      </c>
      <c r="B4" s="573"/>
      <c r="C4" s="573"/>
      <c r="D4" s="574"/>
    </row>
    <row r="5" spans="1:4" s="321" customFormat="1" ht="14.25" customHeight="1"/>
    <row r="6" spans="1:4" ht="25.5" customHeight="1">
      <c r="A6" s="556" t="s">
        <v>463</v>
      </c>
      <c r="B6" s="557"/>
      <c r="C6" s="558"/>
      <c r="D6" s="323">
        <v>1</v>
      </c>
    </row>
    <row r="7" spans="1:4" ht="25.5" customHeight="1">
      <c r="A7" s="556" t="s">
        <v>597</v>
      </c>
      <c r="B7" s="557"/>
      <c r="C7" s="558"/>
      <c r="D7" s="323">
        <v>2</v>
      </c>
    </row>
    <row r="8" spans="1:4" ht="25.5" customHeight="1">
      <c r="A8" s="568" t="s">
        <v>464</v>
      </c>
      <c r="B8" s="569"/>
      <c r="C8" s="570"/>
      <c r="D8" s="324">
        <v>3</v>
      </c>
    </row>
    <row r="9" spans="1:4" ht="25.5" customHeight="1">
      <c r="A9" s="568" t="s">
        <v>465</v>
      </c>
      <c r="B9" s="569"/>
      <c r="C9" s="570"/>
      <c r="D9" s="324">
        <v>4</v>
      </c>
    </row>
    <row r="10" spans="1:4" ht="25.5" customHeight="1">
      <c r="A10" s="556" t="s">
        <v>466</v>
      </c>
      <c r="B10" s="557"/>
      <c r="C10" s="558"/>
      <c r="D10" s="323">
        <v>5</v>
      </c>
    </row>
    <row r="11" spans="1:4" ht="25.5" customHeight="1">
      <c r="A11" s="556" t="s">
        <v>467</v>
      </c>
      <c r="B11" s="557"/>
      <c r="C11" s="558"/>
      <c r="D11" s="325">
        <v>6</v>
      </c>
    </row>
    <row r="12" spans="1:4" ht="25.5" customHeight="1">
      <c r="A12" s="556" t="s">
        <v>468</v>
      </c>
      <c r="B12" s="557"/>
      <c r="C12" s="558"/>
      <c r="D12" s="325">
        <v>7</v>
      </c>
    </row>
    <row r="13" spans="1:4" ht="25.5" customHeight="1">
      <c r="A13" s="556" t="s">
        <v>469</v>
      </c>
      <c r="B13" s="557"/>
      <c r="C13" s="558"/>
      <c r="D13" s="326">
        <v>8</v>
      </c>
    </row>
    <row r="14" spans="1:4" ht="25.5" customHeight="1">
      <c r="A14" s="556" t="s">
        <v>470</v>
      </c>
      <c r="B14" s="557"/>
      <c r="C14" s="558"/>
      <c r="D14" s="326">
        <v>9</v>
      </c>
    </row>
    <row r="15" spans="1:4" ht="25.5" customHeight="1">
      <c r="A15" s="556" t="s">
        <v>471</v>
      </c>
      <c r="B15" s="562"/>
      <c r="C15" s="563"/>
      <c r="D15" s="327">
        <v>10</v>
      </c>
    </row>
    <row r="16" spans="1:4" ht="25.5" customHeight="1">
      <c r="A16" s="556" t="s">
        <v>472</v>
      </c>
      <c r="B16" s="562"/>
      <c r="C16" s="563"/>
      <c r="D16" s="327">
        <v>11</v>
      </c>
    </row>
    <row r="17" spans="1:4" ht="42" customHeight="1">
      <c r="A17" s="556" t="s">
        <v>738</v>
      </c>
      <c r="B17" s="557"/>
      <c r="C17" s="566" t="s">
        <v>739</v>
      </c>
      <c r="D17" s="559">
        <v>12</v>
      </c>
    </row>
    <row r="18" spans="1:4" ht="42" customHeight="1">
      <c r="A18" s="556" t="s">
        <v>595</v>
      </c>
      <c r="B18" s="557"/>
      <c r="C18" s="567"/>
      <c r="D18" s="560"/>
    </row>
    <row r="19" spans="1:4" ht="33" customHeight="1">
      <c r="A19" s="556" t="s">
        <v>740</v>
      </c>
      <c r="B19" s="557"/>
      <c r="C19" s="558"/>
      <c r="D19" s="561"/>
    </row>
    <row r="20" spans="1:4" ht="25.5" customHeight="1">
      <c r="A20" s="556" t="s">
        <v>741</v>
      </c>
      <c r="B20" s="557"/>
      <c r="C20" s="558"/>
      <c r="D20" s="507">
        <v>13</v>
      </c>
    </row>
    <row r="21" spans="1:4" ht="25.5" customHeight="1">
      <c r="A21" s="556" t="s">
        <v>474</v>
      </c>
      <c r="B21" s="557"/>
      <c r="C21" s="558"/>
      <c r="D21" s="507">
        <v>14</v>
      </c>
    </row>
    <row r="22" spans="1:4" ht="25.5" customHeight="1">
      <c r="A22" s="556" t="s">
        <v>475</v>
      </c>
      <c r="B22" s="557"/>
      <c r="C22" s="328" t="s">
        <v>476</v>
      </c>
      <c r="D22" s="507">
        <v>15</v>
      </c>
    </row>
    <row r="23" spans="1:4" ht="25.5" customHeight="1">
      <c r="A23" s="556" t="s">
        <v>477</v>
      </c>
      <c r="B23" s="557"/>
      <c r="C23" s="558"/>
      <c r="D23" s="507">
        <v>16</v>
      </c>
    </row>
    <row r="24" spans="1:4" ht="42" customHeight="1">
      <c r="A24" s="556" t="s">
        <v>480</v>
      </c>
      <c r="B24" s="564"/>
      <c r="C24" s="565"/>
      <c r="D24" s="507">
        <v>17</v>
      </c>
    </row>
    <row r="25" spans="1:4" ht="25.5" customHeight="1">
      <c r="A25" s="556" t="s">
        <v>742</v>
      </c>
      <c r="B25" s="557"/>
      <c r="C25" s="558"/>
      <c r="D25" s="507">
        <v>18</v>
      </c>
    </row>
    <row r="26" spans="1:4" ht="25.5" customHeight="1">
      <c r="A26" s="556" t="s">
        <v>478</v>
      </c>
      <c r="B26" s="557"/>
      <c r="C26" s="558"/>
      <c r="D26" s="507">
        <v>19</v>
      </c>
    </row>
    <row r="27" spans="1:4" ht="9" customHeight="1">
      <c r="A27" s="548"/>
      <c r="B27" s="548"/>
      <c r="C27" s="548"/>
      <c r="D27" s="548"/>
    </row>
    <row r="28" spans="1:4" ht="28.5" customHeight="1" thickBot="1">
      <c r="A28" s="329" t="s">
        <v>479</v>
      </c>
      <c r="B28" s="549" t="s">
        <v>747</v>
      </c>
      <c r="C28" s="549"/>
      <c r="D28" s="549"/>
    </row>
    <row r="29" spans="1:4" ht="28.5" customHeight="1" thickBot="1">
      <c r="A29" s="550" t="s">
        <v>600</v>
      </c>
      <c r="B29" s="551"/>
      <c r="C29" s="551"/>
      <c r="D29" s="552"/>
    </row>
  </sheetData>
  <mergeCells count="29">
    <mergeCell ref="A1:D1"/>
    <mergeCell ref="A4:D4"/>
    <mergeCell ref="A6:C6"/>
    <mergeCell ref="A7:C7"/>
    <mergeCell ref="A8:C8"/>
    <mergeCell ref="A16:C16"/>
    <mergeCell ref="A17:B17"/>
    <mergeCell ref="C17:C18"/>
    <mergeCell ref="A9:C9"/>
    <mergeCell ref="A10:C10"/>
    <mergeCell ref="A11:C11"/>
    <mergeCell ref="A12:C12"/>
    <mergeCell ref="A13:C13"/>
    <mergeCell ref="A27:D27"/>
    <mergeCell ref="B28:D28"/>
    <mergeCell ref="A29:D29"/>
    <mergeCell ref="A3:D3"/>
    <mergeCell ref="A20:C20"/>
    <mergeCell ref="A21:C21"/>
    <mergeCell ref="A22:B22"/>
    <mergeCell ref="D17:D19"/>
    <mergeCell ref="A18:B18"/>
    <mergeCell ref="A19:C19"/>
    <mergeCell ref="A25:C25"/>
    <mergeCell ref="A26:C26"/>
    <mergeCell ref="A14:C14"/>
    <mergeCell ref="A15:C15"/>
    <mergeCell ref="A23:C23"/>
    <mergeCell ref="A24:C24"/>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A51"/>
  <sheetViews>
    <sheetView showGridLines="0" showZeros="0" workbookViewId="0">
      <selection activeCell="AH30" sqref="AH30"/>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9" t="s">
        <v>199</v>
      </c>
      <c r="F2" s="639"/>
      <c r="G2" s="639"/>
      <c r="H2" s="639"/>
      <c r="I2" s="639"/>
      <c r="J2" s="639"/>
      <c r="K2" s="639"/>
      <c r="L2" s="639"/>
      <c r="M2" s="639"/>
      <c r="N2" s="639"/>
      <c r="O2" s="639"/>
      <c r="P2" s="639"/>
      <c r="Q2" s="639"/>
      <c r="R2" s="639"/>
      <c r="T2" s="390" t="s">
        <v>616</v>
      </c>
      <c r="U2" s="964" t="str">
        <f>'1'!F11</f>
        <v>令和</v>
      </c>
      <c r="V2" s="964"/>
      <c r="W2" s="391">
        <f>'1の4（2）'!W2+1</f>
        <v>10</v>
      </c>
      <c r="X2" s="963" t="s">
        <v>97</v>
      </c>
      <c r="Y2" s="963"/>
    </row>
    <row r="3" spans="1:26" ht="9" customHeight="1"/>
    <row r="4" spans="1:26"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26"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26"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row>
    <row r="7" spans="1:26"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row>
    <row r="8" spans="1:26"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26"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26"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26" ht="14.25" customHeight="1">
      <c r="A11" s="14"/>
      <c r="B11" s="14"/>
      <c r="C11" s="14"/>
      <c r="D11" s="14"/>
      <c r="E11" s="14"/>
      <c r="F11" s="14"/>
      <c r="G11" s="14"/>
      <c r="H11" s="14"/>
      <c r="I11" s="14"/>
      <c r="J11" s="14"/>
      <c r="K11" s="14"/>
      <c r="L11" s="14"/>
      <c r="M11" s="14"/>
    </row>
    <row r="12" spans="1:26"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26"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26"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26"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26"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52" t="s">
        <v>96</v>
      </c>
      <c r="C49" s="968" t="s">
        <v>387</v>
      </c>
      <c r="D49" s="968"/>
      <c r="E49" s="968"/>
      <c r="F49" s="968"/>
      <c r="G49" s="968"/>
      <c r="H49" s="968"/>
      <c r="I49" s="968"/>
      <c r="J49" s="968"/>
      <c r="K49" s="968"/>
      <c r="L49" s="968"/>
      <c r="M49" s="968"/>
      <c r="N49" s="968"/>
      <c r="O49" s="968"/>
      <c r="P49" s="968"/>
      <c r="Q49" s="968"/>
      <c r="R49" s="968"/>
      <c r="S49" s="968"/>
      <c r="T49" s="968"/>
      <c r="U49" s="968"/>
      <c r="V49" s="968"/>
      <c r="W49" s="968"/>
      <c r="X49" s="968"/>
      <c r="Y49" s="968"/>
      <c r="Z49" s="237"/>
    </row>
    <row r="50" spans="1:27" s="57" customFormat="1" ht="13.5" customHeight="1">
      <c r="B50" s="52" t="s">
        <v>241</v>
      </c>
      <c r="C50" s="969" t="s">
        <v>390</v>
      </c>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row>
    <row r="51" spans="1:27" s="20" customFormat="1" ht="13.5" customHeight="1">
      <c r="A51" s="57"/>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9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9" t="s">
        <v>199</v>
      </c>
      <c r="F2" s="639"/>
      <c r="G2" s="639"/>
      <c r="H2" s="639"/>
      <c r="I2" s="639"/>
      <c r="J2" s="639"/>
      <c r="K2" s="639"/>
      <c r="L2" s="639"/>
      <c r="M2" s="639"/>
      <c r="N2" s="639"/>
      <c r="O2" s="639"/>
      <c r="P2" s="639"/>
      <c r="Q2" s="639"/>
      <c r="R2" s="639"/>
      <c r="T2" s="390" t="s">
        <v>617</v>
      </c>
      <c r="U2" s="964" t="str">
        <f>'1'!F11</f>
        <v>令和</v>
      </c>
      <c r="V2" s="964"/>
      <c r="W2" s="391">
        <f>'1の4（3）'!W2+1</f>
        <v>11</v>
      </c>
      <c r="X2" s="963" t="s">
        <v>97</v>
      </c>
      <c r="Y2" s="963"/>
    </row>
    <row r="3" spans="1:26" ht="10.5" customHeight="1"/>
    <row r="4" spans="1:26"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26"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26"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row>
    <row r="7" spans="1:26"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row>
    <row r="8" spans="1:26"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26"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26"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26" ht="12.75" customHeight="1">
      <c r="A11" s="14"/>
      <c r="B11" s="14"/>
      <c r="C11" s="14"/>
      <c r="D11" s="14"/>
      <c r="E11" s="14"/>
      <c r="F11" s="14"/>
      <c r="G11" s="14"/>
      <c r="H11" s="14"/>
      <c r="I11" s="14"/>
      <c r="J11" s="14"/>
      <c r="K11" s="14"/>
      <c r="L11" s="14"/>
      <c r="M11" s="14"/>
    </row>
    <row r="12" spans="1:26"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26"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26"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26"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26"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52" t="s">
        <v>96</v>
      </c>
      <c r="C49" s="968" t="s">
        <v>387</v>
      </c>
      <c r="D49" s="968"/>
      <c r="E49" s="968"/>
      <c r="F49" s="968"/>
      <c r="G49" s="968"/>
      <c r="H49" s="968"/>
      <c r="I49" s="968"/>
      <c r="J49" s="968"/>
      <c r="K49" s="968"/>
      <c r="L49" s="968"/>
      <c r="M49" s="968"/>
      <c r="N49" s="968"/>
      <c r="O49" s="968"/>
      <c r="P49" s="968"/>
      <c r="Q49" s="968"/>
      <c r="R49" s="968"/>
      <c r="S49" s="968"/>
      <c r="T49" s="968"/>
      <c r="U49" s="968"/>
      <c r="V49" s="968"/>
      <c r="W49" s="968"/>
      <c r="X49" s="968"/>
      <c r="Y49" s="968"/>
      <c r="Z49" s="237"/>
    </row>
    <row r="50" spans="1:27" s="57" customFormat="1" ht="13.5" customHeight="1">
      <c r="B50" s="52" t="s">
        <v>241</v>
      </c>
      <c r="C50" s="969" t="s">
        <v>390</v>
      </c>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row>
    <row r="51" spans="1:27" s="20" customFormat="1" ht="13.5" customHeight="1">
      <c r="A51" s="57"/>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A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9" t="s">
        <v>199</v>
      </c>
      <c r="F2" s="639"/>
      <c r="G2" s="639"/>
      <c r="H2" s="639"/>
      <c r="I2" s="639"/>
      <c r="J2" s="639"/>
      <c r="K2" s="639"/>
      <c r="L2" s="639"/>
      <c r="M2" s="639"/>
      <c r="N2" s="639"/>
      <c r="O2" s="639"/>
      <c r="P2" s="639"/>
      <c r="Q2" s="639"/>
      <c r="R2" s="639"/>
      <c r="T2" s="390" t="s">
        <v>618</v>
      </c>
      <c r="U2" s="964" t="str">
        <f>'1'!F11</f>
        <v>令和</v>
      </c>
      <c r="V2" s="964"/>
      <c r="W2" s="391">
        <f>'1の4（4）'!W2+1</f>
        <v>12</v>
      </c>
      <c r="X2" s="963" t="s">
        <v>97</v>
      </c>
      <c r="Y2" s="963"/>
    </row>
    <row r="3" spans="1:26" ht="10.5" customHeight="1"/>
    <row r="4" spans="1:26"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26"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26"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row>
    <row r="7" spans="1:26"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row>
    <row r="8" spans="1:26"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26"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26"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26" ht="13.5" customHeight="1">
      <c r="A11" s="14"/>
      <c r="B11" s="14"/>
      <c r="C11" s="14"/>
      <c r="D11" s="14"/>
      <c r="E11" s="14"/>
      <c r="F11" s="14"/>
      <c r="G11" s="14"/>
      <c r="H11" s="14"/>
      <c r="I11" s="14"/>
      <c r="J11" s="14"/>
      <c r="K11" s="14"/>
      <c r="L11" s="14"/>
      <c r="M11" s="14"/>
    </row>
    <row r="12" spans="1:26"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26"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26"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26"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26"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52" t="s">
        <v>96</v>
      </c>
      <c r="C49" s="968" t="s">
        <v>387</v>
      </c>
      <c r="D49" s="968"/>
      <c r="E49" s="968"/>
      <c r="F49" s="968"/>
      <c r="G49" s="968"/>
      <c r="H49" s="968"/>
      <c r="I49" s="968"/>
      <c r="J49" s="968"/>
      <c r="K49" s="968"/>
      <c r="L49" s="968"/>
      <c r="M49" s="968"/>
      <c r="N49" s="968"/>
      <c r="O49" s="968"/>
      <c r="P49" s="968"/>
      <c r="Q49" s="968"/>
      <c r="R49" s="968"/>
      <c r="S49" s="968"/>
      <c r="T49" s="968"/>
      <c r="U49" s="968"/>
      <c r="V49" s="968"/>
      <c r="W49" s="968"/>
      <c r="X49" s="968"/>
      <c r="Y49" s="968"/>
      <c r="Z49" s="237"/>
    </row>
    <row r="50" spans="1:27" s="57" customFormat="1" ht="13.5" customHeight="1">
      <c r="B50" s="52" t="s">
        <v>241</v>
      </c>
      <c r="C50" s="969" t="s">
        <v>390</v>
      </c>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row>
    <row r="51" spans="1:27" s="20" customFormat="1" ht="13.5" customHeight="1">
      <c r="A51" s="57"/>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B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200</v>
      </c>
    </row>
    <row r="2" spans="1:26" ht="18.75" customHeight="1">
      <c r="A2" s="31"/>
      <c r="B2" s="31"/>
      <c r="D2" s="16"/>
      <c r="E2" s="639" t="s">
        <v>201</v>
      </c>
      <c r="F2" s="639"/>
      <c r="G2" s="639"/>
      <c r="H2" s="639"/>
      <c r="I2" s="639"/>
      <c r="J2" s="639"/>
      <c r="K2" s="639"/>
      <c r="L2" s="639"/>
      <c r="M2" s="639"/>
      <c r="N2" s="639"/>
      <c r="O2" s="639"/>
      <c r="P2" s="639"/>
      <c r="Q2" s="639"/>
      <c r="R2" s="639"/>
      <c r="T2" s="390" t="s">
        <v>619</v>
      </c>
      <c r="U2" s="964" t="str">
        <f>'1'!F11</f>
        <v>令和</v>
      </c>
      <c r="V2" s="964"/>
      <c r="W2" s="391">
        <f>'1の4（5）'!W2+1</f>
        <v>13</v>
      </c>
      <c r="X2" s="963" t="s">
        <v>97</v>
      </c>
      <c r="Y2" s="963"/>
    </row>
    <row r="3" spans="1:26" ht="11.25" customHeight="1"/>
    <row r="4" spans="1:26"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26"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26"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row>
    <row r="7" spans="1:26"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row>
    <row r="8" spans="1:26"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26"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26"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26" ht="13.5" customHeight="1">
      <c r="A11" s="14"/>
      <c r="B11" s="14"/>
      <c r="C11" s="14"/>
      <c r="D11" s="14"/>
      <c r="E11" s="14"/>
      <c r="F11" s="14"/>
      <c r="G11" s="14"/>
      <c r="H11" s="14"/>
      <c r="I11" s="14"/>
      <c r="J11" s="14"/>
      <c r="K11" s="14"/>
      <c r="L11" s="14"/>
      <c r="M11" s="14"/>
    </row>
    <row r="12" spans="1:26"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26"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26"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26"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26"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357" t="s">
        <v>96</v>
      </c>
      <c r="C49" s="970" t="s">
        <v>387</v>
      </c>
      <c r="D49" s="970"/>
      <c r="E49" s="970"/>
      <c r="F49" s="970"/>
      <c r="G49" s="970"/>
      <c r="H49" s="970"/>
      <c r="I49" s="970"/>
      <c r="J49" s="970"/>
      <c r="K49" s="970"/>
      <c r="L49" s="970"/>
      <c r="M49" s="970"/>
      <c r="N49" s="970"/>
      <c r="O49" s="970"/>
      <c r="P49" s="970"/>
      <c r="Q49" s="970"/>
      <c r="R49" s="970"/>
      <c r="S49" s="970"/>
      <c r="T49" s="970"/>
      <c r="U49" s="970"/>
      <c r="V49" s="970"/>
      <c r="W49" s="970"/>
      <c r="X49" s="970"/>
      <c r="Y49" s="970"/>
      <c r="Z49" s="237"/>
    </row>
    <row r="50" spans="1:27" s="57" customFormat="1" ht="13.5" customHeight="1">
      <c r="B50" s="52" t="s">
        <v>241</v>
      </c>
      <c r="C50" s="969" t="s">
        <v>390</v>
      </c>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row>
    <row r="51" spans="1:27" s="20" customFormat="1" ht="13.5" customHeight="1">
      <c r="A51" s="57"/>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C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BB64"/>
  <sheetViews>
    <sheetView showGridLines="0" showZeros="0" zoomScaleNormal="100" zoomScaleSheetLayoutView="100" workbookViewId="0">
      <selection activeCell="F47" sqref="F47:F48"/>
    </sheetView>
  </sheetViews>
  <sheetFormatPr defaultColWidth="3.109375" defaultRowHeight="18.75" customHeight="1"/>
  <cols>
    <col min="1" max="1" width="5.88671875" style="87" customWidth="1"/>
    <col min="2" max="2" width="0.77734375" style="87" customWidth="1"/>
    <col min="3" max="3" width="3.6640625" style="87" customWidth="1"/>
    <col min="4" max="4" width="2.44140625" style="87" customWidth="1"/>
    <col min="5" max="5" width="1.6640625" style="87" customWidth="1"/>
    <col min="6" max="6" width="3.88671875" style="87" customWidth="1"/>
    <col min="7" max="7" width="3.6640625" style="87" customWidth="1"/>
    <col min="8" max="8" width="2.33203125" style="87" customWidth="1"/>
    <col min="9" max="9" width="2.6640625" style="87" customWidth="1"/>
    <col min="10" max="10" width="1.6640625" style="87" customWidth="1"/>
    <col min="11" max="11" width="3.6640625" style="87" customWidth="1"/>
    <col min="12" max="12" width="2.33203125" style="87" customWidth="1"/>
    <col min="13" max="13" width="2.6640625" style="87" customWidth="1"/>
    <col min="14" max="14" width="1.6640625" style="87" customWidth="1"/>
    <col min="15" max="15" width="3.6640625" style="88" customWidth="1"/>
    <col min="16" max="16" width="2.33203125" style="88" customWidth="1"/>
    <col min="17" max="17" width="2.6640625" style="88" customWidth="1"/>
    <col min="18" max="18" width="1.6640625" style="88" customWidth="1"/>
    <col min="19" max="19" width="3.6640625" style="88" customWidth="1"/>
    <col min="20" max="20" width="2.33203125" style="88" customWidth="1"/>
    <col min="21" max="21" width="2.6640625" style="88" customWidth="1"/>
    <col min="22" max="22" width="1.6640625" style="88" customWidth="1"/>
    <col min="23" max="23" width="3.6640625" style="88" customWidth="1"/>
    <col min="24" max="24" width="2.33203125" style="88" customWidth="1"/>
    <col min="25" max="25" width="2.6640625" style="88" customWidth="1"/>
    <col min="26" max="26" width="1.6640625" style="88" customWidth="1"/>
    <col min="27" max="27" width="3.6640625" style="88" customWidth="1"/>
    <col min="28" max="28" width="2.33203125" style="88" customWidth="1"/>
    <col min="29" max="29" width="2.6640625" style="88" customWidth="1"/>
    <col min="30" max="30" width="1.6640625" style="88" customWidth="1"/>
    <col min="31" max="31" width="3.6640625" style="88" customWidth="1"/>
    <col min="32" max="32" width="2.33203125" style="88" customWidth="1"/>
    <col min="33" max="33" width="2.6640625" style="88" customWidth="1"/>
    <col min="34" max="34" width="1.6640625" style="88" customWidth="1"/>
    <col min="35" max="16384" width="3.109375" style="88"/>
  </cols>
  <sheetData>
    <row r="1" spans="1:54" ht="18.75" customHeight="1">
      <c r="A1" s="86" t="s">
        <v>240</v>
      </c>
    </row>
    <row r="2" spans="1:54" ht="18.75" customHeight="1">
      <c r="A2" s="89"/>
      <c r="B2" s="89"/>
      <c r="C2" s="89"/>
      <c r="G2" s="998" t="s">
        <v>192</v>
      </c>
      <c r="H2" s="998"/>
      <c r="I2" s="998"/>
      <c r="J2" s="998"/>
      <c r="K2" s="998"/>
      <c r="L2" s="998"/>
      <c r="M2" s="998"/>
      <c r="N2" s="998"/>
      <c r="O2" s="998"/>
      <c r="P2" s="998"/>
      <c r="Q2" s="998"/>
      <c r="R2" s="998"/>
      <c r="S2" s="998"/>
      <c r="T2" s="998"/>
      <c r="U2" s="998"/>
      <c r="V2" s="998"/>
      <c r="W2" s="998"/>
      <c r="X2" s="998"/>
      <c r="Y2" s="998"/>
      <c r="Z2" s="998"/>
      <c r="AA2" s="998"/>
      <c r="AB2" s="998"/>
      <c r="AC2" s="998"/>
      <c r="AD2" s="90"/>
      <c r="AE2" s="90"/>
      <c r="AH2" s="90"/>
    </row>
    <row r="3" spans="1:54" ht="12.75" customHeight="1" thickBot="1"/>
    <row r="4" spans="1:54" ht="27" customHeight="1" thickBot="1">
      <c r="A4" s="1010" t="s">
        <v>85</v>
      </c>
      <c r="B4" s="1011"/>
      <c r="C4" s="1011"/>
      <c r="D4" s="1011"/>
      <c r="E4" s="1011"/>
      <c r="F4" s="1012"/>
      <c r="G4" s="91" t="str">
        <f>'1'!F11</f>
        <v>令和</v>
      </c>
      <c r="H4" s="92">
        <f>'1'!H11</f>
        <v>8</v>
      </c>
      <c r="I4" s="1020" t="s">
        <v>75</v>
      </c>
      <c r="J4" s="1021"/>
      <c r="K4" s="91" t="str">
        <f>'1'!F11</f>
        <v>令和</v>
      </c>
      <c r="L4" s="92">
        <f>H4+1</f>
        <v>9</v>
      </c>
      <c r="M4" s="1020" t="s">
        <v>75</v>
      </c>
      <c r="N4" s="1021"/>
      <c r="O4" s="508" t="str">
        <f>'1'!F11</f>
        <v>令和</v>
      </c>
      <c r="P4" s="92">
        <f>L4+1</f>
        <v>10</v>
      </c>
      <c r="Q4" s="1020" t="s">
        <v>75</v>
      </c>
      <c r="R4" s="1021"/>
      <c r="S4" s="91" t="str">
        <f>'1'!F11</f>
        <v>令和</v>
      </c>
      <c r="T4" s="92">
        <f>P4+1</f>
        <v>11</v>
      </c>
      <c r="U4" s="1020" t="s">
        <v>75</v>
      </c>
      <c r="V4" s="1021"/>
      <c r="W4" s="91" t="str">
        <f>'1'!F11</f>
        <v>令和</v>
      </c>
      <c r="X4" s="92">
        <f>T4+1</f>
        <v>12</v>
      </c>
      <c r="Y4" s="1020" t="s">
        <v>75</v>
      </c>
      <c r="Z4" s="1021"/>
      <c r="AA4" s="91" t="str">
        <f>'1'!F11</f>
        <v>令和</v>
      </c>
      <c r="AB4" s="92">
        <f>X4+1</f>
        <v>13</v>
      </c>
      <c r="AC4" s="1020" t="s">
        <v>75</v>
      </c>
      <c r="AD4" s="1021"/>
      <c r="AE4" s="1013" t="s">
        <v>26</v>
      </c>
      <c r="AF4" s="1014"/>
      <c r="AG4" s="1014"/>
      <c r="AH4" s="1015"/>
    </row>
    <row r="5" spans="1:54" ht="27" customHeight="1">
      <c r="A5" s="1029" t="s">
        <v>180</v>
      </c>
      <c r="B5" s="1032" t="s">
        <v>28</v>
      </c>
      <c r="C5" s="1033"/>
      <c r="D5" s="1034"/>
      <c r="E5" s="93" t="s">
        <v>160</v>
      </c>
      <c r="F5" s="94"/>
      <c r="G5" s="977">
        <f>'1の4（1）'!$L10</f>
        <v>0</v>
      </c>
      <c r="H5" s="978"/>
      <c r="I5" s="978"/>
      <c r="J5" s="95" t="s">
        <v>7</v>
      </c>
      <c r="K5" s="977">
        <f>'1の4（2）'!$L10</f>
        <v>0</v>
      </c>
      <c r="L5" s="978"/>
      <c r="M5" s="978"/>
      <c r="N5" s="95" t="s">
        <v>7</v>
      </c>
      <c r="O5" s="977">
        <f>'1の4（3）'!$L10</f>
        <v>0</v>
      </c>
      <c r="P5" s="978"/>
      <c r="Q5" s="978"/>
      <c r="R5" s="95" t="s">
        <v>7</v>
      </c>
      <c r="S5" s="977">
        <f>'1の4（4）'!$L10</f>
        <v>0</v>
      </c>
      <c r="T5" s="978"/>
      <c r="U5" s="978"/>
      <c r="V5" s="96" t="s">
        <v>7</v>
      </c>
      <c r="W5" s="977">
        <f>'1の4（5）'!$L10</f>
        <v>0</v>
      </c>
      <c r="X5" s="978"/>
      <c r="Y5" s="978"/>
      <c r="Z5" s="96" t="s">
        <v>7</v>
      </c>
      <c r="AA5" s="977">
        <f>'1の4（6）'!$L10</f>
        <v>0</v>
      </c>
      <c r="AB5" s="978"/>
      <c r="AC5" s="978"/>
      <c r="AD5" s="95" t="s">
        <v>7</v>
      </c>
      <c r="AE5" s="988">
        <f t="shared" ref="AE5:AE11" si="0">SUM(G5,K5,O5,S5,W5,AA5)</f>
        <v>0</v>
      </c>
      <c r="AF5" s="989"/>
      <c r="AG5" s="989"/>
      <c r="AH5" s="95" t="s">
        <v>7</v>
      </c>
      <c r="AJ5" s="521" t="s">
        <v>694</v>
      </c>
      <c r="AK5" s="522"/>
      <c r="AL5" s="522"/>
      <c r="AM5" s="522"/>
      <c r="AN5" s="522"/>
      <c r="AO5" s="522"/>
      <c r="AP5" s="522"/>
      <c r="AQ5" s="522"/>
      <c r="AR5" s="522"/>
      <c r="AS5" s="522"/>
      <c r="AT5" s="522"/>
      <c r="AU5" s="522"/>
      <c r="AV5" s="522"/>
      <c r="AW5" s="522"/>
      <c r="AX5" s="522"/>
      <c r="AY5" s="522"/>
      <c r="AZ5" s="522"/>
      <c r="BA5" s="522"/>
      <c r="BB5" s="522"/>
    </row>
    <row r="6" spans="1:54" ht="27" customHeight="1">
      <c r="A6" s="1030"/>
      <c r="B6" s="97"/>
      <c r="C6" s="1035" t="s">
        <v>78</v>
      </c>
      <c r="D6" s="1036"/>
      <c r="E6" s="98" t="s">
        <v>161</v>
      </c>
      <c r="F6" s="99"/>
      <c r="G6" s="1022">
        <f>'1の4（1）'!$Q10</f>
        <v>0</v>
      </c>
      <c r="H6" s="1023"/>
      <c r="I6" s="1023"/>
      <c r="J6" s="100" t="s">
        <v>7</v>
      </c>
      <c r="K6" s="1022">
        <f>'1の4（2）'!$Q10</f>
        <v>0</v>
      </c>
      <c r="L6" s="1023"/>
      <c r="M6" s="1023"/>
      <c r="N6" s="100" t="s">
        <v>7</v>
      </c>
      <c r="O6" s="1022">
        <f>'1の4（3）'!$Q10</f>
        <v>0</v>
      </c>
      <c r="P6" s="1023"/>
      <c r="Q6" s="1023"/>
      <c r="R6" s="100" t="s">
        <v>7</v>
      </c>
      <c r="S6" s="1022">
        <f>'1の4（4）'!$Q10</f>
        <v>0</v>
      </c>
      <c r="T6" s="1023"/>
      <c r="U6" s="1023"/>
      <c r="V6" s="101" t="s">
        <v>7</v>
      </c>
      <c r="W6" s="1022">
        <f>'1の4（5）'!$Q10</f>
        <v>0</v>
      </c>
      <c r="X6" s="1023"/>
      <c r="Y6" s="1023"/>
      <c r="Z6" s="101" t="s">
        <v>7</v>
      </c>
      <c r="AA6" s="1022">
        <f>'1の4（6）'!$Q10</f>
        <v>0</v>
      </c>
      <c r="AB6" s="1023"/>
      <c r="AC6" s="1023"/>
      <c r="AD6" s="100" t="s">
        <v>7</v>
      </c>
      <c r="AE6" s="986">
        <f t="shared" si="0"/>
        <v>0</v>
      </c>
      <c r="AF6" s="987"/>
      <c r="AG6" s="987"/>
      <c r="AH6" s="100" t="s">
        <v>7</v>
      </c>
      <c r="AJ6" s="522"/>
      <c r="AK6" s="522"/>
      <c r="AL6" s="522"/>
      <c r="AM6" s="522"/>
      <c r="AN6" s="522"/>
      <c r="AO6" s="522"/>
      <c r="AP6" s="522"/>
      <c r="AQ6" s="522"/>
      <c r="AR6" s="522"/>
      <c r="AS6" s="522"/>
      <c r="AT6" s="522"/>
      <c r="AU6" s="522"/>
      <c r="AV6" s="522"/>
      <c r="AW6" s="522"/>
      <c r="AX6" s="522"/>
      <c r="AY6" s="522"/>
      <c r="AZ6" s="522"/>
      <c r="BA6" s="522"/>
      <c r="BB6" s="522"/>
    </row>
    <row r="7" spans="1:54" ht="27" customHeight="1" thickBot="1">
      <c r="A7" s="1031"/>
      <c r="B7" s="1040" t="s">
        <v>72</v>
      </c>
      <c r="C7" s="1041"/>
      <c r="D7" s="1042"/>
      <c r="E7" s="102" t="s">
        <v>162</v>
      </c>
      <c r="F7" s="103" t="s">
        <v>163</v>
      </c>
      <c r="G7" s="995">
        <f>G5-G6</f>
        <v>0</v>
      </c>
      <c r="H7" s="996"/>
      <c r="I7" s="996"/>
      <c r="J7" s="85" t="s">
        <v>7</v>
      </c>
      <c r="K7" s="995">
        <f>K5-K6</f>
        <v>0</v>
      </c>
      <c r="L7" s="996"/>
      <c r="M7" s="996"/>
      <c r="N7" s="85" t="s">
        <v>7</v>
      </c>
      <c r="O7" s="995">
        <f>O5-O6</f>
        <v>0</v>
      </c>
      <c r="P7" s="996"/>
      <c r="Q7" s="996"/>
      <c r="R7" s="85" t="s">
        <v>7</v>
      </c>
      <c r="S7" s="995">
        <f>S5-S6</f>
        <v>0</v>
      </c>
      <c r="T7" s="996"/>
      <c r="U7" s="996"/>
      <c r="V7" s="104" t="s">
        <v>7</v>
      </c>
      <c r="W7" s="995">
        <f>W5-W6</f>
        <v>0</v>
      </c>
      <c r="X7" s="996"/>
      <c r="Y7" s="996"/>
      <c r="Z7" s="104" t="s">
        <v>7</v>
      </c>
      <c r="AA7" s="995">
        <f>AA5-AA6</f>
        <v>0</v>
      </c>
      <c r="AB7" s="996"/>
      <c r="AC7" s="996"/>
      <c r="AD7" s="85" t="s">
        <v>7</v>
      </c>
      <c r="AE7" s="995">
        <f t="shared" si="0"/>
        <v>0</v>
      </c>
      <c r="AF7" s="996"/>
      <c r="AG7" s="996"/>
      <c r="AH7" s="85" t="s">
        <v>7</v>
      </c>
      <c r="AJ7" s="522"/>
      <c r="AK7" s="522"/>
      <c r="AL7" s="522"/>
      <c r="AM7" s="522"/>
      <c r="AN7" s="522"/>
      <c r="AO7" s="522"/>
      <c r="AP7" s="522"/>
      <c r="AQ7" s="522"/>
      <c r="AR7" s="522"/>
      <c r="AS7" s="522"/>
      <c r="AT7" s="522"/>
      <c r="AU7" s="522"/>
      <c r="AV7" s="522"/>
      <c r="AW7" s="522"/>
      <c r="AX7" s="522"/>
      <c r="AY7" s="522"/>
      <c r="AZ7" s="522"/>
      <c r="BA7" s="522"/>
      <c r="BB7" s="522"/>
    </row>
    <row r="8" spans="1:54" ht="27" customHeight="1">
      <c r="A8" s="1030" t="s">
        <v>27</v>
      </c>
      <c r="B8" s="1037" t="s">
        <v>28</v>
      </c>
      <c r="C8" s="1038"/>
      <c r="D8" s="1039"/>
      <c r="E8" s="105" t="s">
        <v>160</v>
      </c>
      <c r="F8" s="106"/>
      <c r="G8" s="1024">
        <f>'1の4（1）'!$L39</f>
        <v>0</v>
      </c>
      <c r="H8" s="1025"/>
      <c r="I8" s="1025"/>
      <c r="J8" s="107" t="s">
        <v>7</v>
      </c>
      <c r="K8" s="1024">
        <f>'1の4（2）'!$L39</f>
        <v>0</v>
      </c>
      <c r="L8" s="1025"/>
      <c r="M8" s="1025"/>
      <c r="N8" s="107" t="s">
        <v>7</v>
      </c>
      <c r="O8" s="1024">
        <f>'1の4（3）'!$L39</f>
        <v>0</v>
      </c>
      <c r="P8" s="1025"/>
      <c r="Q8" s="1025"/>
      <c r="R8" s="107" t="s">
        <v>7</v>
      </c>
      <c r="S8" s="1024">
        <f>'1の4（4）'!$L39</f>
        <v>0</v>
      </c>
      <c r="T8" s="1025"/>
      <c r="U8" s="1025"/>
      <c r="V8" s="108" t="s">
        <v>7</v>
      </c>
      <c r="W8" s="1024">
        <f>'1の4（5）'!$L39</f>
        <v>0</v>
      </c>
      <c r="X8" s="1025"/>
      <c r="Y8" s="1025"/>
      <c r="Z8" s="108" t="s">
        <v>7</v>
      </c>
      <c r="AA8" s="1024">
        <f>'1の4（6）'!$L39</f>
        <v>0</v>
      </c>
      <c r="AB8" s="1025"/>
      <c r="AC8" s="1025"/>
      <c r="AD8" s="107" t="s">
        <v>7</v>
      </c>
      <c r="AE8" s="1016">
        <f t="shared" si="0"/>
        <v>0</v>
      </c>
      <c r="AF8" s="1017"/>
      <c r="AG8" s="1017"/>
      <c r="AH8" s="107" t="s">
        <v>7</v>
      </c>
      <c r="AJ8" s="522"/>
      <c r="AK8" s="522"/>
      <c r="AL8" s="522"/>
      <c r="AM8" s="522"/>
      <c r="AN8" s="522"/>
      <c r="AO8" s="522"/>
      <c r="AP8" s="522"/>
      <c r="AQ8" s="522"/>
      <c r="AR8" s="522"/>
      <c r="AS8" s="522"/>
      <c r="AT8" s="522"/>
      <c r="AU8" s="522"/>
      <c r="AV8" s="522"/>
      <c r="AW8" s="522"/>
      <c r="AX8" s="522"/>
      <c r="AY8" s="522"/>
      <c r="AZ8" s="522"/>
      <c r="BA8" s="522"/>
      <c r="BB8" s="522"/>
    </row>
    <row r="9" spans="1:54" ht="27" customHeight="1">
      <c r="A9" s="1030"/>
      <c r="B9" s="97"/>
      <c r="C9" s="1035" t="s">
        <v>78</v>
      </c>
      <c r="D9" s="1036"/>
      <c r="E9" s="98" t="s">
        <v>161</v>
      </c>
      <c r="F9" s="99"/>
      <c r="G9" s="1022">
        <f>'1の4（1）'!$Q39</f>
        <v>0</v>
      </c>
      <c r="H9" s="1023"/>
      <c r="I9" s="1023"/>
      <c r="J9" s="100" t="s">
        <v>7</v>
      </c>
      <c r="K9" s="1022">
        <f>'1の4（2）'!$Q39</f>
        <v>0</v>
      </c>
      <c r="L9" s="1023"/>
      <c r="M9" s="1023"/>
      <c r="N9" s="100" t="s">
        <v>7</v>
      </c>
      <c r="O9" s="1022">
        <f>'1の4（3）'!$Q39</f>
        <v>0</v>
      </c>
      <c r="P9" s="1023"/>
      <c r="Q9" s="1023"/>
      <c r="R9" s="100" t="s">
        <v>7</v>
      </c>
      <c r="S9" s="1022">
        <f>'1の4（4）'!$Q39</f>
        <v>0</v>
      </c>
      <c r="T9" s="1023"/>
      <c r="U9" s="1023"/>
      <c r="V9" s="101" t="s">
        <v>7</v>
      </c>
      <c r="W9" s="1022">
        <f>'1の4（5）'!$Q39</f>
        <v>0</v>
      </c>
      <c r="X9" s="1023"/>
      <c r="Y9" s="1023"/>
      <c r="Z9" s="101" t="s">
        <v>7</v>
      </c>
      <c r="AA9" s="1022">
        <f>'1の4（6）'!$Q39</f>
        <v>0</v>
      </c>
      <c r="AB9" s="1023"/>
      <c r="AC9" s="1023"/>
      <c r="AD9" s="100" t="s">
        <v>7</v>
      </c>
      <c r="AE9" s="986">
        <f t="shared" si="0"/>
        <v>0</v>
      </c>
      <c r="AF9" s="987"/>
      <c r="AG9" s="987"/>
      <c r="AH9" s="100" t="s">
        <v>7</v>
      </c>
      <c r="AJ9" s="522"/>
      <c r="AK9" s="522"/>
      <c r="AL9" s="522"/>
      <c r="AM9" s="522"/>
      <c r="AN9" s="522"/>
      <c r="AO9" s="522"/>
      <c r="AP9" s="522"/>
      <c r="AQ9" s="522"/>
      <c r="AR9" s="522"/>
      <c r="AS9" s="522"/>
      <c r="AT9" s="522"/>
      <c r="AU9" s="522"/>
      <c r="AV9" s="522"/>
      <c r="AW9" s="522"/>
      <c r="AX9" s="522"/>
      <c r="AY9" s="522"/>
      <c r="AZ9" s="522"/>
      <c r="BA9" s="522"/>
      <c r="BB9" s="522"/>
    </row>
    <row r="10" spans="1:54" ht="27" customHeight="1" thickBot="1">
      <c r="A10" s="1031"/>
      <c r="B10" s="1040" t="s">
        <v>72</v>
      </c>
      <c r="C10" s="1041"/>
      <c r="D10" s="1042"/>
      <c r="E10" s="102" t="s">
        <v>162</v>
      </c>
      <c r="F10" s="103" t="s">
        <v>163</v>
      </c>
      <c r="G10" s="995">
        <f>G8-G9</f>
        <v>0</v>
      </c>
      <c r="H10" s="996"/>
      <c r="I10" s="996"/>
      <c r="J10" s="85" t="s">
        <v>7</v>
      </c>
      <c r="K10" s="995">
        <f>K8-K9</f>
        <v>0</v>
      </c>
      <c r="L10" s="996"/>
      <c r="M10" s="996"/>
      <c r="N10" s="85" t="s">
        <v>7</v>
      </c>
      <c r="O10" s="995">
        <f>O8-O9</f>
        <v>0</v>
      </c>
      <c r="P10" s="996"/>
      <c r="Q10" s="996"/>
      <c r="R10" s="85" t="s">
        <v>7</v>
      </c>
      <c r="S10" s="995">
        <f>S8-S9</f>
        <v>0</v>
      </c>
      <c r="T10" s="996"/>
      <c r="U10" s="996"/>
      <c r="V10" s="104" t="s">
        <v>7</v>
      </c>
      <c r="W10" s="995">
        <f>W8-W9</f>
        <v>0</v>
      </c>
      <c r="X10" s="996"/>
      <c r="Y10" s="996"/>
      <c r="Z10" s="104" t="s">
        <v>7</v>
      </c>
      <c r="AA10" s="995">
        <f>AA8-AA9</f>
        <v>0</v>
      </c>
      <c r="AB10" s="996"/>
      <c r="AC10" s="996"/>
      <c r="AD10" s="85" t="s">
        <v>7</v>
      </c>
      <c r="AE10" s="995">
        <f t="shared" si="0"/>
        <v>0</v>
      </c>
      <c r="AF10" s="996"/>
      <c r="AG10" s="996"/>
      <c r="AH10" s="85" t="s">
        <v>7</v>
      </c>
      <c r="AJ10" s="522"/>
      <c r="AK10" s="522"/>
      <c r="AL10" s="522"/>
      <c r="AM10" s="522"/>
      <c r="AN10" s="522"/>
      <c r="AO10" s="522"/>
      <c r="AP10" s="522"/>
      <c r="AQ10" s="522"/>
      <c r="AR10" s="522"/>
      <c r="AS10" s="522"/>
      <c r="AT10" s="522"/>
      <c r="AU10" s="522"/>
      <c r="AV10" s="522"/>
      <c r="AW10" s="522"/>
      <c r="AX10" s="522"/>
      <c r="AY10" s="522"/>
      <c r="AZ10" s="522"/>
      <c r="BA10" s="522"/>
      <c r="BB10" s="522"/>
    </row>
    <row r="11" spans="1:54" ht="27" customHeight="1">
      <c r="A11" s="1043" t="s">
        <v>171</v>
      </c>
      <c r="B11" s="1026" t="s">
        <v>173</v>
      </c>
      <c r="C11" s="1027"/>
      <c r="D11" s="1028"/>
      <c r="E11" s="353" t="s">
        <v>172</v>
      </c>
      <c r="F11" s="109" t="s">
        <v>203</v>
      </c>
      <c r="G11" s="982">
        <f>SUM(G7,G10)</f>
        <v>0</v>
      </c>
      <c r="H11" s="983"/>
      <c r="I11" s="983"/>
      <c r="J11" s="107" t="s">
        <v>7</v>
      </c>
      <c r="K11" s="982">
        <f>SUM(K7,K10)</f>
        <v>0</v>
      </c>
      <c r="L11" s="983"/>
      <c r="M11" s="983"/>
      <c r="N11" s="107" t="s">
        <v>7</v>
      </c>
      <c r="O11" s="982">
        <f>SUM(O7,O10)</f>
        <v>0</v>
      </c>
      <c r="P11" s="983"/>
      <c r="Q11" s="983"/>
      <c r="R11" s="107" t="s">
        <v>7</v>
      </c>
      <c r="S11" s="982">
        <f>SUM(S7,S10)</f>
        <v>0</v>
      </c>
      <c r="T11" s="983"/>
      <c r="U11" s="983"/>
      <c r="V11" s="108" t="s">
        <v>7</v>
      </c>
      <c r="W11" s="982">
        <f>SUM(W7,W10)</f>
        <v>0</v>
      </c>
      <c r="X11" s="983"/>
      <c r="Y11" s="983"/>
      <c r="Z11" s="108" t="s">
        <v>7</v>
      </c>
      <c r="AA11" s="982">
        <f>SUM(AA7,AA10)</f>
        <v>0</v>
      </c>
      <c r="AB11" s="983"/>
      <c r="AC11" s="983"/>
      <c r="AD11" s="107" t="s">
        <v>7</v>
      </c>
      <c r="AE11" s="1018">
        <f t="shared" si="0"/>
        <v>0</v>
      </c>
      <c r="AF11" s="1019"/>
      <c r="AG11" s="1019"/>
      <c r="AH11" s="95" t="s">
        <v>7</v>
      </c>
      <c r="AJ11" s="522"/>
      <c r="AK11" s="522"/>
      <c r="AL11" s="522"/>
      <c r="AM11" s="522"/>
      <c r="AN11" s="522"/>
      <c r="AO11" s="522"/>
      <c r="AP11" s="522"/>
      <c r="AQ11" s="522"/>
      <c r="AR11" s="522"/>
      <c r="AS11" s="522"/>
      <c r="AT11" s="522"/>
      <c r="AU11" s="522"/>
      <c r="AV11" s="522"/>
      <c r="AW11" s="522"/>
      <c r="AX11" s="522"/>
      <c r="AY11" s="522"/>
      <c r="AZ11" s="522"/>
      <c r="BA11" s="522"/>
      <c r="BB11" s="522"/>
    </row>
    <row r="12" spans="1:54" ht="27" customHeight="1">
      <c r="A12" s="1044"/>
      <c r="B12" s="1066" t="s">
        <v>29</v>
      </c>
      <c r="C12" s="1066"/>
      <c r="D12" s="1067"/>
      <c r="E12" s="352" t="s">
        <v>174</v>
      </c>
      <c r="F12" s="150"/>
      <c r="G12" s="999"/>
      <c r="H12" s="1000"/>
      <c r="I12" s="1000"/>
      <c r="J12" s="117" t="s">
        <v>80</v>
      </c>
      <c r="K12" s="971">
        <f>G12</f>
        <v>0</v>
      </c>
      <c r="L12" s="972"/>
      <c r="M12" s="972"/>
      <c r="N12" s="117" t="s">
        <v>80</v>
      </c>
      <c r="O12" s="971">
        <f>K12</f>
        <v>0</v>
      </c>
      <c r="P12" s="972"/>
      <c r="Q12" s="972"/>
      <c r="R12" s="117" t="s">
        <v>80</v>
      </c>
      <c r="S12" s="971">
        <f>G12</f>
        <v>0</v>
      </c>
      <c r="T12" s="972"/>
      <c r="U12" s="972"/>
      <c r="V12" s="139" t="s">
        <v>80</v>
      </c>
      <c r="W12" s="971">
        <f>K12</f>
        <v>0</v>
      </c>
      <c r="X12" s="972"/>
      <c r="Y12" s="972"/>
      <c r="Z12" s="139" t="s">
        <v>80</v>
      </c>
      <c r="AA12" s="971">
        <f>G12</f>
        <v>0</v>
      </c>
      <c r="AB12" s="972"/>
      <c r="AC12" s="972"/>
      <c r="AD12" s="117" t="s">
        <v>80</v>
      </c>
      <c r="AE12" s="979"/>
      <c r="AF12" s="980"/>
      <c r="AG12" s="980"/>
      <c r="AH12" s="981"/>
      <c r="AJ12" s="521" t="s">
        <v>695</v>
      </c>
      <c r="AK12" s="522"/>
      <c r="AL12" s="522"/>
      <c r="AM12" s="522"/>
      <c r="AN12" s="522"/>
      <c r="AO12" s="522"/>
      <c r="AP12" s="522"/>
      <c r="AQ12" s="522"/>
      <c r="AR12" s="522"/>
      <c r="AS12" s="522"/>
      <c r="AT12" s="522"/>
      <c r="AU12" s="522"/>
      <c r="AV12" s="522"/>
      <c r="AW12" s="522"/>
      <c r="AX12" s="522"/>
      <c r="AY12" s="522"/>
      <c r="AZ12" s="522"/>
      <c r="BA12" s="522"/>
      <c r="BB12" s="522"/>
    </row>
    <row r="13" spans="1:54" ht="13.5" customHeight="1">
      <c r="A13" s="1044"/>
      <c r="B13" s="1046" t="s">
        <v>88</v>
      </c>
      <c r="C13" s="1046"/>
      <c r="D13" s="1047"/>
      <c r="E13" s="1048" t="s">
        <v>177</v>
      </c>
      <c r="F13" s="1001" t="s">
        <v>175</v>
      </c>
      <c r="G13" s="982">
        <f>ROUNDDOWN(G11*G12%,-3)</f>
        <v>0</v>
      </c>
      <c r="H13" s="983"/>
      <c r="I13" s="983"/>
      <c r="J13" s="975" t="s">
        <v>7</v>
      </c>
      <c r="K13" s="982">
        <f>ROUNDDOWN(K11*K12%,-3)</f>
        <v>0</v>
      </c>
      <c r="L13" s="983"/>
      <c r="M13" s="983"/>
      <c r="N13" s="975" t="s">
        <v>7</v>
      </c>
      <c r="O13" s="982">
        <f>ROUNDDOWN(O11*O12%,-3)</f>
        <v>0</v>
      </c>
      <c r="P13" s="983"/>
      <c r="Q13" s="983"/>
      <c r="R13" s="975" t="s">
        <v>7</v>
      </c>
      <c r="S13" s="982">
        <f>ROUNDDOWN(S11*S12%,-3)</f>
        <v>0</v>
      </c>
      <c r="T13" s="983"/>
      <c r="U13" s="983"/>
      <c r="V13" s="975" t="s">
        <v>7</v>
      </c>
      <c r="W13" s="982">
        <f>ROUNDDOWN(W11*W12%,-3)</f>
        <v>0</v>
      </c>
      <c r="X13" s="983"/>
      <c r="Y13" s="983"/>
      <c r="Z13" s="975" t="s">
        <v>7</v>
      </c>
      <c r="AA13" s="982">
        <f>ROUNDDOWN(AA11*AA12%,-3)</f>
        <v>0</v>
      </c>
      <c r="AB13" s="983"/>
      <c r="AC13" s="983"/>
      <c r="AD13" s="975" t="s">
        <v>7</v>
      </c>
      <c r="AE13" s="982">
        <f>SUM(G13,K13,O13,S13,W13,AA13)</f>
        <v>0</v>
      </c>
      <c r="AF13" s="992"/>
      <c r="AG13" s="992"/>
      <c r="AH13" s="975" t="s">
        <v>7</v>
      </c>
      <c r="AJ13" s="522" t="s">
        <v>708</v>
      </c>
      <c r="AK13" s="522"/>
      <c r="AL13" s="522"/>
      <c r="AM13" s="522"/>
      <c r="AN13" s="522"/>
      <c r="AO13" s="522"/>
      <c r="AP13" s="522"/>
      <c r="AQ13" s="522"/>
      <c r="AR13" s="522"/>
      <c r="AS13" s="522"/>
      <c r="AT13" s="522"/>
      <c r="AU13" s="522"/>
      <c r="AV13" s="522"/>
      <c r="AW13" s="522"/>
      <c r="AX13" s="522"/>
      <c r="AY13" s="522"/>
      <c r="AZ13" s="522"/>
      <c r="BA13" s="522"/>
      <c r="BB13" s="522"/>
    </row>
    <row r="14" spans="1:54" ht="13.5" customHeight="1" thickBot="1">
      <c r="A14" s="1045"/>
      <c r="B14" s="1059" t="s">
        <v>89</v>
      </c>
      <c r="C14" s="1059"/>
      <c r="D14" s="1060"/>
      <c r="E14" s="1049"/>
      <c r="F14" s="1002"/>
      <c r="G14" s="984"/>
      <c r="H14" s="985"/>
      <c r="I14" s="985"/>
      <c r="J14" s="976"/>
      <c r="K14" s="984"/>
      <c r="L14" s="985"/>
      <c r="M14" s="985"/>
      <c r="N14" s="976"/>
      <c r="O14" s="984"/>
      <c r="P14" s="985"/>
      <c r="Q14" s="985"/>
      <c r="R14" s="976"/>
      <c r="S14" s="984"/>
      <c r="T14" s="985"/>
      <c r="U14" s="985"/>
      <c r="V14" s="976"/>
      <c r="W14" s="984"/>
      <c r="X14" s="985"/>
      <c r="Y14" s="985"/>
      <c r="Z14" s="976"/>
      <c r="AA14" s="984"/>
      <c r="AB14" s="985"/>
      <c r="AC14" s="985"/>
      <c r="AD14" s="976"/>
      <c r="AE14" s="993">
        <f>SUM(G14,K14,O14,S14,W14,AA14)</f>
        <v>0</v>
      </c>
      <c r="AF14" s="994"/>
      <c r="AG14" s="994"/>
      <c r="AH14" s="976"/>
      <c r="AJ14" s="522"/>
      <c r="AK14" s="522"/>
      <c r="AL14" s="522"/>
      <c r="AM14" s="522"/>
      <c r="AN14" s="522"/>
      <c r="AO14" s="522"/>
      <c r="AP14" s="522"/>
      <c r="AQ14" s="522"/>
      <c r="AR14" s="522"/>
      <c r="AS14" s="522"/>
      <c r="AT14" s="522"/>
      <c r="AU14" s="522"/>
      <c r="AV14" s="522"/>
      <c r="AW14" s="522"/>
      <c r="AX14" s="522"/>
      <c r="AY14" s="522"/>
      <c r="AZ14" s="522"/>
      <c r="BA14" s="522"/>
      <c r="BB14" s="522"/>
    </row>
    <row r="15" spans="1:54" ht="27" customHeight="1">
      <c r="A15" s="1029" t="s">
        <v>181</v>
      </c>
      <c r="B15" s="1032" t="s">
        <v>28</v>
      </c>
      <c r="C15" s="1033"/>
      <c r="D15" s="1034"/>
      <c r="E15" s="93" t="s">
        <v>160</v>
      </c>
      <c r="F15" s="94"/>
      <c r="G15" s="977">
        <f>'1の4（1）'!$L43</f>
        <v>0</v>
      </c>
      <c r="H15" s="978"/>
      <c r="I15" s="978"/>
      <c r="J15" s="95" t="s">
        <v>7</v>
      </c>
      <c r="K15" s="977">
        <f>'1の4（2）'!$L43</f>
        <v>0</v>
      </c>
      <c r="L15" s="978"/>
      <c r="M15" s="978"/>
      <c r="N15" s="95" t="s">
        <v>7</v>
      </c>
      <c r="O15" s="977">
        <f>'1の4（3）'!$L43</f>
        <v>0</v>
      </c>
      <c r="P15" s="978"/>
      <c r="Q15" s="978"/>
      <c r="R15" s="95" t="s">
        <v>7</v>
      </c>
      <c r="S15" s="977">
        <f>'1の4（4）'!$L43</f>
        <v>0</v>
      </c>
      <c r="T15" s="978"/>
      <c r="U15" s="978"/>
      <c r="V15" s="96" t="s">
        <v>7</v>
      </c>
      <c r="W15" s="977">
        <f>'1の4（5）'!$L43</f>
        <v>0</v>
      </c>
      <c r="X15" s="978"/>
      <c r="Y15" s="978"/>
      <c r="Z15" s="96" t="s">
        <v>7</v>
      </c>
      <c r="AA15" s="977">
        <f>'1の4（6）'!$L43</f>
        <v>0</v>
      </c>
      <c r="AB15" s="978"/>
      <c r="AC15" s="978"/>
      <c r="AD15" s="95" t="s">
        <v>7</v>
      </c>
      <c r="AE15" s="988">
        <f>SUM(G15,K15,O15,S15,W15,AA15)</f>
        <v>0</v>
      </c>
      <c r="AF15" s="989"/>
      <c r="AG15" s="989"/>
      <c r="AH15" s="95" t="s">
        <v>7</v>
      </c>
      <c r="AJ15" s="522"/>
      <c r="AK15" s="522"/>
      <c r="AL15" s="522"/>
      <c r="AM15" s="522"/>
      <c r="AN15" s="522"/>
      <c r="AO15" s="522"/>
      <c r="AP15" s="522"/>
      <c r="AQ15" s="522"/>
      <c r="AR15" s="522"/>
      <c r="AS15" s="522"/>
      <c r="AT15" s="522"/>
      <c r="AU15" s="522"/>
      <c r="AV15" s="522"/>
      <c r="AW15" s="522"/>
      <c r="AX15" s="522"/>
      <c r="AY15" s="522"/>
      <c r="AZ15" s="522"/>
      <c r="BA15" s="522"/>
      <c r="BB15" s="522"/>
    </row>
    <row r="16" spans="1:54" ht="27" customHeight="1">
      <c r="A16" s="1111"/>
      <c r="B16" s="97"/>
      <c r="C16" s="1035" t="s">
        <v>78</v>
      </c>
      <c r="D16" s="1036"/>
      <c r="E16" s="98" t="s">
        <v>161</v>
      </c>
      <c r="F16" s="99"/>
      <c r="G16" s="1022">
        <f>'1の4（1）'!$Q43</f>
        <v>0</v>
      </c>
      <c r="H16" s="1023"/>
      <c r="I16" s="1023"/>
      <c r="J16" s="100" t="s">
        <v>7</v>
      </c>
      <c r="K16" s="1022">
        <f>'1の4（2）'!$Q43</f>
        <v>0</v>
      </c>
      <c r="L16" s="1023"/>
      <c r="M16" s="1023"/>
      <c r="N16" s="100" t="s">
        <v>7</v>
      </c>
      <c r="O16" s="1022">
        <f>'1の4（3）'!$Q43</f>
        <v>0</v>
      </c>
      <c r="P16" s="1023"/>
      <c r="Q16" s="1023"/>
      <c r="R16" s="100" t="s">
        <v>7</v>
      </c>
      <c r="S16" s="1022">
        <f>'1の4（4）'!$Q43</f>
        <v>0</v>
      </c>
      <c r="T16" s="1023"/>
      <c r="U16" s="1023"/>
      <c r="V16" s="101" t="s">
        <v>7</v>
      </c>
      <c r="W16" s="1022">
        <f>'1の4（5）'!$Q43</f>
        <v>0</v>
      </c>
      <c r="X16" s="1023"/>
      <c r="Y16" s="1023"/>
      <c r="Z16" s="101" t="s">
        <v>7</v>
      </c>
      <c r="AA16" s="1022">
        <f>'1の4（6）'!$Q43</f>
        <v>0</v>
      </c>
      <c r="AB16" s="1023"/>
      <c r="AC16" s="1023"/>
      <c r="AD16" s="100" t="s">
        <v>7</v>
      </c>
      <c r="AE16" s="986">
        <f>SUM(G16,K16,O16,S16,W16,AA16)</f>
        <v>0</v>
      </c>
      <c r="AF16" s="987"/>
      <c r="AG16" s="987"/>
      <c r="AH16" s="100" t="s">
        <v>7</v>
      </c>
      <c r="AJ16" s="521" t="s">
        <v>696</v>
      </c>
      <c r="AK16" s="522"/>
      <c r="AL16" s="522"/>
      <c r="AM16" s="522"/>
      <c r="AN16" s="522"/>
      <c r="AO16" s="522"/>
      <c r="AP16" s="522"/>
      <c r="AQ16" s="522"/>
      <c r="AR16" s="522"/>
      <c r="AS16" s="522"/>
      <c r="AT16" s="522"/>
      <c r="AU16" s="522"/>
      <c r="AV16" s="522"/>
      <c r="AW16" s="522"/>
      <c r="AX16" s="522"/>
      <c r="AY16" s="522"/>
      <c r="AZ16" s="522"/>
      <c r="BA16" s="522"/>
      <c r="BB16" s="522"/>
    </row>
    <row r="17" spans="1:54" ht="27" customHeight="1">
      <c r="A17" s="1111"/>
      <c r="B17" s="1063" t="s">
        <v>72</v>
      </c>
      <c r="C17" s="1064"/>
      <c r="D17" s="1065"/>
      <c r="E17" s="113" t="s">
        <v>162</v>
      </c>
      <c r="F17" s="114" t="s">
        <v>163</v>
      </c>
      <c r="G17" s="990">
        <f>G15-G16</f>
        <v>0</v>
      </c>
      <c r="H17" s="991"/>
      <c r="I17" s="991"/>
      <c r="J17" s="107" t="s">
        <v>7</v>
      </c>
      <c r="K17" s="990">
        <f>K15-K16</f>
        <v>0</v>
      </c>
      <c r="L17" s="991"/>
      <c r="M17" s="991"/>
      <c r="N17" s="107" t="s">
        <v>7</v>
      </c>
      <c r="O17" s="990">
        <f>O15-O16</f>
        <v>0</v>
      </c>
      <c r="P17" s="991"/>
      <c r="Q17" s="991"/>
      <c r="R17" s="107" t="s">
        <v>7</v>
      </c>
      <c r="S17" s="990">
        <f>S15-S16</f>
        <v>0</v>
      </c>
      <c r="T17" s="991"/>
      <c r="U17" s="991"/>
      <c r="V17" s="107" t="s">
        <v>7</v>
      </c>
      <c r="W17" s="990">
        <f>W15-W16</f>
        <v>0</v>
      </c>
      <c r="X17" s="991"/>
      <c r="Y17" s="991"/>
      <c r="Z17" s="107" t="s">
        <v>7</v>
      </c>
      <c r="AA17" s="990">
        <f>AA15-AA16</f>
        <v>0</v>
      </c>
      <c r="AB17" s="991"/>
      <c r="AC17" s="991"/>
      <c r="AD17" s="107" t="s">
        <v>7</v>
      </c>
      <c r="AE17" s="990">
        <f>SUM(G17,K17,O17,S17,W17,AA17)</f>
        <v>0</v>
      </c>
      <c r="AF17" s="991"/>
      <c r="AG17" s="991"/>
      <c r="AH17" s="107" t="s">
        <v>7</v>
      </c>
      <c r="AJ17" s="522"/>
      <c r="AK17" s="522"/>
      <c r="AL17" s="522"/>
      <c r="AM17" s="522"/>
      <c r="AN17" s="522"/>
      <c r="AO17" s="522"/>
      <c r="AP17" s="522"/>
      <c r="AQ17" s="522"/>
      <c r="AR17" s="522"/>
      <c r="AS17" s="522"/>
      <c r="AT17" s="522"/>
      <c r="AU17" s="522"/>
      <c r="AV17" s="522"/>
      <c r="AW17" s="522"/>
      <c r="AX17" s="522"/>
      <c r="AY17" s="522"/>
      <c r="AZ17" s="522"/>
      <c r="BA17" s="522"/>
      <c r="BB17" s="522"/>
    </row>
    <row r="18" spans="1:54" ht="27" customHeight="1">
      <c r="A18" s="1111"/>
      <c r="B18" s="1050" t="s">
        <v>29</v>
      </c>
      <c r="C18" s="1051"/>
      <c r="D18" s="1052"/>
      <c r="E18" s="115" t="s">
        <v>165</v>
      </c>
      <c r="F18" s="116"/>
      <c r="G18" s="1068" t="s">
        <v>371</v>
      </c>
      <c r="H18" s="972"/>
      <c r="I18" s="972"/>
      <c r="J18" s="117"/>
      <c r="K18" s="971" t="str">
        <f>G18</f>
        <v>１／３</v>
      </c>
      <c r="L18" s="972"/>
      <c r="M18" s="972"/>
      <c r="N18" s="117"/>
      <c r="O18" s="971" t="str">
        <f>K18</f>
        <v>１／３</v>
      </c>
      <c r="P18" s="972"/>
      <c r="Q18" s="972"/>
      <c r="R18" s="117"/>
      <c r="S18" s="971" t="str">
        <f>O18</f>
        <v>１／３</v>
      </c>
      <c r="T18" s="972"/>
      <c r="U18" s="972"/>
      <c r="V18" s="117"/>
      <c r="W18" s="971" t="str">
        <f>S18</f>
        <v>１／３</v>
      </c>
      <c r="X18" s="972"/>
      <c r="Y18" s="972"/>
      <c r="Z18" s="117"/>
      <c r="AA18" s="971" t="str">
        <f>W18</f>
        <v>１／３</v>
      </c>
      <c r="AB18" s="972"/>
      <c r="AC18" s="972"/>
      <c r="AD18" s="117"/>
      <c r="AE18" s="1003"/>
      <c r="AF18" s="1004"/>
      <c r="AG18" s="1004"/>
      <c r="AH18" s="1005"/>
      <c r="AJ18" s="522"/>
      <c r="AK18" s="522"/>
      <c r="AL18" s="522"/>
      <c r="AM18" s="522"/>
      <c r="AN18" s="522"/>
      <c r="AO18" s="522"/>
      <c r="AP18" s="522"/>
      <c r="AQ18" s="522"/>
      <c r="AR18" s="522"/>
      <c r="AS18" s="522"/>
      <c r="AT18" s="522"/>
      <c r="AU18" s="522"/>
      <c r="AV18" s="522"/>
      <c r="AW18" s="522"/>
      <c r="AX18" s="522"/>
      <c r="AY18" s="522"/>
      <c r="AZ18" s="522"/>
      <c r="BA18" s="522"/>
      <c r="BB18" s="522"/>
    </row>
    <row r="19" spans="1:54" ht="13.5" customHeight="1">
      <c r="A19" s="1111"/>
      <c r="B19" s="1061" t="s">
        <v>164</v>
      </c>
      <c r="C19" s="1046"/>
      <c r="D19" s="1046"/>
      <c r="E19" s="1062"/>
      <c r="F19" s="1001" t="s">
        <v>176</v>
      </c>
      <c r="G19" s="982">
        <f>ROUNDDOWN(G17/3,-3)</f>
        <v>0</v>
      </c>
      <c r="H19" s="983"/>
      <c r="I19" s="983"/>
      <c r="J19" s="975" t="s">
        <v>7</v>
      </c>
      <c r="K19" s="982">
        <f>ROUNDDOWN(K17/3,-3)</f>
        <v>0</v>
      </c>
      <c r="L19" s="983"/>
      <c r="M19" s="983"/>
      <c r="N19" s="975" t="s">
        <v>7</v>
      </c>
      <c r="O19" s="982">
        <f>ROUNDDOWN(O17/3,-3)</f>
        <v>0</v>
      </c>
      <c r="P19" s="983"/>
      <c r="Q19" s="983"/>
      <c r="R19" s="975" t="s">
        <v>7</v>
      </c>
      <c r="S19" s="982">
        <f>ROUNDDOWN(S17/3,-3)</f>
        <v>0</v>
      </c>
      <c r="T19" s="983"/>
      <c r="U19" s="983"/>
      <c r="V19" s="975" t="s">
        <v>7</v>
      </c>
      <c r="W19" s="982">
        <f>ROUNDDOWN(W17/3,-3)</f>
        <v>0</v>
      </c>
      <c r="X19" s="983"/>
      <c r="Y19" s="983"/>
      <c r="Z19" s="975" t="s">
        <v>7</v>
      </c>
      <c r="AA19" s="982">
        <f>ROUNDDOWN(AA17/3,-3)</f>
        <v>0</v>
      </c>
      <c r="AB19" s="983"/>
      <c r="AC19" s="983"/>
      <c r="AD19" s="975" t="s">
        <v>7</v>
      </c>
      <c r="AE19" s="982">
        <f>SUM(G19,K19,O19,S19,W19,AA19)</f>
        <v>0</v>
      </c>
      <c r="AF19" s="992"/>
      <c r="AG19" s="992"/>
      <c r="AH19" s="975" t="s">
        <v>7</v>
      </c>
      <c r="AJ19" s="522"/>
      <c r="AK19" s="522"/>
      <c r="AL19" s="522"/>
      <c r="AM19" s="522"/>
      <c r="AN19" s="522"/>
      <c r="AO19" s="522"/>
      <c r="AP19" s="522"/>
      <c r="AQ19" s="522"/>
      <c r="AR19" s="522"/>
      <c r="AS19" s="522"/>
      <c r="AT19" s="522"/>
      <c r="AU19" s="522"/>
      <c r="AV19" s="522"/>
      <c r="AW19" s="522"/>
      <c r="AX19" s="522"/>
      <c r="AY19" s="522"/>
      <c r="AZ19" s="522"/>
      <c r="BA19" s="522"/>
      <c r="BB19" s="522"/>
    </row>
    <row r="20" spans="1:54" ht="13.5" customHeight="1">
      <c r="A20" s="1111"/>
      <c r="B20" s="1056" t="s">
        <v>83</v>
      </c>
      <c r="C20" s="1057"/>
      <c r="D20" s="1057"/>
      <c r="E20" s="1058"/>
      <c r="F20" s="1009"/>
      <c r="G20" s="990"/>
      <c r="H20" s="991"/>
      <c r="I20" s="991"/>
      <c r="J20" s="1006"/>
      <c r="K20" s="990"/>
      <c r="L20" s="991"/>
      <c r="M20" s="991"/>
      <c r="N20" s="1006"/>
      <c r="O20" s="990"/>
      <c r="P20" s="991"/>
      <c r="Q20" s="991"/>
      <c r="R20" s="1006"/>
      <c r="S20" s="990"/>
      <c r="T20" s="991"/>
      <c r="U20" s="991"/>
      <c r="V20" s="1006"/>
      <c r="W20" s="990"/>
      <c r="X20" s="991"/>
      <c r="Y20" s="991"/>
      <c r="Z20" s="1006"/>
      <c r="AA20" s="990"/>
      <c r="AB20" s="991"/>
      <c r="AC20" s="991"/>
      <c r="AD20" s="1006"/>
      <c r="AE20" s="1007">
        <f>SUM(G20,K20,O20,S20,W20,AA20)</f>
        <v>0</v>
      </c>
      <c r="AF20" s="1008"/>
      <c r="AG20" s="1008"/>
      <c r="AH20" s="1006"/>
      <c r="AJ20" s="522"/>
      <c r="AK20" s="522"/>
      <c r="AL20" s="522"/>
      <c r="AM20" s="522"/>
      <c r="AN20" s="522"/>
      <c r="AO20" s="522"/>
      <c r="AP20" s="522"/>
      <c r="AQ20" s="522"/>
      <c r="AR20" s="522"/>
      <c r="AS20" s="522"/>
      <c r="AT20" s="522"/>
      <c r="AU20" s="522"/>
      <c r="AV20" s="522"/>
      <c r="AW20" s="522"/>
      <c r="AX20" s="522"/>
      <c r="AY20" s="522"/>
      <c r="AZ20" s="522"/>
      <c r="BA20" s="522"/>
      <c r="BB20" s="522"/>
    </row>
    <row r="21" spans="1:54" ht="27" customHeight="1">
      <c r="A21" s="1111"/>
      <c r="B21" s="1053" t="s">
        <v>84</v>
      </c>
      <c r="C21" s="1054"/>
      <c r="D21" s="1054"/>
      <c r="E21" s="1054"/>
      <c r="F21" s="1055"/>
      <c r="G21" s="971">
        <f>ROUNDUP(AA27/2,-6)</f>
        <v>0</v>
      </c>
      <c r="H21" s="972"/>
      <c r="I21" s="972"/>
      <c r="J21" s="117" t="s">
        <v>7</v>
      </c>
      <c r="K21" s="971">
        <f>G21</f>
        <v>0</v>
      </c>
      <c r="L21" s="972"/>
      <c r="M21" s="972"/>
      <c r="N21" s="117" t="s">
        <v>7</v>
      </c>
      <c r="O21" s="971">
        <f>K21</f>
        <v>0</v>
      </c>
      <c r="P21" s="972"/>
      <c r="Q21" s="972"/>
      <c r="R21" s="117" t="s">
        <v>7</v>
      </c>
      <c r="S21" s="971">
        <f>O21</f>
        <v>0</v>
      </c>
      <c r="T21" s="972"/>
      <c r="U21" s="972"/>
      <c r="V21" s="117" t="s">
        <v>7</v>
      </c>
      <c r="W21" s="971">
        <f>S21</f>
        <v>0</v>
      </c>
      <c r="X21" s="972"/>
      <c r="Y21" s="972"/>
      <c r="Z21" s="117" t="s">
        <v>7</v>
      </c>
      <c r="AA21" s="971">
        <f>W21</f>
        <v>0</v>
      </c>
      <c r="AB21" s="972"/>
      <c r="AC21" s="972"/>
      <c r="AD21" s="117" t="s">
        <v>7</v>
      </c>
      <c r="AE21" s="971">
        <f>AA27</f>
        <v>0</v>
      </c>
      <c r="AF21" s="972"/>
      <c r="AG21" s="972"/>
      <c r="AH21" s="120" t="s">
        <v>7</v>
      </c>
    </row>
    <row r="22" spans="1:54" s="122" customFormat="1" ht="27" customHeight="1" thickBot="1">
      <c r="A22" s="1112"/>
      <c r="B22" s="1080" t="s">
        <v>81</v>
      </c>
      <c r="C22" s="1081"/>
      <c r="D22" s="1082"/>
      <c r="E22" s="111" t="s">
        <v>177</v>
      </c>
      <c r="F22" s="121" t="s">
        <v>87</v>
      </c>
      <c r="G22" s="984">
        <f>IF(IF(G19&gt;$AE21,$AE21,G19)&gt;G21,
     G21,
     IF(G19&gt;$AE21,$AE21,G19)
     )</f>
        <v>0</v>
      </c>
      <c r="H22" s="985"/>
      <c r="I22" s="985"/>
      <c r="J22" s="85" t="s">
        <v>7</v>
      </c>
      <c r="K22" s="995">
        <f>IF(IF(K19&gt;$AE21-G22,$AE21-G22,K19)&gt;K21,
     K21,
     IF(K19&gt;$AE21-G22,$AE21-G22,K19)
     )</f>
        <v>0</v>
      </c>
      <c r="L22" s="996"/>
      <c r="M22" s="996"/>
      <c r="N22" s="85" t="s">
        <v>7</v>
      </c>
      <c r="O22" s="995">
        <f>IF(IF(O19&gt;$AE21-G22-K22,$AE21-G22-K22,O19)&gt;O21,
     O21,
     IF(O19&gt;$AE21-G22-K22,$AE21-G22-K22,O19)
     )</f>
        <v>0</v>
      </c>
      <c r="P22" s="996"/>
      <c r="Q22" s="996"/>
      <c r="R22" s="85" t="s">
        <v>7</v>
      </c>
      <c r="S22" s="995">
        <f>IF(IF(S19&gt;$AE21-G22-K22-O22,$AE21-G22-K22-O22,S19)&gt;S21,
     S21,
     IF(S19&gt;$AE21-G22-K22-O22,$AE21-G22-K22-O22,S19)
     )</f>
        <v>0</v>
      </c>
      <c r="T22" s="996"/>
      <c r="U22" s="996"/>
      <c r="V22" s="85" t="s">
        <v>7</v>
      </c>
      <c r="W22" s="995">
        <f>IF(IF(W19&gt;$AE21-G22-K22-O22-S22,$AE21-G22-K22-O22-S22,W19)&gt;W21,
     W21,
     IF(W19&gt;$AE21-G22-K22-O22-S22,$AE21-G22-K22-O22-S22,W19)
     )</f>
        <v>0</v>
      </c>
      <c r="X22" s="996"/>
      <c r="Y22" s="996"/>
      <c r="Z22" s="85" t="s">
        <v>7</v>
      </c>
      <c r="AA22" s="995">
        <f>IF(IF(AA19&gt;$AE21-G22-K22-O22-S22-W22,$AE21-G22-K22-O22-S22-W22,AA19)&gt;AA21,
     AA21,
     IF(AA19&gt;$AE21-G22-K22-O22-S22-W22,$AE21-G22-K22-O22-S22-W22,AA19)
     )</f>
        <v>0</v>
      </c>
      <c r="AB22" s="996"/>
      <c r="AC22" s="996"/>
      <c r="AD22" s="85" t="s">
        <v>7</v>
      </c>
      <c r="AE22" s="995">
        <f>SUM(G22,K22,O22,S22,W22,AA22)</f>
        <v>0</v>
      </c>
      <c r="AF22" s="996"/>
      <c r="AG22" s="996"/>
      <c r="AH22" s="85" t="s">
        <v>7</v>
      </c>
    </row>
    <row r="23" spans="1:54" s="87" customFormat="1" ht="27" customHeight="1">
      <c r="A23" s="1029" t="s">
        <v>26</v>
      </c>
      <c r="B23" s="1077" t="s">
        <v>28</v>
      </c>
      <c r="C23" s="1078"/>
      <c r="D23" s="1078"/>
      <c r="E23" s="1079"/>
      <c r="F23" s="123" t="s">
        <v>86</v>
      </c>
      <c r="G23" s="988">
        <f>SUM(G5,G8,G15)</f>
        <v>0</v>
      </c>
      <c r="H23" s="989"/>
      <c r="I23" s="989"/>
      <c r="J23" s="95" t="s">
        <v>7</v>
      </c>
      <c r="K23" s="988">
        <f>SUM(K5,K8,K15)</f>
        <v>0</v>
      </c>
      <c r="L23" s="989"/>
      <c r="M23" s="989"/>
      <c r="N23" s="95" t="s">
        <v>7</v>
      </c>
      <c r="O23" s="988">
        <f>SUM(O5,O8,O15)</f>
        <v>0</v>
      </c>
      <c r="P23" s="989"/>
      <c r="Q23" s="989"/>
      <c r="R23" s="95" t="s">
        <v>7</v>
      </c>
      <c r="S23" s="988">
        <f>SUM(S5,S8,S15)</f>
        <v>0</v>
      </c>
      <c r="T23" s="989"/>
      <c r="U23" s="989"/>
      <c r="V23" s="96" t="s">
        <v>7</v>
      </c>
      <c r="W23" s="988">
        <f>SUM(W5,W8,W15)</f>
        <v>0</v>
      </c>
      <c r="X23" s="989"/>
      <c r="Y23" s="989"/>
      <c r="Z23" s="95" t="s">
        <v>7</v>
      </c>
      <c r="AA23" s="988">
        <f>SUM(AA5,AA8,AA15)</f>
        <v>0</v>
      </c>
      <c r="AB23" s="989"/>
      <c r="AC23" s="989"/>
      <c r="AD23" s="95" t="s">
        <v>7</v>
      </c>
      <c r="AE23" s="988">
        <f>SUM(G23,K23,O23,S23,W23,AA23)</f>
        <v>0</v>
      </c>
      <c r="AF23" s="989"/>
      <c r="AG23" s="989"/>
      <c r="AH23" s="95" t="s">
        <v>7</v>
      </c>
    </row>
    <row r="24" spans="1:54" s="87" customFormat="1" ht="27" customHeight="1">
      <c r="A24" s="1030"/>
      <c r="B24" s="124"/>
      <c r="C24" s="1117" t="s">
        <v>151</v>
      </c>
      <c r="D24" s="1118"/>
      <c r="E24" s="1119"/>
      <c r="F24" s="99" t="s">
        <v>166</v>
      </c>
      <c r="G24" s="986">
        <f>SUM(G6,G9,G16)</f>
        <v>0</v>
      </c>
      <c r="H24" s="987"/>
      <c r="I24" s="987"/>
      <c r="J24" s="100" t="s">
        <v>7</v>
      </c>
      <c r="K24" s="986">
        <f>SUM(K6,K9,K16)</f>
        <v>0</v>
      </c>
      <c r="L24" s="987"/>
      <c r="M24" s="987"/>
      <c r="N24" s="100" t="s">
        <v>7</v>
      </c>
      <c r="O24" s="986">
        <f>SUM(O6,O9,O16)</f>
        <v>0</v>
      </c>
      <c r="P24" s="987"/>
      <c r="Q24" s="987"/>
      <c r="R24" s="100" t="s">
        <v>7</v>
      </c>
      <c r="S24" s="986">
        <f>SUM(S6,S9,S16)</f>
        <v>0</v>
      </c>
      <c r="T24" s="987"/>
      <c r="U24" s="987"/>
      <c r="V24" s="101" t="s">
        <v>7</v>
      </c>
      <c r="W24" s="986">
        <f>SUM(W6,W9,W16)</f>
        <v>0</v>
      </c>
      <c r="X24" s="987"/>
      <c r="Y24" s="987"/>
      <c r="Z24" s="100" t="s">
        <v>7</v>
      </c>
      <c r="AA24" s="986">
        <f>SUM(AA6,AA9,AA16)</f>
        <v>0</v>
      </c>
      <c r="AB24" s="987"/>
      <c r="AC24" s="987"/>
      <c r="AD24" s="100" t="s">
        <v>7</v>
      </c>
      <c r="AE24" s="986">
        <f>SUM(G24,K24,O24,S24,W24,AA24)</f>
        <v>0</v>
      </c>
      <c r="AF24" s="987"/>
      <c r="AG24" s="987"/>
      <c r="AH24" s="100" t="s">
        <v>7</v>
      </c>
    </row>
    <row r="25" spans="1:54" ht="27" customHeight="1">
      <c r="A25" s="1030"/>
      <c r="B25" s="1108" t="s">
        <v>72</v>
      </c>
      <c r="C25" s="1109"/>
      <c r="D25" s="1109"/>
      <c r="E25" s="1110"/>
      <c r="F25" s="116" t="s">
        <v>167</v>
      </c>
      <c r="G25" s="971">
        <f>SUM(G7,G10,G17)</f>
        <v>0</v>
      </c>
      <c r="H25" s="972"/>
      <c r="I25" s="972"/>
      <c r="J25" s="119" t="s">
        <v>7</v>
      </c>
      <c r="K25" s="971">
        <f>SUM(K7,K10,K17)</f>
        <v>0</v>
      </c>
      <c r="L25" s="972"/>
      <c r="M25" s="972"/>
      <c r="N25" s="119" t="s">
        <v>7</v>
      </c>
      <c r="O25" s="971">
        <f>SUM(O7,O10,O17)</f>
        <v>0</v>
      </c>
      <c r="P25" s="972"/>
      <c r="Q25" s="972"/>
      <c r="R25" s="119" t="s">
        <v>7</v>
      </c>
      <c r="S25" s="971">
        <f>SUM(S7,S10,S17)</f>
        <v>0</v>
      </c>
      <c r="T25" s="972"/>
      <c r="U25" s="972"/>
      <c r="V25" s="125" t="s">
        <v>7</v>
      </c>
      <c r="W25" s="971">
        <f>SUM(W7,W10,W17)</f>
        <v>0</v>
      </c>
      <c r="X25" s="972"/>
      <c r="Y25" s="972"/>
      <c r="Z25" s="119" t="s">
        <v>7</v>
      </c>
      <c r="AA25" s="971">
        <f>SUM(AA7,AA10,AA17)</f>
        <v>0</v>
      </c>
      <c r="AB25" s="972"/>
      <c r="AC25" s="972"/>
      <c r="AD25" s="119" t="s">
        <v>7</v>
      </c>
      <c r="AE25" s="971">
        <f>SUM(G25,K25,O25,S25,W25,AA25)</f>
        <v>0</v>
      </c>
      <c r="AF25" s="972"/>
      <c r="AG25" s="972"/>
      <c r="AH25" s="119" t="s">
        <v>7</v>
      </c>
    </row>
    <row r="26" spans="1:54" ht="27" customHeight="1">
      <c r="A26" s="1030"/>
      <c r="B26" s="1053" t="s">
        <v>168</v>
      </c>
      <c r="C26" s="1054"/>
      <c r="D26" s="1054"/>
      <c r="E26" s="1120"/>
      <c r="F26" s="116" t="s">
        <v>178</v>
      </c>
      <c r="G26" s="971">
        <f>SUM(G13,G22)</f>
        <v>0</v>
      </c>
      <c r="H26" s="972"/>
      <c r="I26" s="972"/>
      <c r="J26" s="117" t="s">
        <v>7</v>
      </c>
      <c r="K26" s="971">
        <f>SUM(K13,K22)</f>
        <v>0</v>
      </c>
      <c r="L26" s="972"/>
      <c r="M26" s="972"/>
      <c r="N26" s="117" t="s">
        <v>7</v>
      </c>
      <c r="O26" s="971">
        <f>SUM(O13,O22)</f>
        <v>0</v>
      </c>
      <c r="P26" s="972"/>
      <c r="Q26" s="972"/>
      <c r="R26" s="117" t="s">
        <v>7</v>
      </c>
      <c r="S26" s="971">
        <f>SUM(S13,S22)</f>
        <v>0</v>
      </c>
      <c r="T26" s="972"/>
      <c r="U26" s="972"/>
      <c r="V26" s="117" t="s">
        <v>7</v>
      </c>
      <c r="W26" s="971">
        <f>SUM(W13,W22)</f>
        <v>0</v>
      </c>
      <c r="X26" s="972"/>
      <c r="Y26" s="972"/>
      <c r="Z26" s="117" t="s">
        <v>7</v>
      </c>
      <c r="AA26" s="971">
        <f>SUM(AA13,AA22)</f>
        <v>0</v>
      </c>
      <c r="AB26" s="972"/>
      <c r="AC26" s="972"/>
      <c r="AD26" s="117" t="s">
        <v>7</v>
      </c>
      <c r="AE26" s="971">
        <f>SUM(G26,K26,O26,S26,W26,AA26)</f>
        <v>0</v>
      </c>
      <c r="AF26" s="972"/>
      <c r="AG26" s="972"/>
      <c r="AH26" s="117" t="s">
        <v>7</v>
      </c>
    </row>
    <row r="27" spans="1:54" ht="27" customHeight="1">
      <c r="A27" s="1030"/>
      <c r="B27" s="1053" t="s">
        <v>372</v>
      </c>
      <c r="C27" s="1054"/>
      <c r="D27" s="1054"/>
      <c r="E27" s="1054"/>
      <c r="F27" s="1054"/>
      <c r="G27" s="1054"/>
      <c r="H27" s="1054"/>
      <c r="I27" s="1054"/>
      <c r="J27" s="1054"/>
      <c r="K27" s="1054"/>
      <c r="L27" s="1054"/>
      <c r="M27" s="1054"/>
      <c r="N27" s="1054"/>
      <c r="O27" s="1054"/>
      <c r="P27" s="1054"/>
      <c r="Q27" s="1054"/>
      <c r="R27" s="1054"/>
      <c r="S27" s="1054"/>
      <c r="T27" s="1054"/>
      <c r="U27" s="1054"/>
      <c r="V27" s="1054"/>
      <c r="W27" s="1054"/>
      <c r="X27" s="1054"/>
      <c r="Y27" s="1054"/>
      <c r="Z27" s="1055"/>
      <c r="AA27" s="999"/>
      <c r="AB27" s="1000"/>
      <c r="AC27" s="1000"/>
      <c r="AD27" s="1000"/>
      <c r="AE27" s="1000"/>
      <c r="AF27" s="1000"/>
      <c r="AG27" s="1000"/>
      <c r="AH27" s="126" t="s">
        <v>7</v>
      </c>
    </row>
    <row r="28" spans="1:54" s="122" customFormat="1" ht="13.5" customHeight="1">
      <c r="A28" s="1030"/>
      <c r="B28" s="127"/>
      <c r="C28" s="1121" t="s">
        <v>81</v>
      </c>
      <c r="D28" s="1122"/>
      <c r="E28" s="1107" t="s">
        <v>169</v>
      </c>
      <c r="F28" s="1116" t="s">
        <v>204</v>
      </c>
      <c r="G28" s="1087">
        <f>IF(G26&gt;$AA27,
    $AA27,
    G26
   )</f>
        <v>0</v>
      </c>
      <c r="H28" s="1088"/>
      <c r="I28" s="1088"/>
      <c r="J28" s="997" t="s">
        <v>7</v>
      </c>
      <c r="K28" s="1087">
        <f>IF(K26&gt;$AA27-G28,
    $AA27-G28,
    K26
   )</f>
        <v>0</v>
      </c>
      <c r="L28" s="1088"/>
      <c r="M28" s="1088"/>
      <c r="N28" s="997" t="s">
        <v>7</v>
      </c>
      <c r="O28" s="1087">
        <f>IF(O26&gt;$AA27-G28-K28,
    $AA27-G28-K28,
    O26
   )</f>
        <v>0</v>
      </c>
      <c r="P28" s="1088"/>
      <c r="Q28" s="1088"/>
      <c r="R28" s="997" t="s">
        <v>7</v>
      </c>
      <c r="S28" s="1087">
        <f>IF(S26&gt;$AA27-G28-K28-O28,
    $AA27-G28-K28-O28,
    S26
   )</f>
        <v>0</v>
      </c>
      <c r="T28" s="1088"/>
      <c r="U28" s="1088"/>
      <c r="V28" s="997" t="s">
        <v>7</v>
      </c>
      <c r="W28" s="1087">
        <f>IF(W26&gt;$AA27-G28-K28-O28-S28,
    $AA27-G28-K28-O28-S28,
    W26
   )</f>
        <v>0</v>
      </c>
      <c r="X28" s="1088"/>
      <c r="Y28" s="1088"/>
      <c r="Z28" s="997" t="s">
        <v>7</v>
      </c>
      <c r="AA28" s="1087">
        <f>IF(AA26&gt;$AA27-G28-K28-O28-S28-W28,
    $AA27-G28-K28-O28-S28-W28,
    AA26
   )</f>
        <v>0</v>
      </c>
      <c r="AB28" s="1088"/>
      <c r="AC28" s="1088"/>
      <c r="AD28" s="997" t="s">
        <v>7</v>
      </c>
      <c r="AE28" s="1087">
        <f>SUM(G28,K28,O28,S28,W28,AA28)</f>
        <v>0</v>
      </c>
      <c r="AF28" s="1088"/>
      <c r="AG28" s="1088"/>
      <c r="AH28" s="997" t="s">
        <v>7</v>
      </c>
    </row>
    <row r="29" spans="1:54" s="122" customFormat="1" ht="13.5" customHeight="1" thickBot="1">
      <c r="A29" s="1031"/>
      <c r="B29" s="129"/>
      <c r="C29" s="1123"/>
      <c r="D29" s="1124"/>
      <c r="E29" s="1049"/>
      <c r="F29" s="1002"/>
      <c r="G29" s="984"/>
      <c r="H29" s="985"/>
      <c r="I29" s="985"/>
      <c r="J29" s="976"/>
      <c r="K29" s="984"/>
      <c r="L29" s="985"/>
      <c r="M29" s="985"/>
      <c r="N29" s="976"/>
      <c r="O29" s="984"/>
      <c r="P29" s="985"/>
      <c r="Q29" s="985"/>
      <c r="R29" s="976"/>
      <c r="S29" s="984"/>
      <c r="T29" s="985"/>
      <c r="U29" s="985"/>
      <c r="V29" s="976"/>
      <c r="W29" s="984"/>
      <c r="X29" s="985"/>
      <c r="Y29" s="985"/>
      <c r="Z29" s="976"/>
      <c r="AA29" s="984"/>
      <c r="AB29" s="985"/>
      <c r="AC29" s="985"/>
      <c r="AD29" s="976"/>
      <c r="AE29" s="984">
        <f>SUM(G29,K29,O29,S29,W29,AA29)</f>
        <v>0</v>
      </c>
      <c r="AF29" s="985"/>
      <c r="AG29" s="985"/>
      <c r="AH29" s="976"/>
    </row>
    <row r="30" spans="1:54" s="122" customFormat="1" ht="9" customHeight="1">
      <c r="A30" s="130"/>
      <c r="B30" s="74"/>
      <c r="C30" s="131"/>
      <c r="D30" s="131"/>
      <c r="E30" s="110"/>
      <c r="F30" s="132"/>
      <c r="G30" s="128"/>
      <c r="H30" s="128"/>
      <c r="I30" s="128"/>
      <c r="J30" s="108"/>
      <c r="K30" s="128"/>
      <c r="L30" s="128"/>
      <c r="M30" s="128"/>
      <c r="N30" s="108"/>
      <c r="O30" s="128"/>
      <c r="P30" s="128"/>
      <c r="Q30" s="128"/>
      <c r="R30" s="108"/>
      <c r="S30" s="128"/>
      <c r="T30" s="128"/>
      <c r="U30" s="128"/>
      <c r="V30" s="108"/>
      <c r="W30" s="128"/>
      <c r="X30" s="128"/>
      <c r="Y30" s="128"/>
      <c r="Z30" s="108"/>
      <c r="AA30" s="128"/>
      <c r="AB30" s="128"/>
      <c r="AC30" s="128"/>
      <c r="AD30" s="108"/>
      <c r="AE30" s="128"/>
      <c r="AF30" s="128"/>
      <c r="AG30" s="128"/>
      <c r="AH30" s="108"/>
    </row>
    <row r="31" spans="1:54" s="134" customFormat="1" ht="13.5" customHeight="1">
      <c r="A31" s="1113" t="s">
        <v>82</v>
      </c>
      <c r="B31" s="1113"/>
      <c r="C31" s="1113"/>
      <c r="D31" s="1114" t="s">
        <v>170</v>
      </c>
      <c r="E31" s="1115" t="s">
        <v>592</v>
      </c>
      <c r="F31" s="1115"/>
      <c r="G31" s="1115"/>
      <c r="H31" s="1115"/>
      <c r="I31" s="1115"/>
      <c r="J31" s="1115"/>
      <c r="K31" s="1115"/>
      <c r="L31" s="1115"/>
      <c r="M31" s="1115"/>
      <c r="N31" s="1115"/>
      <c r="O31" s="1115"/>
      <c r="P31" s="1115"/>
      <c r="Q31" s="1115"/>
      <c r="R31" s="1115"/>
      <c r="S31" s="1115"/>
      <c r="T31" s="1115"/>
      <c r="U31" s="1115"/>
      <c r="V31" s="1115"/>
      <c r="W31" s="1115"/>
      <c r="X31" s="1115"/>
      <c r="Y31" s="1115"/>
      <c r="Z31" s="1115"/>
      <c r="AA31" s="1115"/>
      <c r="AB31" s="1115"/>
      <c r="AC31" s="1115"/>
      <c r="AD31" s="1115"/>
      <c r="AE31" s="1115"/>
      <c r="AF31" s="1115"/>
      <c r="AG31" s="1115"/>
      <c r="AH31" s="1115"/>
    </row>
    <row r="32" spans="1:54" s="134" customFormat="1" ht="13.5" customHeight="1">
      <c r="A32" s="1113"/>
      <c r="B32" s="1113"/>
      <c r="C32" s="1113"/>
      <c r="D32" s="1114"/>
      <c r="E32" s="1115"/>
      <c r="F32" s="1115"/>
      <c r="G32" s="1115"/>
      <c r="H32" s="1115"/>
      <c r="I32" s="1115"/>
      <c r="J32" s="1115"/>
      <c r="K32" s="1115"/>
      <c r="L32" s="1115"/>
      <c r="M32" s="1115"/>
      <c r="N32" s="1115"/>
      <c r="O32" s="1115"/>
      <c r="P32" s="1115"/>
      <c r="Q32" s="1115"/>
      <c r="R32" s="1115"/>
      <c r="S32" s="1115"/>
      <c r="T32" s="1115"/>
      <c r="U32" s="1115"/>
      <c r="V32" s="1115"/>
      <c r="W32" s="1115"/>
      <c r="X32" s="1115"/>
      <c r="Y32" s="1115"/>
      <c r="Z32" s="1115"/>
      <c r="AA32" s="1115"/>
      <c r="AB32" s="1115"/>
      <c r="AC32" s="1115"/>
      <c r="AD32" s="1115"/>
      <c r="AE32" s="1115"/>
      <c r="AF32" s="1115"/>
      <c r="AG32" s="1115"/>
      <c r="AH32" s="1115"/>
    </row>
    <row r="33" spans="1:35" s="134" customFormat="1" ht="13.5" customHeight="1">
      <c r="A33" s="1113"/>
      <c r="B33" s="1113"/>
      <c r="C33" s="1113"/>
      <c r="D33" s="1114" t="s">
        <v>205</v>
      </c>
      <c r="E33" s="1115" t="s">
        <v>206</v>
      </c>
      <c r="F33" s="1115"/>
      <c r="G33" s="1115"/>
      <c r="H33" s="1115"/>
      <c r="I33" s="1115"/>
      <c r="J33" s="1115"/>
      <c r="K33" s="1115"/>
      <c r="L33" s="1115"/>
      <c r="M33" s="1115"/>
      <c r="N33" s="1115"/>
      <c r="O33" s="1115"/>
      <c r="P33" s="1115"/>
      <c r="Q33" s="1115"/>
      <c r="R33" s="1115"/>
      <c r="S33" s="1115"/>
      <c r="T33" s="1115"/>
      <c r="U33" s="1115"/>
      <c r="V33" s="1115"/>
      <c r="W33" s="1115"/>
      <c r="X33" s="1115"/>
      <c r="Y33" s="1115"/>
      <c r="Z33" s="1115"/>
      <c r="AA33" s="1115"/>
      <c r="AB33" s="1115"/>
      <c r="AC33" s="1115"/>
      <c r="AD33" s="1115"/>
      <c r="AE33" s="1115"/>
      <c r="AF33" s="1115"/>
      <c r="AG33" s="1115"/>
      <c r="AH33" s="1115"/>
    </row>
    <row r="34" spans="1:35" s="134" customFormat="1" ht="13.5" customHeight="1">
      <c r="A34" s="1113"/>
      <c r="B34" s="1113"/>
      <c r="C34" s="1113"/>
      <c r="D34" s="1114"/>
      <c r="E34" s="1115"/>
      <c r="F34" s="1115"/>
      <c r="G34" s="1115"/>
      <c r="H34" s="1115"/>
      <c r="I34" s="1115"/>
      <c r="J34" s="1115"/>
      <c r="K34" s="1115"/>
      <c r="L34" s="1115"/>
      <c r="M34" s="1115"/>
      <c r="N34" s="1115"/>
      <c r="O34" s="1115"/>
      <c r="P34" s="1115"/>
      <c r="Q34" s="1115"/>
      <c r="R34" s="1115"/>
      <c r="S34" s="1115"/>
      <c r="T34" s="1115"/>
      <c r="U34" s="1115"/>
      <c r="V34" s="1115"/>
      <c r="W34" s="1115"/>
      <c r="X34" s="1115"/>
      <c r="Y34" s="1115"/>
      <c r="Z34" s="1115"/>
      <c r="AA34" s="1115"/>
      <c r="AB34" s="1115"/>
      <c r="AC34" s="1115"/>
      <c r="AD34" s="1115"/>
      <c r="AE34" s="1115"/>
      <c r="AF34" s="1115"/>
      <c r="AG34" s="1115"/>
      <c r="AH34" s="1115"/>
    </row>
    <row r="35" spans="1:35" ht="18.75" customHeight="1">
      <c r="A35" s="86" t="s">
        <v>159</v>
      </c>
    </row>
    <row r="36" spans="1:35" ht="21.75" customHeight="1">
      <c r="A36" s="89"/>
      <c r="B36" s="89"/>
      <c r="C36" s="89"/>
      <c r="G36" s="998" t="s">
        <v>202</v>
      </c>
      <c r="H36" s="998"/>
      <c r="I36" s="998"/>
      <c r="J36" s="998"/>
      <c r="K36" s="998"/>
      <c r="L36" s="998"/>
      <c r="M36" s="998"/>
      <c r="N36" s="998"/>
      <c r="O36" s="998"/>
      <c r="P36" s="998"/>
      <c r="Q36" s="998"/>
      <c r="R36" s="998"/>
      <c r="S36" s="998"/>
      <c r="T36" s="998"/>
      <c r="U36" s="998"/>
      <c r="V36" s="998"/>
      <c r="W36" s="998"/>
      <c r="X36" s="998"/>
      <c r="Y36" s="998"/>
      <c r="Z36" s="998"/>
      <c r="AA36" s="998"/>
      <c r="AB36" s="998"/>
      <c r="AC36" s="998"/>
      <c r="AD36" s="90"/>
      <c r="AE36" s="90"/>
      <c r="AH36" s="90"/>
    </row>
    <row r="37" spans="1:35" s="122" customFormat="1" ht="14.1" customHeight="1" thickBot="1">
      <c r="A37" s="130"/>
      <c r="B37" s="74"/>
      <c r="C37" s="131"/>
      <c r="D37" s="131"/>
      <c r="E37" s="110"/>
      <c r="F37" s="132"/>
      <c r="G37" s="128"/>
      <c r="H37" s="128"/>
      <c r="I37" s="128"/>
      <c r="J37" s="108"/>
      <c r="K37" s="128"/>
      <c r="L37" s="128"/>
      <c r="M37" s="128"/>
      <c r="N37" s="108"/>
      <c r="O37" s="128"/>
      <c r="P37" s="128"/>
      <c r="Q37" s="128"/>
      <c r="R37" s="108"/>
      <c r="S37" s="128"/>
      <c r="T37" s="128"/>
      <c r="U37" s="128"/>
      <c r="V37" s="108"/>
      <c r="W37" s="128"/>
      <c r="X37" s="128"/>
      <c r="Y37" s="128"/>
      <c r="Z37" s="108"/>
      <c r="AA37" s="128"/>
      <c r="AB37" s="128"/>
      <c r="AC37" s="128"/>
      <c r="AD37" s="108"/>
      <c r="AE37" s="128"/>
      <c r="AF37" s="128"/>
      <c r="AG37" s="128"/>
      <c r="AH37" s="108"/>
    </row>
    <row r="38" spans="1:35" ht="27" customHeight="1" thickBot="1">
      <c r="A38" s="1010" t="s">
        <v>85</v>
      </c>
      <c r="B38" s="1011"/>
      <c r="C38" s="1011"/>
      <c r="D38" s="1011"/>
      <c r="E38" s="1011"/>
      <c r="F38" s="1012"/>
      <c r="G38" s="91" t="str">
        <f>'1'!F11</f>
        <v>令和</v>
      </c>
      <c r="H38" s="92">
        <f>H4</f>
        <v>8</v>
      </c>
      <c r="I38" s="1020" t="s">
        <v>75</v>
      </c>
      <c r="J38" s="1021"/>
      <c r="K38" s="91" t="str">
        <f>'1'!F11</f>
        <v>令和</v>
      </c>
      <c r="L38" s="92">
        <f>H38+1</f>
        <v>9</v>
      </c>
      <c r="M38" s="1020" t="s">
        <v>75</v>
      </c>
      <c r="N38" s="1021"/>
      <c r="O38" s="508" t="str">
        <f>'1'!F11</f>
        <v>令和</v>
      </c>
      <c r="P38" s="92">
        <f>L38+1</f>
        <v>10</v>
      </c>
      <c r="Q38" s="1020" t="s">
        <v>75</v>
      </c>
      <c r="R38" s="1021"/>
      <c r="S38" s="91" t="str">
        <f>'1'!F11</f>
        <v>令和</v>
      </c>
      <c r="T38" s="92">
        <f>P38+1</f>
        <v>11</v>
      </c>
      <c r="U38" s="1020" t="s">
        <v>75</v>
      </c>
      <c r="V38" s="1021"/>
      <c r="W38" s="91" t="str">
        <f>'1'!F11</f>
        <v>令和</v>
      </c>
      <c r="X38" s="92">
        <f>T38+1</f>
        <v>12</v>
      </c>
      <c r="Y38" s="1020" t="s">
        <v>75</v>
      </c>
      <c r="Z38" s="1021"/>
      <c r="AA38" s="91" t="str">
        <f>'1'!F11</f>
        <v>令和</v>
      </c>
      <c r="AB38" s="92">
        <f>X38+1</f>
        <v>13</v>
      </c>
      <c r="AC38" s="1020" t="s">
        <v>75</v>
      </c>
      <c r="AD38" s="1021"/>
      <c r="AE38" s="1013" t="s">
        <v>26</v>
      </c>
      <c r="AF38" s="1014"/>
      <c r="AG38" s="1014"/>
      <c r="AH38" s="1015"/>
    </row>
    <row r="39" spans="1:35" s="122" customFormat="1" ht="14.25" customHeight="1">
      <c r="A39" s="1069" t="s">
        <v>190</v>
      </c>
      <c r="B39" s="135"/>
      <c r="C39" s="1132" t="s">
        <v>81</v>
      </c>
      <c r="D39" s="1133"/>
      <c r="E39" s="1048" t="s">
        <v>182</v>
      </c>
      <c r="F39" s="1001" t="s">
        <v>144</v>
      </c>
      <c r="G39" s="982">
        <f>G28</f>
        <v>0</v>
      </c>
      <c r="H39" s="983"/>
      <c r="I39" s="983"/>
      <c r="J39" s="975" t="s">
        <v>7</v>
      </c>
      <c r="K39" s="982">
        <f>K28</f>
        <v>0</v>
      </c>
      <c r="L39" s="983"/>
      <c r="M39" s="983"/>
      <c r="N39" s="975" t="s">
        <v>7</v>
      </c>
      <c r="O39" s="982">
        <f>O28</f>
        <v>0</v>
      </c>
      <c r="P39" s="983"/>
      <c r="Q39" s="983"/>
      <c r="R39" s="975" t="s">
        <v>7</v>
      </c>
      <c r="S39" s="982">
        <f>S28</f>
        <v>0</v>
      </c>
      <c r="T39" s="983"/>
      <c r="U39" s="983"/>
      <c r="V39" s="975" t="s">
        <v>7</v>
      </c>
      <c r="W39" s="982">
        <f>W28</f>
        <v>0</v>
      </c>
      <c r="X39" s="983"/>
      <c r="Y39" s="983"/>
      <c r="Z39" s="975" t="s">
        <v>7</v>
      </c>
      <c r="AA39" s="982">
        <f>AA28</f>
        <v>0</v>
      </c>
      <c r="AB39" s="983"/>
      <c r="AC39" s="983"/>
      <c r="AD39" s="1152" t="s">
        <v>7</v>
      </c>
      <c r="AE39" s="1018">
        <f>SUM(G39,K39,O39,S39,W39,AA39)</f>
        <v>0</v>
      </c>
      <c r="AF39" s="1019"/>
      <c r="AG39" s="1019"/>
      <c r="AH39" s="1141" t="s">
        <v>7</v>
      </c>
      <c r="AI39" s="136"/>
    </row>
    <row r="40" spans="1:35" s="122" customFormat="1" ht="14.25" customHeight="1">
      <c r="A40" s="1070"/>
      <c r="B40" s="127"/>
      <c r="C40" s="1134"/>
      <c r="D40" s="1135"/>
      <c r="E40" s="1107"/>
      <c r="F40" s="1116"/>
      <c r="G40" s="1087"/>
      <c r="H40" s="1088"/>
      <c r="I40" s="1088"/>
      <c r="J40" s="997"/>
      <c r="K40" s="1087"/>
      <c r="L40" s="1088"/>
      <c r="M40" s="1088"/>
      <c r="N40" s="997"/>
      <c r="O40" s="1087"/>
      <c r="P40" s="1088"/>
      <c r="Q40" s="1088"/>
      <c r="R40" s="997"/>
      <c r="S40" s="1087"/>
      <c r="T40" s="1088"/>
      <c r="U40" s="1088"/>
      <c r="V40" s="997"/>
      <c r="W40" s="1087"/>
      <c r="X40" s="1088"/>
      <c r="Y40" s="1088"/>
      <c r="Z40" s="997"/>
      <c r="AA40" s="1087"/>
      <c r="AB40" s="1088"/>
      <c r="AC40" s="1088"/>
      <c r="AD40" s="1006"/>
      <c r="AE40" s="990"/>
      <c r="AF40" s="991"/>
      <c r="AG40" s="991"/>
      <c r="AH40" s="1142"/>
      <c r="AI40" s="136"/>
    </row>
    <row r="41" spans="1:35" ht="28.5" customHeight="1">
      <c r="A41" s="1070"/>
      <c r="B41" s="137"/>
      <c r="C41" s="1073" t="s">
        <v>76</v>
      </c>
      <c r="D41" s="1074"/>
      <c r="E41" s="112" t="s">
        <v>183</v>
      </c>
      <c r="F41" s="138" t="s">
        <v>786</v>
      </c>
      <c r="G41" s="1003"/>
      <c r="H41" s="1004"/>
      <c r="I41" s="1004"/>
      <c r="J41" s="1005"/>
      <c r="K41" s="971">
        <f>G47</f>
        <v>0</v>
      </c>
      <c r="L41" s="972"/>
      <c r="M41" s="972"/>
      <c r="N41" s="117" t="s">
        <v>7</v>
      </c>
      <c r="O41" s="971">
        <f>K47</f>
        <v>0</v>
      </c>
      <c r="P41" s="972"/>
      <c r="Q41" s="972"/>
      <c r="R41" s="117" t="s">
        <v>7</v>
      </c>
      <c r="S41" s="971">
        <f>O47</f>
        <v>0</v>
      </c>
      <c r="T41" s="972"/>
      <c r="U41" s="972"/>
      <c r="V41" s="139" t="s">
        <v>7</v>
      </c>
      <c r="W41" s="971">
        <f>S47</f>
        <v>0</v>
      </c>
      <c r="X41" s="972"/>
      <c r="Y41" s="972"/>
      <c r="Z41" s="139" t="s">
        <v>7</v>
      </c>
      <c r="AA41" s="971">
        <f>W47</f>
        <v>0</v>
      </c>
      <c r="AB41" s="972"/>
      <c r="AC41" s="972"/>
      <c r="AD41" s="117" t="s">
        <v>7</v>
      </c>
      <c r="AE41" s="1143"/>
      <c r="AF41" s="1144"/>
      <c r="AG41" s="1144"/>
      <c r="AH41" s="1145"/>
    </row>
    <row r="42" spans="1:35" ht="28.5" customHeight="1">
      <c r="A42" s="1070"/>
      <c r="B42" s="1095" t="s">
        <v>152</v>
      </c>
      <c r="C42" s="1096"/>
      <c r="D42" s="1097"/>
      <c r="E42" s="118" t="s">
        <v>184</v>
      </c>
      <c r="F42" s="140" t="s">
        <v>185</v>
      </c>
      <c r="G42" s="971">
        <f>SUM(G39:J41)</f>
        <v>0</v>
      </c>
      <c r="H42" s="972"/>
      <c r="I42" s="972"/>
      <c r="J42" s="119" t="s">
        <v>7</v>
      </c>
      <c r="K42" s="971">
        <f>SUM(K39:N41)</f>
        <v>0</v>
      </c>
      <c r="L42" s="972"/>
      <c r="M42" s="972"/>
      <c r="N42" s="119" t="s">
        <v>7</v>
      </c>
      <c r="O42" s="971">
        <f>SUM(O39:R41)</f>
        <v>0</v>
      </c>
      <c r="P42" s="972"/>
      <c r="Q42" s="972"/>
      <c r="R42" s="119" t="s">
        <v>7</v>
      </c>
      <c r="S42" s="971">
        <f>SUM(S39:V41)</f>
        <v>0</v>
      </c>
      <c r="T42" s="972"/>
      <c r="U42" s="972"/>
      <c r="V42" s="125" t="s">
        <v>7</v>
      </c>
      <c r="W42" s="971">
        <f>SUM(W39:Z41)</f>
        <v>0</v>
      </c>
      <c r="X42" s="972"/>
      <c r="Y42" s="972"/>
      <c r="Z42" s="125" t="s">
        <v>7</v>
      </c>
      <c r="AA42" s="971">
        <f>SUM(AA39:AD41)</f>
        <v>0</v>
      </c>
      <c r="AB42" s="972"/>
      <c r="AC42" s="972"/>
      <c r="AD42" s="119" t="s">
        <v>7</v>
      </c>
      <c r="AE42" s="971">
        <f>SUM(K42:AC42)</f>
        <v>0</v>
      </c>
      <c r="AF42" s="972"/>
      <c r="AG42" s="972"/>
      <c r="AH42" s="119" t="s">
        <v>7</v>
      </c>
    </row>
    <row r="43" spans="1:35" ht="28.5" customHeight="1">
      <c r="A43" s="1070"/>
      <c r="B43" s="1104" t="s">
        <v>210</v>
      </c>
      <c r="C43" s="1105"/>
      <c r="D43" s="1106"/>
      <c r="E43" s="112" t="s">
        <v>186</v>
      </c>
      <c r="F43" s="141" t="s">
        <v>87</v>
      </c>
      <c r="G43" s="999"/>
      <c r="H43" s="1000"/>
      <c r="I43" s="1000"/>
      <c r="J43" s="117" t="s">
        <v>7</v>
      </c>
      <c r="K43" s="999"/>
      <c r="L43" s="1000"/>
      <c r="M43" s="1000"/>
      <c r="N43" s="117" t="s">
        <v>7</v>
      </c>
      <c r="O43" s="999"/>
      <c r="P43" s="1000"/>
      <c r="Q43" s="1000"/>
      <c r="R43" s="117" t="s">
        <v>7</v>
      </c>
      <c r="S43" s="999"/>
      <c r="T43" s="1000"/>
      <c r="U43" s="1000"/>
      <c r="V43" s="139" t="s">
        <v>7</v>
      </c>
      <c r="W43" s="999"/>
      <c r="X43" s="1000"/>
      <c r="Y43" s="1000"/>
      <c r="Z43" s="139" t="s">
        <v>7</v>
      </c>
      <c r="AA43" s="999"/>
      <c r="AB43" s="1000"/>
      <c r="AC43" s="1000"/>
      <c r="AD43" s="117" t="s">
        <v>7</v>
      </c>
      <c r="AE43" s="999">
        <f>SUM(G43,K43,O43,S43,W43,AA43)</f>
        <v>0</v>
      </c>
      <c r="AF43" s="1000"/>
      <c r="AG43" s="1000"/>
      <c r="AH43" s="117" t="s">
        <v>7</v>
      </c>
    </row>
    <row r="44" spans="1:35" ht="14.25" customHeight="1">
      <c r="A44" s="1070"/>
      <c r="B44" s="1089" t="s">
        <v>207</v>
      </c>
      <c r="C44" s="1090"/>
      <c r="D44" s="1091"/>
      <c r="E44" s="1048" t="s">
        <v>187</v>
      </c>
      <c r="F44" s="1001" t="s">
        <v>208</v>
      </c>
      <c r="G44" s="1125">
        <f>ROUNDUP(AE39/2,-6)</f>
        <v>0</v>
      </c>
      <c r="H44" s="1126"/>
      <c r="I44" s="1126"/>
      <c r="J44" s="973" t="s">
        <v>7</v>
      </c>
      <c r="K44" s="1125">
        <f>ROUNDUP(AE39/2,-6)</f>
        <v>0</v>
      </c>
      <c r="L44" s="1126"/>
      <c r="M44" s="1126"/>
      <c r="N44" s="973" t="s">
        <v>7</v>
      </c>
      <c r="O44" s="1125">
        <f>ROUNDUP(AE39/2,-6)</f>
        <v>0</v>
      </c>
      <c r="P44" s="1126"/>
      <c r="Q44" s="1126"/>
      <c r="R44" s="973" t="s">
        <v>7</v>
      </c>
      <c r="S44" s="1125">
        <f>ROUNDUP(AE39/2,-6)</f>
        <v>0</v>
      </c>
      <c r="T44" s="1126"/>
      <c r="U44" s="1126"/>
      <c r="V44" s="973" t="s">
        <v>7</v>
      </c>
      <c r="W44" s="1125">
        <f>ROUNDUP(AE39/2,-6)</f>
        <v>0</v>
      </c>
      <c r="X44" s="1126"/>
      <c r="Y44" s="1126"/>
      <c r="Z44" s="973" t="s">
        <v>7</v>
      </c>
      <c r="AA44" s="1125">
        <f>ROUNDUP(AE39/2,-6)</f>
        <v>0</v>
      </c>
      <c r="AB44" s="1126"/>
      <c r="AC44" s="1126"/>
      <c r="AD44" s="973" t="s">
        <v>7</v>
      </c>
      <c r="AE44" s="1125">
        <f>ROUNDUP(AE39,-6)</f>
        <v>0</v>
      </c>
      <c r="AF44" s="1126"/>
      <c r="AG44" s="1126"/>
      <c r="AH44" s="975" t="s">
        <v>7</v>
      </c>
    </row>
    <row r="45" spans="1:35" ht="14.25" customHeight="1" thickBot="1">
      <c r="A45" s="1070"/>
      <c r="B45" s="1092"/>
      <c r="C45" s="1093"/>
      <c r="D45" s="1094"/>
      <c r="E45" s="1049"/>
      <c r="F45" s="1002"/>
      <c r="G45" s="1127"/>
      <c r="H45" s="1128"/>
      <c r="I45" s="1128"/>
      <c r="J45" s="974"/>
      <c r="K45" s="1127"/>
      <c r="L45" s="1128"/>
      <c r="M45" s="1128"/>
      <c r="N45" s="974"/>
      <c r="O45" s="1127"/>
      <c r="P45" s="1128"/>
      <c r="Q45" s="1128"/>
      <c r="R45" s="974"/>
      <c r="S45" s="1127"/>
      <c r="T45" s="1128"/>
      <c r="U45" s="1128"/>
      <c r="V45" s="974"/>
      <c r="W45" s="1127"/>
      <c r="X45" s="1128"/>
      <c r="Y45" s="1128"/>
      <c r="Z45" s="974"/>
      <c r="AA45" s="1127"/>
      <c r="AB45" s="1128"/>
      <c r="AC45" s="1128"/>
      <c r="AD45" s="974"/>
      <c r="AE45" s="1127"/>
      <c r="AF45" s="1128"/>
      <c r="AG45" s="1128"/>
      <c r="AH45" s="976"/>
    </row>
    <row r="46" spans="1:35" ht="28.5" customHeight="1" thickBot="1">
      <c r="A46" s="1071"/>
      <c r="B46" s="1136" t="s">
        <v>136</v>
      </c>
      <c r="C46" s="1137"/>
      <c r="D46" s="1138"/>
      <c r="E46" s="147" t="s">
        <v>188</v>
      </c>
      <c r="F46" s="149" t="s">
        <v>179</v>
      </c>
      <c r="G46" s="1075">
        <f>IF(G42+G43&gt;G44,
     G44,
     G42)</f>
        <v>0</v>
      </c>
      <c r="H46" s="1076"/>
      <c r="I46" s="1076"/>
      <c r="J46" s="148" t="s">
        <v>7</v>
      </c>
      <c r="K46" s="1075">
        <f>IF(K42+K43&gt;K44,
     K44,
     K42)</f>
        <v>0</v>
      </c>
      <c r="L46" s="1076"/>
      <c r="M46" s="1076"/>
      <c r="N46" s="148" t="s">
        <v>7</v>
      </c>
      <c r="O46" s="1075">
        <f>IF(O42+O43&gt;O44,
     O44,
     O42)</f>
        <v>0</v>
      </c>
      <c r="P46" s="1076"/>
      <c r="Q46" s="1076"/>
      <c r="R46" s="148" t="s">
        <v>7</v>
      </c>
      <c r="S46" s="1075">
        <f>IF(S42+S43&gt;S44,
     S44,
     S42)</f>
        <v>0</v>
      </c>
      <c r="T46" s="1076"/>
      <c r="U46" s="1076"/>
      <c r="V46" s="144" t="s">
        <v>7</v>
      </c>
      <c r="W46" s="1075">
        <f>IF(W42+W43&gt;W44,
     W44,
     W42)</f>
        <v>0</v>
      </c>
      <c r="X46" s="1076"/>
      <c r="Y46" s="1076"/>
      <c r="Z46" s="144" t="s">
        <v>7</v>
      </c>
      <c r="AA46" s="1075">
        <f>IF(AA42+AA43&gt;AA44,
     AA44,
     AA42)</f>
        <v>0</v>
      </c>
      <c r="AB46" s="1076"/>
      <c r="AC46" s="1076"/>
      <c r="AD46" s="148" t="s">
        <v>7</v>
      </c>
      <c r="AE46" s="1075">
        <f>SUM(G46,K46,O46,S46,W46,AA46)</f>
        <v>0</v>
      </c>
      <c r="AF46" s="1076"/>
      <c r="AG46" s="1076"/>
      <c r="AH46" s="148" t="s">
        <v>7</v>
      </c>
    </row>
    <row r="47" spans="1:35" ht="14.25" customHeight="1">
      <c r="A47" s="1070"/>
      <c r="B47" s="1098" t="s">
        <v>77</v>
      </c>
      <c r="C47" s="1099"/>
      <c r="D47" s="1100"/>
      <c r="E47" s="1083" t="s">
        <v>189</v>
      </c>
      <c r="F47" s="1085" t="s">
        <v>209</v>
      </c>
      <c r="G47" s="1088">
        <f>G42-G46</f>
        <v>0</v>
      </c>
      <c r="H47" s="1088"/>
      <c r="I47" s="1088"/>
      <c r="J47" s="997" t="s">
        <v>7</v>
      </c>
      <c r="K47" s="1088">
        <f>K42-K46</f>
        <v>0</v>
      </c>
      <c r="L47" s="1088"/>
      <c r="M47" s="1088"/>
      <c r="N47" s="997" t="s">
        <v>7</v>
      </c>
      <c r="O47" s="1088">
        <f>O42-O46</f>
        <v>0</v>
      </c>
      <c r="P47" s="1088"/>
      <c r="Q47" s="1088"/>
      <c r="R47" s="997" t="s">
        <v>7</v>
      </c>
      <c r="S47" s="1087">
        <f>S42-S46</f>
        <v>0</v>
      </c>
      <c r="T47" s="1088"/>
      <c r="U47" s="1088"/>
      <c r="V47" s="997" t="s">
        <v>7</v>
      </c>
      <c r="W47" s="1088">
        <f>W42-W46</f>
        <v>0</v>
      </c>
      <c r="X47" s="1088"/>
      <c r="Y47" s="1088"/>
      <c r="Z47" s="997" t="s">
        <v>7</v>
      </c>
      <c r="AA47" s="1087">
        <f>AA42-AA46</f>
        <v>0</v>
      </c>
      <c r="AB47" s="1088"/>
      <c r="AC47" s="1088"/>
      <c r="AD47" s="997" t="s">
        <v>7</v>
      </c>
      <c r="AE47" s="1146"/>
      <c r="AF47" s="1147"/>
      <c r="AG47" s="1147"/>
      <c r="AH47" s="1148"/>
    </row>
    <row r="48" spans="1:35" ht="14.25" customHeight="1" thickBot="1">
      <c r="A48" s="1072"/>
      <c r="B48" s="1101"/>
      <c r="C48" s="1102"/>
      <c r="D48" s="1103"/>
      <c r="E48" s="1084"/>
      <c r="F48" s="1086"/>
      <c r="G48" s="985"/>
      <c r="H48" s="985"/>
      <c r="I48" s="985"/>
      <c r="J48" s="976"/>
      <c r="K48" s="985"/>
      <c r="L48" s="985"/>
      <c r="M48" s="985"/>
      <c r="N48" s="976"/>
      <c r="O48" s="985"/>
      <c r="P48" s="985"/>
      <c r="Q48" s="985"/>
      <c r="R48" s="976"/>
      <c r="S48" s="1130"/>
      <c r="T48" s="1131"/>
      <c r="U48" s="1131"/>
      <c r="V48" s="1129"/>
      <c r="W48" s="1131"/>
      <c r="X48" s="1131"/>
      <c r="Y48" s="1131"/>
      <c r="Z48" s="1129"/>
      <c r="AA48" s="1130"/>
      <c r="AB48" s="1131"/>
      <c r="AC48" s="1131"/>
      <c r="AD48" s="1129"/>
      <c r="AE48" s="1149"/>
      <c r="AF48" s="1150"/>
      <c r="AG48" s="1150"/>
      <c r="AH48" s="1151"/>
    </row>
    <row r="49" spans="1:36" ht="6.75" customHeight="1">
      <c r="A49" s="359"/>
      <c r="B49" s="132"/>
      <c r="C49" s="132"/>
      <c r="D49" s="132"/>
      <c r="E49" s="360"/>
      <c r="F49" s="132"/>
      <c r="G49" s="128"/>
      <c r="H49" s="128"/>
      <c r="I49" s="128"/>
      <c r="J49" s="108"/>
      <c r="K49" s="128"/>
      <c r="L49" s="128"/>
      <c r="M49" s="128"/>
      <c r="N49" s="108"/>
      <c r="O49" s="128"/>
      <c r="P49" s="128"/>
      <c r="Q49" s="128"/>
      <c r="R49" s="108"/>
      <c r="S49" s="361"/>
      <c r="T49" s="361"/>
      <c r="U49" s="361"/>
      <c r="V49" s="362"/>
      <c r="W49" s="361"/>
      <c r="X49" s="361"/>
      <c r="Y49" s="361"/>
      <c r="Z49" s="362"/>
      <c r="AA49" s="361"/>
      <c r="AB49" s="361"/>
      <c r="AC49" s="361"/>
      <c r="AD49" s="362"/>
      <c r="AE49" s="108"/>
      <c r="AF49" s="108"/>
      <c r="AG49" s="108"/>
      <c r="AH49" s="108"/>
    </row>
    <row r="50" spans="1:36" ht="15.75" customHeight="1">
      <c r="A50" s="359"/>
      <c r="B50" s="132"/>
      <c r="C50" s="110" t="s">
        <v>557</v>
      </c>
      <c r="D50" s="110">
        <v>1</v>
      </c>
      <c r="E50" s="360"/>
      <c r="F50" s="1139" t="s">
        <v>566</v>
      </c>
      <c r="G50" s="1139"/>
      <c r="H50" s="1139"/>
      <c r="I50" s="1139"/>
      <c r="J50" s="1139"/>
      <c r="K50" s="1139"/>
      <c r="L50" s="1139"/>
      <c r="M50" s="1139"/>
      <c r="N50" s="1139"/>
      <c r="O50" s="1139"/>
      <c r="P50" s="1139"/>
      <c r="Q50" s="1139"/>
      <c r="R50" s="1139"/>
      <c r="S50" s="1139"/>
      <c r="T50" s="1139"/>
      <c r="U50" s="1139"/>
      <c r="V50" s="1139"/>
      <c r="W50" s="1139"/>
      <c r="X50" s="1139"/>
      <c r="Y50" s="1139"/>
      <c r="Z50" s="1139"/>
      <c r="AA50" s="1139"/>
      <c r="AB50" s="1139"/>
      <c r="AC50" s="1139"/>
      <c r="AD50" s="1139"/>
      <c r="AE50" s="1139"/>
      <c r="AF50" s="1139"/>
      <c r="AG50" s="1139"/>
      <c r="AH50" s="1139"/>
    </row>
    <row r="51" spans="1:36" s="143" customFormat="1" ht="17.25" customHeight="1">
      <c r="A51" s="142"/>
      <c r="B51" s="142"/>
      <c r="C51" s="376"/>
      <c r="D51" s="1114" t="s">
        <v>558</v>
      </c>
      <c r="E51" s="133"/>
      <c r="F51" s="1140" t="s">
        <v>593</v>
      </c>
      <c r="G51" s="1140"/>
      <c r="H51" s="1140"/>
      <c r="I51" s="1140"/>
      <c r="J51" s="1140"/>
      <c r="K51" s="1140"/>
      <c r="L51" s="1140"/>
      <c r="M51" s="1140"/>
      <c r="N51" s="1140"/>
      <c r="O51" s="1140"/>
      <c r="P51" s="1140"/>
      <c r="Q51" s="1140"/>
      <c r="R51" s="1140"/>
      <c r="S51" s="1140"/>
      <c r="T51" s="1140"/>
      <c r="U51" s="1140"/>
      <c r="V51" s="1140"/>
      <c r="W51" s="1140"/>
      <c r="X51" s="1140"/>
      <c r="Y51" s="1140"/>
      <c r="Z51" s="1140"/>
      <c r="AA51" s="1140"/>
      <c r="AB51" s="1140"/>
      <c r="AC51" s="1140"/>
      <c r="AD51" s="1140"/>
      <c r="AE51" s="1140"/>
      <c r="AF51" s="1140"/>
      <c r="AG51" s="1140"/>
      <c r="AH51" s="1140"/>
      <c r="AI51" s="358"/>
      <c r="AJ51" s="358"/>
    </row>
    <row r="52" spans="1:36" ht="27.75" customHeight="1">
      <c r="A52" s="130"/>
      <c r="B52" s="145"/>
      <c r="C52" s="145"/>
      <c r="D52" s="1114"/>
      <c r="E52" s="146"/>
      <c r="F52" s="1140"/>
      <c r="G52" s="1140"/>
      <c r="H52" s="1140"/>
      <c r="I52" s="1140"/>
      <c r="J52" s="1140"/>
      <c r="K52" s="1140"/>
      <c r="L52" s="1140"/>
      <c r="M52" s="1140"/>
      <c r="N52" s="1140"/>
      <c r="O52" s="1140"/>
      <c r="P52" s="1140"/>
      <c r="Q52" s="1140"/>
      <c r="R52" s="1140"/>
      <c r="S52" s="1140"/>
      <c r="T52" s="1140"/>
      <c r="U52" s="1140"/>
      <c r="V52" s="1140"/>
      <c r="W52" s="1140"/>
      <c r="X52" s="1140"/>
      <c r="Y52" s="1140"/>
      <c r="Z52" s="1140"/>
      <c r="AA52" s="1140"/>
      <c r="AB52" s="1140"/>
      <c r="AC52" s="1140"/>
      <c r="AD52" s="1140"/>
      <c r="AE52" s="1140"/>
      <c r="AF52" s="1140"/>
      <c r="AG52" s="1140"/>
      <c r="AH52" s="1140"/>
      <c r="AI52" s="358"/>
      <c r="AJ52" s="358"/>
    </row>
    <row r="64" spans="1:36" ht="18.75" customHeight="1">
      <c r="P64" s="87"/>
    </row>
  </sheetData>
  <mergeCells count="312">
    <mergeCell ref="V47:V48"/>
    <mergeCell ref="S46:U46"/>
    <mergeCell ref="E31:AH32"/>
    <mergeCell ref="AE38:AH38"/>
    <mergeCell ref="O28:Q29"/>
    <mergeCell ref="Y38:Z38"/>
    <mergeCell ref="W41:Y41"/>
    <mergeCell ref="U38:V38"/>
    <mergeCell ref="E28:E29"/>
    <mergeCell ref="AA44:AC45"/>
    <mergeCell ref="AA46:AC46"/>
    <mergeCell ref="R47:R48"/>
    <mergeCell ref="AA47:AC48"/>
    <mergeCell ref="W47:Y48"/>
    <mergeCell ref="AD47:AD48"/>
    <mergeCell ref="W43:Y43"/>
    <mergeCell ref="AE46:AG46"/>
    <mergeCell ref="AA42:AC42"/>
    <mergeCell ref="W42:Y42"/>
    <mergeCell ref="AA43:AC43"/>
    <mergeCell ref="W39:Y40"/>
    <mergeCell ref="W46:Y46"/>
    <mergeCell ref="AE43:AG43"/>
    <mergeCell ref="M38:N38"/>
    <mergeCell ref="D51:D52"/>
    <mergeCell ref="F50:AH50"/>
    <mergeCell ref="F51:AH52"/>
    <mergeCell ref="AE39:AG40"/>
    <mergeCell ref="AH39:AH40"/>
    <mergeCell ref="AE41:AH41"/>
    <mergeCell ref="AE47:AH48"/>
    <mergeCell ref="V39:V40"/>
    <mergeCell ref="AA41:AC41"/>
    <mergeCell ref="Z39:Z40"/>
    <mergeCell ref="AD39:AD40"/>
    <mergeCell ref="AA39:AC40"/>
    <mergeCell ref="N44:N45"/>
    <mergeCell ref="J44:J45"/>
    <mergeCell ref="V44:V45"/>
    <mergeCell ref="Z44:Z45"/>
    <mergeCell ref="W44:Y45"/>
    <mergeCell ref="K44:M45"/>
    <mergeCell ref="R44:R45"/>
    <mergeCell ref="O44:Q45"/>
    <mergeCell ref="O47:Q48"/>
    <mergeCell ref="AE44:AG45"/>
    <mergeCell ref="AH44:AH45"/>
    <mergeCell ref="K47:M48"/>
    <mergeCell ref="D31:D32"/>
    <mergeCell ref="G47:I48"/>
    <mergeCell ref="G44:I45"/>
    <mergeCell ref="G46:I46"/>
    <mergeCell ref="Z47:Z48"/>
    <mergeCell ref="S41:U41"/>
    <mergeCell ref="R39:R40"/>
    <mergeCell ref="S42:U42"/>
    <mergeCell ref="S47:U48"/>
    <mergeCell ref="S44:U45"/>
    <mergeCell ref="F39:F40"/>
    <mergeCell ref="G39:I40"/>
    <mergeCell ref="C39:D40"/>
    <mergeCell ref="N39:N40"/>
    <mergeCell ref="O43:Q43"/>
    <mergeCell ref="O39:Q40"/>
    <mergeCell ref="O41:Q41"/>
    <mergeCell ref="O42:Q42"/>
    <mergeCell ref="N47:N48"/>
    <mergeCell ref="B46:D46"/>
    <mergeCell ref="E44:E45"/>
    <mergeCell ref="O46:Q46"/>
    <mergeCell ref="J47:J48"/>
    <mergeCell ref="S39:U40"/>
    <mergeCell ref="G25:I25"/>
    <mergeCell ref="G28:I29"/>
    <mergeCell ref="J28:J29"/>
    <mergeCell ref="AE28:AG29"/>
    <mergeCell ref="B26:E26"/>
    <mergeCell ref="C28:D29"/>
    <mergeCell ref="N28:N29"/>
    <mergeCell ref="G24:I24"/>
    <mergeCell ref="W23:Y23"/>
    <mergeCell ref="AA26:AC26"/>
    <mergeCell ref="AA27:AG27"/>
    <mergeCell ref="AD28:AD29"/>
    <mergeCell ref="W28:Y29"/>
    <mergeCell ref="V28:V29"/>
    <mergeCell ref="B27:Z27"/>
    <mergeCell ref="K28:M29"/>
    <mergeCell ref="AA28:AC29"/>
    <mergeCell ref="K26:M26"/>
    <mergeCell ref="Z28:Z29"/>
    <mergeCell ref="AA25:AC25"/>
    <mergeCell ref="O26:Q26"/>
    <mergeCell ref="S26:U26"/>
    <mergeCell ref="R13:R14"/>
    <mergeCell ref="S13:U14"/>
    <mergeCell ref="O25:Q25"/>
    <mergeCell ref="S18:U18"/>
    <mergeCell ref="Z19:Z20"/>
    <mergeCell ref="W19:Y20"/>
    <mergeCell ref="O22:Q22"/>
    <mergeCell ref="S16:U16"/>
    <mergeCell ref="W15:Y15"/>
    <mergeCell ref="S15:U15"/>
    <mergeCell ref="V13:V14"/>
    <mergeCell ref="W13:Y14"/>
    <mergeCell ref="W16:Y16"/>
    <mergeCell ref="W17:Y17"/>
    <mergeCell ref="S24:U24"/>
    <mergeCell ref="S23:U23"/>
    <mergeCell ref="W25:Y25"/>
    <mergeCell ref="S19:U20"/>
    <mergeCell ref="W21:Y21"/>
    <mergeCell ref="J39:J40"/>
    <mergeCell ref="B25:E25"/>
    <mergeCell ref="AA19:AC20"/>
    <mergeCell ref="AA22:AC22"/>
    <mergeCell ref="A15:A22"/>
    <mergeCell ref="AA17:AC17"/>
    <mergeCell ref="S17:U17"/>
    <mergeCell ref="I38:J38"/>
    <mergeCell ref="O23:Q23"/>
    <mergeCell ref="O24:Q24"/>
    <mergeCell ref="W26:Y26"/>
    <mergeCell ref="AC38:AD38"/>
    <mergeCell ref="Q38:R38"/>
    <mergeCell ref="AA16:AC16"/>
    <mergeCell ref="A31:C34"/>
    <mergeCell ref="D33:D34"/>
    <mergeCell ref="R28:R29"/>
    <mergeCell ref="S28:U29"/>
    <mergeCell ref="E33:AH34"/>
    <mergeCell ref="A23:A29"/>
    <mergeCell ref="F28:F29"/>
    <mergeCell ref="G26:I26"/>
    <mergeCell ref="C24:E24"/>
    <mergeCell ref="G17:I17"/>
    <mergeCell ref="G22:I22"/>
    <mergeCell ref="K22:M22"/>
    <mergeCell ref="A39:A48"/>
    <mergeCell ref="C41:D41"/>
    <mergeCell ref="K46:M46"/>
    <mergeCell ref="K43:M43"/>
    <mergeCell ref="K41:M41"/>
    <mergeCell ref="B23:E23"/>
    <mergeCell ref="G16:I16"/>
    <mergeCell ref="B22:D22"/>
    <mergeCell ref="G23:I23"/>
    <mergeCell ref="K25:M25"/>
    <mergeCell ref="E47:E48"/>
    <mergeCell ref="F47:F48"/>
    <mergeCell ref="K39:M40"/>
    <mergeCell ref="B44:D45"/>
    <mergeCell ref="G41:J41"/>
    <mergeCell ref="G42:I42"/>
    <mergeCell ref="G43:I43"/>
    <mergeCell ref="B42:D42"/>
    <mergeCell ref="B47:D48"/>
    <mergeCell ref="K42:M42"/>
    <mergeCell ref="B43:D43"/>
    <mergeCell ref="E39:E40"/>
    <mergeCell ref="B21:F21"/>
    <mergeCell ref="B20:E20"/>
    <mergeCell ref="K19:M20"/>
    <mergeCell ref="G12:I12"/>
    <mergeCell ref="B14:D14"/>
    <mergeCell ref="F13:F14"/>
    <mergeCell ref="J13:J14"/>
    <mergeCell ref="O13:Q14"/>
    <mergeCell ref="K16:M16"/>
    <mergeCell ref="K13:M14"/>
    <mergeCell ref="B15:D15"/>
    <mergeCell ref="G13:I14"/>
    <mergeCell ref="J19:J20"/>
    <mergeCell ref="G21:I21"/>
    <mergeCell ref="B19:E19"/>
    <mergeCell ref="B17:D17"/>
    <mergeCell ref="C16:D16"/>
    <mergeCell ref="B12:D12"/>
    <mergeCell ref="G15:I15"/>
    <mergeCell ref="G18:I18"/>
    <mergeCell ref="O19:Q20"/>
    <mergeCell ref="N13:N14"/>
    <mergeCell ref="N19:N20"/>
    <mergeCell ref="O16:Q16"/>
    <mergeCell ref="A11:A14"/>
    <mergeCell ref="B13:D13"/>
    <mergeCell ref="E13:E14"/>
    <mergeCell ref="O15:Q15"/>
    <mergeCell ref="K15:M15"/>
    <mergeCell ref="K18:M18"/>
    <mergeCell ref="K17:M17"/>
    <mergeCell ref="O17:Q17"/>
    <mergeCell ref="G19:I20"/>
    <mergeCell ref="K12:M12"/>
    <mergeCell ref="B18:D18"/>
    <mergeCell ref="I4:J4"/>
    <mergeCell ref="G7:I7"/>
    <mergeCell ref="O11:Q11"/>
    <mergeCell ref="B11:D11"/>
    <mergeCell ref="G11:I11"/>
    <mergeCell ref="G10:I10"/>
    <mergeCell ref="G9:I9"/>
    <mergeCell ref="G8:I8"/>
    <mergeCell ref="O6:Q6"/>
    <mergeCell ref="A4:F4"/>
    <mergeCell ref="A5:A7"/>
    <mergeCell ref="B5:D5"/>
    <mergeCell ref="C6:D6"/>
    <mergeCell ref="B8:D8"/>
    <mergeCell ref="K7:M7"/>
    <mergeCell ref="B7:D7"/>
    <mergeCell ref="A8:A10"/>
    <mergeCell ref="O7:Q7"/>
    <mergeCell ref="K8:M8"/>
    <mergeCell ref="O8:Q8"/>
    <mergeCell ref="O10:Q10"/>
    <mergeCell ref="O9:Q9"/>
    <mergeCell ref="C9:D9"/>
    <mergeCell ref="B10:D10"/>
    <mergeCell ref="G2:AC2"/>
    <mergeCell ref="O12:Q12"/>
    <mergeCell ref="K5:M5"/>
    <mergeCell ref="G5:I5"/>
    <mergeCell ref="G6:I6"/>
    <mergeCell ref="AA10:AC10"/>
    <mergeCell ref="Y4:Z4"/>
    <mergeCell ref="W6:Y6"/>
    <mergeCell ref="S6:U6"/>
    <mergeCell ref="W8:Y8"/>
    <mergeCell ref="AA6:AC6"/>
    <mergeCell ref="S11:U11"/>
    <mergeCell ref="W11:Y11"/>
    <mergeCell ref="AC4:AD4"/>
    <mergeCell ref="S5:U5"/>
    <mergeCell ref="W5:Y5"/>
    <mergeCell ref="AA5:AC5"/>
    <mergeCell ref="U4:V4"/>
    <mergeCell ref="AA11:AC11"/>
    <mergeCell ref="W9:Y9"/>
    <mergeCell ref="AA9:AC9"/>
    <mergeCell ref="AA7:AC7"/>
    <mergeCell ref="AA8:AC8"/>
    <mergeCell ref="W7:Y7"/>
    <mergeCell ref="AE4:AH4"/>
    <mergeCell ref="AE8:AG8"/>
    <mergeCell ref="AE9:AG9"/>
    <mergeCell ref="K11:M11"/>
    <mergeCell ref="K10:M10"/>
    <mergeCell ref="AE5:AG5"/>
    <mergeCell ref="AE6:AG6"/>
    <mergeCell ref="AE7:AG7"/>
    <mergeCell ref="AE11:AG11"/>
    <mergeCell ref="AE10:AG10"/>
    <mergeCell ref="W10:Y10"/>
    <mergeCell ref="Q4:R4"/>
    <mergeCell ref="O5:Q5"/>
    <mergeCell ref="M4:N4"/>
    <mergeCell ref="K6:M6"/>
    <mergeCell ref="K9:M9"/>
    <mergeCell ref="S7:U7"/>
    <mergeCell ref="S9:U9"/>
    <mergeCell ref="S10:U10"/>
    <mergeCell ref="S8:U8"/>
    <mergeCell ref="F44:F45"/>
    <mergeCell ref="AE18:AH18"/>
    <mergeCell ref="AH19:AH20"/>
    <mergeCell ref="AA18:AC18"/>
    <mergeCell ref="AE21:AG21"/>
    <mergeCell ref="AE19:AG20"/>
    <mergeCell ref="AD19:AD20"/>
    <mergeCell ref="F19:F20"/>
    <mergeCell ref="O18:Q18"/>
    <mergeCell ref="K21:M21"/>
    <mergeCell ref="W18:Y18"/>
    <mergeCell ref="AE23:AG23"/>
    <mergeCell ref="AA23:AC23"/>
    <mergeCell ref="AA24:AC24"/>
    <mergeCell ref="W24:Y24"/>
    <mergeCell ref="S25:U25"/>
    <mergeCell ref="AA21:AC21"/>
    <mergeCell ref="W22:Y22"/>
    <mergeCell ref="S22:U22"/>
    <mergeCell ref="O21:Q21"/>
    <mergeCell ref="V19:V20"/>
    <mergeCell ref="S21:U21"/>
    <mergeCell ref="R19:R20"/>
    <mergeCell ref="A38:F38"/>
    <mergeCell ref="AE42:AG42"/>
    <mergeCell ref="AD44:AD45"/>
    <mergeCell ref="AH13:AH14"/>
    <mergeCell ref="AA15:AC15"/>
    <mergeCell ref="AE12:AH12"/>
    <mergeCell ref="W12:Y12"/>
    <mergeCell ref="AA12:AC12"/>
    <mergeCell ref="Z13:Z14"/>
    <mergeCell ref="AA13:AC14"/>
    <mergeCell ref="AD13:AD14"/>
    <mergeCell ref="AE16:AG16"/>
    <mergeCell ref="AE15:AG15"/>
    <mergeCell ref="AE17:AG17"/>
    <mergeCell ref="AE13:AG14"/>
    <mergeCell ref="AE22:AG22"/>
    <mergeCell ref="AE24:AG24"/>
    <mergeCell ref="AE25:AG25"/>
    <mergeCell ref="AE26:AG26"/>
    <mergeCell ref="AH28:AH29"/>
    <mergeCell ref="G36:AC36"/>
    <mergeCell ref="S43:U43"/>
    <mergeCell ref="S12:U12"/>
    <mergeCell ref="K24:M24"/>
    <mergeCell ref="K23:M23"/>
  </mergeCells>
  <phoneticPr fontId="2"/>
  <printOptions horizontalCentered="1"/>
  <pageMargins left="0.98425196850393704" right="0.39370078740157483" top="0.59055118110236227" bottom="0.59055118110236227" header="0.39370078740157483" footer="0.39370078740157483"/>
  <pageSetup paperSize="9" scale="98" orientation="portrait" cellComments="asDisplayed" r:id="rId1"/>
  <headerFooter alignWithMargins="0"/>
  <rowBreaks count="1" manualBreakCount="1">
    <brk id="34" max="16383"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Z45"/>
  <sheetViews>
    <sheetView showGridLines="0" zoomScaleNormal="100" workbookViewId="0">
      <selection activeCell="AM7" sqref="AM7"/>
    </sheetView>
  </sheetViews>
  <sheetFormatPr defaultColWidth="3.109375" defaultRowHeight="18.75" customHeight="1"/>
  <cols>
    <col min="1" max="13" width="3.109375" style="30" customWidth="1"/>
    <col min="14" max="16384" width="3.109375" style="14"/>
  </cols>
  <sheetData>
    <row r="1" spans="1:45" ht="18.75" customHeight="1">
      <c r="A1" s="13" t="s">
        <v>148</v>
      </c>
    </row>
    <row r="2" spans="1:45" ht="18.75" customHeight="1">
      <c r="A2" s="31"/>
      <c r="B2" s="31"/>
      <c r="C2" s="31"/>
      <c r="F2" s="639" t="s">
        <v>64</v>
      </c>
      <c r="G2" s="639"/>
      <c r="H2" s="639"/>
      <c r="I2" s="639"/>
      <c r="J2" s="639"/>
      <c r="K2" s="639"/>
      <c r="L2" s="639"/>
      <c r="M2" s="639"/>
      <c r="N2" s="639"/>
      <c r="O2" s="639"/>
      <c r="P2" s="639"/>
      <c r="Q2" s="639"/>
      <c r="R2" s="639"/>
      <c r="S2" s="639"/>
      <c r="T2" s="639"/>
      <c r="U2" s="639"/>
      <c r="V2" s="16"/>
      <c r="W2" s="16"/>
      <c r="X2" s="15"/>
      <c r="Y2" s="15"/>
      <c r="Z2" s="15"/>
    </row>
    <row r="4" spans="1:45" ht="18.75" customHeight="1">
      <c r="A4" s="30" t="s">
        <v>65</v>
      </c>
      <c r="N4" s="370"/>
    </row>
    <row r="5" spans="1:45" ht="18.75" customHeight="1">
      <c r="A5" s="924" t="s">
        <v>30</v>
      </c>
      <c r="B5" s="611"/>
      <c r="C5" s="611"/>
      <c r="D5" s="611"/>
      <c r="E5" s="611"/>
      <c r="F5" s="611"/>
      <c r="G5" s="611"/>
      <c r="H5" s="611"/>
      <c r="I5" s="611"/>
      <c r="J5" s="611"/>
      <c r="K5" s="611"/>
      <c r="L5" s="611"/>
      <c r="M5" s="626"/>
      <c r="N5" s="924" t="s">
        <v>31</v>
      </c>
      <c r="O5" s="611"/>
      <c r="P5" s="611"/>
      <c r="Q5" s="611"/>
      <c r="R5" s="611"/>
      <c r="S5" s="611"/>
      <c r="T5" s="611"/>
      <c r="U5" s="611"/>
      <c r="V5" s="611"/>
      <c r="W5" s="611"/>
      <c r="X5" s="611"/>
      <c r="Y5" s="611"/>
      <c r="Z5" s="626"/>
    </row>
    <row r="6" spans="1:45" ht="18.75" customHeight="1">
      <c r="A6" s="33"/>
      <c r="B6" s="1183" t="s">
        <v>15</v>
      </c>
      <c r="C6" s="1183"/>
      <c r="D6" s="1183"/>
      <c r="E6" s="1183"/>
      <c r="F6" s="1183"/>
      <c r="G6" s="19"/>
      <c r="H6" s="1162"/>
      <c r="I6" s="1162"/>
      <c r="J6" s="1162"/>
      <c r="K6" s="1162"/>
      <c r="L6" s="1160" t="s">
        <v>21</v>
      </c>
      <c r="M6" s="1161"/>
      <c r="N6" s="1163" t="s">
        <v>149</v>
      </c>
      <c r="O6" s="1164"/>
      <c r="P6" s="1164"/>
      <c r="Q6" s="1164"/>
      <c r="R6" s="1164"/>
      <c r="S6" s="1164"/>
      <c r="T6" s="1165"/>
      <c r="U6" s="1184"/>
      <c r="V6" s="1184"/>
      <c r="W6" s="1184"/>
      <c r="X6" s="1185"/>
      <c r="Y6" s="1160" t="s">
        <v>21</v>
      </c>
      <c r="Z6" s="1161"/>
    </row>
    <row r="7" spans="1:45" ht="18.75" customHeight="1">
      <c r="A7" s="33"/>
      <c r="B7" s="1183" t="s">
        <v>25</v>
      </c>
      <c r="C7" s="1183"/>
      <c r="D7" s="1183"/>
      <c r="E7" s="1183"/>
      <c r="F7" s="1183"/>
      <c r="G7" s="19"/>
      <c r="H7" s="1169">
        <f>ROUND('1の3'!L10/1000,0)</f>
        <v>0</v>
      </c>
      <c r="I7" s="1169"/>
      <c r="J7" s="1169"/>
      <c r="K7" s="1169"/>
      <c r="L7" s="1160" t="s">
        <v>21</v>
      </c>
      <c r="M7" s="1161"/>
      <c r="N7" s="1163" t="s">
        <v>197</v>
      </c>
      <c r="O7" s="1164"/>
      <c r="P7" s="1164"/>
      <c r="Q7" s="1164"/>
      <c r="R7" s="1164"/>
      <c r="S7" s="1164"/>
      <c r="T7" s="1164"/>
      <c r="U7" s="1164"/>
      <c r="V7" s="1164"/>
      <c r="W7" s="1164"/>
      <c r="X7" s="1164"/>
      <c r="Y7" s="1164"/>
      <c r="Z7" s="1165"/>
    </row>
    <row r="8" spans="1:45" ht="18.75" customHeight="1">
      <c r="A8" s="33"/>
      <c r="B8" s="1183" t="s">
        <v>27</v>
      </c>
      <c r="C8" s="1183"/>
      <c r="D8" s="1183"/>
      <c r="E8" s="1183"/>
      <c r="F8" s="1183"/>
      <c r="G8" s="19"/>
      <c r="H8" s="1186">
        <f>ROUND('1の3'!L39/1000,0)</f>
        <v>0</v>
      </c>
      <c r="I8" s="1186"/>
      <c r="J8" s="1186"/>
      <c r="K8" s="1186"/>
      <c r="L8" s="1160" t="s">
        <v>21</v>
      </c>
      <c r="M8" s="1161"/>
      <c r="N8" s="533"/>
      <c r="O8" s="534" t="s">
        <v>73</v>
      </c>
      <c r="P8" s="1187"/>
      <c r="Q8" s="1187"/>
      <c r="R8" s="1187"/>
      <c r="S8" s="1187"/>
      <c r="T8" s="535" t="s">
        <v>74</v>
      </c>
      <c r="U8" s="1184"/>
      <c r="V8" s="1184"/>
      <c r="W8" s="1184"/>
      <c r="X8" s="1185"/>
      <c r="Y8" s="1153" t="s">
        <v>21</v>
      </c>
      <c r="Z8" s="1154"/>
    </row>
    <row r="9" spans="1:45" ht="18.75" customHeight="1">
      <c r="A9" s="25"/>
      <c r="B9" s="1159" t="s">
        <v>95</v>
      </c>
      <c r="C9" s="1159"/>
      <c r="D9" s="1159"/>
      <c r="E9" s="1159"/>
      <c r="F9" s="1159"/>
      <c r="G9" s="19"/>
      <c r="H9" s="1162"/>
      <c r="I9" s="1162"/>
      <c r="J9" s="1162"/>
      <c r="K9" s="1162"/>
      <c r="L9" s="1160" t="s">
        <v>21</v>
      </c>
      <c r="M9" s="1161"/>
      <c r="N9" s="1163" t="s">
        <v>150</v>
      </c>
      <c r="O9" s="1164"/>
      <c r="P9" s="1164"/>
      <c r="Q9" s="1164"/>
      <c r="R9" s="1164"/>
      <c r="S9" s="1164"/>
      <c r="T9" s="1165"/>
      <c r="U9" s="1166">
        <f>SUM(U10:X11)</f>
        <v>0</v>
      </c>
      <c r="V9" s="1167"/>
      <c r="W9" s="1167"/>
      <c r="X9" s="1167"/>
      <c r="Y9" s="1153" t="s">
        <v>21</v>
      </c>
      <c r="Z9" s="1154"/>
    </row>
    <row r="10" spans="1:45" ht="18.75" customHeight="1">
      <c r="A10" s="373"/>
      <c r="B10" s="1168" t="s">
        <v>20</v>
      </c>
      <c r="C10" s="1168"/>
      <c r="D10" s="1168"/>
      <c r="E10" s="1168"/>
      <c r="F10" s="1168"/>
      <c r="G10" s="363"/>
      <c r="H10" s="1169">
        <f>SUM(H11:K15)</f>
        <v>0</v>
      </c>
      <c r="I10" s="1169"/>
      <c r="J10" s="1169"/>
      <c r="K10" s="1169"/>
      <c r="L10" s="1160" t="s">
        <v>21</v>
      </c>
      <c r="M10" s="1161"/>
      <c r="N10" s="536"/>
      <c r="O10" s="1155" t="s">
        <v>32</v>
      </c>
      <c r="P10" s="1156"/>
      <c r="Q10" s="1156"/>
      <c r="R10" s="1156"/>
      <c r="S10" s="1156"/>
      <c r="T10" s="1157"/>
      <c r="U10" s="1170"/>
      <c r="V10" s="1170"/>
      <c r="W10" s="1170"/>
      <c r="X10" s="1171"/>
      <c r="Y10" s="1153" t="s">
        <v>21</v>
      </c>
      <c r="Z10" s="1154"/>
    </row>
    <row r="11" spans="1:45" ht="18.75" customHeight="1">
      <c r="A11" s="22" t="s">
        <v>73</v>
      </c>
      <c r="B11" s="1172"/>
      <c r="C11" s="1172"/>
      <c r="D11" s="1172"/>
      <c r="E11" s="1173"/>
      <c r="F11" s="1173"/>
      <c r="G11" s="49" t="s">
        <v>74</v>
      </c>
      <c r="H11" s="1174"/>
      <c r="I11" s="1175"/>
      <c r="J11" s="1175"/>
      <c r="K11" s="1175"/>
      <c r="L11" s="1176" t="s">
        <v>21</v>
      </c>
      <c r="M11" s="1177"/>
      <c r="N11" s="536"/>
      <c r="O11" s="1178" t="s">
        <v>20</v>
      </c>
      <c r="P11" s="1179"/>
      <c r="Q11" s="1179"/>
      <c r="R11" s="1179"/>
      <c r="S11" s="1179"/>
      <c r="T11" s="1180"/>
      <c r="U11" s="1181">
        <f>SUM(U12:X15)</f>
        <v>0</v>
      </c>
      <c r="V11" s="1181"/>
      <c r="W11" s="1181"/>
      <c r="X11" s="1181"/>
      <c r="Y11" s="1160" t="s">
        <v>21</v>
      </c>
      <c r="Z11" s="1182"/>
    </row>
    <row r="12" spans="1:45" ht="18.75" customHeight="1">
      <c r="A12" s="22" t="s">
        <v>73</v>
      </c>
      <c r="B12" s="1172"/>
      <c r="C12" s="1172"/>
      <c r="D12" s="1172"/>
      <c r="E12" s="1173"/>
      <c r="F12" s="1173"/>
      <c r="G12" s="49" t="s">
        <v>74</v>
      </c>
      <c r="H12" s="1174"/>
      <c r="I12" s="1175"/>
      <c r="J12" s="1175"/>
      <c r="K12" s="1175"/>
      <c r="L12" s="1176" t="s">
        <v>21</v>
      </c>
      <c r="M12" s="1177"/>
      <c r="N12" s="536"/>
      <c r="O12" s="537" t="s">
        <v>73</v>
      </c>
      <c r="P12" s="1158"/>
      <c r="Q12" s="1158"/>
      <c r="R12" s="1158"/>
      <c r="S12" s="1158"/>
      <c r="T12" s="538" t="s">
        <v>74</v>
      </c>
      <c r="U12" s="1175"/>
      <c r="V12" s="1175"/>
      <c r="W12" s="1175"/>
      <c r="X12" s="1175"/>
      <c r="Y12" s="1176" t="s">
        <v>21</v>
      </c>
      <c r="Z12" s="1177"/>
    </row>
    <row r="13" spans="1:45" ht="18.75" customHeight="1">
      <c r="A13" s="22" t="s">
        <v>73</v>
      </c>
      <c r="B13" s="1172"/>
      <c r="C13" s="1172"/>
      <c r="D13" s="1172"/>
      <c r="E13" s="1173"/>
      <c r="F13" s="1173"/>
      <c r="G13" s="49" t="s">
        <v>74</v>
      </c>
      <c r="H13" s="1174"/>
      <c r="I13" s="1175"/>
      <c r="J13" s="1175"/>
      <c r="K13" s="1175"/>
      <c r="L13" s="1176" t="s">
        <v>21</v>
      </c>
      <c r="M13" s="1177"/>
      <c r="N13" s="539"/>
      <c r="O13" s="537" t="s">
        <v>73</v>
      </c>
      <c r="P13" s="1158"/>
      <c r="Q13" s="1158"/>
      <c r="R13" s="1158"/>
      <c r="S13" s="1158"/>
      <c r="T13" s="538" t="s">
        <v>74</v>
      </c>
      <c r="U13" s="1175"/>
      <c r="V13" s="1175"/>
      <c r="W13" s="1175"/>
      <c r="X13" s="1175"/>
      <c r="Y13" s="1176" t="s">
        <v>21</v>
      </c>
      <c r="Z13" s="1177"/>
    </row>
    <row r="14" spans="1:45" ht="18.75" customHeight="1">
      <c r="A14" s="22" t="s">
        <v>73</v>
      </c>
      <c r="B14" s="1172"/>
      <c r="C14" s="1172"/>
      <c r="D14" s="1172"/>
      <c r="E14" s="1172"/>
      <c r="F14" s="1172"/>
      <c r="G14" s="34" t="s">
        <v>74</v>
      </c>
      <c r="H14" s="1175"/>
      <c r="I14" s="1175"/>
      <c r="J14" s="1175"/>
      <c r="K14" s="1175"/>
      <c r="L14" s="1176" t="s">
        <v>21</v>
      </c>
      <c r="M14" s="1177"/>
      <c r="N14" s="539"/>
      <c r="O14" s="537" t="s">
        <v>73</v>
      </c>
      <c r="P14" s="1158"/>
      <c r="Q14" s="1158"/>
      <c r="R14" s="1158"/>
      <c r="S14" s="1158"/>
      <c r="T14" s="538" t="s">
        <v>74</v>
      </c>
      <c r="U14" s="1190"/>
      <c r="V14" s="1191"/>
      <c r="W14" s="1191"/>
      <c r="X14" s="1191"/>
      <c r="Y14" s="1176" t="s">
        <v>21</v>
      </c>
      <c r="Z14" s="1192"/>
    </row>
    <row r="15" spans="1:45" ht="18.75" customHeight="1">
      <c r="A15" s="36" t="s">
        <v>73</v>
      </c>
      <c r="B15" s="1199" t="s">
        <v>196</v>
      </c>
      <c r="C15" s="1199"/>
      <c r="D15" s="1199"/>
      <c r="E15" s="1199"/>
      <c r="F15" s="1199"/>
      <c r="G15" s="24" t="s">
        <v>74</v>
      </c>
      <c r="H15" s="1200">
        <f>ROUND((SUM(H7:K9,H11:K14))*10%,0)</f>
        <v>0</v>
      </c>
      <c r="I15" s="1200"/>
      <c r="J15" s="1200"/>
      <c r="K15" s="1200"/>
      <c r="L15" s="1188" t="s">
        <v>21</v>
      </c>
      <c r="M15" s="1201"/>
      <c r="N15" s="540"/>
      <c r="O15" s="541" t="s">
        <v>73</v>
      </c>
      <c r="P15" s="1202"/>
      <c r="Q15" s="1202"/>
      <c r="R15" s="1202"/>
      <c r="S15" s="1202"/>
      <c r="T15" s="542" t="s">
        <v>74</v>
      </c>
      <c r="U15" s="1203"/>
      <c r="V15" s="1204"/>
      <c r="W15" s="1204"/>
      <c r="X15" s="1204"/>
      <c r="Y15" s="1188" t="s">
        <v>21</v>
      </c>
      <c r="Z15" s="1189"/>
    </row>
    <row r="16" spans="1:45" ht="18.75" customHeight="1">
      <c r="A16" s="1209" t="s">
        <v>26</v>
      </c>
      <c r="B16" s="1210"/>
      <c r="C16" s="1210"/>
      <c r="D16" s="1210"/>
      <c r="E16" s="1210"/>
      <c r="F16" s="1210"/>
      <c r="G16" s="1211"/>
      <c r="H16" s="1212">
        <f>SUM(H6:K10)</f>
        <v>0</v>
      </c>
      <c r="I16" s="1212"/>
      <c r="J16" s="1212"/>
      <c r="K16" s="1212"/>
      <c r="L16" s="1188" t="s">
        <v>21</v>
      </c>
      <c r="M16" s="1201"/>
      <c r="N16" s="1213" t="s">
        <v>26</v>
      </c>
      <c r="O16" s="1214"/>
      <c r="P16" s="1214"/>
      <c r="Q16" s="1214"/>
      <c r="R16" s="1214"/>
      <c r="S16" s="1214"/>
      <c r="T16" s="1215"/>
      <c r="U16" s="1212">
        <f>SUM(U6,U8,U9)</f>
        <v>0</v>
      </c>
      <c r="V16" s="1212"/>
      <c r="W16" s="1212"/>
      <c r="X16" s="1212"/>
      <c r="Y16" s="1188" t="s">
        <v>21</v>
      </c>
      <c r="Z16" s="1201"/>
      <c r="AD16" s="516" t="s">
        <v>697</v>
      </c>
      <c r="AE16" s="518"/>
      <c r="AF16" s="518"/>
      <c r="AG16" s="518"/>
      <c r="AH16" s="518"/>
      <c r="AI16" s="518"/>
      <c r="AJ16" s="518"/>
      <c r="AK16" s="518"/>
      <c r="AL16" s="518"/>
      <c r="AM16" s="518"/>
      <c r="AN16" s="518"/>
      <c r="AO16" s="518"/>
      <c r="AP16" s="518"/>
      <c r="AQ16" s="518"/>
      <c r="AR16" s="518"/>
      <c r="AS16" s="518"/>
    </row>
    <row r="17" spans="1:52" ht="18.75" customHeight="1">
      <c r="AD17" s="518" t="s">
        <v>709</v>
      </c>
      <c r="AE17" s="518"/>
      <c r="AF17" s="518"/>
      <c r="AG17" s="518"/>
      <c r="AH17" s="518"/>
      <c r="AI17" s="518"/>
      <c r="AJ17" s="518"/>
      <c r="AK17" s="518"/>
      <c r="AL17" s="518"/>
      <c r="AM17" s="518"/>
      <c r="AN17" s="518"/>
      <c r="AO17" s="518"/>
      <c r="AP17" s="518"/>
      <c r="AQ17" s="518"/>
      <c r="AR17" s="518"/>
      <c r="AS17" s="518"/>
    </row>
    <row r="18" spans="1:52" ht="18.75" customHeight="1">
      <c r="AD18" s="518"/>
      <c r="AE18" s="518"/>
      <c r="AF18" s="518"/>
      <c r="AG18" s="518"/>
      <c r="AH18" s="518"/>
      <c r="AI18" s="518"/>
      <c r="AJ18" s="518"/>
      <c r="AK18" s="518"/>
      <c r="AL18" s="518"/>
      <c r="AM18" s="518"/>
      <c r="AN18" s="518"/>
      <c r="AO18" s="518"/>
      <c r="AP18" s="518"/>
      <c r="AQ18" s="518"/>
      <c r="AR18" s="518"/>
      <c r="AS18" s="518"/>
    </row>
    <row r="19" spans="1:52" ht="18.75" customHeight="1">
      <c r="A19" s="30" t="s">
        <v>66</v>
      </c>
    </row>
    <row r="20" spans="1:52" ht="18.75" customHeight="1">
      <c r="A20" s="1193" t="s">
        <v>8</v>
      </c>
      <c r="B20" s="1194"/>
      <c r="C20" s="1194"/>
      <c r="D20" s="1195"/>
      <c r="E20" s="1196"/>
      <c r="F20" s="1197"/>
      <c r="G20" s="1197"/>
      <c r="H20" s="1197"/>
      <c r="I20" s="1197"/>
      <c r="J20" s="1197"/>
      <c r="K20" s="1197"/>
      <c r="L20" s="1197"/>
      <c r="M20" s="1197"/>
      <c r="N20" s="1197"/>
      <c r="O20" s="1197"/>
      <c r="P20" s="1197"/>
      <c r="Q20" s="1197"/>
      <c r="R20" s="1197"/>
      <c r="S20" s="1197"/>
      <c r="T20" s="1197"/>
      <c r="U20" s="1197"/>
      <c r="V20" s="1197"/>
      <c r="W20" s="1197"/>
      <c r="X20" s="1197"/>
      <c r="Y20" s="1197"/>
      <c r="Z20" s="1198"/>
    </row>
    <row r="21" spans="1:52" ht="18.75" customHeight="1">
      <c r="A21" s="1205" t="s">
        <v>35</v>
      </c>
      <c r="B21" s="1206"/>
      <c r="C21" s="1206"/>
      <c r="D21" s="1207"/>
      <c r="E21" s="751"/>
      <c r="F21" s="1208"/>
      <c r="G21" s="1208"/>
      <c r="H21" s="1208"/>
      <c r="I21" s="1208"/>
      <c r="J21" s="1208"/>
      <c r="K21" s="1208"/>
      <c r="L21" s="1208"/>
      <c r="M21" s="1208"/>
      <c r="N21" s="1208"/>
      <c r="O21" s="1208"/>
      <c r="P21" s="752"/>
      <c r="Q21" s="1205" t="s">
        <v>69</v>
      </c>
      <c r="R21" s="1206"/>
      <c r="S21" s="1207"/>
      <c r="T21" s="1208"/>
      <c r="U21" s="1208"/>
      <c r="V21" s="1208"/>
      <c r="W21" s="1208"/>
      <c r="X21" s="1208"/>
      <c r="Y21" s="1208"/>
      <c r="Z21" s="752"/>
    </row>
    <row r="22" spans="1:52" ht="18.75" customHeight="1">
      <c r="A22" s="1216" t="s">
        <v>9</v>
      </c>
      <c r="B22" s="1217"/>
      <c r="C22" s="1217"/>
      <c r="D22" s="1218"/>
      <c r="E22" s="751"/>
      <c r="F22" s="1208"/>
      <c r="G22" s="1208"/>
      <c r="H22" s="1208"/>
      <c r="I22" s="1208"/>
      <c r="J22" s="1208"/>
      <c r="K22" s="1208"/>
      <c r="L22" s="1208"/>
      <c r="M22" s="1208"/>
      <c r="N22" s="1208"/>
      <c r="O22" s="1208"/>
      <c r="P22" s="752"/>
      <c r="Q22" s="1205" t="s">
        <v>44</v>
      </c>
      <c r="R22" s="1206"/>
      <c r="S22" s="1207"/>
      <c r="T22" s="1208"/>
      <c r="U22" s="1208"/>
      <c r="V22" s="1208"/>
      <c r="W22" s="1208"/>
      <c r="X22" s="1208"/>
      <c r="Y22" s="1208"/>
      <c r="Z22" s="752"/>
    </row>
    <row r="23" spans="1:52" ht="18.75" customHeight="1">
      <c r="A23" s="1205" t="s">
        <v>36</v>
      </c>
      <c r="B23" s="1206"/>
      <c r="C23" s="1206"/>
      <c r="D23" s="1207"/>
      <c r="E23" s="37"/>
      <c r="F23" s="38"/>
      <c r="G23" s="38"/>
      <c r="H23" s="38"/>
      <c r="I23" s="38"/>
      <c r="J23" s="38"/>
      <c r="K23" s="38"/>
      <c r="L23" s="39"/>
      <c r="M23" s="1222"/>
      <c r="N23" s="1222"/>
      <c r="O23" s="1222"/>
      <c r="P23" s="1222"/>
      <c r="Q23" s="1222"/>
      <c r="R23" s="18"/>
      <c r="S23" s="21" t="s">
        <v>70</v>
      </c>
      <c r="T23" s="18"/>
      <c r="U23" s="18"/>
      <c r="V23" s="18"/>
      <c r="W23" s="18"/>
      <c r="X23" s="38"/>
      <c r="Y23" s="38"/>
      <c r="Z23" s="40"/>
    </row>
    <row r="24" spans="1:52" ht="18.75" customHeight="1">
      <c r="A24" s="1216" t="s">
        <v>37</v>
      </c>
      <c r="B24" s="1217"/>
      <c r="C24" s="1217"/>
      <c r="D24" s="1218"/>
      <c r="E24" s="50"/>
      <c r="F24" s="42"/>
      <c r="G24" s="42"/>
      <c r="H24" s="42"/>
      <c r="I24" s="42"/>
      <c r="J24" s="1219"/>
      <c r="K24" s="1219"/>
      <c r="L24" s="1220"/>
      <c r="M24" s="1221"/>
      <c r="N24" s="41" t="s">
        <v>3</v>
      </c>
      <c r="O24" s="1221"/>
      <c r="P24" s="1221"/>
      <c r="Q24" s="41" t="s">
        <v>2</v>
      </c>
      <c r="R24" s="1221"/>
      <c r="S24" s="1221"/>
      <c r="T24" s="41" t="s">
        <v>1</v>
      </c>
      <c r="W24" s="23"/>
      <c r="X24" s="42"/>
      <c r="Y24" s="42"/>
      <c r="Z24" s="43"/>
    </row>
    <row r="25" spans="1:52" ht="18.75" customHeight="1">
      <c r="A25" s="1205" t="s">
        <v>38</v>
      </c>
      <c r="B25" s="1206"/>
      <c r="C25" s="1206"/>
      <c r="D25" s="1207"/>
      <c r="E25" s="1196"/>
      <c r="F25" s="1197"/>
      <c r="G25" s="1197"/>
      <c r="H25" s="1197"/>
      <c r="I25" s="1197"/>
      <c r="J25" s="1197"/>
      <c r="K25" s="1197"/>
      <c r="L25" s="1197"/>
      <c r="M25" s="1197"/>
      <c r="N25" s="1197"/>
      <c r="O25" s="1197"/>
      <c r="P25" s="1197"/>
      <c r="Q25" s="1197"/>
      <c r="R25" s="1197"/>
      <c r="S25" s="1197"/>
      <c r="T25" s="1197"/>
      <c r="U25" s="1197"/>
      <c r="V25" s="1197"/>
      <c r="W25" s="1197"/>
      <c r="X25" s="1197"/>
      <c r="Y25" s="1197"/>
      <c r="Z25" s="1198"/>
      <c r="AA25" s="518"/>
      <c r="AB25" s="516" t="s">
        <v>698</v>
      </c>
      <c r="AC25" s="518"/>
      <c r="AD25" s="518"/>
      <c r="AE25" s="518"/>
      <c r="AF25" s="518"/>
      <c r="AG25" s="518"/>
      <c r="AH25" s="518"/>
      <c r="AI25" s="518"/>
      <c r="AJ25" s="518"/>
      <c r="AK25" s="518"/>
      <c r="AL25" s="518"/>
      <c r="AM25" s="518"/>
      <c r="AN25" s="518"/>
      <c r="AO25" s="518"/>
      <c r="AP25" s="518"/>
      <c r="AQ25" s="518"/>
      <c r="AR25" s="518"/>
      <c r="AS25" s="518"/>
      <c r="AT25" s="518"/>
      <c r="AU25" s="518"/>
      <c r="AV25" s="518"/>
      <c r="AW25" s="518"/>
      <c r="AX25" s="518"/>
      <c r="AY25" s="518"/>
      <c r="AZ25" s="518"/>
    </row>
    <row r="26" spans="1:52" ht="18.75" customHeight="1">
      <c r="A26" s="1193" t="s">
        <v>39</v>
      </c>
      <c r="B26" s="1194"/>
      <c r="C26" s="1194"/>
      <c r="D26" s="1195"/>
      <c r="E26" s="1226"/>
      <c r="F26" s="1227"/>
      <c r="G26" s="1227"/>
      <c r="H26" s="1227"/>
      <c r="I26" s="1227"/>
      <c r="J26" s="1227"/>
      <c r="K26" s="1227"/>
      <c r="L26" s="1227"/>
      <c r="M26" s="1227"/>
      <c r="N26" s="1227"/>
      <c r="O26" s="1227"/>
      <c r="P26" s="1227"/>
      <c r="Q26" s="1227"/>
      <c r="R26" s="1227"/>
      <c r="S26" s="1227"/>
      <c r="T26" s="1227"/>
      <c r="U26" s="1227"/>
      <c r="V26" s="1227"/>
      <c r="W26" s="1227"/>
      <c r="X26" s="1227"/>
      <c r="Y26" s="1227"/>
      <c r="Z26" s="1228"/>
      <c r="AA26" s="518"/>
      <c r="AB26" s="518"/>
      <c r="AC26" s="517" t="s">
        <v>699</v>
      </c>
      <c r="AD26" s="518"/>
      <c r="AE26" s="518"/>
      <c r="AF26" s="518"/>
      <c r="AG26" s="518"/>
      <c r="AH26" s="518"/>
      <c r="AI26" s="518"/>
      <c r="AJ26" s="518"/>
      <c r="AK26" s="518"/>
      <c r="AL26" s="518"/>
      <c r="AM26" s="518"/>
      <c r="AN26" s="518"/>
      <c r="AO26" s="518"/>
      <c r="AP26" s="518"/>
      <c r="AQ26" s="518"/>
      <c r="AR26" s="518"/>
      <c r="AS26" s="518"/>
      <c r="AT26" s="518"/>
      <c r="AU26" s="518"/>
      <c r="AV26" s="518"/>
      <c r="AW26" s="518"/>
      <c r="AX26" s="518"/>
      <c r="AY26" s="518"/>
      <c r="AZ26" s="518"/>
    </row>
    <row r="27" spans="1:52" ht="18.75" customHeight="1">
      <c r="A27" s="1216"/>
      <c r="B27" s="1217"/>
      <c r="C27" s="1217"/>
      <c r="D27" s="1218"/>
      <c r="E27" s="1229"/>
      <c r="F27" s="1230"/>
      <c r="G27" s="1230"/>
      <c r="H27" s="1230"/>
      <c r="I27" s="1230"/>
      <c r="J27" s="1230"/>
      <c r="K27" s="1230"/>
      <c r="L27" s="1230"/>
      <c r="M27" s="1230"/>
      <c r="N27" s="1230"/>
      <c r="O27" s="1230"/>
      <c r="P27" s="1230"/>
      <c r="Q27" s="1230"/>
      <c r="R27" s="1230"/>
      <c r="S27" s="1230"/>
      <c r="T27" s="1230"/>
      <c r="U27" s="1230"/>
      <c r="V27" s="1230"/>
      <c r="W27" s="1230"/>
      <c r="X27" s="1230"/>
      <c r="Y27" s="1230"/>
      <c r="Z27" s="1231"/>
      <c r="AA27" s="518"/>
      <c r="AB27" s="518"/>
      <c r="AC27" s="516" t="s">
        <v>700</v>
      </c>
      <c r="AD27" s="518"/>
      <c r="AE27" s="518"/>
      <c r="AF27" s="518"/>
      <c r="AG27" s="518"/>
      <c r="AH27" s="518"/>
      <c r="AI27" s="518"/>
      <c r="AJ27" s="518"/>
      <c r="AK27" s="518"/>
      <c r="AL27" s="518"/>
      <c r="AM27" s="518"/>
      <c r="AN27" s="518"/>
      <c r="AO27" s="518"/>
      <c r="AP27" s="518"/>
      <c r="AQ27" s="518"/>
      <c r="AR27" s="518"/>
      <c r="AS27" s="518"/>
      <c r="AT27" s="518"/>
      <c r="AU27" s="518"/>
      <c r="AV27" s="518"/>
      <c r="AW27" s="518"/>
      <c r="AX27" s="518"/>
      <c r="AY27" s="518"/>
      <c r="AZ27" s="518"/>
    </row>
    <row r="28" spans="1:52" ht="18.75" customHeight="1">
      <c r="A28" s="1223"/>
      <c r="B28" s="1224"/>
      <c r="C28" s="1224"/>
      <c r="D28" s="1225"/>
      <c r="E28" s="1232"/>
      <c r="F28" s="1233"/>
      <c r="G28" s="1233"/>
      <c r="H28" s="1233"/>
      <c r="I28" s="1233"/>
      <c r="J28" s="1233"/>
      <c r="K28" s="1233"/>
      <c r="L28" s="1233"/>
      <c r="M28" s="1233"/>
      <c r="N28" s="1233"/>
      <c r="O28" s="1233"/>
      <c r="P28" s="1233"/>
      <c r="Q28" s="1233"/>
      <c r="R28" s="1233"/>
      <c r="S28" s="1233"/>
      <c r="T28" s="1233"/>
      <c r="U28" s="1233"/>
      <c r="V28" s="1233"/>
      <c r="W28" s="1233"/>
      <c r="X28" s="1233"/>
      <c r="Y28" s="1233"/>
      <c r="Z28" s="1234"/>
      <c r="AA28" s="518"/>
      <c r="AB28" s="518"/>
      <c r="AC28" s="518"/>
      <c r="AD28" s="516" t="s">
        <v>701</v>
      </c>
      <c r="AE28" s="518"/>
      <c r="AF28" s="518"/>
      <c r="AG28" s="518"/>
      <c r="AH28" s="518"/>
      <c r="AI28" s="518"/>
      <c r="AJ28" s="518"/>
      <c r="AK28" s="518"/>
      <c r="AL28" s="518"/>
      <c r="AM28" s="518"/>
      <c r="AN28" s="518"/>
      <c r="AO28" s="518"/>
      <c r="AP28" s="518"/>
      <c r="AQ28" s="518"/>
      <c r="AR28" s="518"/>
      <c r="AS28" s="518"/>
      <c r="AT28" s="518"/>
      <c r="AU28" s="518"/>
      <c r="AV28" s="518"/>
      <c r="AW28" s="518"/>
      <c r="AX28" s="518"/>
      <c r="AY28" s="518"/>
      <c r="AZ28" s="518"/>
    </row>
    <row r="29" spans="1:52" ht="18.75" customHeight="1">
      <c r="A29" s="1235" t="s">
        <v>40</v>
      </c>
      <c r="B29" s="1236"/>
      <c r="C29" s="1236"/>
      <c r="D29" s="1237"/>
      <c r="E29" s="44"/>
      <c r="F29" s="45" t="s">
        <v>783</v>
      </c>
      <c r="G29" s="45"/>
      <c r="H29" s="1238" t="str">
        <f>IF(V29="","",V29-2)</f>
        <v/>
      </c>
      <c r="I29" s="1238"/>
      <c r="J29" s="45"/>
      <c r="K29" s="1239" t="s">
        <v>33</v>
      </c>
      <c r="L29" s="1240"/>
      <c r="M29" s="45" t="s">
        <v>783</v>
      </c>
      <c r="N29" s="45"/>
      <c r="O29" s="1238" t="str">
        <f>IF(V29="","",V29-1)</f>
        <v/>
      </c>
      <c r="P29" s="1238"/>
      <c r="Q29" s="45"/>
      <c r="R29" s="1239" t="s">
        <v>33</v>
      </c>
      <c r="S29" s="1240"/>
      <c r="T29" s="45" t="s">
        <v>783</v>
      </c>
      <c r="U29" s="45"/>
      <c r="V29" s="1238"/>
      <c r="W29" s="1238"/>
      <c r="X29" s="45"/>
      <c r="Y29" s="1239" t="s">
        <v>33</v>
      </c>
      <c r="Z29" s="1240"/>
      <c r="AA29" s="518"/>
      <c r="AB29" s="518"/>
      <c r="AC29" s="518"/>
      <c r="AD29" s="516" t="s">
        <v>702</v>
      </c>
      <c r="AE29" s="518"/>
      <c r="AF29" s="518"/>
      <c r="AG29" s="518"/>
      <c r="AH29" s="518"/>
      <c r="AI29" s="518"/>
      <c r="AJ29" s="518"/>
      <c r="AK29" s="518"/>
      <c r="AL29" s="518"/>
      <c r="AM29" s="518"/>
      <c r="AN29" s="518"/>
      <c r="AO29" s="518"/>
      <c r="AP29" s="518"/>
      <c r="AQ29" s="518"/>
      <c r="AR29" s="518"/>
      <c r="AS29" s="518"/>
      <c r="AT29" s="518"/>
      <c r="AU29" s="518"/>
      <c r="AV29" s="518"/>
      <c r="AW29" s="518"/>
      <c r="AX29" s="518"/>
      <c r="AY29" s="518"/>
      <c r="AZ29" s="518"/>
    </row>
    <row r="30" spans="1:52" ht="18.75" customHeight="1">
      <c r="A30" s="1243" t="s">
        <v>41</v>
      </c>
      <c r="B30" s="1244"/>
      <c r="C30" s="1244"/>
      <c r="D30" s="1245"/>
      <c r="E30" s="46"/>
      <c r="F30" s="1246"/>
      <c r="G30" s="1246"/>
      <c r="H30" s="1246"/>
      <c r="I30" s="1246"/>
      <c r="J30" s="1246"/>
      <c r="K30" s="1241" t="s">
        <v>21</v>
      </c>
      <c r="L30" s="1242"/>
      <c r="M30" s="1246"/>
      <c r="N30" s="1246"/>
      <c r="O30" s="1246"/>
      <c r="P30" s="1246"/>
      <c r="Q30" s="1246"/>
      <c r="R30" s="1241" t="s">
        <v>21</v>
      </c>
      <c r="S30" s="1242"/>
      <c r="T30" s="1246"/>
      <c r="U30" s="1246"/>
      <c r="V30" s="1246"/>
      <c r="W30" s="1246"/>
      <c r="X30" s="1246"/>
      <c r="Y30" s="1241" t="s">
        <v>21</v>
      </c>
      <c r="Z30" s="1242"/>
      <c r="AA30" s="518"/>
      <c r="AB30" s="518"/>
      <c r="AC30" s="516" t="s">
        <v>703</v>
      </c>
      <c r="AD30" s="518"/>
      <c r="AE30" s="518"/>
      <c r="AF30" s="518"/>
      <c r="AG30" s="518"/>
      <c r="AH30" s="518"/>
      <c r="AI30" s="518"/>
      <c r="AJ30" s="518"/>
      <c r="AK30" s="518"/>
      <c r="AL30" s="518"/>
      <c r="AM30" s="518"/>
      <c r="AN30" s="518"/>
      <c r="AO30" s="518"/>
      <c r="AP30" s="518"/>
      <c r="AQ30" s="518"/>
      <c r="AR30" s="518"/>
      <c r="AS30" s="518"/>
      <c r="AT30" s="518"/>
      <c r="AU30" s="518"/>
      <c r="AV30" s="518"/>
      <c r="AW30" s="518"/>
      <c r="AX30" s="518"/>
      <c r="AY30" s="518"/>
      <c r="AZ30" s="518"/>
    </row>
    <row r="31" spans="1:52" ht="18.75" customHeight="1">
      <c r="A31" s="1193" t="s">
        <v>67</v>
      </c>
      <c r="B31" s="1194"/>
      <c r="C31" s="1194"/>
      <c r="D31" s="1195"/>
      <c r="E31" s="1205" t="s">
        <v>92</v>
      </c>
      <c r="F31" s="1206"/>
      <c r="G31" s="1206"/>
      <c r="H31" s="1206"/>
      <c r="I31" s="1207"/>
      <c r="J31" s="1222"/>
      <c r="K31" s="1222"/>
      <c r="L31" s="1222"/>
      <c r="M31" s="1222"/>
      <c r="N31" s="1222"/>
      <c r="O31" s="18" t="s">
        <v>68</v>
      </c>
      <c r="P31" s="1205" t="s">
        <v>46</v>
      </c>
      <c r="Q31" s="1206"/>
      <c r="R31" s="1206"/>
      <c r="S31" s="1206"/>
      <c r="T31" s="1207"/>
      <c r="U31" s="1222"/>
      <c r="V31" s="1222"/>
      <c r="W31" s="1222"/>
      <c r="X31" s="1222"/>
      <c r="Y31" s="1222"/>
      <c r="Z31" s="32" t="s">
        <v>68</v>
      </c>
      <c r="AA31" s="518"/>
      <c r="AB31" s="518"/>
      <c r="AC31" s="518"/>
      <c r="AD31" s="518"/>
      <c r="AE31" s="518"/>
      <c r="AF31" s="518"/>
      <c r="AG31" s="518"/>
      <c r="AH31" s="518"/>
      <c r="AI31" s="518"/>
      <c r="AJ31" s="518"/>
      <c r="AK31" s="518"/>
      <c r="AL31" s="518"/>
      <c r="AM31" s="518"/>
      <c r="AN31" s="518"/>
      <c r="AO31" s="518"/>
      <c r="AP31" s="518"/>
      <c r="AQ31" s="518"/>
      <c r="AR31" s="518"/>
      <c r="AS31" s="518"/>
      <c r="AT31" s="518"/>
      <c r="AU31" s="518"/>
      <c r="AV31" s="518"/>
      <c r="AW31" s="518"/>
      <c r="AX31" s="518"/>
      <c r="AY31" s="518"/>
      <c r="AZ31" s="518"/>
    </row>
    <row r="32" spans="1:52" ht="18.75" customHeight="1">
      <c r="A32" s="1216"/>
      <c r="B32" s="1217"/>
      <c r="C32" s="1217"/>
      <c r="D32" s="1218"/>
      <c r="E32" s="1205" t="s">
        <v>45</v>
      </c>
      <c r="F32" s="1206"/>
      <c r="G32" s="1206"/>
      <c r="H32" s="1206"/>
      <c r="I32" s="1207"/>
      <c r="J32" s="1222"/>
      <c r="K32" s="1222"/>
      <c r="L32" s="1222"/>
      <c r="M32" s="1222"/>
      <c r="N32" s="1222"/>
      <c r="O32" s="18" t="s">
        <v>68</v>
      </c>
      <c r="P32" s="1205" t="s">
        <v>47</v>
      </c>
      <c r="Q32" s="1206"/>
      <c r="R32" s="1206"/>
      <c r="S32" s="1206"/>
      <c r="T32" s="1207"/>
      <c r="U32" s="1222"/>
      <c r="V32" s="1222"/>
      <c r="W32" s="1222"/>
      <c r="X32" s="1222"/>
      <c r="Y32" s="1222"/>
      <c r="Z32" s="32" t="s">
        <v>68</v>
      </c>
    </row>
    <row r="33" spans="1:26" ht="18.75" customHeight="1">
      <c r="A33" s="1223"/>
      <c r="B33" s="1224"/>
      <c r="C33" s="1224"/>
      <c r="D33" s="1225"/>
      <c r="E33" s="1253" t="s">
        <v>26</v>
      </c>
      <c r="F33" s="1254"/>
      <c r="G33" s="1254"/>
      <c r="H33" s="1254"/>
      <c r="I33" s="1255"/>
      <c r="J33" s="1256">
        <f>SUM(J31:N32,U31:Y32)</f>
        <v>0</v>
      </c>
      <c r="K33" s="1257"/>
      <c r="L33" s="1257"/>
      <c r="M33" s="1257"/>
      <c r="N33" s="1257"/>
      <c r="O33" s="1257"/>
      <c r="P33" s="1257"/>
      <c r="Q33" s="1257"/>
      <c r="R33" s="1257"/>
      <c r="S33" s="1257"/>
      <c r="T33" s="1257"/>
      <c r="U33" s="1257"/>
      <c r="V33" s="1257"/>
      <c r="W33" s="1257"/>
      <c r="X33" s="1257"/>
      <c r="Y33" s="1257"/>
      <c r="Z33" s="32" t="s">
        <v>68</v>
      </c>
    </row>
    <row r="34" spans="1:26" ht="18.75" customHeight="1">
      <c r="A34" s="1235" t="s">
        <v>42</v>
      </c>
      <c r="B34" s="1236"/>
      <c r="C34" s="1236"/>
      <c r="D34" s="1237"/>
      <c r="E34" s="20"/>
      <c r="F34" s="20"/>
      <c r="G34" s="20"/>
      <c r="H34" s="20"/>
      <c r="I34" s="20"/>
      <c r="J34" s="20"/>
      <c r="K34" s="20"/>
      <c r="L34" s="20"/>
      <c r="M34" s="20"/>
      <c r="N34" s="20"/>
      <c r="O34" s="20"/>
      <c r="P34" s="20"/>
      <c r="Q34" s="20"/>
      <c r="R34" s="20"/>
      <c r="S34" s="20"/>
      <c r="T34" s="20"/>
      <c r="U34" s="20"/>
      <c r="V34" s="20"/>
      <c r="W34" s="20"/>
      <c r="X34" s="20"/>
      <c r="Y34" s="20"/>
      <c r="Z34" s="47"/>
    </row>
    <row r="35" spans="1:26" ht="18.75" customHeight="1">
      <c r="A35" s="48"/>
      <c r="B35" s="1193" t="s">
        <v>48</v>
      </c>
      <c r="C35" s="1194"/>
      <c r="D35" s="1195"/>
      <c r="E35" s="1226"/>
      <c r="F35" s="1227"/>
      <c r="G35" s="1227"/>
      <c r="H35" s="1227"/>
      <c r="I35" s="1227"/>
      <c r="J35" s="1227"/>
      <c r="K35" s="1227"/>
      <c r="L35" s="1227"/>
      <c r="M35" s="1227"/>
      <c r="N35" s="1227"/>
      <c r="O35" s="1227"/>
      <c r="P35" s="1227"/>
      <c r="Q35" s="1227"/>
      <c r="R35" s="1227"/>
      <c r="S35" s="1227"/>
      <c r="T35" s="1227"/>
      <c r="U35" s="1227"/>
      <c r="V35" s="1227"/>
      <c r="W35" s="1227"/>
      <c r="X35" s="1227"/>
      <c r="Y35" s="1227"/>
      <c r="Z35" s="1228"/>
    </row>
    <row r="36" spans="1:26" ht="18.75" customHeight="1">
      <c r="A36" s="48"/>
      <c r="B36" s="1216"/>
      <c r="C36" s="1217"/>
      <c r="D36" s="1218"/>
      <c r="E36" s="1229"/>
      <c r="F36" s="1230"/>
      <c r="G36" s="1230"/>
      <c r="H36" s="1230"/>
      <c r="I36" s="1230"/>
      <c r="J36" s="1230"/>
      <c r="K36" s="1230"/>
      <c r="L36" s="1230"/>
      <c r="M36" s="1230"/>
      <c r="N36" s="1230"/>
      <c r="O36" s="1230"/>
      <c r="P36" s="1230"/>
      <c r="Q36" s="1230"/>
      <c r="R36" s="1230"/>
      <c r="S36" s="1230"/>
      <c r="T36" s="1230"/>
      <c r="U36" s="1230"/>
      <c r="V36" s="1230"/>
      <c r="W36" s="1230"/>
      <c r="X36" s="1230"/>
      <c r="Y36" s="1230"/>
      <c r="Z36" s="1231"/>
    </row>
    <row r="37" spans="1:26" ht="18.75" customHeight="1">
      <c r="A37" s="48"/>
      <c r="B37" s="1223"/>
      <c r="C37" s="1224"/>
      <c r="D37" s="1225"/>
      <c r="E37" s="1232"/>
      <c r="F37" s="1233"/>
      <c r="G37" s="1233"/>
      <c r="H37" s="1233"/>
      <c r="I37" s="1233"/>
      <c r="J37" s="1233"/>
      <c r="K37" s="1233"/>
      <c r="L37" s="1233"/>
      <c r="M37" s="1233"/>
      <c r="N37" s="1233"/>
      <c r="O37" s="1233"/>
      <c r="P37" s="1233"/>
      <c r="Q37" s="1233"/>
      <c r="R37" s="1233"/>
      <c r="S37" s="1233"/>
      <c r="T37" s="1233"/>
      <c r="U37" s="1233"/>
      <c r="V37" s="1233"/>
      <c r="W37" s="1233"/>
      <c r="X37" s="1233"/>
      <c r="Y37" s="1233"/>
      <c r="Z37" s="1234"/>
    </row>
    <row r="38" spans="1:26" ht="18.75" customHeight="1">
      <c r="A38" s="48"/>
      <c r="B38" s="1193" t="s">
        <v>49</v>
      </c>
      <c r="C38" s="1194"/>
      <c r="D38" s="1195"/>
      <c r="E38" s="1226"/>
      <c r="F38" s="1227"/>
      <c r="G38" s="1227"/>
      <c r="H38" s="1227"/>
      <c r="I38" s="1227"/>
      <c r="J38" s="1227"/>
      <c r="K38" s="1227"/>
      <c r="L38" s="1227"/>
      <c r="M38" s="1227"/>
      <c r="N38" s="1227"/>
      <c r="O38" s="1227"/>
      <c r="P38" s="1227"/>
      <c r="Q38" s="1227"/>
      <c r="R38" s="1227"/>
      <c r="S38" s="1227"/>
      <c r="T38" s="1227"/>
      <c r="U38" s="1227"/>
      <c r="V38" s="1227"/>
      <c r="W38" s="1227"/>
      <c r="X38" s="1227"/>
      <c r="Y38" s="1227"/>
      <c r="Z38" s="1228"/>
    </row>
    <row r="39" spans="1:26" ht="18.75" customHeight="1">
      <c r="A39" s="48"/>
      <c r="B39" s="1216"/>
      <c r="C39" s="1217"/>
      <c r="D39" s="1218"/>
      <c r="E39" s="1229"/>
      <c r="F39" s="1230"/>
      <c r="G39" s="1230"/>
      <c r="H39" s="1230"/>
      <c r="I39" s="1230"/>
      <c r="J39" s="1230"/>
      <c r="K39" s="1230"/>
      <c r="L39" s="1230"/>
      <c r="M39" s="1230"/>
      <c r="N39" s="1230"/>
      <c r="O39" s="1230"/>
      <c r="P39" s="1230"/>
      <c r="Q39" s="1230"/>
      <c r="R39" s="1230"/>
      <c r="S39" s="1230"/>
      <c r="T39" s="1230"/>
      <c r="U39" s="1230"/>
      <c r="V39" s="1230"/>
      <c r="W39" s="1230"/>
      <c r="X39" s="1230"/>
      <c r="Y39" s="1230"/>
      <c r="Z39" s="1231"/>
    </row>
    <row r="40" spans="1:26" ht="18.75" customHeight="1">
      <c r="A40" s="48"/>
      <c r="B40" s="1223"/>
      <c r="C40" s="1224"/>
      <c r="D40" s="1225"/>
      <c r="E40" s="1232"/>
      <c r="F40" s="1233"/>
      <c r="G40" s="1233"/>
      <c r="H40" s="1233"/>
      <c r="I40" s="1233"/>
      <c r="J40" s="1233"/>
      <c r="K40" s="1233"/>
      <c r="L40" s="1233"/>
      <c r="M40" s="1233"/>
      <c r="N40" s="1233"/>
      <c r="O40" s="1233"/>
      <c r="P40" s="1233"/>
      <c r="Q40" s="1233"/>
      <c r="R40" s="1233"/>
      <c r="S40" s="1233"/>
      <c r="T40" s="1233"/>
      <c r="U40" s="1233"/>
      <c r="V40" s="1233"/>
      <c r="W40" s="1233"/>
      <c r="X40" s="1233"/>
      <c r="Y40" s="1233"/>
      <c r="Z40" s="1234"/>
    </row>
    <row r="41" spans="1:26" ht="18.75" customHeight="1">
      <c r="A41" s="1247" t="s">
        <v>43</v>
      </c>
      <c r="B41" s="1248"/>
      <c r="C41" s="1248"/>
      <c r="D41" s="1249"/>
      <c r="E41" s="1226"/>
      <c r="F41" s="1227"/>
      <c r="G41" s="1227"/>
      <c r="H41" s="1227"/>
      <c r="I41" s="1227"/>
      <c r="J41" s="1227"/>
      <c r="K41" s="1227"/>
      <c r="L41" s="1227"/>
      <c r="M41" s="1227"/>
      <c r="N41" s="1227"/>
      <c r="O41" s="1227"/>
      <c r="P41" s="1227"/>
      <c r="Q41" s="1227"/>
      <c r="R41" s="1227"/>
      <c r="S41" s="1227"/>
      <c r="T41" s="1227"/>
      <c r="U41" s="1227"/>
      <c r="V41" s="1227"/>
      <c r="W41" s="1227"/>
      <c r="X41" s="1227"/>
      <c r="Y41" s="1227"/>
      <c r="Z41" s="1228"/>
    </row>
    <row r="42" spans="1:26" ht="18.75" customHeight="1">
      <c r="A42" s="1250"/>
      <c r="B42" s="1251"/>
      <c r="C42" s="1251"/>
      <c r="D42" s="1252"/>
      <c r="E42" s="1232"/>
      <c r="F42" s="1233"/>
      <c r="G42" s="1233"/>
      <c r="H42" s="1233"/>
      <c r="I42" s="1233"/>
      <c r="J42" s="1233"/>
      <c r="K42" s="1233"/>
      <c r="L42" s="1233"/>
      <c r="M42" s="1233"/>
      <c r="N42" s="1233"/>
      <c r="O42" s="1233"/>
      <c r="P42" s="1233"/>
      <c r="Q42" s="1233"/>
      <c r="R42" s="1233"/>
      <c r="S42" s="1233"/>
      <c r="T42" s="1233"/>
      <c r="U42" s="1233"/>
      <c r="V42" s="1233"/>
      <c r="W42" s="1233"/>
      <c r="X42" s="1233"/>
      <c r="Y42" s="1233"/>
      <c r="Z42" s="1234"/>
    </row>
    <row r="43" spans="1:26" ht="6" customHeight="1">
      <c r="A43" s="14"/>
      <c r="B43" s="14"/>
      <c r="C43" s="14"/>
      <c r="D43" s="14"/>
      <c r="E43" s="14"/>
      <c r="F43" s="14"/>
      <c r="G43" s="14"/>
      <c r="H43" s="14"/>
      <c r="I43" s="14"/>
      <c r="J43" s="14"/>
      <c r="K43" s="14"/>
      <c r="L43" s="14"/>
      <c r="M43" s="14"/>
    </row>
    <row r="44" spans="1:26" s="57" customFormat="1" ht="13.5" customHeight="1">
      <c r="A44" s="610" t="s">
        <v>22</v>
      </c>
      <c r="B44" s="610"/>
      <c r="C44" s="595" t="s">
        <v>674</v>
      </c>
      <c r="D44" s="595"/>
      <c r="E44" s="595"/>
      <c r="F44" s="595"/>
      <c r="G44" s="595"/>
      <c r="H44" s="595"/>
      <c r="I44" s="595"/>
      <c r="J44" s="595"/>
      <c r="K44" s="595"/>
      <c r="L44" s="595"/>
      <c r="M44" s="595"/>
      <c r="N44" s="595"/>
      <c r="O44" s="595"/>
      <c r="P44" s="595"/>
      <c r="Q44" s="595"/>
      <c r="R44" s="595"/>
      <c r="S44" s="595"/>
      <c r="T44" s="595"/>
      <c r="U44" s="595"/>
      <c r="V44" s="595"/>
      <c r="W44" s="595"/>
      <c r="X44" s="595"/>
      <c r="Y44" s="595"/>
      <c r="Z44" s="595"/>
    </row>
    <row r="45" spans="1:26" s="57" customFormat="1" ht="13.5" customHeight="1">
      <c r="B45" s="51"/>
      <c r="C45" s="595"/>
      <c r="D45" s="595"/>
      <c r="E45" s="595"/>
      <c r="F45" s="595"/>
      <c r="G45" s="595"/>
      <c r="H45" s="595"/>
      <c r="I45" s="595"/>
      <c r="J45" s="595"/>
      <c r="K45" s="595"/>
      <c r="L45" s="595"/>
      <c r="M45" s="595"/>
      <c r="N45" s="595"/>
      <c r="O45" s="595"/>
      <c r="P45" s="595"/>
      <c r="Q45" s="595"/>
      <c r="R45" s="595"/>
      <c r="S45" s="595"/>
      <c r="T45" s="595"/>
      <c r="U45" s="595"/>
      <c r="V45" s="595"/>
      <c r="W45" s="595"/>
      <c r="X45" s="595"/>
      <c r="Y45" s="595"/>
      <c r="Z45" s="595"/>
    </row>
  </sheetData>
  <mergeCells count="122">
    <mergeCell ref="A41:D42"/>
    <mergeCell ref="E41:Z42"/>
    <mergeCell ref="A44:B44"/>
    <mergeCell ref="C44:Z45"/>
    <mergeCell ref="E33:I33"/>
    <mergeCell ref="J33:Y33"/>
    <mergeCell ref="A34:D34"/>
    <mergeCell ref="B35:D37"/>
    <mergeCell ref="E35:Z37"/>
    <mergeCell ref="B38:D40"/>
    <mergeCell ref="E38:Z40"/>
    <mergeCell ref="Y30:Z30"/>
    <mergeCell ref="A31:D33"/>
    <mergeCell ref="E31:I31"/>
    <mergeCell ref="J31:N31"/>
    <mergeCell ref="P31:T31"/>
    <mergeCell ref="U31:Y31"/>
    <mergeCell ref="E32:I32"/>
    <mergeCell ref="J32:N32"/>
    <mergeCell ref="P32:T32"/>
    <mergeCell ref="U32:Y32"/>
    <mergeCell ref="A30:D30"/>
    <mergeCell ref="F30:J30"/>
    <mergeCell ref="K30:L30"/>
    <mergeCell ref="M30:Q30"/>
    <mergeCell ref="R30:S30"/>
    <mergeCell ref="T30:X30"/>
    <mergeCell ref="A26:D28"/>
    <mergeCell ref="E26:Z28"/>
    <mergeCell ref="A29:D29"/>
    <mergeCell ref="H29:I29"/>
    <mergeCell ref="K29:L29"/>
    <mergeCell ref="O29:P29"/>
    <mergeCell ref="R29:S29"/>
    <mergeCell ref="V29:W29"/>
    <mergeCell ref="Y29:Z29"/>
    <mergeCell ref="A24:D24"/>
    <mergeCell ref="J24:K24"/>
    <mergeCell ref="L24:M24"/>
    <mergeCell ref="O24:P24"/>
    <mergeCell ref="R24:S24"/>
    <mergeCell ref="A25:D25"/>
    <mergeCell ref="E25:Z25"/>
    <mergeCell ref="A22:D22"/>
    <mergeCell ref="E22:P22"/>
    <mergeCell ref="Q22:S22"/>
    <mergeCell ref="T22:Z22"/>
    <mergeCell ref="A23:D23"/>
    <mergeCell ref="M23:Q23"/>
    <mergeCell ref="A21:D21"/>
    <mergeCell ref="E21:P21"/>
    <mergeCell ref="Q21:S21"/>
    <mergeCell ref="T21:Z21"/>
    <mergeCell ref="A16:G16"/>
    <mergeCell ref="H16:K16"/>
    <mergeCell ref="L16:M16"/>
    <mergeCell ref="N16:T16"/>
    <mergeCell ref="U16:X16"/>
    <mergeCell ref="Y16:Z16"/>
    <mergeCell ref="Y15:Z15"/>
    <mergeCell ref="Y13:Z13"/>
    <mergeCell ref="B14:F14"/>
    <mergeCell ref="H14:K14"/>
    <mergeCell ref="L14:M14"/>
    <mergeCell ref="P14:S14"/>
    <mergeCell ref="U14:X14"/>
    <mergeCell ref="Y14:Z14"/>
    <mergeCell ref="A20:D20"/>
    <mergeCell ref="E20:Z20"/>
    <mergeCell ref="B13:F13"/>
    <mergeCell ref="H13:K13"/>
    <mergeCell ref="L13:M13"/>
    <mergeCell ref="P13:S13"/>
    <mergeCell ref="U13:X13"/>
    <mergeCell ref="B15:F15"/>
    <mergeCell ref="H15:K15"/>
    <mergeCell ref="L15:M15"/>
    <mergeCell ref="P15:S15"/>
    <mergeCell ref="U15:X15"/>
    <mergeCell ref="B7:F7"/>
    <mergeCell ref="H7:K7"/>
    <mergeCell ref="L7:M7"/>
    <mergeCell ref="N7:Z7"/>
    <mergeCell ref="B8:F8"/>
    <mergeCell ref="H8:K8"/>
    <mergeCell ref="L8:M8"/>
    <mergeCell ref="P8:S8"/>
    <mergeCell ref="U8:X8"/>
    <mergeCell ref="Y8:Z8"/>
    <mergeCell ref="F2:U2"/>
    <mergeCell ref="A5:M5"/>
    <mergeCell ref="N5:Z5"/>
    <mergeCell ref="B6:F6"/>
    <mergeCell ref="H6:K6"/>
    <mergeCell ref="L6:M6"/>
    <mergeCell ref="N6:T6"/>
    <mergeCell ref="U6:X6"/>
    <mergeCell ref="Y6:Z6"/>
    <mergeCell ref="Y9:Z9"/>
    <mergeCell ref="O10:T10"/>
    <mergeCell ref="P12:S12"/>
    <mergeCell ref="B9:F9"/>
    <mergeCell ref="L9:M9"/>
    <mergeCell ref="H9:K9"/>
    <mergeCell ref="N9:T9"/>
    <mergeCell ref="U9:X9"/>
    <mergeCell ref="B10:F10"/>
    <mergeCell ref="H10:K10"/>
    <mergeCell ref="L10:M10"/>
    <mergeCell ref="U10:X10"/>
    <mergeCell ref="Y10:Z10"/>
    <mergeCell ref="B11:F11"/>
    <mergeCell ref="H11:K11"/>
    <mergeCell ref="L11:M11"/>
    <mergeCell ref="O11:T11"/>
    <mergeCell ref="U11:X11"/>
    <mergeCell ref="Y11:Z11"/>
    <mergeCell ref="B12:F12"/>
    <mergeCell ref="H12:K12"/>
    <mergeCell ref="L12:M12"/>
    <mergeCell ref="U12:X12"/>
    <mergeCell ref="Y12:Z12"/>
  </mergeCells>
  <phoneticPr fontId="2"/>
  <printOptions horizontalCentered="1"/>
  <pageMargins left="0.98425196850393704" right="0.59055118110236227" top="0.59055118110236227" bottom="0.59055118110236227" header="0.39370078740157483" footer="0.39370078740157483"/>
  <pageSetup paperSize="9" scale="95" orientation="portrait"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AT45"/>
  <sheetViews>
    <sheetView showGridLines="0" zoomScaleNormal="100" workbookViewId="0">
      <selection activeCell="AU28" sqref="AU28"/>
    </sheetView>
  </sheetViews>
  <sheetFormatPr defaultColWidth="3.109375" defaultRowHeight="18.75" customHeight="1"/>
  <cols>
    <col min="1" max="13" width="3.109375" style="60" customWidth="1"/>
    <col min="14" max="14" width="3.109375" style="68" customWidth="1"/>
    <col min="15" max="15" width="1.88671875" style="68" customWidth="1"/>
    <col min="16" max="17" width="2" style="68" customWidth="1"/>
    <col min="18" max="18" width="1.88671875" style="68" customWidth="1"/>
    <col min="19" max="16384" width="3.109375" style="68"/>
  </cols>
  <sheetData>
    <row r="1" spans="1:46" ht="18.75" customHeight="1">
      <c r="A1" s="151" t="s">
        <v>211</v>
      </c>
    </row>
    <row r="2" spans="1:46" ht="18.75" customHeight="1">
      <c r="A2" s="152"/>
      <c r="B2" s="152"/>
      <c r="C2" s="152"/>
      <c r="F2" s="1291" t="s">
        <v>213</v>
      </c>
      <c r="G2" s="1291"/>
      <c r="H2" s="1291"/>
      <c r="I2" s="1291"/>
      <c r="J2" s="1291"/>
      <c r="K2" s="1291"/>
      <c r="L2" s="1291"/>
      <c r="M2" s="1291"/>
      <c r="N2" s="1291"/>
      <c r="O2" s="1291"/>
      <c r="P2" s="1291"/>
      <c r="Q2" s="1291"/>
      <c r="R2" s="1291"/>
      <c r="S2" s="1291"/>
      <c r="T2" s="1291"/>
      <c r="U2" s="1291"/>
      <c r="V2" s="1291"/>
      <c r="W2" s="1291"/>
      <c r="X2" s="153"/>
      <c r="Y2" s="153"/>
      <c r="Z2" s="154"/>
      <c r="AA2" s="154"/>
      <c r="AB2" s="154"/>
    </row>
    <row r="4" spans="1:46" ht="18.75" customHeight="1">
      <c r="A4" s="60" t="s">
        <v>212</v>
      </c>
    </row>
    <row r="5" spans="1:46" s="155" customFormat="1" ht="15.75" customHeight="1">
      <c r="A5" s="1287" t="s">
        <v>8</v>
      </c>
      <c r="B5" s="1287"/>
      <c r="C5" s="1287"/>
      <c r="D5" s="1287"/>
      <c r="E5" s="1287" t="s">
        <v>238</v>
      </c>
      <c r="F5" s="1287"/>
      <c r="G5" s="1287"/>
      <c r="H5" s="1287" t="s">
        <v>214</v>
      </c>
      <c r="I5" s="1287"/>
      <c r="J5" s="1287"/>
      <c r="K5" s="1287" t="s">
        <v>221</v>
      </c>
      <c r="L5" s="1287"/>
      <c r="M5" s="1287"/>
      <c r="N5" s="1287"/>
      <c r="O5" s="1301" t="s">
        <v>225</v>
      </c>
      <c r="P5" s="1301"/>
      <c r="Q5" s="1301"/>
      <c r="R5" s="1301"/>
      <c r="S5" s="1292" t="s">
        <v>227</v>
      </c>
      <c r="T5" s="1292"/>
      <c r="U5" s="1292"/>
      <c r="V5" s="1292"/>
      <c r="W5" s="1292"/>
      <c r="X5" s="1292"/>
      <c r="Y5" s="1292"/>
      <c r="Z5" s="1292"/>
      <c r="AA5" s="1292"/>
      <c r="AB5" s="1292"/>
    </row>
    <row r="6" spans="1:46" s="155" customFormat="1" ht="15.75" customHeight="1">
      <c r="A6" s="1287"/>
      <c r="B6" s="1287"/>
      <c r="C6" s="1287"/>
      <c r="D6" s="1287"/>
      <c r="E6" s="1287"/>
      <c r="F6" s="1287"/>
      <c r="G6" s="1287"/>
      <c r="H6" s="1287"/>
      <c r="I6" s="1287"/>
      <c r="J6" s="1287"/>
      <c r="K6" s="1287"/>
      <c r="L6" s="1287"/>
      <c r="M6" s="1287"/>
      <c r="N6" s="1287"/>
      <c r="O6" s="1301"/>
      <c r="P6" s="1301"/>
      <c r="Q6" s="1301"/>
      <c r="R6" s="1301"/>
      <c r="S6" s="1293" t="s">
        <v>216</v>
      </c>
      <c r="T6" s="635"/>
      <c r="U6" s="635"/>
      <c r="V6" s="1294"/>
      <c r="W6" s="1295" t="s">
        <v>218</v>
      </c>
      <c r="X6" s="1296"/>
      <c r="Y6" s="1295" t="s">
        <v>217</v>
      </c>
      <c r="Z6" s="1296"/>
      <c r="AA6" s="1295" t="s">
        <v>219</v>
      </c>
      <c r="AB6" s="1296"/>
    </row>
    <row r="7" spans="1:46" s="155" customFormat="1" ht="15.75" customHeight="1">
      <c r="A7" s="1287"/>
      <c r="B7" s="1287"/>
      <c r="C7" s="1287"/>
      <c r="D7" s="1287"/>
      <c r="E7" s="1287"/>
      <c r="F7" s="1287"/>
      <c r="G7" s="1287"/>
      <c r="H7" s="1287"/>
      <c r="I7" s="1287"/>
      <c r="J7" s="1287"/>
      <c r="K7" s="1287"/>
      <c r="L7" s="1287"/>
      <c r="M7" s="1287"/>
      <c r="N7" s="1287"/>
      <c r="O7" s="1301"/>
      <c r="P7" s="1301"/>
      <c r="Q7" s="1301"/>
      <c r="R7" s="1301"/>
      <c r="S7" s="1301" t="s">
        <v>229</v>
      </c>
      <c r="T7" s="1301"/>
      <c r="U7" s="1301" t="s">
        <v>230</v>
      </c>
      <c r="V7" s="1301"/>
      <c r="W7" s="1297"/>
      <c r="X7" s="1298"/>
      <c r="Y7" s="1297"/>
      <c r="Z7" s="1298"/>
      <c r="AA7" s="1297"/>
      <c r="AB7" s="1298"/>
    </row>
    <row r="8" spans="1:46" ht="15.75" customHeight="1">
      <c r="A8" s="1288"/>
      <c r="B8" s="1288"/>
      <c r="C8" s="1288"/>
      <c r="D8" s="1288"/>
      <c r="E8" s="1288"/>
      <c r="F8" s="1288"/>
      <c r="G8" s="1288"/>
      <c r="H8" s="1288"/>
      <c r="I8" s="1288"/>
      <c r="J8" s="1288"/>
      <c r="K8" s="1288"/>
      <c r="L8" s="1288"/>
      <c r="M8" s="1288"/>
      <c r="N8" s="1288"/>
      <c r="O8" s="1302"/>
      <c r="P8" s="1302"/>
      <c r="Q8" s="1302"/>
      <c r="R8" s="1302"/>
      <c r="S8" s="1302"/>
      <c r="T8" s="1302"/>
      <c r="U8" s="1302"/>
      <c r="V8" s="1302"/>
      <c r="W8" s="1299"/>
      <c r="X8" s="1300"/>
      <c r="Y8" s="1299"/>
      <c r="Z8" s="1300"/>
      <c r="AA8" s="1299"/>
      <c r="AB8" s="1300"/>
    </row>
    <row r="9" spans="1:46" ht="18.75" customHeight="1">
      <c r="A9" s="1258"/>
      <c r="B9" s="1258"/>
      <c r="C9" s="1258"/>
      <c r="D9" s="1258"/>
      <c r="E9" s="1258"/>
      <c r="F9" s="1258"/>
      <c r="G9" s="1258"/>
      <c r="H9" s="1276"/>
      <c r="I9" s="1277"/>
      <c r="J9" s="1278"/>
      <c r="K9" s="1258"/>
      <c r="L9" s="1258"/>
      <c r="M9" s="1258"/>
      <c r="N9" s="1282"/>
      <c r="O9" s="1284"/>
      <c r="P9" s="1285"/>
      <c r="Q9" s="1285"/>
      <c r="R9" s="1286"/>
      <c r="S9" s="1289"/>
      <c r="T9" s="1290"/>
      <c r="U9" s="1290"/>
      <c r="V9" s="1290"/>
      <c r="W9" s="1258"/>
      <c r="X9" s="1258"/>
      <c r="Y9" s="1258"/>
      <c r="Z9" s="1258"/>
      <c r="AA9" s="1258"/>
      <c r="AB9" s="1258"/>
      <c r="AD9" s="523"/>
      <c r="AE9" s="524" t="s">
        <v>704</v>
      </c>
      <c r="AF9" s="523"/>
      <c r="AG9" s="523"/>
      <c r="AH9" s="523"/>
      <c r="AI9" s="523"/>
      <c r="AJ9" s="523"/>
      <c r="AK9" s="523"/>
      <c r="AL9" s="523"/>
      <c r="AM9" s="523"/>
      <c r="AN9" s="523"/>
      <c r="AO9" s="523"/>
      <c r="AP9" s="523"/>
      <c r="AQ9" s="523"/>
      <c r="AR9" s="523"/>
      <c r="AS9" s="523"/>
      <c r="AT9" s="523"/>
    </row>
    <row r="10" spans="1:46" ht="18.75" customHeight="1">
      <c r="A10" s="1258"/>
      <c r="B10" s="1258"/>
      <c r="C10" s="1258"/>
      <c r="D10" s="1258"/>
      <c r="E10" s="1258"/>
      <c r="F10" s="1258"/>
      <c r="G10" s="1258"/>
      <c r="H10" s="1279"/>
      <c r="I10" s="1280"/>
      <c r="J10" s="1281"/>
      <c r="K10" s="1258"/>
      <c r="L10" s="1258"/>
      <c r="M10" s="1258"/>
      <c r="N10" s="1282"/>
      <c r="O10" s="156" t="s">
        <v>223</v>
      </c>
      <c r="P10" s="1283"/>
      <c r="Q10" s="1283"/>
      <c r="R10" s="157" t="s">
        <v>224</v>
      </c>
      <c r="S10" s="1289"/>
      <c r="T10" s="1290"/>
      <c r="U10" s="1290"/>
      <c r="V10" s="1290"/>
      <c r="W10" s="1258"/>
      <c r="X10" s="1258"/>
      <c r="Y10" s="1258"/>
      <c r="Z10" s="1258"/>
      <c r="AA10" s="1258"/>
      <c r="AB10" s="1258"/>
      <c r="AD10" s="523"/>
      <c r="AE10" s="523"/>
      <c r="AF10" s="524" t="s">
        <v>705</v>
      </c>
      <c r="AG10" s="523"/>
      <c r="AH10" s="523"/>
      <c r="AI10" s="523"/>
      <c r="AJ10" s="523"/>
      <c r="AK10" s="523"/>
      <c r="AL10" s="523"/>
      <c r="AM10" s="523"/>
      <c r="AN10" s="523"/>
      <c r="AO10" s="523"/>
      <c r="AP10" s="523"/>
      <c r="AQ10" s="523"/>
      <c r="AR10" s="523"/>
      <c r="AS10" s="523"/>
      <c r="AT10" s="523"/>
    </row>
    <row r="11" spans="1:46" ht="18.75" customHeight="1">
      <c r="AD11" s="523"/>
      <c r="AE11" s="523"/>
      <c r="AF11" s="523"/>
      <c r="AG11" s="523"/>
      <c r="AH11" s="523"/>
      <c r="AI11" s="523"/>
      <c r="AJ11" s="523"/>
      <c r="AK11" s="523"/>
      <c r="AL11" s="523"/>
      <c r="AM11" s="523"/>
      <c r="AN11" s="523"/>
      <c r="AO11" s="523"/>
      <c r="AP11" s="523"/>
      <c r="AQ11" s="523"/>
      <c r="AR11" s="523"/>
      <c r="AS11" s="523"/>
      <c r="AT11" s="523"/>
    </row>
    <row r="12" spans="1:46" ht="18.75" customHeight="1">
      <c r="A12" s="60" t="s">
        <v>222</v>
      </c>
      <c r="AD12" s="523"/>
      <c r="AE12" s="523"/>
      <c r="AF12" s="523"/>
      <c r="AG12" s="523"/>
      <c r="AH12" s="523"/>
      <c r="AI12" s="523"/>
      <c r="AJ12" s="523"/>
      <c r="AK12" s="523"/>
      <c r="AL12" s="523"/>
      <c r="AM12" s="523"/>
      <c r="AN12" s="523"/>
      <c r="AO12" s="523"/>
      <c r="AP12" s="523"/>
      <c r="AQ12" s="523"/>
      <c r="AR12" s="523"/>
      <c r="AS12" s="523"/>
      <c r="AT12" s="523"/>
    </row>
    <row r="13" spans="1:46" s="155" customFormat="1" ht="15.75" customHeight="1">
      <c r="A13" s="1287" t="s">
        <v>8</v>
      </c>
      <c r="B13" s="1287"/>
      <c r="C13" s="1287"/>
      <c r="D13" s="1287"/>
      <c r="E13" s="1287" t="s">
        <v>238</v>
      </c>
      <c r="F13" s="1287"/>
      <c r="G13" s="1287"/>
      <c r="H13" s="1287" t="s">
        <v>214</v>
      </c>
      <c r="I13" s="1287"/>
      <c r="J13" s="1287"/>
      <c r="K13" s="1287" t="s">
        <v>221</v>
      </c>
      <c r="L13" s="1287"/>
      <c r="M13" s="1287"/>
      <c r="N13" s="1287"/>
      <c r="O13" s="1301" t="s">
        <v>225</v>
      </c>
      <c r="P13" s="1301"/>
      <c r="Q13" s="1301"/>
      <c r="R13" s="1301"/>
      <c r="S13" s="1292" t="s">
        <v>226</v>
      </c>
      <c r="T13" s="1292"/>
      <c r="U13" s="1292"/>
      <c r="V13" s="1292"/>
      <c r="W13" s="1292"/>
      <c r="X13" s="1292"/>
      <c r="Y13" s="1292"/>
      <c r="Z13" s="1292"/>
      <c r="AA13" s="1292"/>
      <c r="AB13" s="1292"/>
      <c r="AD13" s="525"/>
      <c r="AE13" s="525"/>
      <c r="AF13" s="525"/>
      <c r="AG13" s="525"/>
      <c r="AH13" s="525"/>
      <c r="AI13" s="525"/>
      <c r="AJ13" s="525"/>
      <c r="AK13" s="525"/>
      <c r="AL13" s="525"/>
      <c r="AM13" s="525"/>
      <c r="AN13" s="525"/>
      <c r="AO13" s="525"/>
      <c r="AP13" s="525"/>
      <c r="AQ13" s="525"/>
      <c r="AR13" s="525"/>
      <c r="AS13" s="525"/>
      <c r="AT13" s="525"/>
    </row>
    <row r="14" spans="1:46" s="155" customFormat="1" ht="15.75" customHeight="1">
      <c r="A14" s="1287"/>
      <c r="B14" s="1287"/>
      <c r="C14" s="1287"/>
      <c r="D14" s="1287"/>
      <c r="E14" s="1287"/>
      <c r="F14" s="1287"/>
      <c r="G14" s="1287"/>
      <c r="H14" s="1287"/>
      <c r="I14" s="1287"/>
      <c r="J14" s="1287"/>
      <c r="K14" s="1287"/>
      <c r="L14" s="1287"/>
      <c r="M14" s="1287"/>
      <c r="N14" s="1287"/>
      <c r="O14" s="1301"/>
      <c r="P14" s="1301"/>
      <c r="Q14" s="1301"/>
      <c r="R14" s="1301"/>
      <c r="S14" s="1293" t="s">
        <v>216</v>
      </c>
      <c r="T14" s="635"/>
      <c r="U14" s="635"/>
      <c r="V14" s="1294"/>
      <c r="W14" s="1295" t="s">
        <v>218</v>
      </c>
      <c r="X14" s="1296"/>
      <c r="Y14" s="1295" t="s">
        <v>217</v>
      </c>
      <c r="Z14" s="1296"/>
      <c r="AA14" s="1295" t="s">
        <v>219</v>
      </c>
      <c r="AB14" s="1296"/>
      <c r="AD14" s="525"/>
      <c r="AE14" s="524" t="s">
        <v>683</v>
      </c>
      <c r="AF14" s="524" t="s">
        <v>706</v>
      </c>
      <c r="AG14" s="525"/>
      <c r="AH14" s="525"/>
      <c r="AI14" s="525"/>
      <c r="AJ14" s="525"/>
      <c r="AK14" s="525"/>
      <c r="AL14" s="525"/>
      <c r="AM14" s="525"/>
      <c r="AN14" s="525"/>
      <c r="AO14" s="525"/>
      <c r="AP14" s="525"/>
      <c r="AQ14" s="525"/>
      <c r="AR14" s="525"/>
      <c r="AS14" s="525"/>
      <c r="AT14" s="525"/>
    </row>
    <row r="15" spans="1:46" s="155" customFormat="1" ht="15.75" customHeight="1">
      <c r="A15" s="1287"/>
      <c r="B15" s="1287"/>
      <c r="C15" s="1287"/>
      <c r="D15" s="1287"/>
      <c r="E15" s="1287"/>
      <c r="F15" s="1287"/>
      <c r="G15" s="1287"/>
      <c r="H15" s="1287"/>
      <c r="I15" s="1287"/>
      <c r="J15" s="1287"/>
      <c r="K15" s="1287"/>
      <c r="L15" s="1287"/>
      <c r="M15" s="1287"/>
      <c r="N15" s="1287"/>
      <c r="O15" s="1301"/>
      <c r="P15" s="1301"/>
      <c r="Q15" s="1301"/>
      <c r="R15" s="1301"/>
      <c r="S15" s="1301" t="s">
        <v>228</v>
      </c>
      <c r="T15" s="1301"/>
      <c r="U15" s="1301" t="s">
        <v>220</v>
      </c>
      <c r="V15" s="1301"/>
      <c r="W15" s="1297"/>
      <c r="X15" s="1298"/>
      <c r="Y15" s="1297"/>
      <c r="Z15" s="1298"/>
      <c r="AA15" s="1297"/>
      <c r="AB15" s="1298"/>
      <c r="AD15" s="525"/>
      <c r="AE15" s="525"/>
      <c r="AF15" s="524" t="s">
        <v>705</v>
      </c>
      <c r="AG15" s="525"/>
      <c r="AH15" s="525"/>
      <c r="AI15" s="525"/>
      <c r="AJ15" s="525"/>
      <c r="AK15" s="525"/>
      <c r="AL15" s="525"/>
      <c r="AM15" s="525"/>
      <c r="AN15" s="525"/>
      <c r="AO15" s="525"/>
      <c r="AP15" s="525"/>
      <c r="AQ15" s="525"/>
      <c r="AR15" s="525"/>
      <c r="AS15" s="525"/>
      <c r="AT15" s="525"/>
    </row>
    <row r="16" spans="1:46" ht="15.75" customHeight="1">
      <c r="A16" s="1288"/>
      <c r="B16" s="1288"/>
      <c r="C16" s="1288"/>
      <c r="D16" s="1288"/>
      <c r="E16" s="1288"/>
      <c r="F16" s="1288"/>
      <c r="G16" s="1288"/>
      <c r="H16" s="1288"/>
      <c r="I16" s="1288"/>
      <c r="J16" s="1288"/>
      <c r="K16" s="1288"/>
      <c r="L16" s="1288"/>
      <c r="M16" s="1288"/>
      <c r="N16" s="1288"/>
      <c r="O16" s="1302"/>
      <c r="P16" s="1302"/>
      <c r="Q16" s="1302"/>
      <c r="R16" s="1302"/>
      <c r="S16" s="1302"/>
      <c r="T16" s="1302"/>
      <c r="U16" s="1302"/>
      <c r="V16" s="1302"/>
      <c r="W16" s="1299"/>
      <c r="X16" s="1300"/>
      <c r="Y16" s="1299"/>
      <c r="Z16" s="1300"/>
      <c r="AA16" s="1299"/>
      <c r="AB16" s="1300"/>
      <c r="AD16" s="523"/>
      <c r="AE16" s="523"/>
      <c r="AF16" s="523"/>
      <c r="AG16" s="523"/>
      <c r="AH16" s="523"/>
      <c r="AI16" s="523"/>
      <c r="AJ16" s="523"/>
      <c r="AK16" s="523"/>
      <c r="AL16" s="523"/>
      <c r="AM16" s="523"/>
      <c r="AN16" s="523"/>
      <c r="AO16" s="523"/>
      <c r="AP16" s="523"/>
      <c r="AQ16" s="523"/>
      <c r="AR16" s="523"/>
      <c r="AS16" s="523"/>
      <c r="AT16" s="523"/>
    </row>
    <row r="17" spans="1:28" ht="18.75" customHeight="1">
      <c r="A17" s="1258"/>
      <c r="B17" s="1258"/>
      <c r="C17" s="1258"/>
      <c r="D17" s="1258"/>
      <c r="E17" s="1258"/>
      <c r="F17" s="1258"/>
      <c r="G17" s="1258"/>
      <c r="H17" s="1276"/>
      <c r="I17" s="1277"/>
      <c r="J17" s="1278"/>
      <c r="K17" s="1258"/>
      <c r="L17" s="1258"/>
      <c r="M17" s="1258"/>
      <c r="N17" s="1282"/>
      <c r="O17" s="1284"/>
      <c r="P17" s="1285"/>
      <c r="Q17" s="1285"/>
      <c r="R17" s="1286"/>
      <c r="S17" s="1289"/>
      <c r="T17" s="1290"/>
      <c r="U17" s="1290"/>
      <c r="V17" s="1290"/>
      <c r="W17" s="1258"/>
      <c r="X17" s="1258"/>
      <c r="Y17" s="1258"/>
      <c r="Z17" s="1258"/>
      <c r="AA17" s="1258"/>
      <c r="AB17" s="1258"/>
    </row>
    <row r="18" spans="1:28" ht="18.75" customHeight="1">
      <c r="A18" s="1258"/>
      <c r="B18" s="1258"/>
      <c r="C18" s="1258"/>
      <c r="D18" s="1258"/>
      <c r="E18" s="1258"/>
      <c r="F18" s="1258"/>
      <c r="G18" s="1258"/>
      <c r="H18" s="1279"/>
      <c r="I18" s="1280"/>
      <c r="J18" s="1281"/>
      <c r="K18" s="1258"/>
      <c r="L18" s="1258"/>
      <c r="M18" s="1258"/>
      <c r="N18" s="1282"/>
      <c r="O18" s="158" t="s">
        <v>223</v>
      </c>
      <c r="P18" s="1283"/>
      <c r="Q18" s="1283"/>
      <c r="R18" s="159" t="s">
        <v>224</v>
      </c>
      <c r="S18" s="1289"/>
      <c r="T18" s="1290"/>
      <c r="U18" s="1290"/>
      <c r="V18" s="1290"/>
      <c r="W18" s="1258"/>
      <c r="X18" s="1258"/>
      <c r="Y18" s="1258"/>
      <c r="Z18" s="1258"/>
      <c r="AA18" s="1258"/>
      <c r="AB18" s="1258"/>
    </row>
    <row r="19" spans="1:28" ht="18.75" customHeight="1">
      <c r="A19" s="1258"/>
      <c r="B19" s="1258"/>
      <c r="C19" s="1258"/>
      <c r="D19" s="1258"/>
      <c r="E19" s="1258"/>
      <c r="F19" s="1258"/>
      <c r="G19" s="1258"/>
      <c r="H19" s="1276"/>
      <c r="I19" s="1277"/>
      <c r="J19" s="1278"/>
      <c r="K19" s="1258"/>
      <c r="L19" s="1258"/>
      <c r="M19" s="1258"/>
      <c r="N19" s="1282"/>
      <c r="O19" s="1284"/>
      <c r="P19" s="1285"/>
      <c r="Q19" s="1285"/>
      <c r="R19" s="1286"/>
      <c r="S19" s="1289"/>
      <c r="T19" s="1290"/>
      <c r="U19" s="1290"/>
      <c r="V19" s="1290"/>
      <c r="W19" s="1258"/>
      <c r="X19" s="1258"/>
      <c r="Y19" s="1258"/>
      <c r="Z19" s="1258"/>
      <c r="AA19" s="1258"/>
      <c r="AB19" s="1258"/>
    </row>
    <row r="20" spans="1:28" ht="18.75" customHeight="1">
      <c r="A20" s="1258"/>
      <c r="B20" s="1258"/>
      <c r="C20" s="1258"/>
      <c r="D20" s="1258"/>
      <c r="E20" s="1258"/>
      <c r="F20" s="1258"/>
      <c r="G20" s="1258"/>
      <c r="H20" s="1279"/>
      <c r="I20" s="1280"/>
      <c r="J20" s="1281"/>
      <c r="K20" s="1258"/>
      <c r="L20" s="1258"/>
      <c r="M20" s="1258"/>
      <c r="N20" s="1282"/>
      <c r="O20" s="156" t="s">
        <v>223</v>
      </c>
      <c r="P20" s="1283"/>
      <c r="Q20" s="1283"/>
      <c r="R20" s="157" t="s">
        <v>224</v>
      </c>
      <c r="S20" s="1289"/>
      <c r="T20" s="1290"/>
      <c r="U20" s="1290"/>
      <c r="V20" s="1290"/>
      <c r="W20" s="1258"/>
      <c r="X20" s="1258"/>
      <c r="Y20" s="1258"/>
      <c r="Z20" s="1258"/>
      <c r="AA20" s="1258"/>
      <c r="AB20" s="1258"/>
    </row>
    <row r="21" spans="1:28" ht="18.75" customHeight="1">
      <c r="A21" s="1258"/>
      <c r="B21" s="1258"/>
      <c r="C21" s="1258"/>
      <c r="D21" s="1258"/>
      <c r="E21" s="1258"/>
      <c r="F21" s="1258"/>
      <c r="G21" s="1258"/>
      <c r="H21" s="1276"/>
      <c r="I21" s="1277"/>
      <c r="J21" s="1278"/>
      <c r="K21" s="1258"/>
      <c r="L21" s="1258"/>
      <c r="M21" s="1258"/>
      <c r="N21" s="1282"/>
      <c r="O21" s="1284"/>
      <c r="P21" s="1285"/>
      <c r="Q21" s="1285"/>
      <c r="R21" s="1286"/>
      <c r="S21" s="1289"/>
      <c r="T21" s="1290"/>
      <c r="U21" s="1290"/>
      <c r="V21" s="1290"/>
      <c r="W21" s="1258"/>
      <c r="X21" s="1258"/>
      <c r="Y21" s="1258"/>
      <c r="Z21" s="1258"/>
      <c r="AA21" s="1258"/>
      <c r="AB21" s="1258"/>
    </row>
    <row r="22" spans="1:28" ht="18.75" customHeight="1">
      <c r="A22" s="1258"/>
      <c r="B22" s="1258"/>
      <c r="C22" s="1258"/>
      <c r="D22" s="1258"/>
      <c r="E22" s="1258"/>
      <c r="F22" s="1258"/>
      <c r="G22" s="1258"/>
      <c r="H22" s="1279"/>
      <c r="I22" s="1280"/>
      <c r="J22" s="1281"/>
      <c r="K22" s="1258"/>
      <c r="L22" s="1258"/>
      <c r="M22" s="1258"/>
      <c r="N22" s="1282"/>
      <c r="O22" s="156" t="s">
        <v>223</v>
      </c>
      <c r="P22" s="1283"/>
      <c r="Q22" s="1283"/>
      <c r="R22" s="157" t="s">
        <v>224</v>
      </c>
      <c r="S22" s="1289"/>
      <c r="T22" s="1290"/>
      <c r="U22" s="1290"/>
      <c r="V22" s="1290"/>
      <c r="W22" s="1258"/>
      <c r="X22" s="1258"/>
      <c r="Y22" s="1258"/>
      <c r="Z22" s="1258"/>
      <c r="AA22" s="1258"/>
      <c r="AB22" s="1258"/>
    </row>
    <row r="23" spans="1:28" ht="18.75" customHeight="1">
      <c r="A23" s="1258"/>
      <c r="B23" s="1258"/>
      <c r="C23" s="1258"/>
      <c r="D23" s="1258"/>
      <c r="E23" s="1258"/>
      <c r="F23" s="1258"/>
      <c r="G23" s="1258"/>
      <c r="H23" s="1276"/>
      <c r="I23" s="1277"/>
      <c r="J23" s="1278"/>
      <c r="K23" s="1258"/>
      <c r="L23" s="1258"/>
      <c r="M23" s="1258"/>
      <c r="N23" s="1282"/>
      <c r="O23" s="1284"/>
      <c r="P23" s="1285"/>
      <c r="Q23" s="1285"/>
      <c r="R23" s="1286"/>
      <c r="S23" s="1289"/>
      <c r="T23" s="1290"/>
      <c r="U23" s="1290"/>
      <c r="V23" s="1290"/>
      <c r="W23" s="1258"/>
      <c r="X23" s="1258"/>
      <c r="Y23" s="1258"/>
      <c r="Z23" s="1258"/>
      <c r="AA23" s="1258"/>
      <c r="AB23" s="1258"/>
    </row>
    <row r="24" spans="1:28" ht="18.75" customHeight="1">
      <c r="A24" s="1258"/>
      <c r="B24" s="1258"/>
      <c r="C24" s="1258"/>
      <c r="D24" s="1258"/>
      <c r="E24" s="1258"/>
      <c r="F24" s="1258"/>
      <c r="G24" s="1258"/>
      <c r="H24" s="1279"/>
      <c r="I24" s="1280"/>
      <c r="J24" s="1281"/>
      <c r="K24" s="1258"/>
      <c r="L24" s="1258"/>
      <c r="M24" s="1258"/>
      <c r="N24" s="1282"/>
      <c r="O24" s="156" t="s">
        <v>223</v>
      </c>
      <c r="P24" s="1283"/>
      <c r="Q24" s="1283"/>
      <c r="R24" s="157" t="s">
        <v>224</v>
      </c>
      <c r="S24" s="1289"/>
      <c r="T24" s="1290"/>
      <c r="U24" s="1290"/>
      <c r="V24" s="1290"/>
      <c r="W24" s="1258"/>
      <c r="X24" s="1258"/>
      <c r="Y24" s="1258"/>
      <c r="Z24" s="1258"/>
      <c r="AA24" s="1258"/>
      <c r="AB24" s="1258"/>
    </row>
    <row r="25" spans="1:28" ht="18.75" customHeight="1">
      <c r="A25" s="1258"/>
      <c r="B25" s="1258"/>
      <c r="C25" s="1258"/>
      <c r="D25" s="1258"/>
      <c r="E25" s="1258"/>
      <c r="F25" s="1258"/>
      <c r="G25" s="1258"/>
      <c r="H25" s="1276"/>
      <c r="I25" s="1277"/>
      <c r="J25" s="1278"/>
      <c r="K25" s="1258"/>
      <c r="L25" s="1258"/>
      <c r="M25" s="1258"/>
      <c r="N25" s="1282"/>
      <c r="O25" s="1284"/>
      <c r="P25" s="1285"/>
      <c r="Q25" s="1285"/>
      <c r="R25" s="1286"/>
      <c r="S25" s="1289"/>
      <c r="T25" s="1290"/>
      <c r="U25" s="1290"/>
      <c r="V25" s="1290"/>
      <c r="W25" s="1258"/>
      <c r="X25" s="1258"/>
      <c r="Y25" s="1258"/>
      <c r="Z25" s="1258"/>
      <c r="AA25" s="1258"/>
      <c r="AB25" s="1258"/>
    </row>
    <row r="26" spans="1:28" ht="18.75" customHeight="1">
      <c r="A26" s="1258"/>
      <c r="B26" s="1258"/>
      <c r="C26" s="1258"/>
      <c r="D26" s="1258"/>
      <c r="E26" s="1258"/>
      <c r="F26" s="1258"/>
      <c r="G26" s="1258"/>
      <c r="H26" s="1279"/>
      <c r="I26" s="1280"/>
      <c r="J26" s="1281"/>
      <c r="K26" s="1258"/>
      <c r="L26" s="1258"/>
      <c r="M26" s="1258"/>
      <c r="N26" s="1282"/>
      <c r="O26" s="156" t="s">
        <v>223</v>
      </c>
      <c r="P26" s="1283"/>
      <c r="Q26" s="1283"/>
      <c r="R26" s="157" t="s">
        <v>224</v>
      </c>
      <c r="S26" s="1289"/>
      <c r="T26" s="1290"/>
      <c r="U26" s="1290"/>
      <c r="V26" s="1290"/>
      <c r="W26" s="1258"/>
      <c r="X26" s="1258"/>
      <c r="Y26" s="1258"/>
      <c r="Z26" s="1258"/>
      <c r="AA26" s="1258"/>
      <c r="AB26" s="1258"/>
    </row>
    <row r="27" spans="1:28" ht="18.75" customHeight="1">
      <c r="A27" s="1258"/>
      <c r="B27" s="1258"/>
      <c r="C27" s="1258"/>
      <c r="D27" s="1258"/>
      <c r="E27" s="1258"/>
      <c r="F27" s="1258"/>
      <c r="G27" s="1258"/>
      <c r="H27" s="1276"/>
      <c r="I27" s="1277"/>
      <c r="J27" s="1278"/>
      <c r="K27" s="1258"/>
      <c r="L27" s="1258"/>
      <c r="M27" s="1258"/>
      <c r="N27" s="1282"/>
      <c r="O27" s="1284"/>
      <c r="P27" s="1285"/>
      <c r="Q27" s="1285"/>
      <c r="R27" s="1286"/>
      <c r="S27" s="1289"/>
      <c r="T27" s="1290"/>
      <c r="U27" s="1290"/>
      <c r="V27" s="1290"/>
      <c r="W27" s="1258"/>
      <c r="X27" s="1258"/>
      <c r="Y27" s="1258"/>
      <c r="Z27" s="1258"/>
      <c r="AA27" s="1258"/>
      <c r="AB27" s="1258"/>
    </row>
    <row r="28" spans="1:28" ht="18.75" customHeight="1">
      <c r="A28" s="1258"/>
      <c r="B28" s="1258"/>
      <c r="C28" s="1258"/>
      <c r="D28" s="1258"/>
      <c r="E28" s="1258"/>
      <c r="F28" s="1258"/>
      <c r="G28" s="1258"/>
      <c r="H28" s="1279"/>
      <c r="I28" s="1280"/>
      <c r="J28" s="1281"/>
      <c r="K28" s="1258"/>
      <c r="L28" s="1258"/>
      <c r="M28" s="1258"/>
      <c r="N28" s="1282"/>
      <c r="O28" s="156" t="s">
        <v>223</v>
      </c>
      <c r="P28" s="1283"/>
      <c r="Q28" s="1283"/>
      <c r="R28" s="157" t="s">
        <v>224</v>
      </c>
      <c r="S28" s="1289"/>
      <c r="T28" s="1290"/>
      <c r="U28" s="1290"/>
      <c r="V28" s="1290"/>
      <c r="W28" s="1258"/>
      <c r="X28" s="1258"/>
      <c r="Y28" s="1258"/>
      <c r="Z28" s="1258"/>
      <c r="AA28" s="1258"/>
      <c r="AB28" s="1258"/>
    </row>
    <row r="29" spans="1:28" ht="18.75" customHeight="1">
      <c r="A29" s="1258"/>
      <c r="B29" s="1258"/>
      <c r="C29" s="1258"/>
      <c r="D29" s="1258"/>
      <c r="E29" s="1258"/>
      <c r="F29" s="1258"/>
      <c r="G29" s="1258"/>
      <c r="H29" s="1276"/>
      <c r="I29" s="1277"/>
      <c r="J29" s="1278"/>
      <c r="K29" s="1258"/>
      <c r="L29" s="1258"/>
      <c r="M29" s="1258"/>
      <c r="N29" s="1282"/>
      <c r="O29" s="1284"/>
      <c r="P29" s="1285"/>
      <c r="Q29" s="1285"/>
      <c r="R29" s="1286"/>
      <c r="S29" s="1289"/>
      <c r="T29" s="1290"/>
      <c r="U29" s="1290"/>
      <c r="V29" s="1290"/>
      <c r="W29" s="1258"/>
      <c r="X29" s="1258"/>
      <c r="Y29" s="1258"/>
      <c r="Z29" s="1258"/>
      <c r="AA29" s="1258"/>
      <c r="AB29" s="1258"/>
    </row>
    <row r="30" spans="1:28" ht="18.75" customHeight="1">
      <c r="A30" s="1258"/>
      <c r="B30" s="1258"/>
      <c r="C30" s="1258"/>
      <c r="D30" s="1258"/>
      <c r="E30" s="1258"/>
      <c r="F30" s="1258"/>
      <c r="G30" s="1258"/>
      <c r="H30" s="1279"/>
      <c r="I30" s="1280"/>
      <c r="J30" s="1281"/>
      <c r="K30" s="1258"/>
      <c r="L30" s="1258"/>
      <c r="M30" s="1258"/>
      <c r="N30" s="1282"/>
      <c r="O30" s="156" t="s">
        <v>223</v>
      </c>
      <c r="P30" s="1283"/>
      <c r="Q30" s="1283"/>
      <c r="R30" s="157" t="s">
        <v>224</v>
      </c>
      <c r="S30" s="1289"/>
      <c r="T30" s="1290"/>
      <c r="U30" s="1290"/>
      <c r="V30" s="1290"/>
      <c r="W30" s="1258"/>
      <c r="X30" s="1258"/>
      <c r="Y30" s="1258"/>
      <c r="Z30" s="1258"/>
      <c r="AA30" s="1258"/>
      <c r="AB30" s="1258"/>
    </row>
    <row r="31" spans="1:28" ht="18.75" customHeight="1">
      <c r="A31" s="1258"/>
      <c r="B31" s="1258"/>
      <c r="C31" s="1258"/>
      <c r="D31" s="1258"/>
      <c r="E31" s="1258"/>
      <c r="F31" s="1258"/>
      <c r="G31" s="1258"/>
      <c r="H31" s="1276"/>
      <c r="I31" s="1277"/>
      <c r="J31" s="1278"/>
      <c r="K31" s="1258"/>
      <c r="L31" s="1258"/>
      <c r="M31" s="1258"/>
      <c r="N31" s="1282"/>
      <c r="O31" s="1284"/>
      <c r="P31" s="1285"/>
      <c r="Q31" s="1285"/>
      <c r="R31" s="1286"/>
      <c r="S31" s="1289"/>
      <c r="T31" s="1290"/>
      <c r="U31" s="1290"/>
      <c r="V31" s="1290"/>
      <c r="W31" s="1258"/>
      <c r="X31" s="1258"/>
      <c r="Y31" s="1258"/>
      <c r="Z31" s="1258"/>
      <c r="AA31" s="1258"/>
      <c r="AB31" s="1258"/>
    </row>
    <row r="32" spans="1:28" ht="18.75" customHeight="1">
      <c r="A32" s="1258"/>
      <c r="B32" s="1258"/>
      <c r="C32" s="1258"/>
      <c r="D32" s="1258"/>
      <c r="E32" s="1258"/>
      <c r="F32" s="1258"/>
      <c r="G32" s="1258"/>
      <c r="H32" s="1279"/>
      <c r="I32" s="1280"/>
      <c r="J32" s="1281"/>
      <c r="K32" s="1258"/>
      <c r="L32" s="1258"/>
      <c r="M32" s="1258"/>
      <c r="N32" s="1282"/>
      <c r="O32" s="156" t="s">
        <v>223</v>
      </c>
      <c r="P32" s="1283"/>
      <c r="Q32" s="1283"/>
      <c r="R32" s="157" t="s">
        <v>224</v>
      </c>
      <c r="S32" s="1289"/>
      <c r="T32" s="1290"/>
      <c r="U32" s="1290"/>
      <c r="V32" s="1290"/>
      <c r="W32" s="1258"/>
      <c r="X32" s="1258"/>
      <c r="Y32" s="1258"/>
      <c r="Z32" s="1258"/>
      <c r="AA32" s="1258"/>
      <c r="AB32" s="1258"/>
    </row>
    <row r="33" spans="1:34" ht="6" customHeight="1">
      <c r="A33" s="68"/>
      <c r="B33" s="68"/>
      <c r="C33" s="68"/>
      <c r="D33" s="68"/>
      <c r="E33" s="68"/>
      <c r="F33" s="68"/>
      <c r="G33" s="68"/>
      <c r="H33" s="68"/>
      <c r="I33" s="68"/>
      <c r="J33" s="68"/>
      <c r="K33" s="68"/>
      <c r="L33" s="68"/>
      <c r="M33" s="68"/>
    </row>
    <row r="35" spans="1:34" ht="18.75" customHeight="1">
      <c r="A35" s="60" t="s">
        <v>239</v>
      </c>
    </row>
    <row r="36" spans="1:34" s="155" customFormat="1" ht="21" customHeight="1">
      <c r="A36" s="1262" t="s">
        <v>231</v>
      </c>
      <c r="B36" s="1263"/>
      <c r="C36" s="1263"/>
      <c r="D36" s="1264"/>
      <c r="E36" s="1306" t="s">
        <v>235</v>
      </c>
      <c r="F36" s="1307"/>
      <c r="G36" s="1308"/>
      <c r="H36" s="1262" t="s">
        <v>232</v>
      </c>
      <c r="I36" s="1263"/>
      <c r="J36" s="1263"/>
      <c r="K36" s="1263"/>
      <c r="L36" s="1263"/>
      <c r="M36" s="1263"/>
      <c r="N36" s="1263"/>
      <c r="O36" s="1263"/>
      <c r="P36" s="1263"/>
      <c r="Q36" s="1263"/>
      <c r="R36" s="1264"/>
      <c r="S36" s="1262" t="s">
        <v>215</v>
      </c>
      <c r="T36" s="1263"/>
      <c r="U36" s="1263"/>
      <c r="V36" s="1263"/>
      <c r="W36" s="1263"/>
      <c r="X36" s="1263"/>
      <c r="Y36" s="1263"/>
      <c r="Z36" s="1263"/>
      <c r="AA36" s="1263"/>
      <c r="AB36" s="1264"/>
    </row>
    <row r="37" spans="1:34" ht="18.75" customHeight="1">
      <c r="A37" s="1303"/>
      <c r="B37" s="1304"/>
      <c r="C37" s="1304"/>
      <c r="D37" s="1305"/>
      <c r="E37" s="1309"/>
      <c r="F37" s="1310"/>
      <c r="G37" s="1311"/>
      <c r="H37" s="1265"/>
      <c r="I37" s="1266"/>
      <c r="J37" s="1266"/>
      <c r="K37" s="1266"/>
      <c r="L37" s="1266"/>
      <c r="M37" s="1266"/>
      <c r="N37" s="1266"/>
      <c r="O37" s="1266"/>
      <c r="P37" s="1266"/>
      <c r="Q37" s="1266"/>
      <c r="R37" s="1267"/>
      <c r="S37" s="1265"/>
      <c r="T37" s="1266"/>
      <c r="U37" s="1266"/>
      <c r="V37" s="1266"/>
      <c r="W37" s="1266"/>
      <c r="X37" s="1266"/>
      <c r="Y37" s="1266"/>
      <c r="Z37" s="1266"/>
      <c r="AA37" s="1266"/>
      <c r="AB37" s="1267"/>
    </row>
    <row r="38" spans="1:34" ht="30" customHeight="1">
      <c r="A38" s="1273"/>
      <c r="B38" s="1274"/>
      <c r="C38" s="1274"/>
      <c r="D38" s="1275"/>
      <c r="E38" s="1270"/>
      <c r="F38" s="1271"/>
      <c r="G38" s="1272"/>
      <c r="H38" s="1259"/>
      <c r="I38" s="1260"/>
      <c r="J38" s="1260"/>
      <c r="K38" s="1260"/>
      <c r="L38" s="1260"/>
      <c r="M38" s="1260"/>
      <c r="N38" s="1260"/>
      <c r="O38" s="1260"/>
      <c r="P38" s="1260"/>
      <c r="Q38" s="1260"/>
      <c r="R38" s="1261"/>
      <c r="S38" s="1259"/>
      <c r="T38" s="1260"/>
      <c r="U38" s="1260"/>
      <c r="V38" s="1260"/>
      <c r="W38" s="1260"/>
      <c r="X38" s="1260"/>
      <c r="Y38" s="1260"/>
      <c r="Z38" s="1260"/>
      <c r="AA38" s="1260"/>
      <c r="AB38" s="1261"/>
    </row>
    <row r="39" spans="1:34" ht="30" customHeight="1">
      <c r="A39" s="1273"/>
      <c r="B39" s="1274"/>
      <c r="C39" s="1274"/>
      <c r="D39" s="1275"/>
      <c r="E39" s="1270"/>
      <c r="F39" s="1271"/>
      <c r="G39" s="1272"/>
      <c r="H39" s="1259"/>
      <c r="I39" s="1260"/>
      <c r="J39" s="1260"/>
      <c r="K39" s="1260"/>
      <c r="L39" s="1260"/>
      <c r="M39" s="1260"/>
      <c r="N39" s="1260"/>
      <c r="O39" s="1260"/>
      <c r="P39" s="1260"/>
      <c r="Q39" s="1260"/>
      <c r="R39" s="1261"/>
      <c r="S39" s="1259"/>
      <c r="T39" s="1260"/>
      <c r="U39" s="1260"/>
      <c r="V39" s="1260"/>
      <c r="W39" s="1260"/>
      <c r="X39" s="1260"/>
      <c r="Y39" s="1260"/>
      <c r="Z39" s="1260"/>
      <c r="AA39" s="1260"/>
      <c r="AB39" s="1261"/>
    </row>
    <row r="40" spans="1:34" ht="30" customHeight="1">
      <c r="A40" s="1273"/>
      <c r="B40" s="1274"/>
      <c r="C40" s="1274"/>
      <c r="D40" s="1275"/>
      <c r="E40" s="1270"/>
      <c r="F40" s="1271"/>
      <c r="G40" s="1272"/>
      <c r="H40" s="1259"/>
      <c r="I40" s="1260"/>
      <c r="J40" s="1260"/>
      <c r="K40" s="1260"/>
      <c r="L40" s="1260"/>
      <c r="M40" s="1260"/>
      <c r="N40" s="1260"/>
      <c r="O40" s="1260"/>
      <c r="P40" s="1260"/>
      <c r="Q40" s="1260"/>
      <c r="R40" s="1261"/>
      <c r="S40" s="1259"/>
      <c r="T40" s="1260"/>
      <c r="U40" s="1260"/>
      <c r="V40" s="1260"/>
      <c r="W40" s="1260"/>
      <c r="X40" s="1260"/>
      <c r="Y40" s="1260"/>
      <c r="Z40" s="1260"/>
      <c r="AA40" s="1260"/>
      <c r="AB40" s="1261"/>
    </row>
    <row r="41" spans="1:34" ht="30" customHeight="1">
      <c r="A41" s="1273"/>
      <c r="B41" s="1274"/>
      <c r="C41" s="1274"/>
      <c r="D41" s="1275"/>
      <c r="E41" s="1270"/>
      <c r="F41" s="1271"/>
      <c r="G41" s="1272"/>
      <c r="H41" s="1259"/>
      <c r="I41" s="1260"/>
      <c r="J41" s="1260"/>
      <c r="K41" s="1260"/>
      <c r="L41" s="1260"/>
      <c r="M41" s="1260"/>
      <c r="N41" s="1260"/>
      <c r="O41" s="1260"/>
      <c r="P41" s="1260"/>
      <c r="Q41" s="1260"/>
      <c r="R41" s="1261"/>
      <c r="S41" s="1259"/>
      <c r="T41" s="1260"/>
      <c r="U41" s="1260"/>
      <c r="V41" s="1260"/>
      <c r="W41" s="1260"/>
      <c r="X41" s="1260"/>
      <c r="Y41" s="1260"/>
      <c r="Z41" s="1260"/>
      <c r="AA41" s="1260"/>
      <c r="AB41" s="1261"/>
    </row>
    <row r="42" spans="1:34" ht="6" customHeight="1"/>
    <row r="43" spans="1:34" s="134" customFormat="1" ht="14.25" customHeight="1">
      <c r="A43" s="1268" t="s">
        <v>82</v>
      </c>
      <c r="B43" s="1268"/>
      <c r="C43" s="160" t="s">
        <v>236</v>
      </c>
      <c r="D43" s="1269" t="s">
        <v>233</v>
      </c>
      <c r="E43" s="1269"/>
      <c r="F43" s="1269"/>
      <c r="G43" s="1269"/>
      <c r="H43" s="1269"/>
      <c r="I43" s="1269"/>
      <c r="J43" s="1269"/>
      <c r="K43" s="1269"/>
      <c r="L43" s="1269"/>
      <c r="M43" s="1269"/>
      <c r="N43" s="1269"/>
      <c r="O43" s="1269"/>
      <c r="P43" s="1269"/>
      <c r="Q43" s="1269"/>
      <c r="R43" s="1269"/>
      <c r="S43" s="1269"/>
      <c r="T43" s="1269"/>
      <c r="U43" s="1269"/>
      <c r="V43" s="1269"/>
      <c r="W43" s="1269"/>
      <c r="X43" s="1269"/>
      <c r="Y43" s="1269"/>
      <c r="Z43" s="1269"/>
      <c r="AA43" s="1269"/>
      <c r="AB43" s="1269"/>
      <c r="AC43" s="133"/>
      <c r="AD43" s="133"/>
      <c r="AE43" s="133"/>
      <c r="AF43" s="133"/>
      <c r="AG43" s="133"/>
      <c r="AH43" s="133"/>
    </row>
    <row r="44" spans="1:34" s="134" customFormat="1" ht="14.25" customHeight="1">
      <c r="A44" s="1268"/>
      <c r="B44" s="1268"/>
      <c r="C44" s="160" t="s">
        <v>237</v>
      </c>
      <c r="D44" s="1269" t="s">
        <v>234</v>
      </c>
      <c r="E44" s="1269"/>
      <c r="F44" s="1269"/>
      <c r="G44" s="1269"/>
      <c r="H44" s="1269"/>
      <c r="I44" s="1269"/>
      <c r="J44" s="1269"/>
      <c r="K44" s="1269"/>
      <c r="L44" s="1269"/>
      <c r="M44" s="1269"/>
      <c r="N44" s="1269"/>
      <c r="O44" s="1269"/>
      <c r="P44" s="1269"/>
      <c r="Q44" s="1269"/>
      <c r="R44" s="1269"/>
      <c r="S44" s="1269"/>
      <c r="T44" s="1269"/>
      <c r="U44" s="1269"/>
      <c r="V44" s="1269"/>
      <c r="W44" s="1269"/>
      <c r="X44" s="1269"/>
      <c r="Y44" s="1269"/>
      <c r="Z44" s="1269"/>
      <c r="AA44" s="1269"/>
      <c r="AB44" s="1269"/>
      <c r="AC44" s="133"/>
      <c r="AD44" s="133"/>
      <c r="AE44" s="133"/>
      <c r="AF44" s="133"/>
      <c r="AG44" s="133"/>
      <c r="AH44" s="133"/>
    </row>
    <row r="45" spans="1:34" ht="14.25" customHeight="1"/>
  </sheetData>
  <mergeCells count="147">
    <mergeCell ref="A39:D39"/>
    <mergeCell ref="E39:G39"/>
    <mergeCell ref="H39:R39"/>
    <mergeCell ref="H36:R37"/>
    <mergeCell ref="H38:R38"/>
    <mergeCell ref="A38:D38"/>
    <mergeCell ref="A36:D37"/>
    <mergeCell ref="E36:G37"/>
    <mergeCell ref="E38:G38"/>
    <mergeCell ref="H31:J32"/>
    <mergeCell ref="K31:N32"/>
    <mergeCell ref="O31:R31"/>
    <mergeCell ref="S31:T32"/>
    <mergeCell ref="U31:V32"/>
    <mergeCell ref="P32:Q32"/>
    <mergeCell ref="S27:T28"/>
    <mergeCell ref="U27:V28"/>
    <mergeCell ref="W27:X28"/>
    <mergeCell ref="S29:T30"/>
    <mergeCell ref="U29:V30"/>
    <mergeCell ref="W29:X30"/>
    <mergeCell ref="Y27:Z28"/>
    <mergeCell ref="AA27:AB28"/>
    <mergeCell ref="P28:Q28"/>
    <mergeCell ref="U25:V26"/>
    <mergeCell ref="W25:X26"/>
    <mergeCell ref="P26:Q26"/>
    <mergeCell ref="Y25:Z26"/>
    <mergeCell ref="AA25:AB26"/>
    <mergeCell ref="A27:D28"/>
    <mergeCell ref="E27:G28"/>
    <mergeCell ref="H27:J28"/>
    <mergeCell ref="K27:N28"/>
    <mergeCell ref="O27:R27"/>
    <mergeCell ref="A25:D26"/>
    <mergeCell ref="E25:G26"/>
    <mergeCell ref="H25:J26"/>
    <mergeCell ref="K25:N26"/>
    <mergeCell ref="O25:R25"/>
    <mergeCell ref="S25:T26"/>
    <mergeCell ref="H21:J22"/>
    <mergeCell ref="K21:N22"/>
    <mergeCell ref="O21:R21"/>
    <mergeCell ref="S23:T24"/>
    <mergeCell ref="U23:V24"/>
    <mergeCell ref="W23:X24"/>
    <mergeCell ref="Y23:Z24"/>
    <mergeCell ref="AA23:AB24"/>
    <mergeCell ref="P24:Q24"/>
    <mergeCell ref="U21:V22"/>
    <mergeCell ref="W21:X22"/>
    <mergeCell ref="Y21:Z22"/>
    <mergeCell ref="AA21:AB22"/>
    <mergeCell ref="P22:Q22"/>
    <mergeCell ref="S21:T22"/>
    <mergeCell ref="S19:T20"/>
    <mergeCell ref="U19:V20"/>
    <mergeCell ref="W19:X20"/>
    <mergeCell ref="Y19:Z20"/>
    <mergeCell ref="AA19:AB20"/>
    <mergeCell ref="P20:Q20"/>
    <mergeCell ref="K5:N8"/>
    <mergeCell ref="Y9:Z10"/>
    <mergeCell ref="AA9:AB10"/>
    <mergeCell ref="AA6:AB8"/>
    <mergeCell ref="S7:T8"/>
    <mergeCell ref="O5:R8"/>
    <mergeCell ref="U7:V8"/>
    <mergeCell ref="O13:R16"/>
    <mergeCell ref="S13:AB13"/>
    <mergeCell ref="S15:T16"/>
    <mergeCell ref="U15:V16"/>
    <mergeCell ref="S14:V14"/>
    <mergeCell ref="W14:X16"/>
    <mergeCell ref="Y14:Z16"/>
    <mergeCell ref="AA14:AB16"/>
    <mergeCell ref="W17:X18"/>
    <mergeCell ref="Y17:Z18"/>
    <mergeCell ref="AA17:AB18"/>
    <mergeCell ref="S17:T18"/>
    <mergeCell ref="U17:V18"/>
    <mergeCell ref="H5:J8"/>
    <mergeCell ref="F2:W2"/>
    <mergeCell ref="A9:D10"/>
    <mergeCell ref="E9:G10"/>
    <mergeCell ref="H9:J10"/>
    <mergeCell ref="K9:N10"/>
    <mergeCell ref="S9:T10"/>
    <mergeCell ref="U9:V10"/>
    <mergeCell ref="W9:X10"/>
    <mergeCell ref="P10:Q10"/>
    <mergeCell ref="O9:R9"/>
    <mergeCell ref="E5:G8"/>
    <mergeCell ref="S5:AB5"/>
    <mergeCell ref="A5:D8"/>
    <mergeCell ref="S6:V6"/>
    <mergeCell ref="W6:X8"/>
    <mergeCell ref="Y6:Z8"/>
    <mergeCell ref="P18:Q18"/>
    <mergeCell ref="E31:G32"/>
    <mergeCell ref="P30:Q30"/>
    <mergeCell ref="O29:R29"/>
    <mergeCell ref="A19:D20"/>
    <mergeCell ref="E19:G20"/>
    <mergeCell ref="H19:J20"/>
    <mergeCell ref="K19:N20"/>
    <mergeCell ref="A13:D16"/>
    <mergeCell ref="E13:G16"/>
    <mergeCell ref="H13:J16"/>
    <mergeCell ref="O19:R19"/>
    <mergeCell ref="K13:N16"/>
    <mergeCell ref="A17:D18"/>
    <mergeCell ref="E17:G18"/>
    <mergeCell ref="H17:J18"/>
    <mergeCell ref="K17:N18"/>
    <mergeCell ref="O17:R17"/>
    <mergeCell ref="A23:D24"/>
    <mergeCell ref="E23:G24"/>
    <mergeCell ref="H23:J24"/>
    <mergeCell ref="K23:N24"/>
    <mergeCell ref="O23:R23"/>
    <mergeCell ref="A21:D22"/>
    <mergeCell ref="E21:G22"/>
    <mergeCell ref="Y29:Z30"/>
    <mergeCell ref="AA29:AB30"/>
    <mergeCell ref="W31:X32"/>
    <mergeCell ref="Y31:Z32"/>
    <mergeCell ref="AA31:AB32"/>
    <mergeCell ref="S39:AB39"/>
    <mergeCell ref="S36:AB37"/>
    <mergeCell ref="S38:AB38"/>
    <mergeCell ref="A43:B44"/>
    <mergeCell ref="D43:AB43"/>
    <mergeCell ref="D44:AB44"/>
    <mergeCell ref="E40:G40"/>
    <mergeCell ref="H40:R40"/>
    <mergeCell ref="S40:AB40"/>
    <mergeCell ref="S41:AB41"/>
    <mergeCell ref="A40:D40"/>
    <mergeCell ref="A41:D41"/>
    <mergeCell ref="E41:G41"/>
    <mergeCell ref="H41:R41"/>
    <mergeCell ref="A29:D30"/>
    <mergeCell ref="E29:G30"/>
    <mergeCell ref="H29:J30"/>
    <mergeCell ref="K29:N30"/>
    <mergeCell ref="A31:D32"/>
  </mergeCells>
  <phoneticPr fontId="2"/>
  <dataValidations disablePrompts="1" count="1">
    <dataValidation type="list" showInputMessage="1" showErrorMessage="1" error="キャンセルしてリストから選択してください。_x000a_" sqref="E38:G41" xr:uid="{00000000-0002-0000-0F00-000000000000}">
      <formula1>"リストから選択,本社,工場,研究開発施設,その他"</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38"/>
  <sheetViews>
    <sheetView showGridLines="0" showZeros="0" workbookViewId="0">
      <selection activeCell="C27" sqref="C27"/>
    </sheetView>
  </sheetViews>
  <sheetFormatPr defaultColWidth="3.109375" defaultRowHeight="18.75" customHeight="1"/>
  <cols>
    <col min="1" max="2" width="3.109375" style="6"/>
    <col min="3" max="3" width="3.44140625" style="6" bestFit="1" customWidth="1"/>
    <col min="4" max="15" width="3.109375" style="6"/>
    <col min="16" max="16" width="3.6640625" style="6" bestFit="1" customWidth="1"/>
    <col min="17" max="16384" width="3.109375" style="6"/>
  </cols>
  <sheetData>
    <row r="1" spans="1:26" ht="15.9" customHeight="1">
      <c r="A1" s="29" t="s">
        <v>309</v>
      </c>
    </row>
    <row r="2" spans="1:26" ht="18.75" customHeight="1">
      <c r="R2" s="616"/>
      <c r="S2" s="616"/>
      <c r="T2" s="616"/>
      <c r="U2" s="170" t="s">
        <v>3</v>
      </c>
      <c r="V2" s="54"/>
      <c r="W2" s="170" t="s">
        <v>2</v>
      </c>
      <c r="X2" s="54"/>
      <c r="Y2" s="170" t="s">
        <v>1</v>
      </c>
    </row>
    <row r="3" spans="1:26" ht="12" customHeight="1">
      <c r="R3" s="170"/>
      <c r="S3" s="170"/>
    </row>
    <row r="4" spans="1:26" ht="18.75" customHeight="1">
      <c r="B4" s="623" t="s">
        <v>4</v>
      </c>
      <c r="C4" s="623"/>
      <c r="D4" s="623"/>
      <c r="E4" s="623"/>
      <c r="F4" s="6" t="s">
        <v>5</v>
      </c>
    </row>
    <row r="6" spans="1:26" ht="18.75" customHeight="1">
      <c r="L6" s="1330" t="s">
        <v>50</v>
      </c>
      <c r="M6" s="1330"/>
      <c r="N6" s="1330"/>
      <c r="O6" s="1330"/>
      <c r="Q6" s="607"/>
      <c r="R6" s="607"/>
      <c r="S6" s="607"/>
      <c r="T6" s="607"/>
      <c r="U6" s="607"/>
      <c r="V6" s="607"/>
      <c r="W6" s="607"/>
      <c r="X6" s="607"/>
      <c r="Y6" s="607"/>
    </row>
    <row r="7" spans="1:26" ht="18.75" customHeight="1">
      <c r="L7" s="1330" t="s">
        <v>8</v>
      </c>
      <c r="M7" s="1330"/>
      <c r="N7" s="1330"/>
      <c r="O7" s="1330"/>
      <c r="Q7" s="607"/>
      <c r="R7" s="607"/>
      <c r="S7" s="607"/>
      <c r="T7" s="607"/>
      <c r="U7" s="607"/>
      <c r="V7" s="607"/>
      <c r="W7" s="607"/>
      <c r="X7" s="607"/>
      <c r="Y7" s="607"/>
    </row>
    <row r="8" spans="1:26" ht="18.75" customHeight="1">
      <c r="L8" s="1330" t="s">
        <v>9</v>
      </c>
      <c r="M8" s="1330"/>
      <c r="N8" s="1330"/>
      <c r="O8" s="1330"/>
      <c r="Q8" s="607"/>
      <c r="R8" s="607"/>
      <c r="S8" s="607"/>
      <c r="T8" s="607"/>
      <c r="U8" s="607"/>
      <c r="V8" s="607"/>
      <c r="W8" s="607"/>
      <c r="Y8" s="1"/>
    </row>
    <row r="9" spans="1:26" ht="25.5" customHeight="1"/>
    <row r="10" spans="1:26" ht="18.75" customHeight="1">
      <c r="D10" s="616"/>
      <c r="E10" s="616"/>
      <c r="F10" s="1331"/>
      <c r="G10" s="1331"/>
      <c r="H10" s="6" t="s">
        <v>33</v>
      </c>
      <c r="J10" s="6" t="s">
        <v>310</v>
      </c>
    </row>
    <row r="11" spans="1:26" ht="18" customHeight="1">
      <c r="E11" s="175"/>
    </row>
    <row r="12" spans="1:26" ht="18.75" customHeight="1">
      <c r="B12" s="1332" t="s">
        <v>626</v>
      </c>
      <c r="C12" s="1332"/>
      <c r="D12" s="1332"/>
      <c r="E12" s="1332"/>
      <c r="F12" s="1332"/>
      <c r="G12" s="1332"/>
      <c r="H12" s="1332"/>
      <c r="I12" s="1332"/>
      <c r="J12" s="1332"/>
      <c r="K12" s="1332"/>
      <c r="L12" s="1332"/>
      <c r="M12" s="1332"/>
      <c r="N12" s="1332"/>
      <c r="O12" s="1332"/>
      <c r="P12" s="1332"/>
      <c r="Q12" s="1332"/>
      <c r="R12" s="1332"/>
      <c r="S12" s="1332"/>
      <c r="T12" s="1332"/>
      <c r="U12" s="1332"/>
      <c r="V12" s="1332"/>
      <c r="W12" s="1332"/>
      <c r="X12" s="1332"/>
      <c r="Y12" s="1332"/>
    </row>
    <row r="13" spans="1:26" ht="18.75" customHeight="1">
      <c r="B13" s="1332"/>
      <c r="C13" s="1332"/>
      <c r="D13" s="1332"/>
      <c r="E13" s="1332"/>
      <c r="F13" s="1332"/>
      <c r="G13" s="1332"/>
      <c r="H13" s="1332"/>
      <c r="I13" s="1332"/>
      <c r="J13" s="1332"/>
      <c r="K13" s="1332"/>
      <c r="L13" s="1332"/>
      <c r="M13" s="1332"/>
      <c r="N13" s="1332"/>
      <c r="O13" s="1332"/>
      <c r="P13" s="1332"/>
      <c r="Q13" s="1332"/>
      <c r="R13" s="1332"/>
      <c r="S13" s="1332"/>
      <c r="T13" s="1332"/>
      <c r="U13" s="1332"/>
      <c r="V13" s="1332"/>
      <c r="W13" s="1332"/>
      <c r="X13" s="1332"/>
      <c r="Y13" s="1332"/>
      <c r="Z13" s="176"/>
    </row>
    <row r="14" spans="1:26" ht="18.75" customHeight="1">
      <c r="B14" s="1332"/>
      <c r="C14" s="1332"/>
      <c r="D14" s="1332"/>
      <c r="E14" s="1332"/>
      <c r="F14" s="1332"/>
      <c r="G14" s="1332"/>
      <c r="H14" s="1332"/>
      <c r="I14" s="1332"/>
      <c r="J14" s="1332"/>
      <c r="K14" s="1332"/>
      <c r="L14" s="1332"/>
      <c r="M14" s="1332"/>
      <c r="N14" s="1332"/>
      <c r="O14" s="1332"/>
      <c r="P14" s="1332"/>
      <c r="Q14" s="1332"/>
      <c r="R14" s="1332"/>
      <c r="S14" s="1332"/>
      <c r="T14" s="1332"/>
      <c r="U14" s="1332"/>
      <c r="V14" s="1332"/>
      <c r="W14" s="1332"/>
      <c r="X14" s="1332"/>
      <c r="Y14" s="1332"/>
      <c r="Z14" s="176"/>
    </row>
    <row r="15" spans="1:26" ht="18.75" customHeight="1">
      <c r="B15" s="1332"/>
      <c r="C15" s="1332"/>
      <c r="D15" s="1332"/>
      <c r="E15" s="1332"/>
      <c r="F15" s="1332"/>
      <c r="G15" s="1332"/>
      <c r="H15" s="1332"/>
      <c r="I15" s="1332"/>
      <c r="J15" s="1332"/>
      <c r="K15" s="1332"/>
      <c r="L15" s="1332"/>
      <c r="M15" s="1332"/>
      <c r="N15" s="1332"/>
      <c r="O15" s="1332"/>
      <c r="P15" s="1332"/>
      <c r="Q15" s="1332"/>
      <c r="R15" s="1332"/>
      <c r="S15" s="1332"/>
      <c r="T15" s="1332"/>
      <c r="U15" s="1332"/>
      <c r="V15" s="1332"/>
      <c r="W15" s="1332"/>
      <c r="X15" s="1332"/>
      <c r="Y15" s="1332"/>
      <c r="Z15" s="176"/>
    </row>
    <row r="16" spans="1:26" ht="15.9" customHeight="1">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ht="18.75" customHeight="1">
      <c r="B17" s="177"/>
      <c r="C17" s="177"/>
      <c r="D17" s="177"/>
      <c r="E17" s="177"/>
      <c r="F17" s="177"/>
      <c r="G17" s="177"/>
      <c r="H17" s="177"/>
      <c r="I17" s="177"/>
      <c r="J17" s="177"/>
      <c r="K17" s="177"/>
      <c r="L17" s="177"/>
      <c r="M17" s="1333" t="s">
        <v>90</v>
      </c>
      <c r="N17" s="1333"/>
    </row>
    <row r="18" spans="1:26" ht="12.75" customHeight="1">
      <c r="B18" s="177"/>
      <c r="C18" s="177"/>
      <c r="D18" s="177"/>
      <c r="E18" s="177"/>
      <c r="F18" s="177"/>
      <c r="G18" s="177"/>
      <c r="H18" s="177"/>
      <c r="I18" s="177"/>
      <c r="J18" s="177"/>
      <c r="K18" s="177"/>
      <c r="L18" s="177"/>
      <c r="M18" s="178"/>
      <c r="N18" s="178"/>
    </row>
    <row r="19" spans="1:26" ht="18.75" customHeight="1">
      <c r="A19" s="6" t="s">
        <v>311</v>
      </c>
    </row>
    <row r="20" spans="1:26" ht="18" customHeight="1">
      <c r="B20" s="1314"/>
      <c r="C20" s="1314"/>
      <c r="D20" s="1314"/>
      <c r="E20" s="1314"/>
      <c r="F20" s="1314"/>
      <c r="G20" s="1314"/>
      <c r="H20" s="1314"/>
      <c r="I20" s="1314"/>
      <c r="J20" s="1314"/>
      <c r="K20" s="1314"/>
      <c r="L20" s="1314"/>
      <c r="M20" s="1314"/>
      <c r="N20" s="1314"/>
      <c r="O20" s="1314"/>
      <c r="P20" s="1314"/>
      <c r="Q20" s="1314"/>
      <c r="R20" s="1314"/>
      <c r="S20" s="1314"/>
      <c r="T20" s="1314"/>
      <c r="U20" s="1314"/>
      <c r="V20" s="1314"/>
      <c r="W20" s="1314"/>
      <c r="X20" s="1314"/>
      <c r="Y20" s="1314"/>
    </row>
    <row r="21" spans="1:26" ht="11.25" customHeight="1">
      <c r="B21" s="1314"/>
      <c r="C21" s="1314"/>
      <c r="D21" s="1314"/>
      <c r="E21" s="1314"/>
      <c r="F21" s="1314"/>
      <c r="G21" s="1314"/>
      <c r="H21" s="1314"/>
      <c r="I21" s="1314"/>
      <c r="J21" s="1314"/>
      <c r="K21" s="1314"/>
      <c r="L21" s="1314"/>
      <c r="M21" s="1314"/>
      <c r="N21" s="1314"/>
      <c r="O21" s="1314"/>
      <c r="P21" s="1314"/>
      <c r="Q21" s="1314"/>
      <c r="R21" s="1314"/>
      <c r="S21" s="1314"/>
      <c r="T21" s="1314"/>
      <c r="U21" s="1314"/>
      <c r="V21" s="1314"/>
      <c r="W21" s="1314"/>
      <c r="X21" s="1314"/>
      <c r="Y21" s="1314"/>
    </row>
    <row r="22" spans="1:26" ht="18.75" customHeight="1">
      <c r="A22" s="6" t="s">
        <v>312</v>
      </c>
    </row>
    <row r="23" spans="1:26" ht="18" customHeight="1">
      <c r="B23" s="1314"/>
      <c r="C23" s="1314"/>
      <c r="D23" s="1314"/>
      <c r="E23" s="1314"/>
      <c r="F23" s="1314"/>
      <c r="G23" s="1314"/>
      <c r="H23" s="1314"/>
      <c r="I23" s="1314"/>
      <c r="J23" s="1314"/>
      <c r="K23" s="1314"/>
      <c r="L23" s="1314"/>
      <c r="M23" s="1314"/>
      <c r="N23" s="1314"/>
      <c r="O23" s="1314"/>
      <c r="P23" s="1314"/>
      <c r="Q23" s="1314"/>
      <c r="R23" s="1314"/>
      <c r="S23" s="1314"/>
      <c r="T23" s="1314"/>
      <c r="U23" s="1314"/>
      <c r="V23" s="1314"/>
      <c r="W23" s="1314"/>
      <c r="X23" s="1314"/>
      <c r="Y23" s="1314"/>
    </row>
    <row r="24" spans="1:26" ht="12.75" customHeight="1">
      <c r="B24" s="1314"/>
      <c r="C24" s="1314"/>
      <c r="D24" s="1314"/>
      <c r="E24" s="1314"/>
      <c r="F24" s="1314"/>
      <c r="G24" s="1314"/>
      <c r="H24" s="1314"/>
      <c r="I24" s="1314"/>
      <c r="J24" s="1314"/>
      <c r="K24" s="1314"/>
      <c r="L24" s="1314"/>
      <c r="M24" s="1314"/>
      <c r="N24" s="1314"/>
      <c r="O24" s="1314"/>
      <c r="P24" s="1314"/>
      <c r="Q24" s="1314"/>
      <c r="R24" s="1314"/>
      <c r="S24" s="1314"/>
      <c r="T24" s="1314"/>
      <c r="U24" s="1314"/>
      <c r="V24" s="1314"/>
      <c r="W24" s="1314"/>
      <c r="X24" s="1314"/>
      <c r="Y24" s="1314"/>
    </row>
    <row r="25" spans="1:26" ht="18.75" customHeight="1" thickBot="1">
      <c r="A25" s="6" t="s">
        <v>313</v>
      </c>
    </row>
    <row r="26" spans="1:26" s="4" customFormat="1" ht="18" customHeight="1">
      <c r="A26" s="597">
        <f>D10</f>
        <v>0</v>
      </c>
      <c r="B26" s="598"/>
      <c r="C26" s="378">
        <f>F10</f>
        <v>0</v>
      </c>
      <c r="D26" s="603" t="s">
        <v>91</v>
      </c>
      <c r="E26" s="603"/>
      <c r="F26" s="603"/>
      <c r="G26" s="603"/>
      <c r="H26" s="379" t="s">
        <v>6</v>
      </c>
      <c r="I26" s="1329"/>
      <c r="J26" s="1329"/>
      <c r="K26" s="1329"/>
      <c r="L26" s="1329"/>
      <c r="M26" s="380" t="s">
        <v>7</v>
      </c>
      <c r="N26" s="597">
        <f>D10</f>
        <v>0</v>
      </c>
      <c r="O26" s="598"/>
      <c r="P26" s="511">
        <f>C29+1</f>
        <v>4</v>
      </c>
      <c r="Q26" s="603" t="s">
        <v>91</v>
      </c>
      <c r="R26" s="603"/>
      <c r="S26" s="603"/>
      <c r="T26" s="604"/>
      <c r="U26" s="381" t="s">
        <v>6</v>
      </c>
      <c r="V26" s="1329"/>
      <c r="W26" s="1329"/>
      <c r="X26" s="1329"/>
      <c r="Y26" s="1329"/>
      <c r="Z26" s="380" t="s">
        <v>7</v>
      </c>
    </row>
    <row r="27" spans="1:26" s="4" customFormat="1" ht="18" customHeight="1" thickBot="1">
      <c r="A27" s="619">
        <f>D10</f>
        <v>0</v>
      </c>
      <c r="B27" s="620"/>
      <c r="C27" s="509">
        <f>C26+1</f>
        <v>1</v>
      </c>
      <c r="D27" s="611" t="s">
        <v>91</v>
      </c>
      <c r="E27" s="611"/>
      <c r="F27" s="611"/>
      <c r="G27" s="611"/>
      <c r="H27" s="382" t="s">
        <v>6</v>
      </c>
      <c r="I27" s="1319"/>
      <c r="J27" s="1319"/>
      <c r="K27" s="1319"/>
      <c r="L27" s="1319"/>
      <c r="M27" s="383" t="s">
        <v>7</v>
      </c>
      <c r="N27" s="613">
        <f>D10</f>
        <v>0</v>
      </c>
      <c r="O27" s="614"/>
      <c r="P27" s="510">
        <f>P26+1</f>
        <v>5</v>
      </c>
      <c r="Q27" s="612" t="s">
        <v>91</v>
      </c>
      <c r="R27" s="612"/>
      <c r="S27" s="612"/>
      <c r="T27" s="1320"/>
      <c r="U27" s="384" t="s">
        <v>6</v>
      </c>
      <c r="V27" s="1318"/>
      <c r="W27" s="1318"/>
      <c r="X27" s="1318"/>
      <c r="Y27" s="1318"/>
      <c r="Z27" s="385" t="s">
        <v>7</v>
      </c>
    </row>
    <row r="28" spans="1:26" s="4" customFormat="1" ht="18" customHeight="1">
      <c r="A28" s="619">
        <f>D10</f>
        <v>0</v>
      </c>
      <c r="B28" s="620"/>
      <c r="C28" s="509">
        <f>C27+1</f>
        <v>2</v>
      </c>
      <c r="D28" s="611" t="s">
        <v>91</v>
      </c>
      <c r="E28" s="611"/>
      <c r="F28" s="611"/>
      <c r="G28" s="611"/>
      <c r="H28" s="382" t="s">
        <v>6</v>
      </c>
      <c r="I28" s="1319"/>
      <c r="J28" s="1319"/>
      <c r="K28" s="1319"/>
      <c r="L28" s="1319"/>
      <c r="M28" s="383" t="s">
        <v>7</v>
      </c>
      <c r="N28" s="1323" t="s">
        <v>34</v>
      </c>
      <c r="O28" s="1324"/>
      <c r="P28" s="1324"/>
      <c r="Q28" s="1324"/>
      <c r="R28" s="1324"/>
      <c r="S28" s="1324"/>
      <c r="T28" s="1325"/>
      <c r="U28" s="1322" t="s">
        <v>6</v>
      </c>
      <c r="V28" s="1316"/>
      <c r="W28" s="1316"/>
      <c r="X28" s="1316"/>
      <c r="Y28" s="1316"/>
      <c r="Z28" s="1321" t="s">
        <v>7</v>
      </c>
    </row>
    <row r="29" spans="1:26" s="1" customFormat="1" ht="18" customHeight="1" thickBot="1">
      <c r="A29" s="613">
        <f>D10</f>
        <v>0</v>
      </c>
      <c r="B29" s="614"/>
      <c r="C29" s="510">
        <f>C28+1</f>
        <v>3</v>
      </c>
      <c r="D29" s="612" t="s">
        <v>91</v>
      </c>
      <c r="E29" s="612"/>
      <c r="F29" s="612"/>
      <c r="G29" s="612"/>
      <c r="H29" s="386" t="s">
        <v>6</v>
      </c>
      <c r="I29" s="1318"/>
      <c r="J29" s="1318"/>
      <c r="K29" s="1318"/>
      <c r="L29" s="1318"/>
      <c r="M29" s="385" t="s">
        <v>7</v>
      </c>
      <c r="N29" s="1326"/>
      <c r="O29" s="1327"/>
      <c r="P29" s="1327"/>
      <c r="Q29" s="1327"/>
      <c r="R29" s="1327"/>
      <c r="S29" s="1327"/>
      <c r="T29" s="1328"/>
      <c r="U29" s="591"/>
      <c r="V29" s="1317"/>
      <c r="W29" s="1317"/>
      <c r="X29" s="1317"/>
      <c r="Y29" s="1317"/>
      <c r="Z29" s="628"/>
    </row>
    <row r="30" spans="1:26" s="1" customFormat="1" ht="13.5" customHeight="1">
      <c r="A30" s="213"/>
      <c r="B30" s="213"/>
      <c r="C30" s="214"/>
      <c r="D30" s="215"/>
      <c r="E30" s="215"/>
      <c r="F30" s="215"/>
      <c r="G30" s="215"/>
      <c r="H30" s="216"/>
      <c r="I30" s="217"/>
      <c r="J30" s="217"/>
      <c r="K30" s="217"/>
      <c r="L30" s="217"/>
      <c r="M30" s="218"/>
      <c r="N30" s="219"/>
      <c r="O30" s="219"/>
      <c r="P30" s="219"/>
      <c r="Q30" s="219"/>
      <c r="R30" s="219"/>
      <c r="S30" s="219"/>
      <c r="T30" s="219"/>
      <c r="U30" s="220"/>
      <c r="V30" s="220"/>
      <c r="W30" s="220"/>
      <c r="X30" s="220"/>
      <c r="Y30" s="220"/>
      <c r="Z30" s="220"/>
    </row>
    <row r="31" spans="1:26" ht="18.75" customHeight="1">
      <c r="A31" s="6" t="s">
        <v>314</v>
      </c>
      <c r="J31" s="179"/>
      <c r="K31" s="179"/>
    </row>
    <row r="32" spans="1:26" ht="18.75" customHeight="1">
      <c r="B32" s="1314"/>
      <c r="C32" s="1314"/>
      <c r="D32" s="1314"/>
      <c r="E32" s="1314"/>
      <c r="F32" s="1314"/>
      <c r="G32" s="1314"/>
      <c r="H32" s="1314"/>
      <c r="I32" s="1314"/>
      <c r="J32" s="1314"/>
      <c r="K32" s="1314"/>
      <c r="L32" s="1314"/>
      <c r="M32" s="1314"/>
      <c r="N32" s="1314"/>
      <c r="O32" s="1314"/>
      <c r="P32" s="1314"/>
      <c r="Q32" s="1314"/>
      <c r="R32" s="1314"/>
      <c r="S32" s="1314"/>
      <c r="T32" s="1314"/>
      <c r="U32" s="1314"/>
      <c r="V32" s="1314"/>
      <c r="W32" s="1314"/>
      <c r="X32" s="1314"/>
      <c r="Y32" s="1314"/>
    </row>
    <row r="33" spans="1:26" ht="18.75" customHeight="1">
      <c r="B33" s="1314"/>
      <c r="C33" s="1314"/>
      <c r="D33" s="1314"/>
      <c r="E33" s="1314"/>
      <c r="F33" s="1314"/>
      <c r="G33" s="1314"/>
      <c r="H33" s="1314"/>
      <c r="I33" s="1314"/>
      <c r="J33" s="1314"/>
      <c r="K33" s="1314"/>
      <c r="L33" s="1314"/>
      <c r="M33" s="1314"/>
      <c r="N33" s="1314"/>
      <c r="O33" s="1314"/>
      <c r="P33" s="1314"/>
      <c r="Q33" s="1314"/>
      <c r="R33" s="1314"/>
      <c r="S33" s="1314"/>
      <c r="T33" s="1314"/>
      <c r="U33" s="1314"/>
      <c r="V33" s="1314"/>
      <c r="W33" s="1314"/>
      <c r="X33" s="1314"/>
      <c r="Y33" s="1314"/>
    </row>
    <row r="34" spans="1:26" ht="10.5" customHeight="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row>
    <row r="35" spans="1:26" s="51" customFormat="1" ht="24.9" customHeight="1">
      <c r="A35" s="1315" t="s">
        <v>22</v>
      </c>
      <c r="B35" s="1315"/>
      <c r="C35" s="180">
        <v>1</v>
      </c>
      <c r="D35" s="1312" t="s">
        <v>315</v>
      </c>
      <c r="E35" s="1312"/>
      <c r="F35" s="1312"/>
      <c r="G35" s="1312"/>
      <c r="H35" s="1312"/>
      <c r="I35" s="1312"/>
      <c r="J35" s="1312"/>
      <c r="K35" s="1312"/>
      <c r="L35" s="1312"/>
      <c r="M35" s="1312"/>
      <c r="N35" s="1312"/>
      <c r="O35" s="1312"/>
      <c r="P35" s="1312"/>
      <c r="Q35" s="1312"/>
      <c r="R35" s="1312"/>
      <c r="S35" s="1312"/>
      <c r="T35" s="1312"/>
      <c r="U35" s="1312"/>
      <c r="V35" s="1312"/>
      <c r="W35" s="1312"/>
      <c r="X35" s="1312"/>
      <c r="Y35" s="1312"/>
      <c r="Z35" s="1312"/>
    </row>
    <row r="36" spans="1:26" s="51" customFormat="1" ht="24.9" customHeight="1">
      <c r="A36" s="222"/>
      <c r="B36" s="222"/>
      <c r="C36" s="180">
        <v>2</v>
      </c>
      <c r="D36" s="1312" t="s">
        <v>316</v>
      </c>
      <c r="E36" s="1312"/>
      <c r="F36" s="1312"/>
      <c r="G36" s="1312"/>
      <c r="H36" s="1312"/>
      <c r="I36" s="1312"/>
      <c r="J36" s="1312"/>
      <c r="K36" s="1312"/>
      <c r="L36" s="1312"/>
      <c r="M36" s="1312"/>
      <c r="N36" s="1312"/>
      <c r="O36" s="1312"/>
      <c r="P36" s="1312"/>
      <c r="Q36" s="1312"/>
      <c r="R36" s="1312"/>
      <c r="S36" s="1312"/>
      <c r="T36" s="1312"/>
      <c r="U36" s="1312"/>
      <c r="V36" s="1312"/>
      <c r="W36" s="1312"/>
      <c r="X36" s="1312"/>
      <c r="Y36" s="1312"/>
      <c r="Z36" s="1312"/>
    </row>
    <row r="37" spans="1:26" s="51" customFormat="1" ht="24.9" customHeight="1">
      <c r="A37" s="222"/>
      <c r="B37" s="222"/>
      <c r="C37" s="180">
        <v>3</v>
      </c>
      <c r="D37" s="1312" t="s">
        <v>317</v>
      </c>
      <c r="E37" s="1312"/>
      <c r="F37" s="1312"/>
      <c r="G37" s="1312"/>
      <c r="H37" s="1312"/>
      <c r="I37" s="1312"/>
      <c r="J37" s="1312"/>
      <c r="K37" s="1312"/>
      <c r="L37" s="1312"/>
      <c r="M37" s="1312"/>
      <c r="N37" s="1312"/>
      <c r="O37" s="1312"/>
      <c r="P37" s="1312"/>
      <c r="Q37" s="1312"/>
      <c r="R37" s="1312"/>
      <c r="S37" s="1312"/>
      <c r="T37" s="1312"/>
      <c r="U37" s="1312"/>
      <c r="V37" s="1312"/>
      <c r="W37" s="1312"/>
      <c r="X37" s="1312"/>
      <c r="Y37" s="1312"/>
      <c r="Z37" s="1312"/>
    </row>
    <row r="38" spans="1:26" ht="75" customHeight="1">
      <c r="C38" s="223"/>
      <c r="D38" s="1313"/>
      <c r="E38" s="1313"/>
      <c r="F38" s="1313"/>
      <c r="G38" s="1313"/>
      <c r="H38" s="1313"/>
      <c r="I38" s="1313"/>
      <c r="J38" s="1313"/>
      <c r="K38" s="1313"/>
      <c r="L38" s="1313"/>
      <c r="M38" s="1313"/>
      <c r="N38" s="1313"/>
      <c r="O38" s="1313"/>
      <c r="P38" s="1313"/>
      <c r="Q38" s="1313"/>
      <c r="R38" s="1313"/>
      <c r="S38" s="1313"/>
      <c r="T38" s="1313"/>
      <c r="U38" s="1313"/>
      <c r="V38" s="1313"/>
      <c r="W38" s="1313"/>
      <c r="X38" s="1313"/>
      <c r="Y38" s="1313"/>
      <c r="Z38" s="1313"/>
    </row>
  </sheetData>
  <mergeCells count="42">
    <mergeCell ref="D10:E10"/>
    <mergeCell ref="B4:E4"/>
    <mergeCell ref="L6:O6"/>
    <mergeCell ref="Q6:Y6"/>
    <mergeCell ref="L7:O7"/>
    <mergeCell ref="Q7:Y7"/>
    <mergeCell ref="R2:T2"/>
    <mergeCell ref="D26:G26"/>
    <mergeCell ref="Z28:Z29"/>
    <mergeCell ref="U28:U29"/>
    <mergeCell ref="N28:T29"/>
    <mergeCell ref="Q26:T26"/>
    <mergeCell ref="I26:L26"/>
    <mergeCell ref="N26:O26"/>
    <mergeCell ref="V26:Y26"/>
    <mergeCell ref="D27:G27"/>
    <mergeCell ref="I27:L27"/>
    <mergeCell ref="L8:O8"/>
    <mergeCell ref="Q8:W8"/>
    <mergeCell ref="F10:G10"/>
    <mergeCell ref="B12:Y15"/>
    <mergeCell ref="M17:N17"/>
    <mergeCell ref="B20:Y21"/>
    <mergeCell ref="B23:Y24"/>
    <mergeCell ref="A26:B26"/>
    <mergeCell ref="V28:Y29"/>
    <mergeCell ref="A29:B29"/>
    <mergeCell ref="D29:G29"/>
    <mergeCell ref="I29:L29"/>
    <mergeCell ref="A28:B28"/>
    <mergeCell ref="D28:G28"/>
    <mergeCell ref="I28:L28"/>
    <mergeCell ref="N27:O27"/>
    <mergeCell ref="Q27:T27"/>
    <mergeCell ref="V27:Y27"/>
    <mergeCell ref="A27:B27"/>
    <mergeCell ref="D36:Z36"/>
    <mergeCell ref="D37:Z37"/>
    <mergeCell ref="D38:Z38"/>
    <mergeCell ref="B32:Y33"/>
    <mergeCell ref="A35:B35"/>
    <mergeCell ref="D35:Z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Z43"/>
  <sheetViews>
    <sheetView showGridLines="0" workbookViewId="0">
      <selection activeCell="H23" sqref="H23"/>
    </sheetView>
  </sheetViews>
  <sheetFormatPr defaultColWidth="3.109375" defaultRowHeight="18.75" customHeight="1"/>
  <cols>
    <col min="1" max="16384" width="3.109375" style="6"/>
  </cols>
  <sheetData>
    <row r="1" spans="1:25" ht="18.75" customHeight="1">
      <c r="A1" s="29" t="s">
        <v>329</v>
      </c>
    </row>
    <row r="3" spans="1:25" ht="18.75" customHeight="1">
      <c r="R3" s="616"/>
      <c r="S3" s="616"/>
      <c r="T3" s="54"/>
      <c r="U3" s="170" t="s">
        <v>3</v>
      </c>
      <c r="V3" s="54"/>
      <c r="W3" s="170" t="s">
        <v>2</v>
      </c>
      <c r="X3" s="54"/>
      <c r="Y3" s="170" t="s">
        <v>1</v>
      </c>
    </row>
    <row r="4" spans="1:25" ht="18.75" customHeight="1">
      <c r="R4" s="170"/>
      <c r="S4" s="170"/>
    </row>
    <row r="5" spans="1:25" ht="18.75" customHeight="1">
      <c r="B5" s="623" t="s">
        <v>4</v>
      </c>
      <c r="C5" s="623"/>
      <c r="D5" s="623"/>
      <c r="E5" s="623"/>
      <c r="F5" s="6" t="s">
        <v>5</v>
      </c>
    </row>
    <row r="8" spans="1:25" ht="18.75" customHeight="1">
      <c r="L8" s="1330" t="s">
        <v>50</v>
      </c>
      <c r="M8" s="1330"/>
      <c r="N8" s="1330"/>
      <c r="O8" s="1330"/>
      <c r="Q8" s="607"/>
      <c r="R8" s="607"/>
      <c r="S8" s="607"/>
      <c r="T8" s="607"/>
      <c r="U8" s="607"/>
      <c r="V8" s="607"/>
      <c r="W8" s="607"/>
      <c r="X8" s="607"/>
      <c r="Y8" s="607"/>
    </row>
    <row r="9" spans="1:25" ht="18.75" customHeight="1">
      <c r="L9" s="1330" t="s">
        <v>8</v>
      </c>
      <c r="M9" s="1330"/>
      <c r="N9" s="1330"/>
      <c r="O9" s="1330"/>
      <c r="Q9" s="607"/>
      <c r="R9" s="607"/>
      <c r="S9" s="607"/>
      <c r="T9" s="607"/>
      <c r="U9" s="607"/>
      <c r="V9" s="607"/>
      <c r="W9" s="607"/>
      <c r="X9" s="607"/>
      <c r="Y9" s="607"/>
    </row>
    <row r="10" spans="1:25" ht="18.75" customHeight="1">
      <c r="L10" s="1330" t="s">
        <v>9</v>
      </c>
      <c r="M10" s="1330"/>
      <c r="N10" s="1330"/>
      <c r="O10" s="1330"/>
      <c r="Q10" s="607"/>
      <c r="R10" s="607"/>
      <c r="S10" s="607"/>
      <c r="T10" s="607"/>
      <c r="U10" s="607"/>
      <c r="V10" s="607"/>
      <c r="W10" s="607"/>
      <c r="Y10" s="1"/>
    </row>
    <row r="13" spans="1:25" ht="18.75" customHeight="1">
      <c r="E13" s="392"/>
      <c r="F13" s="1331"/>
      <c r="G13" s="1331"/>
      <c r="H13" s="6" t="s">
        <v>33</v>
      </c>
      <c r="J13" s="6" t="s">
        <v>319</v>
      </c>
    </row>
    <row r="14" spans="1:25" ht="18.75" customHeight="1">
      <c r="B14" s="175"/>
      <c r="C14" s="170"/>
      <c r="D14" s="6" t="s">
        <v>330</v>
      </c>
    </row>
    <row r="15" spans="1:25" ht="18.75" customHeight="1">
      <c r="E15" s="175"/>
    </row>
    <row r="16" spans="1:25" ht="18.75" customHeight="1">
      <c r="B16" s="1332" t="s">
        <v>627</v>
      </c>
      <c r="C16" s="1332"/>
      <c r="D16" s="1332"/>
      <c r="E16" s="1332"/>
      <c r="F16" s="1332"/>
      <c r="G16" s="1332"/>
      <c r="H16" s="1332"/>
      <c r="I16" s="1332"/>
      <c r="J16" s="1332"/>
      <c r="K16" s="1332"/>
      <c r="L16" s="1332"/>
      <c r="M16" s="1332"/>
      <c r="N16" s="1332"/>
      <c r="O16" s="1332"/>
      <c r="P16" s="1332"/>
      <c r="Q16" s="1332"/>
      <c r="R16" s="1332"/>
      <c r="S16" s="1332"/>
      <c r="T16" s="1332"/>
      <c r="U16" s="1332"/>
      <c r="V16" s="1332"/>
      <c r="W16" s="1332"/>
      <c r="X16" s="1332"/>
      <c r="Y16" s="1332"/>
    </row>
    <row r="17" spans="1:26" ht="18.75" customHeight="1">
      <c r="B17" s="1332"/>
      <c r="C17" s="1332"/>
      <c r="D17" s="1332"/>
      <c r="E17" s="1332"/>
      <c r="F17" s="1332"/>
      <c r="G17" s="1332"/>
      <c r="H17" s="1332"/>
      <c r="I17" s="1332"/>
      <c r="J17" s="1332"/>
      <c r="K17" s="1332"/>
      <c r="L17" s="1332"/>
      <c r="M17" s="1332"/>
      <c r="N17" s="1332"/>
      <c r="O17" s="1332"/>
      <c r="P17" s="1332"/>
      <c r="Q17" s="1332"/>
      <c r="R17" s="1332"/>
      <c r="S17" s="1332"/>
      <c r="T17" s="1332"/>
      <c r="U17" s="1332"/>
      <c r="V17" s="1332"/>
      <c r="W17" s="1332"/>
      <c r="X17" s="1332"/>
      <c r="Y17" s="1332"/>
      <c r="Z17" s="176"/>
    </row>
    <row r="18" spans="1:26" ht="18.75" customHeight="1">
      <c r="B18" s="1332"/>
      <c r="C18" s="1332"/>
      <c r="D18" s="1332"/>
      <c r="E18" s="1332"/>
      <c r="F18" s="1332"/>
      <c r="G18" s="1332"/>
      <c r="H18" s="1332"/>
      <c r="I18" s="1332"/>
      <c r="J18" s="1332"/>
      <c r="K18" s="1332"/>
      <c r="L18" s="1332"/>
      <c r="M18" s="1332"/>
      <c r="N18" s="1332"/>
      <c r="O18" s="1332"/>
      <c r="P18" s="1332"/>
      <c r="Q18" s="1332"/>
      <c r="R18" s="1332"/>
      <c r="S18" s="1332"/>
      <c r="T18" s="1332"/>
      <c r="U18" s="1332"/>
      <c r="V18" s="1332"/>
      <c r="W18" s="1332"/>
      <c r="X18" s="1332"/>
      <c r="Y18" s="1332"/>
      <c r="Z18" s="176"/>
    </row>
    <row r="19" spans="1:26" ht="18.75" customHeight="1">
      <c r="B19" s="1332"/>
      <c r="C19" s="1332"/>
      <c r="D19" s="1332"/>
      <c r="E19" s="1332"/>
      <c r="F19" s="1332"/>
      <c r="G19" s="1332"/>
      <c r="H19" s="1332"/>
      <c r="I19" s="1332"/>
      <c r="J19" s="1332"/>
      <c r="K19" s="1332"/>
      <c r="L19" s="1332"/>
      <c r="M19" s="1332"/>
      <c r="N19" s="1332"/>
      <c r="O19" s="1332"/>
      <c r="P19" s="1332"/>
      <c r="Q19" s="1332"/>
      <c r="R19" s="1332"/>
      <c r="S19" s="1332"/>
      <c r="T19" s="1332"/>
      <c r="U19" s="1332"/>
      <c r="V19" s="1332"/>
      <c r="W19" s="1332"/>
      <c r="X19" s="1332"/>
      <c r="Y19" s="1332"/>
      <c r="Z19" s="176"/>
    </row>
    <row r="20" spans="1:26" ht="18.75" customHeight="1">
      <c r="B20" s="177"/>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1:26" ht="18.75" customHeight="1">
      <c r="B21" s="177"/>
      <c r="C21" s="177"/>
      <c r="D21" s="177"/>
      <c r="E21" s="177"/>
      <c r="F21" s="177"/>
      <c r="G21" s="177"/>
      <c r="H21" s="177"/>
      <c r="I21" s="177"/>
      <c r="J21" s="177"/>
      <c r="K21" s="177"/>
      <c r="L21" s="177"/>
      <c r="M21" s="1333" t="s">
        <v>90</v>
      </c>
      <c r="N21" s="1333"/>
    </row>
    <row r="22" spans="1:26" ht="18.75" customHeight="1">
      <c r="B22" s="177"/>
      <c r="C22" s="177"/>
      <c r="D22" s="177"/>
      <c r="E22" s="177"/>
      <c r="F22" s="177"/>
      <c r="G22" s="177"/>
      <c r="H22" s="177"/>
      <c r="I22" s="177"/>
      <c r="J22" s="177"/>
      <c r="K22" s="177"/>
      <c r="L22" s="177"/>
      <c r="M22" s="178"/>
      <c r="N22" s="178"/>
    </row>
    <row r="23" spans="1:26" ht="18.75" customHeight="1">
      <c r="A23" s="6" t="s">
        <v>331</v>
      </c>
    </row>
    <row r="24" spans="1:26" ht="18.75" customHeight="1">
      <c r="B24" s="1314"/>
      <c r="C24" s="1314"/>
      <c r="D24" s="1314"/>
      <c r="E24" s="1314"/>
      <c r="F24" s="1314"/>
      <c r="G24" s="1314"/>
      <c r="H24" s="1314"/>
      <c r="I24" s="1314"/>
      <c r="J24" s="1314"/>
      <c r="K24" s="1314"/>
      <c r="L24" s="1314"/>
      <c r="M24" s="1314"/>
      <c r="N24" s="1314"/>
      <c r="O24" s="1314"/>
      <c r="P24" s="1314"/>
      <c r="Q24" s="1314"/>
      <c r="R24" s="1314"/>
      <c r="S24" s="1314"/>
      <c r="T24" s="1314"/>
      <c r="U24" s="1314"/>
      <c r="V24" s="1314"/>
      <c r="W24" s="1314"/>
      <c r="X24" s="1314"/>
      <c r="Y24" s="1314"/>
    </row>
    <row r="25" spans="1:26" ht="18.75" customHeight="1">
      <c r="B25" s="1314"/>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row>
    <row r="26" spans="1:26" ht="18.75" customHeight="1">
      <c r="B26" s="1314"/>
      <c r="C26" s="1314"/>
      <c r="D26" s="1314"/>
      <c r="E26" s="1314"/>
      <c r="F26" s="1314"/>
      <c r="G26" s="1314"/>
      <c r="H26" s="1314"/>
      <c r="I26" s="1314"/>
      <c r="J26" s="1314"/>
      <c r="K26" s="1314"/>
      <c r="L26" s="1314"/>
      <c r="M26" s="1314"/>
      <c r="N26" s="1314"/>
      <c r="O26" s="1314"/>
      <c r="P26" s="1314"/>
      <c r="Q26" s="1314"/>
      <c r="R26" s="1314"/>
      <c r="S26" s="1314"/>
      <c r="T26" s="1314"/>
      <c r="U26" s="1314"/>
      <c r="V26" s="1314"/>
      <c r="W26" s="1314"/>
      <c r="X26" s="1314"/>
      <c r="Y26" s="1314"/>
    </row>
    <row r="27" spans="1:26" ht="18.75" customHeight="1">
      <c r="B27" s="1314"/>
      <c r="C27" s="1314"/>
      <c r="D27" s="1314"/>
      <c r="E27" s="1314"/>
      <c r="F27" s="1314"/>
      <c r="G27" s="1314"/>
      <c r="H27" s="1314"/>
      <c r="I27" s="1314"/>
      <c r="J27" s="1314"/>
      <c r="K27" s="1314"/>
      <c r="L27" s="1314"/>
      <c r="M27" s="1314"/>
      <c r="N27" s="1314"/>
      <c r="O27" s="1314"/>
      <c r="P27" s="1314"/>
      <c r="Q27" s="1314"/>
      <c r="R27" s="1314"/>
      <c r="S27" s="1314"/>
      <c r="T27" s="1314"/>
      <c r="U27" s="1314"/>
      <c r="V27" s="1314"/>
      <c r="W27" s="1314"/>
      <c r="X27" s="1314"/>
      <c r="Y27" s="1314"/>
    </row>
    <row r="28" spans="1:26" ht="18.75" customHeight="1">
      <c r="A28" s="6" t="s">
        <v>332</v>
      </c>
    </row>
    <row r="29" spans="1:26" ht="18.75" customHeight="1">
      <c r="B29" s="1314"/>
      <c r="C29" s="1314"/>
      <c r="D29" s="1314"/>
      <c r="E29" s="1314"/>
      <c r="F29" s="1314"/>
      <c r="G29" s="1314"/>
      <c r="H29" s="1314"/>
      <c r="I29" s="1314"/>
      <c r="J29" s="1314"/>
      <c r="K29" s="1314"/>
      <c r="L29" s="1314"/>
      <c r="M29" s="1314"/>
      <c r="N29" s="1314"/>
      <c r="O29" s="1314"/>
      <c r="P29" s="1314"/>
      <c r="Q29" s="1314"/>
      <c r="R29" s="1314"/>
      <c r="S29" s="1314"/>
      <c r="T29" s="1314"/>
      <c r="U29" s="1314"/>
      <c r="V29" s="1314"/>
      <c r="W29" s="1314"/>
      <c r="X29" s="1314"/>
      <c r="Y29" s="1314"/>
    </row>
    <row r="30" spans="1:26" ht="18.75" customHeight="1">
      <c r="B30" s="1314"/>
      <c r="C30" s="1314"/>
      <c r="D30" s="1314"/>
      <c r="E30" s="1314"/>
      <c r="F30" s="1314"/>
      <c r="G30" s="1314"/>
      <c r="H30" s="1314"/>
      <c r="I30" s="1314"/>
      <c r="J30" s="1314"/>
      <c r="K30" s="1314"/>
      <c r="L30" s="1314"/>
      <c r="M30" s="1314"/>
      <c r="N30" s="1314"/>
      <c r="O30" s="1314"/>
      <c r="P30" s="1314"/>
      <c r="Q30" s="1314"/>
      <c r="R30" s="1314"/>
      <c r="S30" s="1314"/>
      <c r="T30" s="1314"/>
      <c r="U30" s="1314"/>
      <c r="V30" s="1314"/>
      <c r="W30" s="1314"/>
      <c r="X30" s="1314"/>
      <c r="Y30" s="1314"/>
    </row>
    <row r="31" spans="1:26" ht="18.75" customHeight="1">
      <c r="B31" s="1314"/>
      <c r="C31" s="1314"/>
      <c r="D31" s="1314"/>
      <c r="E31" s="1314"/>
      <c r="F31" s="1314"/>
      <c r="G31" s="1314"/>
      <c r="H31" s="1314"/>
      <c r="I31" s="1314"/>
      <c r="J31" s="1314"/>
      <c r="K31" s="1314"/>
      <c r="L31" s="1314"/>
      <c r="M31" s="1314"/>
      <c r="N31" s="1314"/>
      <c r="O31" s="1314"/>
      <c r="P31" s="1314"/>
      <c r="Q31" s="1314"/>
      <c r="R31" s="1314"/>
      <c r="S31" s="1314"/>
      <c r="T31" s="1314"/>
      <c r="U31" s="1314"/>
      <c r="V31" s="1314"/>
      <c r="W31" s="1314"/>
      <c r="X31" s="1314"/>
      <c r="Y31" s="1314"/>
    </row>
    <row r="32" spans="1:26" ht="18.75" customHeight="1">
      <c r="B32" s="1314"/>
      <c r="C32" s="1314"/>
      <c r="D32" s="1314"/>
      <c r="E32" s="1314"/>
      <c r="F32" s="1314"/>
      <c r="G32" s="1314"/>
      <c r="H32" s="1314"/>
      <c r="I32" s="1314"/>
      <c r="J32" s="1314"/>
      <c r="K32" s="1314"/>
      <c r="L32" s="1314"/>
      <c r="M32" s="1314"/>
      <c r="N32" s="1314"/>
      <c r="O32" s="1314"/>
      <c r="P32" s="1314"/>
      <c r="Q32" s="1314"/>
      <c r="R32" s="1314"/>
      <c r="S32" s="1314"/>
      <c r="T32" s="1314"/>
      <c r="U32" s="1314"/>
      <c r="V32" s="1314"/>
      <c r="W32" s="1314"/>
      <c r="X32" s="1314"/>
      <c r="Y32" s="1314"/>
    </row>
    <row r="33" spans="1:25" ht="18.75" customHeight="1">
      <c r="A33" s="6" t="s">
        <v>333</v>
      </c>
      <c r="J33" s="179"/>
      <c r="K33" s="179"/>
    </row>
    <row r="34" spans="1:25" ht="18.75" customHeight="1">
      <c r="B34" s="1314"/>
      <c r="C34" s="1314"/>
      <c r="D34" s="1314"/>
      <c r="E34" s="1314"/>
      <c r="F34" s="1314"/>
      <c r="G34" s="1314"/>
      <c r="H34" s="1314"/>
      <c r="I34" s="1314"/>
      <c r="J34" s="1314"/>
      <c r="K34" s="1314"/>
      <c r="L34" s="1314"/>
      <c r="M34" s="1314"/>
      <c r="N34" s="1314"/>
      <c r="O34" s="1314"/>
      <c r="P34" s="1314"/>
      <c r="Q34" s="1314"/>
      <c r="R34" s="1314"/>
      <c r="S34" s="1314"/>
      <c r="T34" s="1314"/>
      <c r="U34" s="1314"/>
      <c r="V34" s="1314"/>
      <c r="W34" s="1314"/>
      <c r="X34" s="1314"/>
      <c r="Y34" s="1314"/>
    </row>
    <row r="35" spans="1:25" ht="18.75" customHeight="1">
      <c r="B35" s="1314"/>
      <c r="C35" s="1314"/>
      <c r="D35" s="1314"/>
      <c r="E35" s="1314"/>
      <c r="F35" s="1314"/>
      <c r="G35" s="1314"/>
      <c r="H35" s="1314"/>
      <c r="I35" s="1314"/>
      <c r="J35" s="1314"/>
      <c r="K35" s="1314"/>
      <c r="L35" s="1314"/>
      <c r="M35" s="1314"/>
      <c r="N35" s="1314"/>
      <c r="O35" s="1314"/>
      <c r="P35" s="1314"/>
      <c r="Q35" s="1314"/>
      <c r="R35" s="1314"/>
      <c r="S35" s="1314"/>
      <c r="T35" s="1314"/>
      <c r="U35" s="1314"/>
      <c r="V35" s="1314"/>
      <c r="W35" s="1314"/>
      <c r="X35" s="1314"/>
      <c r="Y35" s="1314"/>
    </row>
    <row r="36" spans="1:25" ht="18.75" customHeight="1">
      <c r="B36" s="1314"/>
      <c r="C36" s="1314"/>
      <c r="D36" s="1314"/>
      <c r="E36" s="1314"/>
      <c r="F36" s="1314"/>
      <c r="G36" s="1314"/>
      <c r="H36" s="1314"/>
      <c r="I36" s="1314"/>
      <c r="J36" s="1314"/>
      <c r="K36" s="1314"/>
      <c r="L36" s="1314"/>
      <c r="M36" s="1314"/>
      <c r="N36" s="1314"/>
      <c r="O36" s="1314"/>
      <c r="P36" s="1314"/>
      <c r="Q36" s="1314"/>
      <c r="R36" s="1314"/>
      <c r="S36" s="1314"/>
      <c r="T36" s="1314"/>
      <c r="U36" s="1314"/>
      <c r="V36" s="1314"/>
      <c r="W36" s="1314"/>
      <c r="X36" s="1314"/>
      <c r="Y36" s="1314"/>
    </row>
    <row r="37" spans="1:25" ht="18.75" customHeight="1">
      <c r="B37" s="1314"/>
      <c r="C37" s="1314"/>
      <c r="D37" s="1314"/>
      <c r="E37" s="1314"/>
      <c r="F37" s="1314"/>
      <c r="G37" s="1314"/>
      <c r="H37" s="1314"/>
      <c r="I37" s="1314"/>
      <c r="J37" s="1314"/>
      <c r="K37" s="1314"/>
      <c r="L37" s="1314"/>
      <c r="M37" s="1314"/>
      <c r="N37" s="1314"/>
      <c r="O37" s="1314"/>
      <c r="P37" s="1314"/>
      <c r="Q37" s="1314"/>
      <c r="R37" s="1314"/>
      <c r="S37" s="1314"/>
      <c r="T37" s="1314"/>
      <c r="U37" s="1314"/>
      <c r="V37" s="1314"/>
      <c r="W37" s="1314"/>
      <c r="X37" s="1314"/>
      <c r="Y37" s="1314"/>
    </row>
    <row r="38" spans="1:25" ht="18.75" customHeight="1">
      <c r="A38" s="6" t="s">
        <v>334</v>
      </c>
      <c r="J38" s="179"/>
      <c r="K38" s="179"/>
    </row>
    <row r="39" spans="1:25" ht="18.75" customHeight="1">
      <c r="B39" s="1314"/>
      <c r="C39" s="1314"/>
      <c r="D39" s="1314"/>
      <c r="E39" s="1314"/>
      <c r="F39" s="1314"/>
      <c r="G39" s="1314"/>
      <c r="H39" s="1314"/>
      <c r="I39" s="1314"/>
      <c r="J39" s="1314"/>
      <c r="K39" s="1314"/>
      <c r="L39" s="1314"/>
      <c r="M39" s="1314"/>
      <c r="N39" s="1314"/>
      <c r="O39" s="1314"/>
      <c r="P39" s="1314"/>
      <c r="Q39" s="1314"/>
      <c r="R39" s="1314"/>
      <c r="S39" s="1314"/>
      <c r="T39" s="1314"/>
      <c r="U39" s="1314"/>
      <c r="V39" s="1314"/>
      <c r="W39" s="1314"/>
      <c r="X39" s="1314"/>
      <c r="Y39" s="1314"/>
    </row>
    <row r="40" spans="1:25" ht="18.75" customHeight="1">
      <c r="B40" s="1314"/>
      <c r="C40" s="1314"/>
      <c r="D40" s="1314"/>
      <c r="E40" s="1314"/>
      <c r="F40" s="1314"/>
      <c r="G40" s="1314"/>
      <c r="H40" s="1314"/>
      <c r="I40" s="1314"/>
      <c r="J40" s="1314"/>
      <c r="K40" s="1314"/>
      <c r="L40" s="1314"/>
      <c r="M40" s="1314"/>
      <c r="N40" s="1314"/>
      <c r="O40" s="1314"/>
      <c r="P40" s="1314"/>
      <c r="Q40" s="1314"/>
      <c r="R40" s="1314"/>
      <c r="S40" s="1314"/>
      <c r="T40" s="1314"/>
      <c r="U40" s="1314"/>
      <c r="V40" s="1314"/>
      <c r="W40" s="1314"/>
      <c r="X40" s="1314"/>
      <c r="Y40" s="1314"/>
    </row>
    <row r="41" spans="1:25" ht="18.75" customHeight="1">
      <c r="B41" s="1314"/>
      <c r="C41" s="1314"/>
      <c r="D41" s="1314"/>
      <c r="E41" s="1314"/>
      <c r="F41" s="1314"/>
      <c r="G41" s="1314"/>
      <c r="H41" s="1314"/>
      <c r="I41" s="1314"/>
      <c r="J41" s="1314"/>
      <c r="K41" s="1314"/>
      <c r="L41" s="1314"/>
      <c r="M41" s="1314"/>
      <c r="N41" s="1314"/>
      <c r="O41" s="1314"/>
      <c r="P41" s="1314"/>
      <c r="Q41" s="1314"/>
      <c r="R41" s="1314"/>
      <c r="S41" s="1314"/>
      <c r="T41" s="1314"/>
      <c r="U41" s="1314"/>
      <c r="V41" s="1314"/>
      <c r="W41" s="1314"/>
      <c r="X41" s="1314"/>
      <c r="Y41" s="1314"/>
    </row>
    <row r="42" spans="1:25" ht="18.75" customHeight="1">
      <c r="B42" s="1314"/>
      <c r="C42" s="1314"/>
      <c r="D42" s="1314"/>
      <c r="E42" s="1314"/>
      <c r="F42" s="1314"/>
      <c r="G42" s="1314"/>
      <c r="H42" s="1314"/>
      <c r="I42" s="1314"/>
      <c r="J42" s="1314"/>
      <c r="K42" s="1314"/>
      <c r="L42" s="1314"/>
      <c r="M42" s="1314"/>
      <c r="N42" s="1314"/>
      <c r="O42" s="1314"/>
      <c r="P42" s="1314"/>
      <c r="Q42" s="1314"/>
      <c r="R42" s="1314"/>
      <c r="S42" s="1314"/>
      <c r="T42" s="1314"/>
      <c r="U42" s="1314"/>
      <c r="V42" s="1314"/>
      <c r="W42" s="1314"/>
      <c r="X42" s="1314"/>
      <c r="Y42" s="1314"/>
    </row>
    <row r="43" spans="1:25" s="199" customFormat="1" ht="18.75" customHeight="1"/>
  </sheetData>
  <mergeCells count="15">
    <mergeCell ref="R3:S3"/>
    <mergeCell ref="B5:E5"/>
    <mergeCell ref="L8:O8"/>
    <mergeCell ref="Q8:Y8"/>
    <mergeCell ref="L9:O9"/>
    <mergeCell ref="Q9:Y9"/>
    <mergeCell ref="B24:Y27"/>
    <mergeCell ref="B29:Y32"/>
    <mergeCell ref="B34:Y37"/>
    <mergeCell ref="B39:Y42"/>
    <mergeCell ref="L10:O10"/>
    <mergeCell ref="Q10:W10"/>
    <mergeCell ref="F13:G13"/>
    <mergeCell ref="B16:Y19"/>
    <mergeCell ref="M21:N21"/>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Z43"/>
  <sheetViews>
    <sheetView showGridLines="0" workbookViewId="0">
      <selection activeCell="Y10" sqref="Y10"/>
    </sheetView>
  </sheetViews>
  <sheetFormatPr defaultColWidth="3.109375" defaultRowHeight="18.75" customHeight="1"/>
  <cols>
    <col min="1" max="16384" width="3.109375" style="6"/>
  </cols>
  <sheetData>
    <row r="1" spans="1:25" ht="18.75" customHeight="1">
      <c r="A1" s="29" t="s">
        <v>318</v>
      </c>
    </row>
    <row r="3" spans="1:25" ht="18.75" customHeight="1">
      <c r="R3" s="616"/>
      <c r="S3" s="616"/>
      <c r="T3" s="54"/>
      <c r="U3" s="170" t="s">
        <v>3</v>
      </c>
      <c r="V3" s="54"/>
      <c r="W3" s="170" t="s">
        <v>2</v>
      </c>
      <c r="X3" s="54"/>
      <c r="Y3" s="170" t="s">
        <v>1</v>
      </c>
    </row>
    <row r="4" spans="1:25" ht="18.75" customHeight="1">
      <c r="R4" s="170"/>
      <c r="S4" s="170"/>
    </row>
    <row r="5" spans="1:25" ht="18.75" customHeight="1">
      <c r="B5" s="623" t="s">
        <v>4</v>
      </c>
      <c r="C5" s="623"/>
      <c r="D5" s="623"/>
      <c r="E5" s="623"/>
      <c r="F5" s="6" t="s">
        <v>5</v>
      </c>
    </row>
    <row r="8" spans="1:25" ht="18.75" customHeight="1">
      <c r="L8" s="1330" t="s">
        <v>50</v>
      </c>
      <c r="M8" s="1330"/>
      <c r="N8" s="1330"/>
      <c r="O8" s="1330"/>
      <c r="Q8" s="607"/>
      <c r="R8" s="607"/>
      <c r="S8" s="607"/>
      <c r="T8" s="607"/>
      <c r="U8" s="607"/>
      <c r="V8" s="607"/>
      <c r="W8" s="607"/>
      <c r="X8" s="607"/>
      <c r="Y8" s="607"/>
    </row>
    <row r="9" spans="1:25" ht="18.75" customHeight="1">
      <c r="L9" s="1330" t="s">
        <v>8</v>
      </c>
      <c r="M9" s="1330"/>
      <c r="N9" s="1330"/>
      <c r="O9" s="1330"/>
      <c r="Q9" s="607"/>
      <c r="R9" s="607"/>
      <c r="S9" s="607"/>
      <c r="T9" s="607"/>
      <c r="U9" s="607"/>
      <c r="V9" s="607"/>
      <c r="W9" s="607"/>
      <c r="X9" s="607"/>
      <c r="Y9" s="607"/>
    </row>
    <row r="10" spans="1:25" ht="18.75" customHeight="1">
      <c r="L10" s="1330" t="s">
        <v>9</v>
      </c>
      <c r="M10" s="1330"/>
      <c r="N10" s="1330"/>
      <c r="O10" s="1330"/>
      <c r="Q10" s="607"/>
      <c r="R10" s="607"/>
      <c r="S10" s="607"/>
      <c r="T10" s="607"/>
      <c r="U10" s="607"/>
      <c r="V10" s="607"/>
      <c r="W10" s="607"/>
      <c r="Y10" s="1"/>
    </row>
    <row r="13" spans="1:25" ht="18.75" customHeight="1">
      <c r="D13" s="175"/>
      <c r="F13" s="393"/>
      <c r="G13" s="1331"/>
      <c r="H13" s="1331"/>
      <c r="I13" s="6" t="s">
        <v>33</v>
      </c>
      <c r="K13" s="6" t="s">
        <v>319</v>
      </c>
    </row>
    <row r="14" spans="1:25" ht="18.75" customHeight="1">
      <c r="B14" s="175"/>
      <c r="E14" s="224" t="s">
        <v>320</v>
      </c>
    </row>
    <row r="15" spans="1:25" ht="18.75" customHeight="1">
      <c r="B15" s="175"/>
      <c r="C15" s="170"/>
    </row>
    <row r="16" spans="1:25" ht="18.75" customHeight="1">
      <c r="E16" s="175"/>
    </row>
    <row r="17" spans="1:26" ht="18.75" customHeight="1">
      <c r="B17" s="1332" t="s">
        <v>628</v>
      </c>
      <c r="C17" s="1332"/>
      <c r="D17" s="1332"/>
      <c r="E17" s="1332"/>
      <c r="F17" s="1332"/>
      <c r="G17" s="1332"/>
      <c r="H17" s="1332"/>
      <c r="I17" s="1332"/>
      <c r="J17" s="1332"/>
      <c r="K17" s="1332"/>
      <c r="L17" s="1332"/>
      <c r="M17" s="1332"/>
      <c r="N17" s="1332"/>
      <c r="O17" s="1332"/>
      <c r="P17" s="1332"/>
      <c r="Q17" s="1332"/>
      <c r="R17" s="1332"/>
      <c r="S17" s="1332"/>
      <c r="T17" s="1332"/>
      <c r="U17" s="1332"/>
      <c r="V17" s="1332"/>
      <c r="W17" s="1332"/>
      <c r="X17" s="1332"/>
      <c r="Y17" s="1332"/>
    </row>
    <row r="18" spans="1:26" ht="18.75" customHeight="1">
      <c r="B18" s="1332"/>
      <c r="C18" s="1332"/>
      <c r="D18" s="1332"/>
      <c r="E18" s="1332"/>
      <c r="F18" s="1332"/>
      <c r="G18" s="1332"/>
      <c r="H18" s="1332"/>
      <c r="I18" s="1332"/>
      <c r="J18" s="1332"/>
      <c r="K18" s="1332"/>
      <c r="L18" s="1332"/>
      <c r="M18" s="1332"/>
      <c r="N18" s="1332"/>
      <c r="O18" s="1332"/>
      <c r="P18" s="1332"/>
      <c r="Q18" s="1332"/>
      <c r="R18" s="1332"/>
      <c r="S18" s="1332"/>
      <c r="T18" s="1332"/>
      <c r="U18" s="1332"/>
      <c r="V18" s="1332"/>
      <c r="W18" s="1332"/>
      <c r="X18" s="1332"/>
      <c r="Y18" s="1332"/>
      <c r="Z18" s="176"/>
    </row>
    <row r="19" spans="1:26" ht="18.75" customHeight="1">
      <c r="B19" s="1332"/>
      <c r="C19" s="1332"/>
      <c r="D19" s="1332"/>
      <c r="E19" s="1332"/>
      <c r="F19" s="1332"/>
      <c r="G19" s="1332"/>
      <c r="H19" s="1332"/>
      <c r="I19" s="1332"/>
      <c r="J19" s="1332"/>
      <c r="K19" s="1332"/>
      <c r="L19" s="1332"/>
      <c r="M19" s="1332"/>
      <c r="N19" s="1332"/>
      <c r="O19" s="1332"/>
      <c r="P19" s="1332"/>
      <c r="Q19" s="1332"/>
      <c r="R19" s="1332"/>
      <c r="S19" s="1332"/>
      <c r="T19" s="1332"/>
      <c r="U19" s="1332"/>
      <c r="V19" s="1332"/>
      <c r="W19" s="1332"/>
      <c r="X19" s="1332"/>
      <c r="Y19" s="1332"/>
      <c r="Z19" s="176"/>
    </row>
    <row r="20" spans="1:26" ht="18.75" customHeight="1">
      <c r="B20" s="1332"/>
      <c r="C20" s="1332"/>
      <c r="D20" s="1332"/>
      <c r="E20" s="1332"/>
      <c r="F20" s="1332"/>
      <c r="G20" s="1332"/>
      <c r="H20" s="1332"/>
      <c r="I20" s="1332"/>
      <c r="J20" s="1332"/>
      <c r="K20" s="1332"/>
      <c r="L20" s="1332"/>
      <c r="M20" s="1332"/>
      <c r="N20" s="1332"/>
      <c r="O20" s="1332"/>
      <c r="P20" s="1332"/>
      <c r="Q20" s="1332"/>
      <c r="R20" s="1332"/>
      <c r="S20" s="1332"/>
      <c r="T20" s="1332"/>
      <c r="U20" s="1332"/>
      <c r="V20" s="1332"/>
      <c r="W20" s="1332"/>
      <c r="X20" s="1332"/>
      <c r="Y20" s="1332"/>
      <c r="Z20" s="176"/>
    </row>
    <row r="21" spans="1:26" ht="18.75" customHeight="1">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1:26" ht="18.75" customHeight="1">
      <c r="B22" s="177"/>
      <c r="C22" s="177"/>
      <c r="D22" s="177"/>
      <c r="E22" s="177"/>
      <c r="F22" s="177"/>
      <c r="G22" s="177"/>
      <c r="H22" s="177"/>
      <c r="I22" s="177"/>
      <c r="J22" s="177"/>
      <c r="K22" s="177"/>
      <c r="L22" s="177"/>
      <c r="M22" s="1333" t="s">
        <v>90</v>
      </c>
      <c r="N22" s="1333"/>
    </row>
    <row r="23" spans="1:26" ht="18.75" customHeight="1">
      <c r="B23" s="177"/>
      <c r="C23" s="177"/>
      <c r="D23" s="177"/>
      <c r="E23" s="177"/>
      <c r="F23" s="177"/>
      <c r="G23" s="177"/>
      <c r="H23" s="177"/>
      <c r="I23" s="177"/>
      <c r="J23" s="177"/>
      <c r="K23" s="177"/>
      <c r="L23" s="177"/>
      <c r="M23" s="178"/>
      <c r="N23" s="178"/>
    </row>
    <row r="24" spans="1:26" ht="18.75" customHeight="1">
      <c r="A24" s="6" t="s">
        <v>321</v>
      </c>
    </row>
    <row r="25" spans="1:26" ht="18.75" customHeight="1">
      <c r="B25" s="1314"/>
      <c r="C25" s="1314"/>
      <c r="D25" s="1314"/>
      <c r="E25" s="1314"/>
      <c r="F25" s="1314"/>
      <c r="G25" s="1314"/>
      <c r="H25" s="1314"/>
      <c r="I25" s="1314"/>
      <c r="J25" s="1314"/>
      <c r="K25" s="1314"/>
      <c r="L25" s="1314"/>
      <c r="M25" s="1314"/>
      <c r="N25" s="1314"/>
      <c r="O25" s="1314"/>
      <c r="P25" s="1314"/>
      <c r="Q25" s="1314"/>
      <c r="R25" s="1314"/>
      <c r="S25" s="1314"/>
      <c r="T25" s="1314"/>
      <c r="U25" s="1314"/>
      <c r="V25" s="1314"/>
      <c r="W25" s="1314"/>
      <c r="X25" s="1314"/>
      <c r="Y25" s="1314"/>
    </row>
    <row r="26" spans="1:26" ht="18.75" customHeight="1">
      <c r="B26" s="1314"/>
      <c r="C26" s="1314"/>
      <c r="D26" s="1314"/>
      <c r="E26" s="1314"/>
      <c r="F26" s="1314"/>
      <c r="G26" s="1314"/>
      <c r="H26" s="1314"/>
      <c r="I26" s="1314"/>
      <c r="J26" s="1314"/>
      <c r="K26" s="1314"/>
      <c r="L26" s="1314"/>
      <c r="M26" s="1314"/>
      <c r="N26" s="1314"/>
      <c r="O26" s="1314"/>
      <c r="P26" s="1314"/>
      <c r="Q26" s="1314"/>
      <c r="R26" s="1314"/>
      <c r="S26" s="1314"/>
      <c r="T26" s="1314"/>
      <c r="U26" s="1314"/>
      <c r="V26" s="1314"/>
      <c r="W26" s="1314"/>
      <c r="X26" s="1314"/>
      <c r="Y26" s="1314"/>
    </row>
    <row r="27" spans="1:26" ht="18.75" customHeight="1">
      <c r="B27" s="1314"/>
      <c r="C27" s="1314"/>
      <c r="D27" s="1314"/>
      <c r="E27" s="1314"/>
      <c r="F27" s="1314"/>
      <c r="G27" s="1314"/>
      <c r="H27" s="1314"/>
      <c r="I27" s="1314"/>
      <c r="J27" s="1314"/>
      <c r="K27" s="1314"/>
      <c r="L27" s="1314"/>
      <c r="M27" s="1314"/>
      <c r="N27" s="1314"/>
      <c r="O27" s="1314"/>
      <c r="P27" s="1314"/>
      <c r="Q27" s="1314"/>
      <c r="R27" s="1314"/>
      <c r="S27" s="1314"/>
      <c r="T27" s="1314"/>
      <c r="U27" s="1314"/>
      <c r="V27" s="1314"/>
      <c r="W27" s="1314"/>
      <c r="X27" s="1314"/>
      <c r="Y27" s="1314"/>
    </row>
    <row r="28" spans="1:26" ht="18.75" customHeight="1">
      <c r="A28" s="6" t="s">
        <v>322</v>
      </c>
    </row>
    <row r="29" spans="1:26" ht="18.75" customHeight="1">
      <c r="B29" s="1314"/>
      <c r="C29" s="1314"/>
      <c r="D29" s="1314"/>
      <c r="E29" s="1314"/>
      <c r="F29" s="1314"/>
      <c r="G29" s="1314"/>
      <c r="H29" s="1314"/>
      <c r="I29" s="1314"/>
      <c r="J29" s="1314"/>
      <c r="K29" s="1314"/>
      <c r="L29" s="1314"/>
      <c r="M29" s="1314"/>
      <c r="N29" s="1314"/>
      <c r="O29" s="1314"/>
      <c r="P29" s="1314"/>
      <c r="Q29" s="1314"/>
      <c r="R29" s="1314"/>
      <c r="S29" s="1314"/>
      <c r="T29" s="1314"/>
      <c r="U29" s="1314"/>
      <c r="V29" s="1314"/>
      <c r="W29" s="1314"/>
      <c r="X29" s="1314"/>
      <c r="Y29" s="1314"/>
    </row>
    <row r="30" spans="1:26" ht="18.75" customHeight="1">
      <c r="B30" s="1314"/>
      <c r="C30" s="1314"/>
      <c r="D30" s="1314"/>
      <c r="E30" s="1314"/>
      <c r="F30" s="1314"/>
      <c r="G30" s="1314"/>
      <c r="H30" s="1314"/>
      <c r="I30" s="1314"/>
      <c r="J30" s="1314"/>
      <c r="K30" s="1314"/>
      <c r="L30" s="1314"/>
      <c r="M30" s="1314"/>
      <c r="N30" s="1314"/>
      <c r="O30" s="1314"/>
      <c r="P30" s="1314"/>
      <c r="Q30" s="1314"/>
      <c r="R30" s="1314"/>
      <c r="S30" s="1314"/>
      <c r="T30" s="1314"/>
      <c r="U30" s="1314"/>
      <c r="V30" s="1314"/>
      <c r="W30" s="1314"/>
      <c r="X30" s="1314"/>
      <c r="Y30" s="1314"/>
    </row>
    <row r="31" spans="1:26" ht="18.75" customHeight="1">
      <c r="B31" s="1314"/>
      <c r="C31" s="1314"/>
      <c r="D31" s="1314"/>
      <c r="E31" s="1314"/>
      <c r="F31" s="1314"/>
      <c r="G31" s="1314"/>
      <c r="H31" s="1314"/>
      <c r="I31" s="1314"/>
      <c r="J31" s="1314"/>
      <c r="K31" s="1314"/>
      <c r="L31" s="1314"/>
      <c r="M31" s="1314"/>
      <c r="N31" s="1314"/>
      <c r="O31" s="1314"/>
      <c r="P31" s="1314"/>
      <c r="Q31" s="1314"/>
      <c r="R31" s="1314"/>
      <c r="S31" s="1314"/>
      <c r="T31" s="1314"/>
      <c r="U31" s="1314"/>
      <c r="V31" s="1314"/>
      <c r="W31" s="1314"/>
      <c r="X31" s="1314"/>
      <c r="Y31" s="1314"/>
    </row>
    <row r="32" spans="1:26" ht="18.75" customHeight="1">
      <c r="A32" s="6" t="s">
        <v>323</v>
      </c>
      <c r="J32" s="179"/>
      <c r="K32" s="179"/>
    </row>
    <row r="33" spans="1:26" ht="18.75" customHeight="1">
      <c r="B33" s="1314"/>
      <c r="C33" s="1314"/>
      <c r="D33" s="1314"/>
      <c r="E33" s="1314"/>
      <c r="F33" s="1314"/>
      <c r="G33" s="1314"/>
      <c r="H33" s="1314"/>
      <c r="I33" s="1314"/>
      <c r="J33" s="1314"/>
      <c r="K33" s="1314"/>
      <c r="L33" s="1314"/>
      <c r="M33" s="1314"/>
      <c r="N33" s="1314"/>
      <c r="O33" s="1314"/>
      <c r="P33" s="1314"/>
      <c r="Q33" s="1314"/>
      <c r="R33" s="1314"/>
      <c r="S33" s="1314"/>
      <c r="T33" s="1314"/>
      <c r="U33" s="1314"/>
      <c r="V33" s="1314"/>
      <c r="W33" s="1314"/>
      <c r="X33" s="1314"/>
      <c r="Y33" s="1314"/>
    </row>
    <row r="34" spans="1:26" ht="18.75" customHeight="1">
      <c r="B34" s="1314"/>
      <c r="C34" s="1314"/>
      <c r="D34" s="1314"/>
      <c r="E34" s="1314"/>
      <c r="F34" s="1314"/>
      <c r="G34" s="1314"/>
      <c r="H34" s="1314"/>
      <c r="I34" s="1314"/>
      <c r="J34" s="1314"/>
      <c r="K34" s="1314"/>
      <c r="L34" s="1314"/>
      <c r="M34" s="1314"/>
      <c r="N34" s="1314"/>
      <c r="O34" s="1314"/>
      <c r="P34" s="1314"/>
      <c r="Q34" s="1314"/>
      <c r="R34" s="1314"/>
      <c r="S34" s="1314"/>
      <c r="T34" s="1314"/>
      <c r="U34" s="1314"/>
      <c r="V34" s="1314"/>
      <c r="W34" s="1314"/>
      <c r="X34" s="1314"/>
      <c r="Y34" s="1314"/>
    </row>
    <row r="35" spans="1:26" ht="18.75" customHeight="1">
      <c r="B35" s="1314"/>
      <c r="C35" s="1314"/>
      <c r="D35" s="1314"/>
      <c r="E35" s="1314"/>
      <c r="F35" s="1314"/>
      <c r="G35" s="1314"/>
      <c r="H35" s="1314"/>
      <c r="I35" s="1314"/>
      <c r="J35" s="1314"/>
      <c r="K35" s="1314"/>
      <c r="L35" s="1314"/>
      <c r="M35" s="1314"/>
      <c r="N35" s="1314"/>
      <c r="O35" s="1314"/>
      <c r="P35" s="1314"/>
      <c r="Q35" s="1314"/>
      <c r="R35" s="1314"/>
      <c r="S35" s="1314"/>
      <c r="T35" s="1314"/>
      <c r="U35" s="1314"/>
      <c r="V35" s="1314"/>
      <c r="W35" s="1314"/>
      <c r="X35" s="1314"/>
      <c r="Y35" s="1314"/>
    </row>
    <row r="36" spans="1:26" ht="18.75" customHeight="1">
      <c r="A36" s="6" t="s">
        <v>324</v>
      </c>
      <c r="J36" s="179"/>
      <c r="K36" s="179"/>
    </row>
    <row r="37" spans="1:26" s="179" customFormat="1" ht="18.75" customHeight="1"/>
    <row r="38" spans="1:26" ht="18.75" customHeight="1">
      <c r="G38" s="179"/>
      <c r="H38" s="1335"/>
      <c r="I38" s="1335"/>
      <c r="J38" s="1335"/>
      <c r="K38" s="11" t="s">
        <v>3</v>
      </c>
      <c r="L38" s="606"/>
      <c r="M38" s="606"/>
      <c r="N38" s="11" t="s">
        <v>2</v>
      </c>
      <c r="O38" s="606"/>
      <c r="P38" s="606"/>
      <c r="Q38" s="11" t="s">
        <v>1</v>
      </c>
      <c r="S38" s="6" t="s">
        <v>325</v>
      </c>
    </row>
    <row r="41" spans="1:26" s="51" customFormat="1" ht="15" customHeight="1">
      <c r="A41" s="1334" t="s">
        <v>22</v>
      </c>
      <c r="B41" s="1334"/>
      <c r="C41" s="225" t="s">
        <v>326</v>
      </c>
      <c r="D41" s="51" t="s">
        <v>327</v>
      </c>
      <c r="E41" s="168"/>
      <c r="F41" s="168"/>
      <c r="G41" s="168"/>
      <c r="H41" s="168"/>
      <c r="I41" s="168"/>
      <c r="J41" s="168"/>
      <c r="K41" s="168"/>
      <c r="L41" s="168"/>
      <c r="M41" s="168"/>
      <c r="N41" s="168"/>
      <c r="O41" s="168"/>
      <c r="P41" s="168"/>
      <c r="Q41" s="168"/>
      <c r="R41" s="168"/>
      <c r="S41" s="168"/>
      <c r="T41" s="168"/>
      <c r="U41" s="168"/>
      <c r="V41" s="168"/>
      <c r="W41" s="168"/>
      <c r="X41" s="168"/>
      <c r="Y41" s="168"/>
      <c r="Z41" s="168"/>
    </row>
    <row r="42" spans="1:26" s="51" customFormat="1" ht="15" customHeight="1">
      <c r="C42" s="225" t="s">
        <v>62</v>
      </c>
      <c r="D42" s="51" t="s">
        <v>328</v>
      </c>
      <c r="E42" s="168"/>
      <c r="F42" s="168"/>
      <c r="G42" s="168"/>
      <c r="H42" s="168"/>
      <c r="I42" s="168"/>
      <c r="J42" s="168"/>
      <c r="K42" s="168"/>
      <c r="L42" s="168"/>
      <c r="M42" s="168"/>
      <c r="N42" s="168"/>
      <c r="O42" s="168"/>
      <c r="P42" s="168"/>
      <c r="Q42" s="168"/>
      <c r="R42" s="168"/>
      <c r="S42" s="168"/>
      <c r="T42" s="168"/>
      <c r="U42" s="168"/>
      <c r="V42" s="168"/>
      <c r="W42" s="168"/>
      <c r="X42" s="168"/>
      <c r="Y42" s="168"/>
      <c r="Z42" s="168"/>
    </row>
    <row r="43" spans="1:26" s="51" customFormat="1" ht="15" customHeight="1">
      <c r="C43" s="52"/>
      <c r="D43" s="168"/>
      <c r="E43" s="168"/>
      <c r="F43" s="168"/>
      <c r="G43" s="168"/>
      <c r="H43" s="168"/>
      <c r="I43" s="168"/>
      <c r="J43" s="168"/>
      <c r="K43" s="168"/>
      <c r="L43" s="168"/>
      <c r="M43" s="168"/>
      <c r="N43" s="168"/>
      <c r="O43" s="168"/>
      <c r="P43" s="168"/>
      <c r="Q43" s="168"/>
      <c r="R43" s="168"/>
      <c r="S43" s="168"/>
      <c r="T43" s="168"/>
      <c r="U43" s="168"/>
      <c r="V43" s="168"/>
      <c r="W43" s="168"/>
      <c r="X43" s="168"/>
      <c r="Y43" s="168"/>
      <c r="Z43" s="168"/>
    </row>
  </sheetData>
  <mergeCells count="18">
    <mergeCell ref="R3:S3"/>
    <mergeCell ref="B5:E5"/>
    <mergeCell ref="L8:O8"/>
    <mergeCell ref="Q8:Y8"/>
    <mergeCell ref="L9:O9"/>
    <mergeCell ref="Q9:Y9"/>
    <mergeCell ref="L10:O10"/>
    <mergeCell ref="Q10:W10"/>
    <mergeCell ref="B17:Y20"/>
    <mergeCell ref="M22:N22"/>
    <mergeCell ref="B25:Y27"/>
    <mergeCell ref="G13:H13"/>
    <mergeCell ref="A41:B41"/>
    <mergeCell ref="B29:Y31"/>
    <mergeCell ref="B33:Y35"/>
    <mergeCell ref="L38:M38"/>
    <mergeCell ref="O38:P38"/>
    <mergeCell ref="H38:J38"/>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showGridLines="0" zoomScaleNormal="100" zoomScaleSheetLayoutView="100" workbookViewId="0">
      <selection activeCell="A12" sqref="A12:C12"/>
    </sheetView>
  </sheetViews>
  <sheetFormatPr defaultColWidth="3.109375" defaultRowHeight="36" customHeight="1"/>
  <cols>
    <col min="1" max="1" width="3.109375" style="320" customWidth="1"/>
    <col min="2" max="2" width="44.44140625" style="320" customWidth="1"/>
    <col min="3" max="3" width="25.33203125" style="320" customWidth="1"/>
    <col min="4" max="4" width="8.6640625" style="320" customWidth="1"/>
    <col min="5" max="16384" width="3.109375" style="320"/>
  </cols>
  <sheetData>
    <row r="1" spans="1:4" ht="30" customHeight="1">
      <c r="A1" s="571" t="s">
        <v>483</v>
      </c>
      <c r="B1" s="571"/>
      <c r="C1" s="571"/>
      <c r="D1" s="571"/>
    </row>
    <row r="2" spans="1:4" ht="6.75" customHeight="1" thickBot="1">
      <c r="A2" s="319"/>
      <c r="B2" s="319"/>
      <c r="C2" s="319"/>
      <c r="D2" s="319"/>
    </row>
    <row r="3" spans="1:4" ht="28.5" customHeight="1">
      <c r="A3" s="582" t="s">
        <v>481</v>
      </c>
      <c r="B3" s="583"/>
      <c r="C3" s="583"/>
      <c r="D3" s="584"/>
    </row>
    <row r="4" spans="1:4" s="321" customFormat="1" ht="36" customHeight="1" thickBot="1">
      <c r="A4" s="585" t="s">
        <v>482</v>
      </c>
      <c r="B4" s="586"/>
      <c r="C4" s="586"/>
      <c r="D4" s="587"/>
    </row>
    <row r="5" spans="1:4" s="321" customFormat="1" ht="14.25" customHeight="1"/>
    <row r="6" spans="1:4" ht="25.5" customHeight="1">
      <c r="A6" s="556" t="s">
        <v>463</v>
      </c>
      <c r="B6" s="557"/>
      <c r="C6" s="558"/>
      <c r="D6" s="323">
        <v>1</v>
      </c>
    </row>
    <row r="7" spans="1:4" ht="25.5" customHeight="1">
      <c r="A7" s="556" t="s">
        <v>598</v>
      </c>
      <c r="B7" s="557"/>
      <c r="C7" s="558"/>
      <c r="D7" s="323">
        <v>2</v>
      </c>
    </row>
    <row r="8" spans="1:4" ht="25.5" customHeight="1">
      <c r="A8" s="568" t="s">
        <v>464</v>
      </c>
      <c r="B8" s="569"/>
      <c r="C8" s="570"/>
      <c r="D8" s="324">
        <v>3</v>
      </c>
    </row>
    <row r="9" spans="1:4" ht="25.5" customHeight="1">
      <c r="A9" s="568" t="s">
        <v>465</v>
      </c>
      <c r="B9" s="569"/>
      <c r="C9" s="570"/>
      <c r="D9" s="324">
        <v>4</v>
      </c>
    </row>
    <row r="10" spans="1:4" ht="25.5" customHeight="1">
      <c r="A10" s="556" t="s">
        <v>466</v>
      </c>
      <c r="B10" s="557"/>
      <c r="C10" s="558"/>
      <c r="D10" s="323">
        <v>5</v>
      </c>
    </row>
    <row r="11" spans="1:4" ht="25.5" customHeight="1">
      <c r="A11" s="556" t="s">
        <v>575</v>
      </c>
      <c r="B11" s="557"/>
      <c r="C11" s="558"/>
      <c r="D11" s="325">
        <v>6</v>
      </c>
    </row>
    <row r="12" spans="1:4" ht="25.5" customHeight="1">
      <c r="A12" s="556" t="s">
        <v>468</v>
      </c>
      <c r="B12" s="557"/>
      <c r="C12" s="558"/>
      <c r="D12" s="325">
        <v>7</v>
      </c>
    </row>
    <row r="13" spans="1:4" ht="25.5" customHeight="1">
      <c r="A13" s="556" t="s">
        <v>469</v>
      </c>
      <c r="B13" s="557"/>
      <c r="C13" s="558"/>
      <c r="D13" s="326">
        <v>8</v>
      </c>
    </row>
    <row r="14" spans="1:4" ht="25.5" customHeight="1">
      <c r="A14" s="556" t="s">
        <v>470</v>
      </c>
      <c r="B14" s="557"/>
      <c r="C14" s="558"/>
      <c r="D14" s="326">
        <v>9</v>
      </c>
    </row>
    <row r="15" spans="1:4" ht="25.5" customHeight="1">
      <c r="A15" s="556" t="s">
        <v>484</v>
      </c>
      <c r="B15" s="562"/>
      <c r="C15" s="563"/>
      <c r="D15" s="327">
        <v>10</v>
      </c>
    </row>
    <row r="16" spans="1:4" ht="25.5" customHeight="1">
      <c r="A16" s="556" t="s">
        <v>472</v>
      </c>
      <c r="B16" s="562"/>
      <c r="C16" s="563"/>
      <c r="D16" s="327">
        <v>11</v>
      </c>
    </row>
    <row r="17" spans="1:4" ht="27.75" customHeight="1">
      <c r="A17" s="556" t="s">
        <v>485</v>
      </c>
      <c r="B17" s="557"/>
      <c r="C17" s="558"/>
      <c r="D17" s="559">
        <v>12</v>
      </c>
    </row>
    <row r="18" spans="1:4" ht="27.75" customHeight="1">
      <c r="A18" s="575" t="s">
        <v>602</v>
      </c>
      <c r="B18" s="576"/>
      <c r="C18" s="577"/>
      <c r="D18" s="560"/>
    </row>
    <row r="19" spans="1:4" ht="27.75" customHeight="1">
      <c r="A19" s="556" t="s">
        <v>473</v>
      </c>
      <c r="B19" s="557"/>
      <c r="C19" s="558"/>
      <c r="D19" s="561"/>
    </row>
    <row r="20" spans="1:4" ht="25.5" customHeight="1">
      <c r="A20" s="556" t="s">
        <v>486</v>
      </c>
      <c r="B20" s="557"/>
      <c r="C20" s="558"/>
      <c r="D20" s="324">
        <v>13</v>
      </c>
    </row>
    <row r="21" spans="1:4" ht="25.5" customHeight="1">
      <c r="A21" s="556" t="s">
        <v>487</v>
      </c>
      <c r="B21" s="557"/>
      <c r="C21" s="558"/>
      <c r="D21" s="507">
        <v>14</v>
      </c>
    </row>
    <row r="22" spans="1:4" ht="25.5" customHeight="1">
      <c r="A22" s="556" t="s">
        <v>488</v>
      </c>
      <c r="B22" s="557"/>
      <c r="C22" s="328" t="s">
        <v>476</v>
      </c>
      <c r="D22" s="507">
        <v>15</v>
      </c>
    </row>
    <row r="23" spans="1:4" ht="25.5" customHeight="1">
      <c r="A23" s="556" t="s">
        <v>489</v>
      </c>
      <c r="B23" s="557"/>
      <c r="C23" s="558"/>
      <c r="D23" s="507">
        <v>16</v>
      </c>
    </row>
    <row r="24" spans="1:4" ht="42" customHeight="1">
      <c r="A24" s="556" t="s">
        <v>490</v>
      </c>
      <c r="B24" s="580"/>
      <c r="C24" s="581"/>
      <c r="D24" s="507">
        <v>17</v>
      </c>
    </row>
    <row r="25" spans="1:4" ht="25.5" customHeight="1">
      <c r="A25" s="556" t="s">
        <v>491</v>
      </c>
      <c r="B25" s="557"/>
      <c r="C25" s="558"/>
      <c r="D25" s="507">
        <v>18</v>
      </c>
    </row>
    <row r="26" spans="1:4" ht="25.5" customHeight="1">
      <c r="A26" s="556" t="s">
        <v>492</v>
      </c>
      <c r="B26" s="557"/>
      <c r="C26" s="558"/>
      <c r="D26" s="507">
        <v>19</v>
      </c>
    </row>
    <row r="27" spans="1:4" ht="9" customHeight="1">
      <c r="A27" s="548"/>
      <c r="B27" s="548"/>
      <c r="C27" s="548"/>
      <c r="D27" s="548"/>
    </row>
    <row r="28" spans="1:4" ht="92.25" customHeight="1" thickBot="1">
      <c r="A28" s="578" t="s">
        <v>493</v>
      </c>
      <c r="B28" s="579"/>
      <c r="C28" s="579"/>
      <c r="D28" s="579"/>
    </row>
    <row r="29" spans="1:4" ht="28.5" customHeight="1" thickBot="1">
      <c r="A29" s="550" t="s">
        <v>600</v>
      </c>
      <c r="B29" s="551"/>
      <c r="C29" s="551"/>
      <c r="D29" s="552"/>
    </row>
  </sheetData>
  <mergeCells count="28">
    <mergeCell ref="A1:D1"/>
    <mergeCell ref="A3:D3"/>
    <mergeCell ref="A4:D4"/>
    <mergeCell ref="A6:C6"/>
    <mergeCell ref="A7:C7"/>
    <mergeCell ref="A8:C8"/>
    <mergeCell ref="A9:C9"/>
    <mergeCell ref="A10:C10"/>
    <mergeCell ref="A11:C11"/>
    <mergeCell ref="A12:C12"/>
    <mergeCell ref="A13:C13"/>
    <mergeCell ref="A14:C14"/>
    <mergeCell ref="A22:B22"/>
    <mergeCell ref="A23:C23"/>
    <mergeCell ref="A24:C24"/>
    <mergeCell ref="A15:C15"/>
    <mergeCell ref="A16:C16"/>
    <mergeCell ref="A29:D29"/>
    <mergeCell ref="A17:C17"/>
    <mergeCell ref="A18:C18"/>
    <mergeCell ref="A28:D28"/>
    <mergeCell ref="A20:C20"/>
    <mergeCell ref="A21:C21"/>
    <mergeCell ref="D17:D19"/>
    <mergeCell ref="A19:C19"/>
    <mergeCell ref="A25:C25"/>
    <mergeCell ref="A26:C26"/>
    <mergeCell ref="A27:D27"/>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F27"/>
  <sheetViews>
    <sheetView showGridLines="0" zoomScaleNormal="115" zoomScaleSheetLayoutView="100" workbookViewId="0">
      <selection activeCell="B11" sqref="B11:D11"/>
    </sheetView>
  </sheetViews>
  <sheetFormatPr defaultColWidth="3.109375" defaultRowHeight="36" customHeight="1"/>
  <cols>
    <col min="1" max="2" width="3.109375" style="320" customWidth="1"/>
    <col min="3" max="3" width="39.6640625" style="320" customWidth="1"/>
    <col min="4" max="4" width="27.6640625" style="320" customWidth="1"/>
    <col min="5" max="5" width="8.6640625" style="320" customWidth="1"/>
    <col min="6" max="16384" width="3.109375" style="320"/>
  </cols>
  <sheetData>
    <row r="1" spans="1:6" ht="43.5" customHeight="1">
      <c r="B1" s="571" t="s">
        <v>494</v>
      </c>
      <c r="C1" s="571"/>
      <c r="D1" s="571"/>
      <c r="E1" s="571"/>
    </row>
    <row r="2" spans="1:6" ht="21" customHeight="1">
      <c r="B2" s="337"/>
      <c r="C2" s="337"/>
      <c r="D2" s="337"/>
      <c r="E2" s="337"/>
    </row>
    <row r="3" spans="1:6" s="321" customFormat="1" ht="44.25" customHeight="1">
      <c r="A3" s="339"/>
      <c r="B3" s="1343" t="s">
        <v>505</v>
      </c>
      <c r="C3" s="1344"/>
      <c r="D3" s="1344"/>
      <c r="E3" s="1344"/>
      <c r="F3" s="340"/>
    </row>
    <row r="4" spans="1:6" s="321" customFormat="1" ht="44.25" customHeight="1">
      <c r="A4" s="339"/>
      <c r="B4" s="1343" t="s">
        <v>504</v>
      </c>
      <c r="C4" s="1344"/>
      <c r="D4" s="1344"/>
      <c r="E4" s="1344"/>
      <c r="F4" s="340"/>
    </row>
    <row r="5" spans="1:6" s="321" customFormat="1" ht="21.75" customHeight="1">
      <c r="B5" s="338"/>
      <c r="C5" s="338"/>
      <c r="D5" s="338"/>
      <c r="E5" s="338"/>
    </row>
    <row r="6" spans="1:6" ht="30" customHeight="1">
      <c r="B6" s="556" t="s">
        <v>509</v>
      </c>
      <c r="C6" s="557"/>
      <c r="D6" s="558"/>
      <c r="E6" s="323">
        <v>1</v>
      </c>
    </row>
    <row r="7" spans="1:6" ht="30" customHeight="1">
      <c r="B7" s="556" t="s">
        <v>599</v>
      </c>
      <c r="C7" s="557"/>
      <c r="D7" s="558"/>
      <c r="E7" s="323">
        <v>2</v>
      </c>
    </row>
    <row r="8" spans="1:6" ht="30" customHeight="1">
      <c r="B8" s="556" t="s">
        <v>508</v>
      </c>
      <c r="C8" s="557"/>
      <c r="D8" s="1346" t="s">
        <v>510</v>
      </c>
      <c r="E8" s="324">
        <v>3</v>
      </c>
    </row>
    <row r="9" spans="1:6" ht="30" customHeight="1">
      <c r="B9" s="556" t="s">
        <v>506</v>
      </c>
      <c r="C9" s="557"/>
      <c r="D9" s="1347"/>
      <c r="E9" s="323">
        <v>4</v>
      </c>
    </row>
    <row r="10" spans="1:6" ht="30" customHeight="1">
      <c r="B10" s="556" t="s">
        <v>507</v>
      </c>
      <c r="C10" s="557"/>
      <c r="D10" s="1348"/>
      <c r="E10" s="323">
        <v>5</v>
      </c>
    </row>
    <row r="11" spans="1:6" ht="43.5" customHeight="1">
      <c r="B11" s="1336" t="s">
        <v>591</v>
      </c>
      <c r="C11" s="1337"/>
      <c r="D11" s="1338"/>
      <c r="E11" s="323">
        <v>6</v>
      </c>
    </row>
    <row r="12" spans="1:6" ht="43.5" customHeight="1">
      <c r="B12" s="556" t="s">
        <v>750</v>
      </c>
      <c r="C12" s="557"/>
      <c r="D12" s="1339" t="s">
        <v>496</v>
      </c>
      <c r="E12" s="559">
        <v>7</v>
      </c>
    </row>
    <row r="13" spans="1:6" ht="43.5" customHeight="1">
      <c r="B13" s="556" t="s">
        <v>596</v>
      </c>
      <c r="C13" s="557"/>
      <c r="D13" s="1340"/>
      <c r="E13" s="561"/>
    </row>
    <row r="14" spans="1:6" ht="30" customHeight="1">
      <c r="B14" s="568" t="s">
        <v>681</v>
      </c>
      <c r="C14" s="569"/>
      <c r="D14" s="570"/>
      <c r="E14" s="559">
        <v>8</v>
      </c>
    </row>
    <row r="15" spans="1:6" ht="30" customHeight="1">
      <c r="B15" s="331"/>
      <c r="C15" s="1345" t="s">
        <v>497</v>
      </c>
      <c r="D15" s="563"/>
      <c r="E15" s="560"/>
    </row>
    <row r="16" spans="1:6" ht="30" customHeight="1">
      <c r="B16" s="331"/>
      <c r="C16" s="322" t="s">
        <v>498</v>
      </c>
      <c r="D16" s="330"/>
      <c r="E16" s="560"/>
    </row>
    <row r="17" spans="2:5" ht="30" customHeight="1">
      <c r="B17" s="331"/>
      <c r="C17" s="322" t="s">
        <v>499</v>
      </c>
      <c r="D17" s="330"/>
      <c r="E17" s="561"/>
    </row>
    <row r="18" spans="2:5" ht="43.5" customHeight="1">
      <c r="B18" s="556" t="s">
        <v>751</v>
      </c>
      <c r="C18" s="557"/>
      <c r="D18" s="531" t="s">
        <v>752</v>
      </c>
      <c r="E18" s="324">
        <v>9</v>
      </c>
    </row>
    <row r="19" spans="2:5" ht="43.5" customHeight="1">
      <c r="B19" s="568" t="s">
        <v>501</v>
      </c>
      <c r="C19" s="569"/>
      <c r="D19" s="570"/>
      <c r="E19" s="324">
        <v>10</v>
      </c>
    </row>
    <row r="20" spans="2:5" ht="43.5" customHeight="1">
      <c r="B20" s="556" t="s">
        <v>511</v>
      </c>
      <c r="C20" s="557"/>
      <c r="D20" s="558"/>
      <c r="E20" s="324">
        <v>11</v>
      </c>
    </row>
    <row r="21" spans="2:5" ht="9.6" customHeight="1">
      <c r="B21" s="527"/>
      <c r="C21" s="527"/>
      <c r="D21" s="527"/>
      <c r="E21" s="532"/>
    </row>
    <row r="22" spans="2:5" ht="37.200000000000003" customHeight="1">
      <c r="B22" s="1341" t="s">
        <v>781</v>
      </c>
      <c r="C22" s="1341"/>
      <c r="D22" s="1341"/>
      <c r="E22" s="1341"/>
    </row>
    <row r="23" spans="2:5" ht="15" customHeight="1">
      <c r="B23" s="1342" t="s">
        <v>782</v>
      </c>
      <c r="C23" s="1342"/>
      <c r="D23" s="1342"/>
      <c r="E23" s="1342"/>
    </row>
    <row r="24" spans="2:5" s="334" customFormat="1" ht="25.2" customHeight="1">
      <c r="B24" s="1342"/>
      <c r="C24" s="1342"/>
      <c r="D24" s="1342"/>
      <c r="E24" s="1342"/>
    </row>
    <row r="25" spans="2:5" s="321" customFormat="1" ht="42" customHeight="1">
      <c r="B25" s="341"/>
      <c r="C25" s="342"/>
      <c r="D25" s="342"/>
      <c r="E25" s="335"/>
    </row>
    <row r="26" spans="2:5" s="321" customFormat="1" ht="51" customHeight="1">
      <c r="B26" s="341"/>
      <c r="C26" s="318"/>
      <c r="D26" s="318"/>
      <c r="E26" s="343"/>
    </row>
    <row r="27" spans="2:5" s="321" customFormat="1" ht="51" customHeight="1">
      <c r="B27" s="336"/>
      <c r="C27" s="344"/>
      <c r="D27" s="344"/>
      <c r="E27" s="345"/>
    </row>
  </sheetData>
  <mergeCells count="22">
    <mergeCell ref="B22:E22"/>
    <mergeCell ref="B23:E24"/>
    <mergeCell ref="B1:E1"/>
    <mergeCell ref="B6:D6"/>
    <mergeCell ref="B7:D7"/>
    <mergeCell ref="B3:E3"/>
    <mergeCell ref="B4:E4"/>
    <mergeCell ref="E12:E13"/>
    <mergeCell ref="B13:C13"/>
    <mergeCell ref="B14:D14"/>
    <mergeCell ref="E14:E17"/>
    <mergeCell ref="C15:D15"/>
    <mergeCell ref="B9:C9"/>
    <mergeCell ref="B10:C10"/>
    <mergeCell ref="D8:D10"/>
    <mergeCell ref="B18:C18"/>
    <mergeCell ref="B19:D19"/>
    <mergeCell ref="B8:C8"/>
    <mergeCell ref="B20:D20"/>
    <mergeCell ref="B11:D11"/>
    <mergeCell ref="B12:C12"/>
    <mergeCell ref="D12:D13"/>
  </mergeCells>
  <phoneticPr fontId="2"/>
  <printOptions horizontalCentered="1"/>
  <pageMargins left="0.98425196850393704" right="0.78740157480314965" top="0.59055118110236227" bottom="0.59055118110236227" header="0.39370078740157483" footer="0.39370078740157483"/>
  <pageSetup paperSize="9" scale="98"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F26"/>
  <sheetViews>
    <sheetView showGridLines="0" zoomScaleNormal="115" zoomScaleSheetLayoutView="100" workbookViewId="0">
      <selection activeCell="B12" sqref="B12:C12"/>
    </sheetView>
  </sheetViews>
  <sheetFormatPr defaultColWidth="3.109375" defaultRowHeight="36" customHeight="1"/>
  <cols>
    <col min="1" max="2" width="3.109375" style="320" customWidth="1"/>
    <col min="3" max="3" width="39.6640625" style="320" customWidth="1"/>
    <col min="4" max="4" width="26.6640625" style="320" customWidth="1"/>
    <col min="5" max="5" width="8.6640625" style="320" customWidth="1"/>
    <col min="6" max="16384" width="3.109375" style="320"/>
  </cols>
  <sheetData>
    <row r="1" spans="1:6" ht="43.5" customHeight="1">
      <c r="B1" s="571" t="s">
        <v>494</v>
      </c>
      <c r="C1" s="571"/>
      <c r="D1" s="571"/>
      <c r="E1" s="571"/>
    </row>
    <row r="2" spans="1:6" ht="21" customHeight="1">
      <c r="B2" s="337"/>
      <c r="C2" s="337"/>
      <c r="D2" s="337"/>
      <c r="E2" s="337"/>
    </row>
    <row r="3" spans="1:6" s="321" customFormat="1" ht="44.25" customHeight="1">
      <c r="A3" s="339"/>
      <c r="B3" s="1343" t="s">
        <v>505</v>
      </c>
      <c r="C3" s="1344"/>
      <c r="D3" s="1344"/>
      <c r="E3" s="1344"/>
      <c r="F3" s="340"/>
    </row>
    <row r="4" spans="1:6" s="321" customFormat="1" ht="44.25" customHeight="1">
      <c r="A4" s="339"/>
      <c r="B4" s="1343" t="s">
        <v>504</v>
      </c>
      <c r="C4" s="1344"/>
      <c r="D4" s="1344"/>
      <c r="E4" s="1344"/>
      <c r="F4" s="340"/>
    </row>
    <row r="5" spans="1:6" s="321" customFormat="1" ht="21.75" customHeight="1">
      <c r="B5" s="338"/>
      <c r="C5" s="338"/>
      <c r="D5" s="338"/>
      <c r="E5" s="338"/>
    </row>
    <row r="6" spans="1:6" ht="30" customHeight="1">
      <c r="B6" s="556" t="s">
        <v>509</v>
      </c>
      <c r="C6" s="557"/>
      <c r="D6" s="558"/>
      <c r="E6" s="323">
        <v>1</v>
      </c>
    </row>
    <row r="7" spans="1:6" ht="30" customHeight="1">
      <c r="B7" s="556" t="s">
        <v>599</v>
      </c>
      <c r="C7" s="557"/>
      <c r="D7" s="558"/>
      <c r="E7" s="323">
        <v>2</v>
      </c>
    </row>
    <row r="8" spans="1:6" ht="30" customHeight="1">
      <c r="B8" s="556" t="s">
        <v>508</v>
      </c>
      <c r="C8" s="557"/>
      <c r="D8" s="1346" t="s">
        <v>510</v>
      </c>
      <c r="E8" s="507">
        <v>3</v>
      </c>
    </row>
    <row r="9" spans="1:6" ht="30" customHeight="1">
      <c r="B9" s="556" t="s">
        <v>506</v>
      </c>
      <c r="C9" s="557"/>
      <c r="D9" s="1347"/>
      <c r="E9" s="323">
        <v>4</v>
      </c>
    </row>
    <row r="10" spans="1:6" ht="30" customHeight="1">
      <c r="B10" s="556" t="s">
        <v>507</v>
      </c>
      <c r="C10" s="557"/>
      <c r="D10" s="1348"/>
      <c r="E10" s="323">
        <v>5</v>
      </c>
    </row>
    <row r="11" spans="1:6" ht="43.5" customHeight="1">
      <c r="B11" s="1336" t="s">
        <v>591</v>
      </c>
      <c r="C11" s="1337"/>
      <c r="D11" s="1338"/>
      <c r="E11" s="323">
        <v>6</v>
      </c>
    </row>
    <row r="12" spans="1:6" ht="43.5" customHeight="1">
      <c r="B12" s="556" t="s">
        <v>495</v>
      </c>
      <c r="C12" s="557"/>
      <c r="D12" s="1339" t="s">
        <v>496</v>
      </c>
      <c r="E12" s="559">
        <v>7</v>
      </c>
    </row>
    <row r="13" spans="1:6" ht="43.5" customHeight="1">
      <c r="B13" s="556" t="s">
        <v>596</v>
      </c>
      <c r="C13" s="557"/>
      <c r="D13" s="1340"/>
      <c r="E13" s="561"/>
    </row>
    <row r="14" spans="1:6" ht="30" customHeight="1">
      <c r="B14" s="568" t="s">
        <v>502</v>
      </c>
      <c r="C14" s="569"/>
      <c r="D14" s="570"/>
      <c r="E14" s="559">
        <v>8</v>
      </c>
    </row>
    <row r="15" spans="1:6" ht="30" customHeight="1">
      <c r="B15" s="331"/>
      <c r="C15" s="1345" t="s">
        <v>497</v>
      </c>
      <c r="D15" s="563"/>
      <c r="E15" s="560"/>
    </row>
    <row r="16" spans="1:6" ht="30" customHeight="1">
      <c r="B16" s="331"/>
      <c r="C16" s="515" t="s">
        <v>498</v>
      </c>
      <c r="D16" s="330"/>
      <c r="E16" s="560"/>
    </row>
    <row r="17" spans="2:5" ht="30" customHeight="1">
      <c r="B17" s="331"/>
      <c r="C17" s="515" t="s">
        <v>499</v>
      </c>
      <c r="D17" s="330"/>
      <c r="E17" s="561"/>
    </row>
    <row r="18" spans="2:5" ht="43.5" customHeight="1">
      <c r="B18" s="556" t="s">
        <v>503</v>
      </c>
      <c r="C18" s="557"/>
      <c r="D18" s="332" t="s">
        <v>500</v>
      </c>
      <c r="E18" s="507">
        <v>9</v>
      </c>
    </row>
    <row r="19" spans="2:5" ht="43.5" customHeight="1">
      <c r="B19" s="568" t="s">
        <v>501</v>
      </c>
      <c r="C19" s="569"/>
      <c r="D19" s="570"/>
      <c r="E19" s="507">
        <v>10</v>
      </c>
    </row>
    <row r="20" spans="2:5" ht="43.5" customHeight="1">
      <c r="B20" s="556" t="s">
        <v>511</v>
      </c>
      <c r="C20" s="557"/>
      <c r="D20" s="558"/>
      <c r="E20" s="507">
        <v>11</v>
      </c>
    </row>
    <row r="21" spans="2:5" ht="23.25" customHeight="1">
      <c r="B21" s="1349" t="s">
        <v>601</v>
      </c>
      <c r="C21" s="1349"/>
      <c r="D21" s="1349"/>
      <c r="E21" s="1349"/>
    </row>
    <row r="22" spans="2:5" ht="15" customHeight="1">
      <c r="B22" s="1342" t="s">
        <v>512</v>
      </c>
      <c r="C22" s="1342"/>
      <c r="D22" s="1342"/>
      <c r="E22" s="1342"/>
    </row>
    <row r="23" spans="2:5" s="334" customFormat="1" ht="15" customHeight="1">
      <c r="B23" s="1342"/>
      <c r="C23" s="1342"/>
      <c r="D23" s="1342"/>
      <c r="E23" s="1342"/>
    </row>
    <row r="24" spans="2:5" s="321" customFormat="1" ht="42" customHeight="1">
      <c r="B24" s="341"/>
      <c r="C24" s="342"/>
      <c r="D24" s="342"/>
      <c r="E24" s="335"/>
    </row>
    <row r="25" spans="2:5" s="321" customFormat="1" ht="51" customHeight="1">
      <c r="B25" s="341"/>
      <c r="C25" s="318"/>
      <c r="D25" s="318"/>
      <c r="E25" s="343"/>
    </row>
    <row r="26" spans="2:5" s="321" customFormat="1" ht="51" customHeight="1">
      <c r="B26" s="336"/>
      <c r="C26" s="344"/>
      <c r="D26" s="344"/>
      <c r="E26" s="345"/>
    </row>
  </sheetData>
  <mergeCells count="22">
    <mergeCell ref="B22:E23"/>
    <mergeCell ref="B13:C13"/>
    <mergeCell ref="B18:C18"/>
    <mergeCell ref="B19:D19"/>
    <mergeCell ref="B20:D20"/>
    <mergeCell ref="B21:E21"/>
    <mergeCell ref="B14:D14"/>
    <mergeCell ref="E14:E17"/>
    <mergeCell ref="C15:D15"/>
    <mergeCell ref="B1:E1"/>
    <mergeCell ref="B3:E3"/>
    <mergeCell ref="B4:E4"/>
    <mergeCell ref="B6:D6"/>
    <mergeCell ref="B7:D7"/>
    <mergeCell ref="B12:C12"/>
    <mergeCell ref="D12:D13"/>
    <mergeCell ref="E12:E13"/>
    <mergeCell ref="B8:C8"/>
    <mergeCell ref="D8:D10"/>
    <mergeCell ref="B9:C9"/>
    <mergeCell ref="B10:C10"/>
    <mergeCell ref="B11:D11"/>
  </mergeCells>
  <phoneticPr fontId="2"/>
  <printOptions horizontalCentered="1"/>
  <pageMargins left="0.98425196850393704" right="0.78740157480314965" top="0.59055118110236227" bottom="0.59055118110236227" header="0.39370078740157483"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Z42"/>
  <sheetViews>
    <sheetView showGridLines="0" zoomScaleNormal="100" workbookViewId="0">
      <selection activeCell="R37" sqref="R37"/>
    </sheetView>
  </sheetViews>
  <sheetFormatPr defaultColWidth="3.109375" defaultRowHeight="18.75" customHeight="1"/>
  <cols>
    <col min="1" max="16384" width="3.109375" style="6"/>
  </cols>
  <sheetData>
    <row r="1" spans="1:26" ht="18.75" customHeight="1">
      <c r="A1" s="29" t="s">
        <v>257</v>
      </c>
    </row>
    <row r="3" spans="1:26" ht="18.75" customHeight="1">
      <c r="R3" s="616"/>
      <c r="S3" s="616"/>
      <c r="T3" s="171"/>
      <c r="U3" s="170" t="s">
        <v>3</v>
      </c>
      <c r="V3" s="171"/>
      <c r="W3" s="170" t="s">
        <v>2</v>
      </c>
      <c r="X3" s="171"/>
      <c r="Y3" s="170" t="s">
        <v>1</v>
      </c>
    </row>
    <row r="4" spans="1:26" ht="18.75" customHeight="1">
      <c r="R4" s="170"/>
      <c r="S4" s="170"/>
    </row>
    <row r="5" spans="1:26" ht="18.75" customHeight="1">
      <c r="B5" s="623" t="s">
        <v>4</v>
      </c>
      <c r="C5" s="623"/>
      <c r="D5" s="623"/>
      <c r="E5" s="623"/>
      <c r="F5" s="6" t="s">
        <v>5</v>
      </c>
    </row>
    <row r="8" spans="1:26" ht="18.75" customHeight="1">
      <c r="L8" s="1330" t="s">
        <v>50</v>
      </c>
      <c r="M8" s="1330"/>
      <c r="N8" s="1330"/>
      <c r="O8" s="1330"/>
      <c r="Q8" s="1355"/>
      <c r="R8" s="1355"/>
      <c r="S8" s="1355"/>
      <c r="T8" s="1355"/>
      <c r="U8" s="1355"/>
      <c r="V8" s="1355"/>
      <c r="W8" s="1355"/>
      <c r="X8" s="1355"/>
      <c r="Y8" s="1355"/>
    </row>
    <row r="9" spans="1:26" ht="18.75" customHeight="1">
      <c r="L9" s="1330" t="s">
        <v>8</v>
      </c>
      <c r="M9" s="1330"/>
      <c r="N9" s="1330"/>
      <c r="O9" s="1330"/>
      <c r="Q9" s="1355"/>
      <c r="R9" s="1355"/>
      <c r="S9" s="1355"/>
      <c r="T9" s="1355"/>
      <c r="U9" s="1355"/>
      <c r="V9" s="1355"/>
      <c r="W9" s="1355"/>
      <c r="X9" s="1355"/>
      <c r="Y9" s="1355"/>
    </row>
    <row r="10" spans="1:26" ht="18.75" customHeight="1">
      <c r="L10" s="1330" t="s">
        <v>9</v>
      </c>
      <c r="M10" s="1330"/>
      <c r="N10" s="1330"/>
      <c r="O10" s="1330"/>
      <c r="Q10" s="1355"/>
      <c r="R10" s="1355"/>
      <c r="S10" s="1355"/>
      <c r="T10" s="1355"/>
      <c r="U10" s="1355"/>
      <c r="V10" s="1355"/>
      <c r="W10" s="1355"/>
      <c r="Y10" s="1"/>
    </row>
    <row r="11" spans="1:26" ht="18.75" customHeight="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row>
    <row r="12" spans="1:26" ht="18.75" customHeight="1">
      <c r="O12" s="172"/>
      <c r="P12" s="172"/>
      <c r="Q12" s="172"/>
      <c r="S12" s="174"/>
      <c r="T12" s="174"/>
      <c r="U12" s="174"/>
      <c r="V12" s="174"/>
      <c r="W12" s="174"/>
      <c r="X12" s="174"/>
      <c r="Y12" s="174"/>
    </row>
    <row r="13" spans="1:26" ht="18.75" customHeight="1">
      <c r="C13" s="616"/>
      <c r="D13" s="616"/>
      <c r="E13" s="616"/>
      <c r="F13" s="6" t="s">
        <v>33</v>
      </c>
      <c r="H13" s="6" t="s">
        <v>258</v>
      </c>
    </row>
    <row r="14" spans="1:26" ht="18.75" customHeight="1">
      <c r="B14" s="175"/>
      <c r="C14" s="170"/>
    </row>
    <row r="16" spans="1:26" ht="18.75" customHeight="1">
      <c r="B16" s="1356" t="s">
        <v>629</v>
      </c>
      <c r="C16" s="1356"/>
      <c r="D16" s="1356"/>
      <c r="E16" s="1356"/>
      <c r="F16" s="1356"/>
      <c r="G16" s="1356"/>
      <c r="H16" s="1356"/>
      <c r="I16" s="1356"/>
      <c r="J16" s="1356"/>
      <c r="K16" s="1356"/>
      <c r="L16" s="1356"/>
      <c r="M16" s="1356"/>
      <c r="N16" s="1356"/>
      <c r="O16" s="1356"/>
      <c r="P16" s="1356"/>
      <c r="Q16" s="1356"/>
      <c r="R16" s="1356"/>
      <c r="S16" s="1356"/>
      <c r="T16" s="1356"/>
      <c r="U16" s="1356"/>
      <c r="V16" s="1356"/>
      <c r="W16" s="1356"/>
      <c r="X16" s="1356"/>
      <c r="Y16" s="1356"/>
      <c r="Z16" s="176"/>
    </row>
    <row r="17" spans="1:26" ht="18.75" customHeight="1">
      <c r="B17" s="1356"/>
      <c r="C17" s="1356"/>
      <c r="D17" s="1356"/>
      <c r="E17" s="1356"/>
      <c r="F17" s="1356"/>
      <c r="G17" s="1356"/>
      <c r="H17" s="1356"/>
      <c r="I17" s="1356"/>
      <c r="J17" s="1356"/>
      <c r="K17" s="1356"/>
      <c r="L17" s="1356"/>
      <c r="M17" s="1356"/>
      <c r="N17" s="1356"/>
      <c r="O17" s="1356"/>
      <c r="P17" s="1356"/>
      <c r="Q17" s="1356"/>
      <c r="R17" s="1356"/>
      <c r="S17" s="1356"/>
      <c r="T17" s="1356"/>
      <c r="U17" s="1356"/>
      <c r="V17" s="1356"/>
      <c r="W17" s="1356"/>
      <c r="X17" s="1356"/>
      <c r="Y17" s="1356"/>
      <c r="Z17" s="176"/>
    </row>
    <row r="18" spans="1:26" ht="18.75" customHeight="1">
      <c r="B18" s="1356"/>
      <c r="C18" s="1356"/>
      <c r="D18" s="1356"/>
      <c r="E18" s="1356"/>
      <c r="F18" s="1356"/>
      <c r="G18" s="1356"/>
      <c r="H18" s="1356"/>
      <c r="I18" s="1356"/>
      <c r="J18" s="1356"/>
      <c r="K18" s="1356"/>
      <c r="L18" s="1356"/>
      <c r="M18" s="1356"/>
      <c r="N18" s="1356"/>
      <c r="O18" s="1356"/>
      <c r="P18" s="1356"/>
      <c r="Q18" s="1356"/>
      <c r="R18" s="1356"/>
      <c r="S18" s="1356"/>
      <c r="T18" s="1356"/>
      <c r="U18" s="1356"/>
      <c r="V18" s="1356"/>
      <c r="W18" s="1356"/>
      <c r="X18" s="1356"/>
      <c r="Y18" s="1356"/>
      <c r="Z18" s="176"/>
    </row>
    <row r="19" spans="1:26" ht="18.75" customHeight="1">
      <c r="B19" s="1356"/>
      <c r="C19" s="1356"/>
      <c r="D19" s="1356"/>
      <c r="E19" s="1356"/>
      <c r="F19" s="1356"/>
      <c r="G19" s="1356"/>
      <c r="H19" s="1356"/>
      <c r="I19" s="1356"/>
      <c r="J19" s="1356"/>
      <c r="K19" s="1356"/>
      <c r="L19" s="1356"/>
      <c r="M19" s="1356"/>
      <c r="N19" s="1356"/>
      <c r="O19" s="1356"/>
      <c r="P19" s="1356"/>
      <c r="Q19" s="1356"/>
      <c r="R19" s="1356"/>
      <c r="S19" s="1356"/>
      <c r="T19" s="1356"/>
      <c r="U19" s="1356"/>
      <c r="V19" s="1356"/>
      <c r="W19" s="1356"/>
      <c r="X19" s="1356"/>
      <c r="Y19" s="1356"/>
      <c r="Z19" s="176"/>
    </row>
    <row r="20" spans="1:26" ht="18.75" customHeight="1">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8.75" customHeight="1">
      <c r="B21" s="177"/>
      <c r="C21" s="177"/>
      <c r="D21" s="177"/>
      <c r="E21" s="177"/>
      <c r="F21" s="177"/>
      <c r="G21" s="177"/>
      <c r="H21" s="177"/>
      <c r="I21" s="177"/>
      <c r="J21" s="177"/>
      <c r="K21" s="177"/>
      <c r="L21" s="177"/>
      <c r="M21" s="1333" t="s">
        <v>90</v>
      </c>
      <c r="N21" s="1333"/>
      <c r="O21" s="177"/>
      <c r="P21" s="177"/>
      <c r="Q21" s="177"/>
      <c r="R21" s="177"/>
      <c r="S21" s="177"/>
      <c r="T21" s="177"/>
      <c r="U21" s="177"/>
      <c r="V21" s="177"/>
      <c r="W21" s="177"/>
      <c r="X21" s="177"/>
      <c r="Y21" s="177"/>
      <c r="Z21" s="177"/>
    </row>
    <row r="23" spans="1:26" ht="18.75" customHeight="1">
      <c r="A23" s="6" t="s">
        <v>259</v>
      </c>
    </row>
    <row r="25" spans="1:26" ht="18.75" customHeight="1">
      <c r="J25" s="1352"/>
      <c r="K25" s="1352"/>
      <c r="L25" s="1353"/>
      <c r="M25" s="1353"/>
      <c r="N25" s="1354" t="s">
        <v>75</v>
      </c>
      <c r="O25" s="1354"/>
    </row>
    <row r="27" spans="1:26" ht="18.75" customHeight="1">
      <c r="I27" s="179"/>
    </row>
    <row r="28" spans="1:26" ht="18.75" customHeight="1">
      <c r="A28" s="6" t="s">
        <v>260</v>
      </c>
    </row>
    <row r="30" spans="1:26" ht="18.75" customHeight="1">
      <c r="G30" s="179" t="s">
        <v>261</v>
      </c>
      <c r="K30" s="179"/>
    </row>
    <row r="31" spans="1:26" ht="18.75" customHeight="1">
      <c r="I31" s="179"/>
      <c r="M31" s="179"/>
    </row>
    <row r="32" spans="1:26" ht="18.75" customHeight="1">
      <c r="L32" s="179"/>
      <c r="M32" s="179"/>
    </row>
    <row r="33" spans="1:26" s="1" customFormat="1" ht="18.75" customHeight="1">
      <c r="A33" s="1" t="s">
        <v>262</v>
      </c>
    </row>
    <row r="34" spans="1:26" s="1" customFormat="1" ht="18.75" customHeight="1"/>
    <row r="35" spans="1:26" s="4" customFormat="1" ht="18.75" customHeight="1">
      <c r="G35" s="4" t="s">
        <v>147</v>
      </c>
    </row>
    <row r="36" spans="1:26" s="4" customFormat="1" ht="18.75" customHeight="1"/>
    <row r="37" spans="1:26" s="4" customFormat="1" ht="18.75" customHeight="1"/>
    <row r="38" spans="1:26" s="4" customFormat="1" ht="18.75" customHeight="1"/>
    <row r="40" spans="1:26" s="57" customFormat="1" ht="26.25" customHeight="1">
      <c r="A40" s="1315" t="s">
        <v>22</v>
      </c>
      <c r="B40" s="1315"/>
      <c r="C40" s="180">
        <v>1</v>
      </c>
      <c r="D40" s="592" t="s">
        <v>753</v>
      </c>
      <c r="E40" s="592"/>
      <c r="F40" s="592"/>
      <c r="G40" s="592"/>
      <c r="H40" s="592"/>
      <c r="I40" s="592"/>
      <c r="J40" s="592"/>
      <c r="K40" s="592"/>
      <c r="L40" s="592"/>
      <c r="M40" s="592"/>
      <c r="N40" s="592"/>
      <c r="O40" s="592"/>
      <c r="P40" s="592"/>
      <c r="Q40" s="592"/>
      <c r="R40" s="592"/>
      <c r="S40" s="592"/>
      <c r="T40" s="592"/>
      <c r="U40" s="592"/>
      <c r="V40" s="592"/>
      <c r="W40" s="592"/>
      <c r="X40" s="592"/>
      <c r="Y40" s="592"/>
      <c r="Z40" s="592"/>
    </row>
    <row r="41" spans="1:26" s="57" customFormat="1" ht="39.75" customHeight="1">
      <c r="A41" s="1350"/>
      <c r="B41" s="1350"/>
      <c r="C41" s="181">
        <v>2</v>
      </c>
      <c r="D41" s="592" t="s">
        <v>774</v>
      </c>
      <c r="E41" s="592"/>
      <c r="F41" s="592"/>
      <c r="G41" s="592"/>
      <c r="H41" s="592"/>
      <c r="I41" s="592"/>
      <c r="J41" s="592"/>
      <c r="K41" s="592"/>
      <c r="L41" s="592"/>
      <c r="M41" s="592"/>
      <c r="N41" s="592"/>
      <c r="O41" s="592"/>
      <c r="P41" s="592"/>
      <c r="Q41" s="592"/>
      <c r="R41" s="592"/>
      <c r="S41" s="592"/>
      <c r="T41" s="592"/>
      <c r="U41" s="592"/>
      <c r="V41" s="592"/>
      <c r="W41" s="592"/>
      <c r="X41" s="592"/>
      <c r="Y41" s="592"/>
      <c r="Z41" s="592"/>
    </row>
    <row r="42" spans="1:26" s="1" customFormat="1" ht="18.75" customHeight="1">
      <c r="A42" s="1315"/>
      <c r="B42" s="1315"/>
      <c r="C42" s="180"/>
      <c r="D42" s="1351"/>
      <c r="E42" s="1351"/>
      <c r="F42" s="1351"/>
      <c r="G42" s="1351"/>
      <c r="H42" s="1351"/>
      <c r="I42" s="1351"/>
      <c r="J42" s="1351"/>
      <c r="K42" s="1351"/>
      <c r="L42" s="1351"/>
      <c r="M42" s="1351"/>
      <c r="N42" s="1351"/>
      <c r="O42" s="1351"/>
      <c r="P42" s="1351"/>
      <c r="Q42" s="1351"/>
      <c r="R42" s="1351"/>
      <c r="S42" s="1351"/>
      <c r="T42" s="1351"/>
      <c r="U42" s="1351"/>
      <c r="V42" s="1351"/>
      <c r="W42" s="1351"/>
      <c r="X42" s="1351"/>
      <c r="Y42" s="1351"/>
      <c r="Z42" s="1351"/>
    </row>
  </sheetData>
  <mergeCells count="19">
    <mergeCell ref="R3:S3"/>
    <mergeCell ref="B5:E5"/>
    <mergeCell ref="L8:O8"/>
    <mergeCell ref="Q8:Y8"/>
    <mergeCell ref="L9:O9"/>
    <mergeCell ref="Q9:Y9"/>
    <mergeCell ref="L10:O10"/>
    <mergeCell ref="Q10:W10"/>
    <mergeCell ref="B16:Y19"/>
    <mergeCell ref="M21:N21"/>
    <mergeCell ref="C13:E13"/>
    <mergeCell ref="A41:B41"/>
    <mergeCell ref="D41:Z42"/>
    <mergeCell ref="A42:B42"/>
    <mergeCell ref="J25:K25"/>
    <mergeCell ref="L25:M25"/>
    <mergeCell ref="N25:O25"/>
    <mergeCell ref="A40:B40"/>
    <mergeCell ref="D40:Z40"/>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A50"/>
  <sheetViews>
    <sheetView showGridLines="0" zoomScaleNormal="100" workbookViewId="0">
      <selection activeCell="AD15" sqref="AD15"/>
    </sheetView>
  </sheetViews>
  <sheetFormatPr defaultColWidth="3.109375" defaultRowHeight="18.75" customHeight="1"/>
  <cols>
    <col min="1" max="10" width="3.109375" style="14"/>
    <col min="11" max="12" width="3.33203125" style="14" customWidth="1"/>
    <col min="13" max="13" width="3.109375" style="14"/>
    <col min="14" max="26" width="3.33203125" style="14" customWidth="1"/>
    <col min="27" max="16384" width="3.109375" style="14"/>
  </cols>
  <sheetData>
    <row r="1" spans="1:27" ht="18.75" customHeight="1">
      <c r="A1" s="13" t="s">
        <v>590</v>
      </c>
    </row>
    <row r="2" spans="1:27" ht="18.75" customHeight="1">
      <c r="B2" s="15"/>
      <c r="C2" s="15"/>
      <c r="E2" s="15"/>
      <c r="G2" s="639" t="s">
        <v>263</v>
      </c>
      <c r="H2" s="639"/>
      <c r="I2" s="639"/>
      <c r="J2" s="639"/>
      <c r="K2" s="639"/>
      <c r="L2" s="639"/>
      <c r="M2" s="639"/>
      <c r="N2" s="639"/>
      <c r="O2" s="639"/>
      <c r="P2" s="639"/>
      <c r="Q2" s="639"/>
      <c r="R2" s="639"/>
      <c r="S2" s="639"/>
      <c r="T2" s="639"/>
      <c r="U2" s="16"/>
      <c r="V2" s="15"/>
      <c r="W2" s="15"/>
      <c r="X2" s="15"/>
      <c r="Y2" s="15"/>
      <c r="Z2" s="15"/>
    </row>
    <row r="3" spans="1:27" ht="12.75" customHeight="1"/>
    <row r="4" spans="1:27" ht="16.5" customHeight="1">
      <c r="A4" s="650" t="s">
        <v>10</v>
      </c>
      <c r="B4" s="640"/>
      <c r="C4" s="645"/>
      <c r="D4" s="653"/>
      <c r="E4" s="654"/>
      <c r="F4" s="654"/>
      <c r="G4" s="654"/>
      <c r="H4" s="654"/>
      <c r="I4" s="654"/>
      <c r="J4" s="654"/>
      <c r="K4" s="654"/>
      <c r="L4" s="654"/>
      <c r="M4" s="654"/>
      <c r="N4" s="655"/>
      <c r="O4" s="655"/>
      <c r="P4" s="655"/>
      <c r="Q4" s="655"/>
      <c r="R4" s="655"/>
      <c r="S4" s="655"/>
      <c r="T4" s="655"/>
      <c r="U4" s="655"/>
      <c r="V4" s="655"/>
      <c r="W4" s="655"/>
      <c r="X4" s="655"/>
      <c r="Y4" s="655"/>
      <c r="Z4" s="656"/>
    </row>
    <row r="5" spans="1:27" ht="16.5" customHeight="1">
      <c r="A5" s="657" t="s">
        <v>55</v>
      </c>
      <c r="B5" s="658"/>
      <c r="C5" s="659"/>
      <c r="D5" s="660"/>
      <c r="E5" s="661"/>
      <c r="F5" s="661"/>
      <c r="G5" s="661"/>
      <c r="H5" s="661"/>
      <c r="I5" s="661"/>
      <c r="J5" s="661"/>
      <c r="K5" s="661"/>
      <c r="L5" s="661"/>
      <c r="M5" s="662"/>
      <c r="N5" s="663" t="s">
        <v>138</v>
      </c>
      <c r="O5" s="664"/>
      <c r="P5" s="665"/>
      <c r="Q5" s="69" t="s">
        <v>264</v>
      </c>
      <c r="R5" s="640" t="s">
        <v>139</v>
      </c>
      <c r="S5" s="640"/>
      <c r="T5" s="640"/>
      <c r="U5" s="640"/>
      <c r="V5" s="56" t="s">
        <v>264</v>
      </c>
      <c r="W5" s="640" t="s">
        <v>140</v>
      </c>
      <c r="X5" s="640"/>
      <c r="Y5" s="640"/>
      <c r="Z5" s="645"/>
    </row>
    <row r="6" spans="1:27" ht="16.5" customHeight="1">
      <c r="A6" s="669" t="s">
        <v>51</v>
      </c>
      <c r="B6" s="670"/>
      <c r="C6" s="671"/>
      <c r="D6" s="663" t="s">
        <v>11</v>
      </c>
      <c r="E6" s="677"/>
      <c r="F6" s="677"/>
      <c r="G6" s="70"/>
      <c r="H6" s="71"/>
      <c r="I6" s="644"/>
      <c r="J6" s="644"/>
      <c r="K6" s="644"/>
      <c r="L6" s="644"/>
      <c r="M6" s="72" t="s">
        <v>265</v>
      </c>
      <c r="N6" s="666"/>
      <c r="O6" s="667"/>
      <c r="P6" s="668"/>
      <c r="Q6" s="69" t="s">
        <v>264</v>
      </c>
      <c r="R6" s="640" t="s">
        <v>141</v>
      </c>
      <c r="S6" s="640"/>
      <c r="T6" s="640"/>
      <c r="U6" s="640"/>
      <c r="V6" s="56" t="s">
        <v>264</v>
      </c>
      <c r="W6" s="641" t="s">
        <v>142</v>
      </c>
      <c r="X6" s="641"/>
      <c r="Y6" s="641"/>
      <c r="Z6" s="642"/>
      <c r="AA6" s="20"/>
    </row>
    <row r="7" spans="1:27" ht="16.5" customHeight="1">
      <c r="A7" s="672"/>
      <c r="B7" s="673"/>
      <c r="C7" s="674"/>
      <c r="D7" s="643" t="s">
        <v>12</v>
      </c>
      <c r="E7" s="641"/>
      <c r="F7" s="641"/>
      <c r="G7" s="71"/>
      <c r="H7" s="71"/>
      <c r="I7" s="644"/>
      <c r="J7" s="644"/>
      <c r="K7" s="644"/>
      <c r="L7" s="644"/>
      <c r="M7" s="73" t="s">
        <v>265</v>
      </c>
      <c r="N7" s="641" t="s">
        <v>16</v>
      </c>
      <c r="O7" s="641"/>
      <c r="P7" s="642"/>
      <c r="Q7" s="69" t="s">
        <v>264</v>
      </c>
      <c r="R7" s="640" t="s">
        <v>17</v>
      </c>
      <c r="S7" s="640"/>
      <c r="T7" s="640"/>
      <c r="U7" s="640"/>
      <c r="V7" s="56" t="s">
        <v>264</v>
      </c>
      <c r="W7" s="640" t="s">
        <v>18</v>
      </c>
      <c r="X7" s="640"/>
      <c r="Y7" s="640"/>
      <c r="Z7" s="645"/>
      <c r="AA7" s="20"/>
    </row>
    <row r="8" spans="1:27" ht="16.5" customHeight="1">
      <c r="A8" s="672"/>
      <c r="B8" s="673"/>
      <c r="C8" s="674"/>
      <c r="D8" s="651" t="s">
        <v>461</v>
      </c>
      <c r="E8" s="652"/>
      <c r="F8" s="652"/>
      <c r="G8" s="74"/>
      <c r="H8" s="75"/>
      <c r="I8" s="644"/>
      <c r="J8" s="644"/>
      <c r="K8" s="644"/>
      <c r="L8" s="644"/>
      <c r="M8" s="76" t="s">
        <v>265</v>
      </c>
      <c r="N8" s="646" t="s">
        <v>19</v>
      </c>
      <c r="O8" s="646"/>
      <c r="P8" s="647"/>
      <c r="Q8" s="69" t="s">
        <v>264</v>
      </c>
      <c r="R8" s="640" t="s">
        <v>17</v>
      </c>
      <c r="S8" s="640"/>
      <c r="T8" s="640"/>
      <c r="U8" s="640"/>
      <c r="V8" s="388"/>
      <c r="W8" s="640"/>
      <c r="X8" s="640"/>
      <c r="Y8" s="640"/>
      <c r="Z8" s="645"/>
      <c r="AA8" s="20"/>
    </row>
    <row r="9" spans="1:27" ht="16.5" customHeight="1">
      <c r="A9" s="672"/>
      <c r="B9" s="673"/>
      <c r="C9" s="674"/>
      <c r="D9" s="77"/>
      <c r="E9" s="648" t="s">
        <v>14</v>
      </c>
      <c r="F9" s="649"/>
      <c r="G9" s="649"/>
      <c r="H9" s="649"/>
      <c r="I9" s="644"/>
      <c r="J9" s="644"/>
      <c r="K9" s="644"/>
      <c r="L9" s="644"/>
      <c r="M9" s="78" t="s">
        <v>265</v>
      </c>
      <c r="N9" s="650" t="s">
        <v>266</v>
      </c>
      <c r="O9" s="640"/>
      <c r="P9" s="640"/>
      <c r="Q9" s="640"/>
      <c r="R9" s="640"/>
      <c r="S9" s="640"/>
      <c r="T9" s="640"/>
      <c r="U9" s="640"/>
      <c r="V9" s="640"/>
      <c r="W9" s="640"/>
      <c r="X9" s="640"/>
      <c r="Y9" s="640"/>
      <c r="Z9" s="645"/>
      <c r="AA9" s="20"/>
    </row>
    <row r="10" spans="1:27" ht="16.5" customHeight="1">
      <c r="A10" s="672"/>
      <c r="B10" s="673"/>
      <c r="C10" s="674"/>
      <c r="D10" s="77"/>
      <c r="E10" s="648" t="s">
        <v>13</v>
      </c>
      <c r="F10" s="649"/>
      <c r="G10" s="649"/>
      <c r="H10" s="649"/>
      <c r="I10" s="644"/>
      <c r="J10" s="644"/>
      <c r="K10" s="644"/>
      <c r="L10" s="644"/>
      <c r="M10" s="78" t="s">
        <v>265</v>
      </c>
      <c r="N10" s="636" t="s">
        <v>59</v>
      </c>
      <c r="O10" s="637"/>
      <c r="P10" s="637"/>
      <c r="Q10" s="637"/>
      <c r="R10" s="638"/>
      <c r="S10" s="679"/>
      <c r="T10" s="679"/>
      <c r="U10" s="55"/>
      <c r="V10" s="79" t="s">
        <v>3</v>
      </c>
      <c r="W10" s="55"/>
      <c r="X10" s="79" t="s">
        <v>2</v>
      </c>
      <c r="Y10" s="55"/>
      <c r="Z10" s="80" t="s">
        <v>1</v>
      </c>
      <c r="AA10" s="20"/>
    </row>
    <row r="11" spans="1:27" ht="16.5" customHeight="1">
      <c r="A11" s="672"/>
      <c r="B11" s="673"/>
      <c r="C11" s="674"/>
      <c r="D11" s="77"/>
      <c r="E11" s="685" t="s">
        <v>54</v>
      </c>
      <c r="F11" s="686"/>
      <c r="G11" s="686"/>
      <c r="H11" s="686"/>
      <c r="I11" s="691"/>
      <c r="J11" s="691"/>
      <c r="K11" s="691"/>
      <c r="L11" s="691"/>
      <c r="M11" s="694" t="s">
        <v>267</v>
      </c>
      <c r="N11" s="636" t="s">
        <v>268</v>
      </c>
      <c r="O11" s="637"/>
      <c r="P11" s="637"/>
      <c r="Q11" s="637"/>
      <c r="R11" s="638"/>
      <c r="S11" s="679"/>
      <c r="T11" s="679"/>
      <c r="U11" s="55"/>
      <c r="V11" s="79" t="s">
        <v>3</v>
      </c>
      <c r="W11" s="55"/>
      <c r="X11" s="79" t="s">
        <v>2</v>
      </c>
      <c r="Y11" s="55"/>
      <c r="Z11" s="80" t="s">
        <v>1</v>
      </c>
      <c r="AA11" s="20"/>
    </row>
    <row r="12" spans="1:27" ht="16.5" customHeight="1">
      <c r="A12" s="672"/>
      <c r="B12" s="673"/>
      <c r="C12" s="674"/>
      <c r="D12" s="77"/>
      <c r="E12" s="687"/>
      <c r="F12" s="688"/>
      <c r="G12" s="688"/>
      <c r="H12" s="688"/>
      <c r="I12" s="692"/>
      <c r="J12" s="692"/>
      <c r="K12" s="692"/>
      <c r="L12" s="692"/>
      <c r="M12" s="695"/>
      <c r="N12" s="636" t="s">
        <v>269</v>
      </c>
      <c r="O12" s="637"/>
      <c r="P12" s="637"/>
      <c r="Q12" s="637"/>
      <c r="R12" s="638"/>
      <c r="S12" s="679"/>
      <c r="T12" s="679"/>
      <c r="U12" s="55"/>
      <c r="V12" s="79" t="s">
        <v>3</v>
      </c>
      <c r="W12" s="55"/>
      <c r="X12" s="79" t="s">
        <v>2</v>
      </c>
      <c r="Y12" s="55"/>
      <c r="Z12" s="80" t="s">
        <v>1</v>
      </c>
      <c r="AA12" s="20"/>
    </row>
    <row r="13" spans="1:27" ht="16.5" customHeight="1">
      <c r="A13" s="672"/>
      <c r="B13" s="673"/>
      <c r="C13" s="674"/>
      <c r="D13" s="77"/>
      <c r="E13" s="689"/>
      <c r="F13" s="690"/>
      <c r="G13" s="690"/>
      <c r="H13" s="690"/>
      <c r="I13" s="693"/>
      <c r="J13" s="693"/>
      <c r="K13" s="693"/>
      <c r="L13" s="693"/>
      <c r="M13" s="696"/>
      <c r="N13" s="636" t="s">
        <v>271</v>
      </c>
      <c r="O13" s="637"/>
      <c r="P13" s="637"/>
      <c r="Q13" s="637"/>
      <c r="R13" s="638"/>
      <c r="S13" s="679"/>
      <c r="T13" s="679"/>
      <c r="U13" s="55"/>
      <c r="V13" s="543" t="s">
        <v>3</v>
      </c>
      <c r="W13" s="55"/>
      <c r="X13" s="543" t="s">
        <v>2</v>
      </c>
      <c r="Y13" s="55"/>
      <c r="Z13" s="547" t="s">
        <v>1</v>
      </c>
      <c r="AA13" s="20"/>
    </row>
    <row r="14" spans="1:27" ht="16.5" customHeight="1">
      <c r="A14" s="657"/>
      <c r="B14" s="675"/>
      <c r="C14" s="676"/>
      <c r="D14" s="82"/>
      <c r="E14" s="680" t="s">
        <v>20</v>
      </c>
      <c r="F14" s="649"/>
      <c r="G14" s="649"/>
      <c r="H14" s="649"/>
      <c r="I14" s="681">
        <f>I8-SUM(I9:L13)</f>
        <v>0</v>
      </c>
      <c r="J14" s="681"/>
      <c r="K14" s="681"/>
      <c r="L14" s="681"/>
      <c r="M14" s="81" t="s">
        <v>265</v>
      </c>
      <c r="N14" s="636" t="s">
        <v>270</v>
      </c>
      <c r="O14" s="637"/>
      <c r="P14" s="637"/>
      <c r="Q14" s="637"/>
      <c r="R14" s="638"/>
      <c r="S14" s="679"/>
      <c r="T14" s="679"/>
      <c r="U14" s="55"/>
      <c r="V14" s="545" t="s">
        <v>3</v>
      </c>
      <c r="W14" s="55"/>
      <c r="X14" s="545" t="s">
        <v>2</v>
      </c>
      <c r="Y14" s="55"/>
      <c r="Z14" s="546" t="s">
        <v>1</v>
      </c>
    </row>
    <row r="15" spans="1:27" ht="16.5" customHeight="1">
      <c r="A15" s="697" t="s">
        <v>60</v>
      </c>
      <c r="B15" s="698"/>
      <c r="C15" s="699"/>
      <c r="D15" s="706"/>
      <c r="E15" s="707"/>
      <c r="F15" s="707"/>
      <c r="G15" s="707"/>
      <c r="H15" s="707"/>
      <c r="I15" s="707"/>
      <c r="J15" s="707"/>
      <c r="K15" s="707"/>
      <c r="L15" s="707"/>
      <c r="M15" s="707"/>
      <c r="N15" s="707"/>
      <c r="O15" s="707"/>
      <c r="P15" s="707"/>
      <c r="Q15" s="707"/>
      <c r="R15" s="707"/>
      <c r="S15" s="707"/>
      <c r="T15" s="707"/>
      <c r="U15" s="707"/>
      <c r="V15" s="707"/>
      <c r="W15" s="707"/>
      <c r="X15" s="707"/>
      <c r="Y15" s="707"/>
      <c r="Z15" s="708"/>
    </row>
    <row r="16" spans="1:27" ht="16.5" customHeight="1">
      <c r="A16" s="700"/>
      <c r="B16" s="701"/>
      <c r="C16" s="702"/>
      <c r="D16" s="709"/>
      <c r="E16" s="710"/>
      <c r="F16" s="710"/>
      <c r="G16" s="710"/>
      <c r="H16" s="710"/>
      <c r="I16" s="710"/>
      <c r="J16" s="710"/>
      <c r="K16" s="710"/>
      <c r="L16" s="710"/>
      <c r="M16" s="710"/>
      <c r="N16" s="710"/>
      <c r="O16" s="710"/>
      <c r="P16" s="710"/>
      <c r="Q16" s="710"/>
      <c r="R16" s="710"/>
      <c r="S16" s="710"/>
      <c r="T16" s="710"/>
      <c r="U16" s="710"/>
      <c r="V16" s="710"/>
      <c r="W16" s="710"/>
      <c r="X16" s="710"/>
      <c r="Y16" s="710"/>
      <c r="Z16" s="711"/>
    </row>
    <row r="17" spans="1:26" ht="16.5" customHeight="1">
      <c r="A17" s="700"/>
      <c r="B17" s="701"/>
      <c r="C17" s="702"/>
      <c r="D17" s="709"/>
      <c r="E17" s="710"/>
      <c r="F17" s="710"/>
      <c r="G17" s="710"/>
      <c r="H17" s="710"/>
      <c r="I17" s="710"/>
      <c r="J17" s="710"/>
      <c r="K17" s="710"/>
      <c r="L17" s="710"/>
      <c r="M17" s="710"/>
      <c r="N17" s="710"/>
      <c r="O17" s="710"/>
      <c r="P17" s="710"/>
      <c r="Q17" s="710"/>
      <c r="R17" s="710"/>
      <c r="S17" s="710"/>
      <c r="T17" s="710"/>
      <c r="U17" s="710"/>
      <c r="V17" s="710"/>
      <c r="W17" s="710"/>
      <c r="X17" s="710"/>
      <c r="Y17" s="710"/>
      <c r="Z17" s="711"/>
    </row>
    <row r="18" spans="1:26" ht="16.5" customHeight="1">
      <c r="A18" s="703"/>
      <c r="B18" s="704"/>
      <c r="C18" s="705"/>
      <c r="D18" s="712"/>
      <c r="E18" s="713"/>
      <c r="F18" s="713"/>
      <c r="G18" s="713"/>
      <c r="H18" s="713"/>
      <c r="I18" s="713"/>
      <c r="J18" s="713"/>
      <c r="K18" s="713"/>
      <c r="L18" s="713"/>
      <c r="M18" s="713"/>
      <c r="N18" s="713"/>
      <c r="O18" s="713"/>
      <c r="P18" s="713"/>
      <c r="Q18" s="713"/>
      <c r="R18" s="713"/>
      <c r="S18" s="713"/>
      <c r="T18" s="713"/>
      <c r="U18" s="713"/>
      <c r="V18" s="713"/>
      <c r="W18" s="713"/>
      <c r="X18" s="713"/>
      <c r="Y18" s="713"/>
      <c r="Z18" s="714"/>
    </row>
    <row r="19" spans="1:26" ht="16.5" customHeight="1">
      <c r="A19" s="715" t="s">
        <v>57</v>
      </c>
      <c r="B19" s="716"/>
      <c r="C19" s="716"/>
      <c r="D19" s="706" t="s">
        <v>272</v>
      </c>
      <c r="E19" s="707"/>
      <c r="F19" s="707"/>
      <c r="G19" s="707"/>
      <c r="H19" s="707"/>
      <c r="I19" s="707"/>
      <c r="J19" s="707"/>
      <c r="K19" s="707"/>
      <c r="L19" s="707"/>
      <c r="M19" s="707"/>
      <c r="N19" s="707"/>
      <c r="O19" s="707"/>
      <c r="P19" s="707"/>
      <c r="Q19" s="707"/>
      <c r="R19" s="707"/>
      <c r="S19" s="707"/>
      <c r="T19" s="707"/>
      <c r="U19" s="707"/>
      <c r="V19" s="707"/>
      <c r="W19" s="707"/>
      <c r="X19" s="707"/>
      <c r="Y19" s="707"/>
      <c r="Z19" s="708"/>
    </row>
    <row r="20" spans="1:26" ht="16.5" customHeight="1">
      <c r="A20" s="717"/>
      <c r="B20" s="718"/>
      <c r="C20" s="718"/>
      <c r="D20" s="709"/>
      <c r="E20" s="710"/>
      <c r="F20" s="710"/>
      <c r="G20" s="710"/>
      <c r="H20" s="710"/>
      <c r="I20" s="710"/>
      <c r="J20" s="710"/>
      <c r="K20" s="710"/>
      <c r="L20" s="710"/>
      <c r="M20" s="710"/>
      <c r="N20" s="710"/>
      <c r="O20" s="710"/>
      <c r="P20" s="710"/>
      <c r="Q20" s="710"/>
      <c r="R20" s="710"/>
      <c r="S20" s="710"/>
      <c r="T20" s="710"/>
      <c r="U20" s="710"/>
      <c r="V20" s="710"/>
      <c r="W20" s="710"/>
      <c r="X20" s="710"/>
      <c r="Y20" s="710"/>
      <c r="Z20" s="711"/>
    </row>
    <row r="21" spans="1:26" ht="16.5" customHeight="1">
      <c r="A21" s="717"/>
      <c r="B21" s="718"/>
      <c r="C21" s="718"/>
      <c r="D21" s="709"/>
      <c r="E21" s="710"/>
      <c r="F21" s="710"/>
      <c r="G21" s="710"/>
      <c r="H21" s="710"/>
      <c r="I21" s="710"/>
      <c r="J21" s="710"/>
      <c r="K21" s="710"/>
      <c r="L21" s="710"/>
      <c r="M21" s="710"/>
      <c r="N21" s="710"/>
      <c r="O21" s="710"/>
      <c r="P21" s="710"/>
      <c r="Q21" s="710"/>
      <c r="R21" s="710"/>
      <c r="S21" s="710"/>
      <c r="T21" s="710"/>
      <c r="U21" s="710"/>
      <c r="V21" s="710"/>
      <c r="W21" s="710"/>
      <c r="X21" s="710"/>
      <c r="Y21" s="710"/>
      <c r="Z21" s="711"/>
    </row>
    <row r="22" spans="1:26" ht="16.5" customHeight="1">
      <c r="A22" s="717"/>
      <c r="B22" s="718"/>
      <c r="C22" s="718"/>
      <c r="D22" s="709"/>
      <c r="E22" s="710"/>
      <c r="F22" s="710"/>
      <c r="G22" s="710"/>
      <c r="H22" s="710"/>
      <c r="I22" s="710"/>
      <c r="J22" s="710"/>
      <c r="K22" s="710"/>
      <c r="L22" s="710"/>
      <c r="M22" s="710"/>
      <c r="N22" s="710"/>
      <c r="O22" s="710"/>
      <c r="P22" s="710"/>
      <c r="Q22" s="710"/>
      <c r="R22" s="710"/>
      <c r="S22" s="710"/>
      <c r="T22" s="710"/>
      <c r="U22" s="710"/>
      <c r="V22" s="710"/>
      <c r="W22" s="710"/>
      <c r="X22" s="710"/>
      <c r="Y22" s="710"/>
      <c r="Z22" s="711"/>
    </row>
    <row r="23" spans="1:26" ht="16.5" customHeight="1">
      <c r="A23" s="717"/>
      <c r="B23" s="718"/>
      <c r="C23" s="718"/>
      <c r="D23" s="709"/>
      <c r="E23" s="710"/>
      <c r="F23" s="710"/>
      <c r="G23" s="710"/>
      <c r="H23" s="710"/>
      <c r="I23" s="710"/>
      <c r="J23" s="710"/>
      <c r="K23" s="710"/>
      <c r="L23" s="710"/>
      <c r="M23" s="710"/>
      <c r="N23" s="710"/>
      <c r="O23" s="710"/>
      <c r="P23" s="710"/>
      <c r="Q23" s="710"/>
      <c r="R23" s="710"/>
      <c r="S23" s="710"/>
      <c r="T23" s="710"/>
      <c r="U23" s="710"/>
      <c r="V23" s="710"/>
      <c r="W23" s="710"/>
      <c r="X23" s="710"/>
      <c r="Y23" s="710"/>
      <c r="Z23" s="711"/>
    </row>
    <row r="24" spans="1:26" ht="16.5" customHeight="1">
      <c r="A24" s="717"/>
      <c r="B24" s="718"/>
      <c r="C24" s="718"/>
      <c r="D24" s="709"/>
      <c r="E24" s="710"/>
      <c r="F24" s="710"/>
      <c r="G24" s="710"/>
      <c r="H24" s="710"/>
      <c r="I24" s="710"/>
      <c r="J24" s="710"/>
      <c r="K24" s="710"/>
      <c r="L24" s="710"/>
      <c r="M24" s="710"/>
      <c r="N24" s="710"/>
      <c r="O24" s="710"/>
      <c r="P24" s="710"/>
      <c r="Q24" s="710"/>
      <c r="R24" s="710"/>
      <c r="S24" s="710"/>
      <c r="T24" s="710"/>
      <c r="U24" s="710"/>
      <c r="V24" s="710"/>
      <c r="W24" s="710"/>
      <c r="X24" s="710"/>
      <c r="Y24" s="710"/>
      <c r="Z24" s="711"/>
    </row>
    <row r="25" spans="1:26" ht="16.5" customHeight="1">
      <c r="A25" s="717"/>
      <c r="B25" s="718"/>
      <c r="C25" s="718"/>
      <c r="D25" s="712"/>
      <c r="E25" s="713"/>
      <c r="F25" s="713"/>
      <c r="G25" s="713"/>
      <c r="H25" s="713"/>
      <c r="I25" s="713"/>
      <c r="J25" s="713"/>
      <c r="K25" s="713"/>
      <c r="L25" s="713"/>
      <c r="M25" s="713"/>
      <c r="N25" s="713"/>
      <c r="O25" s="713"/>
      <c r="P25" s="713"/>
      <c r="Q25" s="713"/>
      <c r="R25" s="713"/>
      <c r="S25" s="713"/>
      <c r="T25" s="713"/>
      <c r="U25" s="713"/>
      <c r="V25" s="713"/>
      <c r="W25" s="713"/>
      <c r="X25" s="713"/>
      <c r="Y25" s="713"/>
      <c r="Z25" s="714"/>
    </row>
    <row r="26" spans="1:26" ht="16.5" customHeight="1">
      <c r="A26" s="717"/>
      <c r="B26" s="718"/>
      <c r="C26" s="718"/>
      <c r="D26" s="721" t="s">
        <v>244</v>
      </c>
      <c r="E26" s="722"/>
      <c r="F26" s="722"/>
      <c r="G26" s="722"/>
      <c r="H26" s="722"/>
      <c r="I26" s="722"/>
      <c r="J26" s="722"/>
      <c r="K26" s="722"/>
      <c r="L26" s="722"/>
      <c r="M26" s="722"/>
      <c r="N26" s="722"/>
      <c r="O26" s="722"/>
      <c r="P26" s="722"/>
      <c r="Q26" s="722"/>
      <c r="R26" s="722"/>
      <c r="S26" s="722"/>
      <c r="T26" s="722"/>
      <c r="U26" s="722"/>
      <c r="V26" s="722"/>
      <c r="W26" s="722"/>
      <c r="X26" s="722"/>
      <c r="Y26" s="722"/>
      <c r="Z26" s="723"/>
    </row>
    <row r="27" spans="1:26" ht="16.5" customHeight="1">
      <c r="A27" s="717"/>
      <c r="B27" s="718"/>
      <c r="C27" s="718"/>
      <c r="D27" s="724"/>
      <c r="E27" s="725"/>
      <c r="F27" s="725"/>
      <c r="G27" s="725"/>
      <c r="H27" s="725"/>
      <c r="I27" s="725"/>
      <c r="J27" s="725"/>
      <c r="K27" s="725"/>
      <c r="L27" s="725"/>
      <c r="M27" s="725"/>
      <c r="N27" s="725"/>
      <c r="O27" s="725"/>
      <c r="P27" s="725"/>
      <c r="Q27" s="725"/>
      <c r="R27" s="725"/>
      <c r="S27" s="725"/>
      <c r="T27" s="725"/>
      <c r="U27" s="725"/>
      <c r="V27" s="725"/>
      <c r="W27" s="725"/>
      <c r="X27" s="725"/>
      <c r="Y27" s="725"/>
      <c r="Z27" s="726"/>
    </row>
    <row r="28" spans="1:26" ht="16.5" customHeight="1">
      <c r="A28" s="717"/>
      <c r="B28" s="718"/>
      <c r="C28" s="718"/>
      <c r="D28" s="724"/>
      <c r="E28" s="725"/>
      <c r="F28" s="725"/>
      <c r="G28" s="725"/>
      <c r="H28" s="725"/>
      <c r="I28" s="725"/>
      <c r="J28" s="725"/>
      <c r="K28" s="725"/>
      <c r="L28" s="725"/>
      <c r="M28" s="725"/>
      <c r="N28" s="725"/>
      <c r="O28" s="725"/>
      <c r="P28" s="725"/>
      <c r="Q28" s="725"/>
      <c r="R28" s="725"/>
      <c r="S28" s="725"/>
      <c r="T28" s="725"/>
      <c r="U28" s="725"/>
      <c r="V28" s="725"/>
      <c r="W28" s="725"/>
      <c r="X28" s="725"/>
      <c r="Y28" s="725"/>
      <c r="Z28" s="726"/>
    </row>
    <row r="29" spans="1:26" ht="16.5" customHeight="1">
      <c r="A29" s="717"/>
      <c r="B29" s="718"/>
      <c r="C29" s="718"/>
      <c r="D29" s="724"/>
      <c r="E29" s="725"/>
      <c r="F29" s="725"/>
      <c r="G29" s="725"/>
      <c r="H29" s="725"/>
      <c r="I29" s="725"/>
      <c r="J29" s="725"/>
      <c r="K29" s="725"/>
      <c r="L29" s="725"/>
      <c r="M29" s="725"/>
      <c r="N29" s="725"/>
      <c r="O29" s="725"/>
      <c r="P29" s="725"/>
      <c r="Q29" s="725"/>
      <c r="R29" s="725"/>
      <c r="S29" s="725"/>
      <c r="T29" s="725"/>
      <c r="U29" s="725"/>
      <c r="V29" s="725"/>
      <c r="W29" s="725"/>
      <c r="X29" s="725"/>
      <c r="Y29" s="725"/>
      <c r="Z29" s="726"/>
    </row>
    <row r="30" spans="1:26" ht="16.5" customHeight="1">
      <c r="A30" s="717"/>
      <c r="B30" s="718"/>
      <c r="C30" s="718"/>
      <c r="D30" s="724"/>
      <c r="E30" s="725"/>
      <c r="F30" s="725"/>
      <c r="G30" s="725"/>
      <c r="H30" s="725"/>
      <c r="I30" s="725"/>
      <c r="J30" s="725"/>
      <c r="K30" s="725"/>
      <c r="L30" s="725"/>
      <c r="M30" s="725"/>
      <c r="N30" s="725"/>
      <c r="O30" s="725"/>
      <c r="P30" s="725"/>
      <c r="Q30" s="725"/>
      <c r="R30" s="725"/>
      <c r="S30" s="725"/>
      <c r="T30" s="725"/>
      <c r="U30" s="725"/>
      <c r="V30" s="725"/>
      <c r="W30" s="725"/>
      <c r="X30" s="725"/>
      <c r="Y30" s="725"/>
      <c r="Z30" s="726"/>
    </row>
    <row r="31" spans="1:26" ht="16.5" customHeight="1">
      <c r="A31" s="717"/>
      <c r="B31" s="718"/>
      <c r="C31" s="718"/>
      <c r="D31" s="724"/>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1:26" ht="16.5" customHeight="1">
      <c r="A32" s="717"/>
      <c r="B32" s="718"/>
      <c r="C32" s="718"/>
      <c r="D32" s="724"/>
      <c r="E32" s="725"/>
      <c r="F32" s="725"/>
      <c r="G32" s="725"/>
      <c r="H32" s="725"/>
      <c r="I32" s="725"/>
      <c r="J32" s="725"/>
      <c r="K32" s="725"/>
      <c r="L32" s="725"/>
      <c r="M32" s="725"/>
      <c r="N32" s="725"/>
      <c r="O32" s="725"/>
      <c r="P32" s="725"/>
      <c r="Q32" s="725"/>
      <c r="R32" s="725"/>
      <c r="S32" s="725"/>
      <c r="T32" s="725"/>
      <c r="U32" s="725"/>
      <c r="V32" s="725"/>
      <c r="W32" s="725"/>
      <c r="X32" s="725"/>
      <c r="Y32" s="725"/>
      <c r="Z32" s="726"/>
    </row>
    <row r="33" spans="1:26" ht="16.5" customHeight="1">
      <c r="A33" s="717"/>
      <c r="B33" s="718"/>
      <c r="C33" s="718"/>
      <c r="D33" s="724"/>
      <c r="E33" s="725"/>
      <c r="F33" s="725"/>
      <c r="G33" s="725"/>
      <c r="H33" s="725"/>
      <c r="I33" s="725"/>
      <c r="J33" s="725"/>
      <c r="K33" s="725"/>
      <c r="L33" s="725"/>
      <c r="M33" s="725"/>
      <c r="N33" s="725"/>
      <c r="O33" s="725"/>
      <c r="P33" s="725"/>
      <c r="Q33" s="725"/>
      <c r="R33" s="725"/>
      <c r="S33" s="725"/>
      <c r="T33" s="725"/>
      <c r="U33" s="725"/>
      <c r="V33" s="725"/>
      <c r="W33" s="725"/>
      <c r="X33" s="725"/>
      <c r="Y33" s="725"/>
      <c r="Z33" s="726"/>
    </row>
    <row r="34" spans="1:26" ht="16.5" customHeight="1">
      <c r="A34" s="717"/>
      <c r="B34" s="718"/>
      <c r="C34" s="718"/>
      <c r="D34" s="724"/>
      <c r="E34" s="725"/>
      <c r="F34" s="725"/>
      <c r="G34" s="725"/>
      <c r="H34" s="725"/>
      <c r="I34" s="725"/>
      <c r="J34" s="725"/>
      <c r="K34" s="725"/>
      <c r="L34" s="725"/>
      <c r="M34" s="725"/>
      <c r="N34" s="725"/>
      <c r="O34" s="725"/>
      <c r="P34" s="725"/>
      <c r="Q34" s="725"/>
      <c r="R34" s="725"/>
      <c r="S34" s="725"/>
      <c r="T34" s="725"/>
      <c r="U34" s="725"/>
      <c r="V34" s="725"/>
      <c r="W34" s="725"/>
      <c r="X34" s="725"/>
      <c r="Y34" s="725"/>
      <c r="Z34" s="726"/>
    </row>
    <row r="35" spans="1:26" ht="16.5" customHeight="1">
      <c r="A35" s="717"/>
      <c r="B35" s="718"/>
      <c r="C35" s="718"/>
      <c r="D35" s="724"/>
      <c r="E35" s="725"/>
      <c r="F35" s="725"/>
      <c r="G35" s="725"/>
      <c r="H35" s="725"/>
      <c r="I35" s="725"/>
      <c r="J35" s="725"/>
      <c r="K35" s="725"/>
      <c r="L35" s="725"/>
      <c r="M35" s="725"/>
      <c r="N35" s="725"/>
      <c r="O35" s="725"/>
      <c r="P35" s="725"/>
      <c r="Q35" s="725"/>
      <c r="R35" s="725"/>
      <c r="S35" s="725"/>
      <c r="T35" s="725"/>
      <c r="U35" s="725"/>
      <c r="V35" s="725"/>
      <c r="W35" s="725"/>
      <c r="X35" s="725"/>
      <c r="Y35" s="725"/>
      <c r="Z35" s="726"/>
    </row>
    <row r="36" spans="1:26" ht="16.5" customHeight="1">
      <c r="A36" s="719"/>
      <c r="B36" s="720"/>
      <c r="C36" s="720"/>
      <c r="D36" s="727"/>
      <c r="E36" s="728"/>
      <c r="F36" s="728"/>
      <c r="G36" s="728"/>
      <c r="H36" s="728"/>
      <c r="I36" s="728"/>
      <c r="J36" s="728"/>
      <c r="K36" s="728"/>
      <c r="L36" s="728"/>
      <c r="M36" s="728"/>
      <c r="N36" s="728"/>
      <c r="O36" s="728"/>
      <c r="P36" s="728"/>
      <c r="Q36" s="728"/>
      <c r="R36" s="728"/>
      <c r="S36" s="728"/>
      <c r="T36" s="728"/>
      <c r="U36" s="728"/>
      <c r="V36" s="728"/>
      <c r="W36" s="728"/>
      <c r="X36" s="728"/>
      <c r="Y36" s="728"/>
      <c r="Z36" s="729"/>
    </row>
    <row r="37" spans="1:26" ht="16.5" customHeight="1">
      <c r="A37" s="730" t="s">
        <v>247</v>
      </c>
      <c r="B37" s="731"/>
      <c r="C37" s="732"/>
      <c r="D37" s="739" t="s">
        <v>248</v>
      </c>
      <c r="E37" s="740"/>
      <c r="F37" s="740"/>
      <c r="G37" s="740"/>
      <c r="H37" s="740"/>
      <c r="I37" s="740"/>
      <c r="J37" s="740"/>
      <c r="K37" s="740"/>
      <c r="L37" s="740"/>
      <c r="M37" s="743" t="s">
        <v>246</v>
      </c>
      <c r="N37" s="743"/>
      <c r="O37" s="808" t="s">
        <v>250</v>
      </c>
      <c r="P37" s="808"/>
      <c r="Q37" s="808" t="s">
        <v>251</v>
      </c>
      <c r="R37" s="808"/>
      <c r="S37" s="808" t="s">
        <v>252</v>
      </c>
      <c r="T37" s="808"/>
      <c r="U37" s="808" t="s">
        <v>253</v>
      </c>
      <c r="V37" s="808"/>
      <c r="W37" s="808" t="s">
        <v>254</v>
      </c>
      <c r="X37" s="808"/>
      <c r="Y37" s="808" t="s">
        <v>255</v>
      </c>
      <c r="Z37" s="808"/>
    </row>
    <row r="38" spans="1:26" ht="16.5" customHeight="1">
      <c r="A38" s="733"/>
      <c r="B38" s="734"/>
      <c r="C38" s="735"/>
      <c r="D38" s="741"/>
      <c r="E38" s="742"/>
      <c r="F38" s="742"/>
      <c r="G38" s="742"/>
      <c r="H38" s="742"/>
      <c r="I38" s="742"/>
      <c r="J38" s="742"/>
      <c r="K38" s="742"/>
      <c r="L38" s="742"/>
      <c r="M38" s="744"/>
      <c r="N38" s="744"/>
      <c r="O38" s="809"/>
      <c r="P38" s="809"/>
      <c r="Q38" s="809"/>
      <c r="R38" s="809"/>
      <c r="S38" s="809"/>
      <c r="T38" s="809"/>
      <c r="U38" s="809"/>
      <c r="V38" s="809"/>
      <c r="W38" s="809"/>
      <c r="X38" s="809"/>
      <c r="Y38" s="809"/>
      <c r="Z38" s="809"/>
    </row>
    <row r="39" spans="1:26" ht="16.5" customHeight="1">
      <c r="A39" s="733"/>
      <c r="B39" s="734"/>
      <c r="C39" s="735"/>
      <c r="D39" s="165"/>
      <c r="E39" s="745" t="s">
        <v>71</v>
      </c>
      <c r="F39" s="746"/>
      <c r="G39" s="746"/>
      <c r="H39" s="746"/>
      <c r="I39" s="746"/>
      <c r="J39" s="746"/>
      <c r="K39" s="746"/>
      <c r="L39" s="746"/>
      <c r="M39" s="747"/>
      <c r="N39" s="748"/>
      <c r="O39" s="749"/>
      <c r="P39" s="750"/>
      <c r="Q39" s="749"/>
      <c r="R39" s="750"/>
      <c r="S39" s="749"/>
      <c r="T39" s="750"/>
      <c r="U39" s="749"/>
      <c r="V39" s="750"/>
      <c r="W39" s="749"/>
      <c r="X39" s="750"/>
      <c r="Y39" s="751"/>
      <c r="Z39" s="752"/>
    </row>
    <row r="40" spans="1:26" ht="16.5" customHeight="1">
      <c r="A40" s="733"/>
      <c r="B40" s="734"/>
      <c r="C40" s="735"/>
      <c r="D40" s="165"/>
      <c r="E40" s="166"/>
      <c r="F40" s="753" t="s">
        <v>554</v>
      </c>
      <c r="G40" s="754"/>
      <c r="H40" s="754"/>
      <c r="I40" s="754"/>
      <c r="J40" s="754"/>
      <c r="K40" s="754"/>
      <c r="L40" s="754"/>
      <c r="M40" s="755"/>
      <c r="N40" s="750"/>
      <c r="O40" s="749"/>
      <c r="P40" s="750"/>
      <c r="Q40" s="749"/>
      <c r="R40" s="750"/>
      <c r="S40" s="749"/>
      <c r="T40" s="750"/>
      <c r="U40" s="749"/>
      <c r="V40" s="750"/>
      <c r="W40" s="749"/>
      <c r="X40" s="750"/>
      <c r="Y40" s="751"/>
      <c r="Z40" s="752"/>
    </row>
    <row r="41" spans="1:26" ht="16.5" customHeight="1">
      <c r="A41" s="733"/>
      <c r="B41" s="734"/>
      <c r="C41" s="735"/>
      <c r="D41" s="165"/>
      <c r="E41" s="166"/>
      <c r="F41" s="166"/>
      <c r="G41" s="753" t="s">
        <v>588</v>
      </c>
      <c r="H41" s="754"/>
      <c r="I41" s="754"/>
      <c r="J41" s="754"/>
      <c r="K41" s="754"/>
      <c r="L41" s="754"/>
      <c r="M41" s="755"/>
      <c r="N41" s="750"/>
      <c r="O41" s="749"/>
      <c r="P41" s="750"/>
      <c r="Q41" s="749"/>
      <c r="R41" s="750"/>
      <c r="S41" s="749"/>
      <c r="T41" s="750"/>
      <c r="U41" s="749"/>
      <c r="V41" s="750"/>
      <c r="W41" s="749"/>
      <c r="X41" s="750"/>
      <c r="Y41" s="751"/>
      <c r="Z41" s="752"/>
    </row>
    <row r="42" spans="1:26" ht="16.5" customHeight="1">
      <c r="A42" s="733"/>
      <c r="B42" s="734"/>
      <c r="C42" s="735"/>
      <c r="D42" s="163" t="s">
        <v>249</v>
      </c>
      <c r="E42" s="164"/>
      <c r="F42" s="164"/>
      <c r="G42" s="164"/>
      <c r="H42" s="164"/>
      <c r="I42" s="164"/>
      <c r="J42" s="164"/>
      <c r="K42" s="164"/>
      <c r="L42" s="164"/>
      <c r="M42" s="755"/>
      <c r="N42" s="750"/>
      <c r="O42" s="749"/>
      <c r="P42" s="750"/>
      <c r="Q42" s="749"/>
      <c r="R42" s="750"/>
      <c r="S42" s="749"/>
      <c r="T42" s="750"/>
      <c r="U42" s="749"/>
      <c r="V42" s="750"/>
      <c r="W42" s="749"/>
      <c r="X42" s="750"/>
      <c r="Y42" s="751"/>
      <c r="Z42" s="752"/>
    </row>
    <row r="43" spans="1:26" ht="16.5" customHeight="1">
      <c r="A43" s="736"/>
      <c r="B43" s="737"/>
      <c r="C43" s="738"/>
      <c r="D43" s="28"/>
      <c r="E43" s="23"/>
      <c r="F43" s="23"/>
      <c r="G43" s="756" t="s">
        <v>589</v>
      </c>
      <c r="H43" s="757"/>
      <c r="I43" s="757"/>
      <c r="J43" s="757"/>
      <c r="K43" s="757"/>
      <c r="L43" s="758"/>
      <c r="M43" s="755"/>
      <c r="N43" s="750"/>
      <c r="O43" s="749"/>
      <c r="P43" s="750"/>
      <c r="Q43" s="749"/>
      <c r="R43" s="750"/>
      <c r="S43" s="749"/>
      <c r="T43" s="750"/>
      <c r="U43" s="749"/>
      <c r="V43" s="750"/>
      <c r="W43" s="749"/>
      <c r="X43" s="750"/>
      <c r="Y43" s="751"/>
      <c r="Z43" s="752"/>
    </row>
    <row r="44" spans="1:26" ht="16.5" customHeight="1">
      <c r="A44" s="766" t="s">
        <v>245</v>
      </c>
      <c r="B44" s="767"/>
      <c r="C44" s="767"/>
      <c r="D44" s="767"/>
      <c r="E44" s="767"/>
      <c r="F44" s="768"/>
      <c r="G44" s="769"/>
      <c r="H44" s="769"/>
      <c r="I44" s="769"/>
      <c r="J44" s="769"/>
      <c r="K44" s="810" t="s">
        <v>273</v>
      </c>
      <c r="L44" s="811"/>
      <c r="M44" s="812" t="s">
        <v>790</v>
      </c>
      <c r="N44" s="813"/>
      <c r="O44" s="813"/>
      <c r="P44" s="813"/>
      <c r="Q44" s="813"/>
      <c r="R44" s="813"/>
      <c r="S44" s="814"/>
      <c r="T44" s="167"/>
      <c r="U44" s="167"/>
      <c r="V44" s="167"/>
      <c r="W44" s="167"/>
      <c r="X44" s="167"/>
      <c r="Y44" s="810" t="s">
        <v>273</v>
      </c>
      <c r="Z44" s="811"/>
    </row>
    <row r="45" spans="1:26" ht="16.5" customHeight="1">
      <c r="A45" s="697" t="s">
        <v>61</v>
      </c>
      <c r="B45" s="698"/>
      <c r="C45" s="699"/>
      <c r="D45" s="706" t="s">
        <v>0</v>
      </c>
      <c r="E45" s="707"/>
      <c r="F45" s="707"/>
      <c r="G45" s="707"/>
      <c r="H45" s="707"/>
      <c r="I45" s="707"/>
      <c r="J45" s="707"/>
      <c r="K45" s="707"/>
      <c r="L45" s="707"/>
      <c r="M45" s="707"/>
      <c r="N45" s="707"/>
      <c r="O45" s="707"/>
      <c r="P45" s="707"/>
      <c r="Q45" s="707"/>
      <c r="R45" s="707"/>
      <c r="S45" s="707"/>
      <c r="T45" s="707"/>
      <c r="U45" s="707"/>
      <c r="V45" s="707"/>
      <c r="W45" s="707"/>
      <c r="X45" s="707"/>
      <c r="Y45" s="707"/>
      <c r="Z45" s="708"/>
    </row>
    <row r="46" spans="1:26" s="13" customFormat="1" ht="16.5" customHeight="1">
      <c r="A46" s="700"/>
      <c r="B46" s="701"/>
      <c r="C46" s="702"/>
      <c r="D46" s="709"/>
      <c r="E46" s="710"/>
      <c r="F46" s="710"/>
      <c r="G46" s="710"/>
      <c r="H46" s="710"/>
      <c r="I46" s="710"/>
      <c r="J46" s="710"/>
      <c r="K46" s="710"/>
      <c r="L46" s="710"/>
      <c r="M46" s="710"/>
      <c r="N46" s="710"/>
      <c r="O46" s="710"/>
      <c r="P46" s="710"/>
      <c r="Q46" s="710"/>
      <c r="R46" s="710"/>
      <c r="S46" s="710"/>
      <c r="T46" s="710"/>
      <c r="U46" s="710"/>
      <c r="V46" s="710"/>
      <c r="W46" s="710"/>
      <c r="X46" s="710"/>
      <c r="Y46" s="710"/>
      <c r="Z46" s="711"/>
    </row>
    <row r="47" spans="1:26" s="13" customFormat="1" ht="16.5" customHeight="1">
      <c r="A47" s="700"/>
      <c r="B47" s="701"/>
      <c r="C47" s="702"/>
      <c r="D47" s="709"/>
      <c r="E47" s="710"/>
      <c r="F47" s="710"/>
      <c r="G47" s="710"/>
      <c r="H47" s="710"/>
      <c r="I47" s="710"/>
      <c r="J47" s="710"/>
      <c r="K47" s="710"/>
      <c r="L47" s="710"/>
      <c r="M47" s="710"/>
      <c r="N47" s="710"/>
      <c r="O47" s="710"/>
      <c r="P47" s="710"/>
      <c r="Q47" s="710"/>
      <c r="R47" s="710"/>
      <c r="S47" s="710"/>
      <c r="T47" s="710"/>
      <c r="U47" s="710"/>
      <c r="V47" s="710"/>
      <c r="W47" s="710"/>
      <c r="X47" s="710"/>
      <c r="Y47" s="710"/>
      <c r="Z47" s="711"/>
    </row>
    <row r="48" spans="1:26" s="13" customFormat="1" ht="16.5" customHeight="1">
      <c r="A48" s="700"/>
      <c r="B48" s="701"/>
      <c r="C48" s="702"/>
      <c r="D48" s="712"/>
      <c r="E48" s="713"/>
      <c r="F48" s="713"/>
      <c r="G48" s="713"/>
      <c r="H48" s="713"/>
      <c r="I48" s="713"/>
      <c r="J48" s="713"/>
      <c r="K48" s="713"/>
      <c r="L48" s="713"/>
      <c r="M48" s="713"/>
      <c r="N48" s="713"/>
      <c r="O48" s="713"/>
      <c r="P48" s="713"/>
      <c r="Q48" s="713"/>
      <c r="R48" s="713"/>
      <c r="S48" s="713"/>
      <c r="T48" s="713"/>
      <c r="U48" s="713"/>
      <c r="V48" s="713"/>
      <c r="W48" s="713"/>
      <c r="X48" s="713"/>
      <c r="Y48" s="713"/>
      <c r="Z48" s="714"/>
    </row>
    <row r="49" spans="1:26" s="13" customFormat="1" ht="16.5" customHeight="1">
      <c r="A49" s="703"/>
      <c r="B49" s="704"/>
      <c r="C49" s="705"/>
      <c r="D49" s="759" t="s">
        <v>193</v>
      </c>
      <c r="E49" s="760"/>
      <c r="F49" s="760"/>
      <c r="G49" s="760"/>
      <c r="H49" s="760"/>
      <c r="I49" s="760"/>
      <c r="J49" s="760"/>
      <c r="K49" s="760"/>
      <c r="L49" s="760"/>
      <c r="M49" s="760"/>
      <c r="N49" s="760"/>
      <c r="O49" s="761"/>
      <c r="P49" s="762"/>
      <c r="Q49" s="763"/>
      <c r="R49" s="763"/>
      <c r="S49" s="763"/>
      <c r="T49" s="763"/>
      <c r="U49" s="763"/>
      <c r="V49" s="763"/>
      <c r="W49" s="763"/>
      <c r="X49" s="763"/>
      <c r="Y49" s="764" t="s">
        <v>70</v>
      </c>
      <c r="Z49" s="765"/>
    </row>
    <row r="50" spans="1:26" ht="18.75" customHeight="1">
      <c r="A50" s="57" t="s">
        <v>557</v>
      </c>
      <c r="B50" s="57" t="s">
        <v>579</v>
      </c>
      <c r="C50" s="20"/>
    </row>
  </sheetData>
  <mergeCells count="106">
    <mergeCell ref="G2:T2"/>
    <mergeCell ref="A4:C4"/>
    <mergeCell ref="D4:Z4"/>
    <mergeCell ref="A5:C5"/>
    <mergeCell ref="D5:M5"/>
    <mergeCell ref="N5:P6"/>
    <mergeCell ref="R5:U5"/>
    <mergeCell ref="W5:Z5"/>
    <mergeCell ref="A6:C14"/>
    <mergeCell ref="D6:F6"/>
    <mergeCell ref="I6:L6"/>
    <mergeCell ref="R6:U6"/>
    <mergeCell ref="W6:Z6"/>
    <mergeCell ref="D7:F7"/>
    <mergeCell ref="I7:L7"/>
    <mergeCell ref="N7:P7"/>
    <mergeCell ref="R7:U7"/>
    <mergeCell ref="W7:Z7"/>
    <mergeCell ref="D8:F8"/>
    <mergeCell ref="I8:L8"/>
    <mergeCell ref="N8:P8"/>
    <mergeCell ref="R8:U8"/>
    <mergeCell ref="W8:Z8"/>
    <mergeCell ref="E9:H9"/>
    <mergeCell ref="I9:L9"/>
    <mergeCell ref="N9:Z9"/>
    <mergeCell ref="E10:H10"/>
    <mergeCell ref="I10:L10"/>
    <mergeCell ref="N10:R10"/>
    <mergeCell ref="S10:T10"/>
    <mergeCell ref="E11:H13"/>
    <mergeCell ref="I11:L13"/>
    <mergeCell ref="M11:M13"/>
    <mergeCell ref="N11:R11"/>
    <mergeCell ref="S11:T11"/>
    <mergeCell ref="N12:R12"/>
    <mergeCell ref="S12:T12"/>
    <mergeCell ref="E14:H14"/>
    <mergeCell ref="I14:L14"/>
    <mergeCell ref="N13:R13"/>
    <mergeCell ref="S13:T13"/>
    <mergeCell ref="A15:C18"/>
    <mergeCell ref="D15:Z18"/>
    <mergeCell ref="A19:C36"/>
    <mergeCell ref="D19:Z25"/>
    <mergeCell ref="D26:Z36"/>
    <mergeCell ref="N14:R14"/>
    <mergeCell ref="S14:T14"/>
    <mergeCell ref="U37:V38"/>
    <mergeCell ref="W37:X38"/>
    <mergeCell ref="Y37:Z38"/>
    <mergeCell ref="E39:L39"/>
    <mergeCell ref="M39:N39"/>
    <mergeCell ref="O39:P39"/>
    <mergeCell ref="Q39:R39"/>
    <mergeCell ref="S39:T39"/>
    <mergeCell ref="U39:V39"/>
    <mergeCell ref="W39:X39"/>
    <mergeCell ref="Y39:Z39"/>
    <mergeCell ref="G41:L41"/>
    <mergeCell ref="M41:N41"/>
    <mergeCell ref="O41:P41"/>
    <mergeCell ref="Q41:R41"/>
    <mergeCell ref="S41:T41"/>
    <mergeCell ref="U41:V41"/>
    <mergeCell ref="F40:L40"/>
    <mergeCell ref="M40:N40"/>
    <mergeCell ref="O40:P40"/>
    <mergeCell ref="Q40:R40"/>
    <mergeCell ref="S40:T40"/>
    <mergeCell ref="U40:V40"/>
    <mergeCell ref="M42:N42"/>
    <mergeCell ref="O42:P42"/>
    <mergeCell ref="Q42:R42"/>
    <mergeCell ref="S42:T42"/>
    <mergeCell ref="U42:V42"/>
    <mergeCell ref="W42:X42"/>
    <mergeCell ref="Y42:Z42"/>
    <mergeCell ref="Y40:Z40"/>
    <mergeCell ref="W41:X41"/>
    <mergeCell ref="Y41:Z41"/>
    <mergeCell ref="W40:X40"/>
    <mergeCell ref="M44:S44"/>
    <mergeCell ref="Y44:Z44"/>
    <mergeCell ref="G43:L43"/>
    <mergeCell ref="M43:N43"/>
    <mergeCell ref="O43:P43"/>
    <mergeCell ref="Q43:R43"/>
    <mergeCell ref="S43:T43"/>
    <mergeCell ref="U43:V43"/>
    <mergeCell ref="A45:C49"/>
    <mergeCell ref="D45:Z48"/>
    <mergeCell ref="D49:O49"/>
    <mergeCell ref="P49:X49"/>
    <mergeCell ref="Y49:Z49"/>
    <mergeCell ref="W43:X43"/>
    <mergeCell ref="Y43:Z43"/>
    <mergeCell ref="A44:E44"/>
    <mergeCell ref="F44:J44"/>
    <mergeCell ref="K44:L44"/>
    <mergeCell ref="A37:C43"/>
    <mergeCell ref="D37:L38"/>
    <mergeCell ref="M37:N38"/>
    <mergeCell ref="O37:P38"/>
    <mergeCell ref="Q37:R38"/>
    <mergeCell ref="S37:T38"/>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A55"/>
  <sheetViews>
    <sheetView showGridLines="0" zoomScaleNormal="100" workbookViewId="0">
      <selection activeCell="AD38" sqref="AD38"/>
    </sheetView>
  </sheetViews>
  <sheetFormatPr defaultColWidth="3.109375" defaultRowHeight="18.75" customHeight="1"/>
  <cols>
    <col min="1" max="16384" width="3.109375" style="14"/>
  </cols>
  <sheetData>
    <row r="1" spans="1:27" ht="18.75" customHeight="1">
      <c r="A1" s="13" t="s">
        <v>568</v>
      </c>
    </row>
    <row r="2" spans="1:27" ht="18.75" customHeight="1">
      <c r="B2" s="15"/>
      <c r="C2" s="15"/>
      <c r="E2" s="15"/>
      <c r="G2" s="639" t="s">
        <v>263</v>
      </c>
      <c r="H2" s="639"/>
      <c r="I2" s="639"/>
      <c r="J2" s="639"/>
      <c r="K2" s="639"/>
      <c r="L2" s="639"/>
      <c r="M2" s="639"/>
      <c r="N2" s="639"/>
      <c r="O2" s="639"/>
      <c r="P2" s="639"/>
      <c r="Q2" s="639"/>
      <c r="R2" s="639"/>
      <c r="S2" s="639"/>
      <c r="T2" s="639"/>
      <c r="U2" s="16"/>
      <c r="V2" s="15"/>
      <c r="W2" s="15"/>
      <c r="X2" s="15"/>
      <c r="Y2" s="15"/>
      <c r="Z2" s="15"/>
    </row>
    <row r="3" spans="1:27" ht="12.75" customHeight="1"/>
    <row r="4" spans="1:27" ht="16.5" customHeight="1">
      <c r="A4" s="650" t="s">
        <v>10</v>
      </c>
      <c r="B4" s="640"/>
      <c r="C4" s="645"/>
      <c r="D4" s="653"/>
      <c r="E4" s="654"/>
      <c r="F4" s="654"/>
      <c r="G4" s="654"/>
      <c r="H4" s="654"/>
      <c r="I4" s="654"/>
      <c r="J4" s="654"/>
      <c r="K4" s="654"/>
      <c r="L4" s="654"/>
      <c r="M4" s="654"/>
      <c r="N4" s="655"/>
      <c r="O4" s="655"/>
      <c r="P4" s="655"/>
      <c r="Q4" s="655"/>
      <c r="R4" s="655"/>
      <c r="S4" s="655"/>
      <c r="T4" s="655"/>
      <c r="U4" s="655"/>
      <c r="V4" s="655"/>
      <c r="W4" s="655"/>
      <c r="X4" s="655"/>
      <c r="Y4" s="655"/>
      <c r="Z4" s="656"/>
    </row>
    <row r="5" spans="1:27" ht="16.5" customHeight="1">
      <c r="A5" s="657" t="s">
        <v>55</v>
      </c>
      <c r="B5" s="658"/>
      <c r="C5" s="659"/>
      <c r="D5" s="660"/>
      <c r="E5" s="661"/>
      <c r="F5" s="661"/>
      <c r="G5" s="661"/>
      <c r="H5" s="661"/>
      <c r="I5" s="661"/>
      <c r="J5" s="661"/>
      <c r="K5" s="661"/>
      <c r="L5" s="661"/>
      <c r="M5" s="662"/>
      <c r="N5" s="663" t="s">
        <v>138</v>
      </c>
      <c r="O5" s="664"/>
      <c r="P5" s="665"/>
      <c r="Q5" s="69" t="s">
        <v>264</v>
      </c>
      <c r="R5" s="640" t="s">
        <v>139</v>
      </c>
      <c r="S5" s="640"/>
      <c r="T5" s="640"/>
      <c r="U5" s="640"/>
      <c r="V5" s="56" t="s">
        <v>264</v>
      </c>
      <c r="W5" s="640" t="s">
        <v>140</v>
      </c>
      <c r="X5" s="640"/>
      <c r="Y5" s="640"/>
      <c r="Z5" s="645"/>
    </row>
    <row r="6" spans="1:27" ht="16.5" customHeight="1">
      <c r="A6" s="882" t="s">
        <v>51</v>
      </c>
      <c r="B6" s="883"/>
      <c r="C6" s="884"/>
      <c r="D6" s="677" t="s">
        <v>11</v>
      </c>
      <c r="E6" s="677"/>
      <c r="F6" s="677"/>
      <c r="G6" s="70"/>
      <c r="H6" s="71"/>
      <c r="I6" s="644"/>
      <c r="J6" s="644"/>
      <c r="K6" s="644"/>
      <c r="L6" s="644"/>
      <c r="M6" s="72" t="s">
        <v>265</v>
      </c>
      <c r="N6" s="666"/>
      <c r="O6" s="667"/>
      <c r="P6" s="668"/>
      <c r="Q6" s="69" t="s">
        <v>264</v>
      </c>
      <c r="R6" s="640" t="s">
        <v>141</v>
      </c>
      <c r="S6" s="640"/>
      <c r="T6" s="640"/>
      <c r="U6" s="640"/>
      <c r="V6" s="56" t="s">
        <v>264</v>
      </c>
      <c r="W6" s="641" t="s">
        <v>142</v>
      </c>
      <c r="X6" s="641"/>
      <c r="Y6" s="641"/>
      <c r="Z6" s="642"/>
      <c r="AA6" s="20"/>
    </row>
    <row r="7" spans="1:27" ht="16.5" customHeight="1">
      <c r="A7" s="885"/>
      <c r="B7" s="886"/>
      <c r="C7" s="887"/>
      <c r="D7" s="641" t="s">
        <v>12</v>
      </c>
      <c r="E7" s="641"/>
      <c r="F7" s="641"/>
      <c r="G7" s="71"/>
      <c r="H7" s="71"/>
      <c r="I7" s="644"/>
      <c r="J7" s="644"/>
      <c r="K7" s="644"/>
      <c r="L7" s="644"/>
      <c r="M7" s="73" t="s">
        <v>265</v>
      </c>
      <c r="N7" s="764" t="s">
        <v>548</v>
      </c>
      <c r="O7" s="764"/>
      <c r="P7" s="765"/>
      <c r="Q7" s="69" t="s">
        <v>559</v>
      </c>
      <c r="R7" s="640" t="s">
        <v>552</v>
      </c>
      <c r="S7" s="640"/>
      <c r="T7" s="640"/>
      <c r="U7" s="640"/>
      <c r="V7" s="56" t="s">
        <v>559</v>
      </c>
      <c r="W7" s="640" t="s">
        <v>560</v>
      </c>
      <c r="X7" s="640"/>
      <c r="Y7" s="640"/>
      <c r="Z7" s="645"/>
      <c r="AA7" s="20"/>
    </row>
    <row r="8" spans="1:27" ht="16.5" customHeight="1">
      <c r="A8" s="885"/>
      <c r="B8" s="886"/>
      <c r="C8" s="887"/>
      <c r="D8" s="652" t="s">
        <v>461</v>
      </c>
      <c r="E8" s="652"/>
      <c r="F8" s="652"/>
      <c r="G8" s="74"/>
      <c r="H8" s="75"/>
      <c r="I8" s="644"/>
      <c r="J8" s="644"/>
      <c r="K8" s="644"/>
      <c r="L8" s="644"/>
      <c r="M8" s="76" t="s">
        <v>265</v>
      </c>
      <c r="N8" s="641" t="s">
        <v>16</v>
      </c>
      <c r="O8" s="641"/>
      <c r="P8" s="642"/>
      <c r="Q8" s="69" t="s">
        <v>264</v>
      </c>
      <c r="R8" s="640" t="s">
        <v>17</v>
      </c>
      <c r="S8" s="640"/>
      <c r="T8" s="640"/>
      <c r="U8" s="640"/>
      <c r="V8" s="56" t="s">
        <v>264</v>
      </c>
      <c r="W8" s="640" t="s">
        <v>18</v>
      </c>
      <c r="X8" s="640"/>
      <c r="Y8" s="640"/>
      <c r="Z8" s="645"/>
      <c r="AA8" s="20"/>
    </row>
    <row r="9" spans="1:27" ht="16.5" customHeight="1">
      <c r="A9" s="885"/>
      <c r="B9" s="886"/>
      <c r="C9" s="887"/>
      <c r="D9" s="74"/>
      <c r="E9" s="865" t="s">
        <v>14</v>
      </c>
      <c r="F9" s="866"/>
      <c r="G9" s="866"/>
      <c r="H9" s="866"/>
      <c r="I9" s="858"/>
      <c r="J9" s="858"/>
      <c r="K9" s="858"/>
      <c r="L9" s="858"/>
      <c r="M9" s="856" t="s">
        <v>265</v>
      </c>
      <c r="N9" s="646" t="s">
        <v>19</v>
      </c>
      <c r="O9" s="646"/>
      <c r="P9" s="647"/>
      <c r="Q9" s="69" t="s">
        <v>264</v>
      </c>
      <c r="R9" s="640" t="s">
        <v>17</v>
      </c>
      <c r="S9" s="640"/>
      <c r="T9" s="640"/>
      <c r="U9" s="640"/>
      <c r="V9" s="56" t="s">
        <v>264</v>
      </c>
      <c r="W9" s="640" t="s">
        <v>18</v>
      </c>
      <c r="X9" s="640"/>
      <c r="Y9" s="640"/>
      <c r="Z9" s="645"/>
      <c r="AA9" s="20"/>
    </row>
    <row r="10" spans="1:27" ht="16.5" customHeight="1">
      <c r="A10" s="885"/>
      <c r="B10" s="886"/>
      <c r="C10" s="887"/>
      <c r="D10" s="74"/>
      <c r="E10" s="867"/>
      <c r="F10" s="868"/>
      <c r="G10" s="868"/>
      <c r="H10" s="868"/>
      <c r="I10" s="859"/>
      <c r="J10" s="859"/>
      <c r="K10" s="859"/>
      <c r="L10" s="859"/>
      <c r="M10" s="647"/>
      <c r="N10" s="650" t="s">
        <v>266</v>
      </c>
      <c r="O10" s="640"/>
      <c r="P10" s="640"/>
      <c r="Q10" s="640"/>
      <c r="R10" s="640"/>
      <c r="S10" s="640"/>
      <c r="T10" s="640"/>
      <c r="U10" s="640"/>
      <c r="V10" s="640"/>
      <c r="W10" s="640"/>
      <c r="X10" s="640"/>
      <c r="Y10" s="640"/>
      <c r="Z10" s="645"/>
      <c r="AA10" s="20"/>
    </row>
    <row r="11" spans="1:27" ht="16.5" customHeight="1">
      <c r="A11" s="885"/>
      <c r="B11" s="886"/>
      <c r="C11" s="887"/>
      <c r="D11" s="74"/>
      <c r="E11" s="865" t="s">
        <v>13</v>
      </c>
      <c r="F11" s="866"/>
      <c r="G11" s="866"/>
      <c r="H11" s="866"/>
      <c r="I11" s="858"/>
      <c r="J11" s="858"/>
      <c r="K11" s="858"/>
      <c r="L11" s="858"/>
      <c r="M11" s="856" t="s">
        <v>265</v>
      </c>
      <c r="N11" s="876" t="s">
        <v>549</v>
      </c>
      <c r="O11" s="879" t="s">
        <v>59</v>
      </c>
      <c r="P11" s="880"/>
      <c r="Q11" s="880"/>
      <c r="R11" s="881"/>
      <c r="S11" s="679"/>
      <c r="T11" s="679"/>
      <c r="U11" s="55"/>
      <c r="V11" s="79" t="s">
        <v>3</v>
      </c>
      <c r="W11" s="55"/>
      <c r="X11" s="79" t="s">
        <v>2</v>
      </c>
      <c r="Y11" s="55"/>
      <c r="Z11" s="80" t="s">
        <v>1</v>
      </c>
      <c r="AA11" s="20"/>
    </row>
    <row r="12" spans="1:27" ht="16.5" customHeight="1">
      <c r="A12" s="885"/>
      <c r="B12" s="886"/>
      <c r="C12" s="887"/>
      <c r="D12" s="74"/>
      <c r="E12" s="1360"/>
      <c r="F12" s="1361"/>
      <c r="G12" s="1361"/>
      <c r="H12" s="1361"/>
      <c r="I12" s="859"/>
      <c r="J12" s="859"/>
      <c r="K12" s="859"/>
      <c r="L12" s="859"/>
      <c r="M12" s="857"/>
      <c r="N12" s="877"/>
      <c r="O12" s="879" t="s">
        <v>268</v>
      </c>
      <c r="P12" s="880"/>
      <c r="Q12" s="880"/>
      <c r="R12" s="881"/>
      <c r="S12" s="679"/>
      <c r="T12" s="679"/>
      <c r="U12" s="55"/>
      <c r="V12" s="79" t="s">
        <v>3</v>
      </c>
      <c r="W12" s="55"/>
      <c r="X12" s="79" t="s">
        <v>2</v>
      </c>
      <c r="Y12" s="55"/>
      <c r="Z12" s="80" t="s">
        <v>1</v>
      </c>
      <c r="AA12" s="20"/>
    </row>
    <row r="13" spans="1:27" ht="16.5" customHeight="1">
      <c r="A13" s="885"/>
      <c r="B13" s="886"/>
      <c r="C13" s="887"/>
      <c r="D13" s="354"/>
      <c r="E13" s="1357" t="s">
        <v>54</v>
      </c>
      <c r="F13" s="1357"/>
      <c r="G13" s="1357"/>
      <c r="H13" s="1357"/>
      <c r="I13" s="858"/>
      <c r="J13" s="858"/>
      <c r="K13" s="858"/>
      <c r="L13" s="858"/>
      <c r="M13" s="856" t="s">
        <v>265</v>
      </c>
      <c r="N13" s="878"/>
      <c r="O13" s="879" t="s">
        <v>269</v>
      </c>
      <c r="P13" s="880"/>
      <c r="Q13" s="880"/>
      <c r="R13" s="881"/>
      <c r="S13" s="679"/>
      <c r="T13" s="679"/>
      <c r="U13" s="55"/>
      <c r="V13" s="79" t="s">
        <v>3</v>
      </c>
      <c r="W13" s="55"/>
      <c r="X13" s="79" t="s">
        <v>2</v>
      </c>
      <c r="Y13" s="55"/>
      <c r="Z13" s="80" t="s">
        <v>1</v>
      </c>
      <c r="AA13" s="20"/>
    </row>
    <row r="14" spans="1:27" ht="16.5" customHeight="1">
      <c r="A14" s="885"/>
      <c r="B14" s="886"/>
      <c r="C14" s="887"/>
      <c r="D14" s="354"/>
      <c r="E14" s="1358"/>
      <c r="F14" s="1358"/>
      <c r="G14" s="1358"/>
      <c r="H14" s="1358"/>
      <c r="I14" s="860"/>
      <c r="J14" s="860"/>
      <c r="K14" s="860"/>
      <c r="L14" s="860"/>
      <c r="M14" s="857"/>
      <c r="N14" s="876" t="s">
        <v>561</v>
      </c>
      <c r="O14" s="879" t="s">
        <v>577</v>
      </c>
      <c r="P14" s="880"/>
      <c r="Q14" s="880"/>
      <c r="R14" s="881"/>
      <c r="S14" s="679"/>
      <c r="T14" s="679"/>
      <c r="U14" s="55"/>
      <c r="V14" s="79" t="s">
        <v>3</v>
      </c>
      <c r="W14" s="55"/>
      <c r="X14" s="79" t="s">
        <v>562</v>
      </c>
      <c r="Y14" s="55"/>
      <c r="Z14" s="80" t="s">
        <v>293</v>
      </c>
      <c r="AA14" s="20"/>
    </row>
    <row r="15" spans="1:27" ht="16.5" customHeight="1">
      <c r="A15" s="885"/>
      <c r="B15" s="886"/>
      <c r="C15" s="887"/>
      <c r="D15" s="375"/>
      <c r="E15" s="1358"/>
      <c r="F15" s="1358"/>
      <c r="G15" s="1358"/>
      <c r="H15" s="1358"/>
      <c r="I15" s="860"/>
      <c r="J15" s="860"/>
      <c r="K15" s="860"/>
      <c r="L15" s="860"/>
      <c r="M15" s="857"/>
      <c r="N15" s="878"/>
      <c r="O15" s="879" t="s">
        <v>578</v>
      </c>
      <c r="P15" s="880"/>
      <c r="Q15" s="880"/>
      <c r="R15" s="881"/>
      <c r="S15" s="679"/>
      <c r="T15" s="679"/>
      <c r="U15" s="55"/>
      <c r="V15" s="79" t="s">
        <v>3</v>
      </c>
      <c r="W15" s="55"/>
      <c r="X15" s="79" t="s">
        <v>562</v>
      </c>
      <c r="Y15" s="55"/>
      <c r="Z15" s="80" t="s">
        <v>293</v>
      </c>
      <c r="AA15" s="20"/>
    </row>
    <row r="16" spans="1:27" ht="16.5" customHeight="1">
      <c r="A16" s="885"/>
      <c r="B16" s="886"/>
      <c r="C16" s="887"/>
      <c r="D16" s="375"/>
      <c r="E16" s="1359"/>
      <c r="F16" s="1359"/>
      <c r="G16" s="1359"/>
      <c r="H16" s="1359"/>
      <c r="I16" s="859"/>
      <c r="J16" s="859"/>
      <c r="K16" s="859"/>
      <c r="L16" s="859"/>
      <c r="M16" s="647"/>
      <c r="N16" s="636" t="s">
        <v>270</v>
      </c>
      <c r="O16" s="637"/>
      <c r="P16" s="637"/>
      <c r="Q16" s="637"/>
      <c r="R16" s="638"/>
      <c r="S16" s="679"/>
      <c r="T16" s="679"/>
      <c r="U16" s="55"/>
      <c r="V16" s="26" t="s">
        <v>3</v>
      </c>
      <c r="W16" s="55"/>
      <c r="X16" s="26" t="s">
        <v>2</v>
      </c>
      <c r="Y16" s="55"/>
      <c r="Z16" s="27" t="s">
        <v>1</v>
      </c>
      <c r="AA16" s="20"/>
    </row>
    <row r="17" spans="1:26" ht="16.5" customHeight="1">
      <c r="A17" s="888"/>
      <c r="B17" s="889"/>
      <c r="C17" s="890"/>
      <c r="D17" s="374"/>
      <c r="E17" s="680" t="s">
        <v>20</v>
      </c>
      <c r="F17" s="649"/>
      <c r="G17" s="649"/>
      <c r="H17" s="649"/>
      <c r="I17" s="681">
        <f>I8-SUM(I9:L16)</f>
        <v>0</v>
      </c>
      <c r="J17" s="681"/>
      <c r="K17" s="681"/>
      <c r="L17" s="681"/>
      <c r="M17" s="81" t="s">
        <v>265</v>
      </c>
      <c r="N17" s="636" t="s">
        <v>271</v>
      </c>
      <c r="O17" s="637"/>
      <c r="P17" s="637"/>
      <c r="Q17" s="637"/>
      <c r="R17" s="638"/>
      <c r="S17" s="679"/>
      <c r="T17" s="679"/>
      <c r="U17" s="55"/>
      <c r="V17" s="79" t="s">
        <v>3</v>
      </c>
      <c r="W17" s="55"/>
      <c r="X17" s="79" t="s">
        <v>2</v>
      </c>
      <c r="Y17" s="55"/>
      <c r="Z17" s="80" t="s">
        <v>1</v>
      </c>
    </row>
    <row r="18" spans="1:26" ht="16.5" customHeight="1">
      <c r="A18" s="697" t="s">
        <v>60</v>
      </c>
      <c r="B18" s="698"/>
      <c r="C18" s="699"/>
      <c r="D18" s="706"/>
      <c r="E18" s="707"/>
      <c r="F18" s="707"/>
      <c r="G18" s="707"/>
      <c r="H18" s="707"/>
      <c r="I18" s="707"/>
      <c r="J18" s="707"/>
      <c r="K18" s="707"/>
      <c r="L18" s="707"/>
      <c r="M18" s="707"/>
      <c r="N18" s="707"/>
      <c r="O18" s="707"/>
      <c r="P18" s="707"/>
      <c r="Q18" s="707"/>
      <c r="R18" s="707"/>
      <c r="S18" s="707"/>
      <c r="T18" s="707"/>
      <c r="U18" s="707"/>
      <c r="V18" s="707"/>
      <c r="W18" s="707"/>
      <c r="X18" s="707"/>
      <c r="Y18" s="707"/>
      <c r="Z18" s="708"/>
    </row>
    <row r="19" spans="1:26" ht="16.5" customHeight="1">
      <c r="A19" s="700"/>
      <c r="B19" s="701"/>
      <c r="C19" s="702"/>
      <c r="D19" s="709"/>
      <c r="E19" s="710"/>
      <c r="F19" s="710"/>
      <c r="G19" s="710"/>
      <c r="H19" s="710"/>
      <c r="I19" s="710"/>
      <c r="J19" s="710"/>
      <c r="K19" s="710"/>
      <c r="L19" s="710"/>
      <c r="M19" s="710"/>
      <c r="N19" s="710"/>
      <c r="O19" s="710"/>
      <c r="P19" s="710"/>
      <c r="Q19" s="710"/>
      <c r="R19" s="710"/>
      <c r="S19" s="710"/>
      <c r="T19" s="710"/>
      <c r="U19" s="710"/>
      <c r="V19" s="710"/>
      <c r="W19" s="710"/>
      <c r="X19" s="710"/>
      <c r="Y19" s="710"/>
      <c r="Z19" s="711"/>
    </row>
    <row r="20" spans="1:26" ht="16.5" customHeight="1">
      <c r="A20" s="700"/>
      <c r="B20" s="701"/>
      <c r="C20" s="702"/>
      <c r="D20" s="709"/>
      <c r="E20" s="710"/>
      <c r="F20" s="710"/>
      <c r="G20" s="710"/>
      <c r="H20" s="710"/>
      <c r="I20" s="710"/>
      <c r="J20" s="710"/>
      <c r="K20" s="710"/>
      <c r="L20" s="710"/>
      <c r="M20" s="710"/>
      <c r="N20" s="710"/>
      <c r="O20" s="710"/>
      <c r="P20" s="710"/>
      <c r="Q20" s="710"/>
      <c r="R20" s="710"/>
      <c r="S20" s="710"/>
      <c r="T20" s="710"/>
      <c r="U20" s="710"/>
      <c r="V20" s="710"/>
      <c r="W20" s="710"/>
      <c r="X20" s="710"/>
      <c r="Y20" s="710"/>
      <c r="Z20" s="711"/>
    </row>
    <row r="21" spans="1:26" ht="16.5" customHeight="1">
      <c r="A21" s="703"/>
      <c r="B21" s="704"/>
      <c r="C21" s="705"/>
      <c r="D21" s="712"/>
      <c r="E21" s="713"/>
      <c r="F21" s="713"/>
      <c r="G21" s="713"/>
      <c r="H21" s="713"/>
      <c r="I21" s="713"/>
      <c r="J21" s="713"/>
      <c r="K21" s="713"/>
      <c r="L21" s="713"/>
      <c r="M21" s="713"/>
      <c r="N21" s="713"/>
      <c r="O21" s="713"/>
      <c r="P21" s="713"/>
      <c r="Q21" s="713"/>
      <c r="R21" s="713"/>
      <c r="S21" s="713"/>
      <c r="T21" s="713"/>
      <c r="U21" s="713"/>
      <c r="V21" s="713"/>
      <c r="W21" s="713"/>
      <c r="X21" s="713"/>
      <c r="Y21" s="713"/>
      <c r="Z21" s="714"/>
    </row>
    <row r="22" spans="1:26" ht="16.5" customHeight="1">
      <c r="A22" s="715" t="s">
        <v>57</v>
      </c>
      <c r="B22" s="716"/>
      <c r="C22" s="716"/>
      <c r="D22" s="706" t="s">
        <v>272</v>
      </c>
      <c r="E22" s="707"/>
      <c r="F22" s="707"/>
      <c r="G22" s="707"/>
      <c r="H22" s="707"/>
      <c r="I22" s="707"/>
      <c r="J22" s="707"/>
      <c r="K22" s="707"/>
      <c r="L22" s="707"/>
      <c r="M22" s="707"/>
      <c r="N22" s="707"/>
      <c r="O22" s="707"/>
      <c r="P22" s="707"/>
      <c r="Q22" s="707"/>
      <c r="R22" s="707"/>
      <c r="S22" s="707"/>
      <c r="T22" s="707"/>
      <c r="U22" s="707"/>
      <c r="V22" s="707"/>
      <c r="W22" s="707"/>
      <c r="X22" s="707"/>
      <c r="Y22" s="707"/>
      <c r="Z22" s="708"/>
    </row>
    <row r="23" spans="1:26" ht="16.5" customHeight="1">
      <c r="A23" s="717"/>
      <c r="B23" s="718"/>
      <c r="C23" s="718"/>
      <c r="D23" s="709"/>
      <c r="E23" s="710"/>
      <c r="F23" s="710"/>
      <c r="G23" s="710"/>
      <c r="H23" s="710"/>
      <c r="I23" s="710"/>
      <c r="J23" s="710"/>
      <c r="K23" s="710"/>
      <c r="L23" s="710"/>
      <c r="M23" s="710"/>
      <c r="N23" s="710"/>
      <c r="O23" s="710"/>
      <c r="P23" s="710"/>
      <c r="Q23" s="710"/>
      <c r="R23" s="710"/>
      <c r="S23" s="710"/>
      <c r="T23" s="710"/>
      <c r="U23" s="710"/>
      <c r="V23" s="710"/>
      <c r="W23" s="710"/>
      <c r="X23" s="710"/>
      <c r="Y23" s="710"/>
      <c r="Z23" s="711"/>
    </row>
    <row r="24" spans="1:26" ht="16.5" customHeight="1">
      <c r="A24" s="717"/>
      <c r="B24" s="718"/>
      <c r="C24" s="718"/>
      <c r="D24" s="709"/>
      <c r="E24" s="710"/>
      <c r="F24" s="710"/>
      <c r="G24" s="710"/>
      <c r="H24" s="710"/>
      <c r="I24" s="710"/>
      <c r="J24" s="710"/>
      <c r="K24" s="710"/>
      <c r="L24" s="710"/>
      <c r="M24" s="710"/>
      <c r="N24" s="710"/>
      <c r="O24" s="710"/>
      <c r="P24" s="710"/>
      <c r="Q24" s="710"/>
      <c r="R24" s="710"/>
      <c r="S24" s="710"/>
      <c r="T24" s="710"/>
      <c r="U24" s="710"/>
      <c r="V24" s="710"/>
      <c r="W24" s="710"/>
      <c r="X24" s="710"/>
      <c r="Y24" s="710"/>
      <c r="Z24" s="711"/>
    </row>
    <row r="25" spans="1:26" ht="16.5" customHeight="1">
      <c r="A25" s="717"/>
      <c r="B25" s="718"/>
      <c r="C25" s="718"/>
      <c r="D25" s="709"/>
      <c r="E25" s="710"/>
      <c r="F25" s="710"/>
      <c r="G25" s="710"/>
      <c r="H25" s="710"/>
      <c r="I25" s="710"/>
      <c r="J25" s="710"/>
      <c r="K25" s="710"/>
      <c r="L25" s="710"/>
      <c r="M25" s="710"/>
      <c r="N25" s="710"/>
      <c r="O25" s="710"/>
      <c r="P25" s="710"/>
      <c r="Q25" s="710"/>
      <c r="R25" s="710"/>
      <c r="S25" s="710"/>
      <c r="T25" s="710"/>
      <c r="U25" s="710"/>
      <c r="V25" s="710"/>
      <c r="W25" s="710"/>
      <c r="X25" s="710"/>
      <c r="Y25" s="710"/>
      <c r="Z25" s="711"/>
    </row>
    <row r="26" spans="1:26" ht="16.5" customHeight="1">
      <c r="A26" s="717"/>
      <c r="B26" s="718"/>
      <c r="C26" s="718"/>
      <c r="D26" s="709"/>
      <c r="E26" s="710"/>
      <c r="F26" s="710"/>
      <c r="G26" s="710"/>
      <c r="H26" s="710"/>
      <c r="I26" s="710"/>
      <c r="J26" s="710"/>
      <c r="K26" s="710"/>
      <c r="L26" s="710"/>
      <c r="M26" s="710"/>
      <c r="N26" s="710"/>
      <c r="O26" s="710"/>
      <c r="P26" s="710"/>
      <c r="Q26" s="710"/>
      <c r="R26" s="710"/>
      <c r="S26" s="710"/>
      <c r="T26" s="710"/>
      <c r="U26" s="710"/>
      <c r="V26" s="710"/>
      <c r="W26" s="710"/>
      <c r="X26" s="710"/>
      <c r="Y26" s="710"/>
      <c r="Z26" s="711"/>
    </row>
    <row r="27" spans="1:26" ht="16.5" customHeight="1">
      <c r="A27" s="717"/>
      <c r="B27" s="718"/>
      <c r="C27" s="718"/>
      <c r="D27" s="709"/>
      <c r="E27" s="710"/>
      <c r="F27" s="710"/>
      <c r="G27" s="710"/>
      <c r="H27" s="710"/>
      <c r="I27" s="710"/>
      <c r="J27" s="710"/>
      <c r="K27" s="710"/>
      <c r="L27" s="710"/>
      <c r="M27" s="710"/>
      <c r="N27" s="710"/>
      <c r="O27" s="710"/>
      <c r="P27" s="710"/>
      <c r="Q27" s="710"/>
      <c r="R27" s="710"/>
      <c r="S27" s="710"/>
      <c r="T27" s="710"/>
      <c r="U27" s="710"/>
      <c r="V27" s="710"/>
      <c r="W27" s="710"/>
      <c r="X27" s="710"/>
      <c r="Y27" s="710"/>
      <c r="Z27" s="711"/>
    </row>
    <row r="28" spans="1:26" ht="16.5" customHeight="1">
      <c r="A28" s="717"/>
      <c r="B28" s="718"/>
      <c r="C28" s="718"/>
      <c r="D28" s="712"/>
      <c r="E28" s="713"/>
      <c r="F28" s="713"/>
      <c r="G28" s="713"/>
      <c r="H28" s="713"/>
      <c r="I28" s="713"/>
      <c r="J28" s="713"/>
      <c r="K28" s="713"/>
      <c r="L28" s="713"/>
      <c r="M28" s="713"/>
      <c r="N28" s="713"/>
      <c r="O28" s="713"/>
      <c r="P28" s="713"/>
      <c r="Q28" s="713"/>
      <c r="R28" s="713"/>
      <c r="S28" s="713"/>
      <c r="T28" s="713"/>
      <c r="U28" s="713"/>
      <c r="V28" s="713"/>
      <c r="W28" s="713"/>
      <c r="X28" s="713"/>
      <c r="Y28" s="713"/>
      <c r="Z28" s="714"/>
    </row>
    <row r="29" spans="1:26" ht="16.5" customHeight="1">
      <c r="A29" s="717"/>
      <c r="B29" s="718"/>
      <c r="C29" s="718"/>
      <c r="D29" s="721" t="s">
        <v>244</v>
      </c>
      <c r="E29" s="722"/>
      <c r="F29" s="722"/>
      <c r="G29" s="722"/>
      <c r="H29" s="722"/>
      <c r="I29" s="722"/>
      <c r="J29" s="722"/>
      <c r="K29" s="722"/>
      <c r="L29" s="722"/>
      <c r="M29" s="722"/>
      <c r="N29" s="722"/>
      <c r="O29" s="722"/>
      <c r="P29" s="722"/>
      <c r="Q29" s="722"/>
      <c r="R29" s="722"/>
      <c r="S29" s="722"/>
      <c r="T29" s="722"/>
      <c r="U29" s="722"/>
      <c r="V29" s="722"/>
      <c r="W29" s="722"/>
      <c r="X29" s="722"/>
      <c r="Y29" s="722"/>
      <c r="Z29" s="723"/>
    </row>
    <row r="30" spans="1:26" ht="16.5" customHeight="1">
      <c r="A30" s="717"/>
      <c r="B30" s="718"/>
      <c r="C30" s="718"/>
      <c r="D30" s="724"/>
      <c r="E30" s="725"/>
      <c r="F30" s="725"/>
      <c r="G30" s="725"/>
      <c r="H30" s="725"/>
      <c r="I30" s="725"/>
      <c r="J30" s="725"/>
      <c r="K30" s="725"/>
      <c r="L30" s="725"/>
      <c r="M30" s="725"/>
      <c r="N30" s="725"/>
      <c r="O30" s="725"/>
      <c r="P30" s="725"/>
      <c r="Q30" s="725"/>
      <c r="R30" s="725"/>
      <c r="S30" s="725"/>
      <c r="T30" s="725"/>
      <c r="U30" s="725"/>
      <c r="V30" s="725"/>
      <c r="W30" s="725"/>
      <c r="X30" s="725"/>
      <c r="Y30" s="725"/>
      <c r="Z30" s="726"/>
    </row>
    <row r="31" spans="1:26" ht="16.5" customHeight="1">
      <c r="A31" s="717"/>
      <c r="B31" s="718"/>
      <c r="C31" s="718"/>
      <c r="D31" s="724"/>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1:26" ht="16.5" customHeight="1">
      <c r="A32" s="717"/>
      <c r="B32" s="718"/>
      <c r="C32" s="718"/>
      <c r="D32" s="724"/>
      <c r="E32" s="725"/>
      <c r="F32" s="725"/>
      <c r="G32" s="725"/>
      <c r="H32" s="725"/>
      <c r="I32" s="725"/>
      <c r="J32" s="725"/>
      <c r="K32" s="725"/>
      <c r="L32" s="725"/>
      <c r="M32" s="725"/>
      <c r="N32" s="725"/>
      <c r="O32" s="725"/>
      <c r="P32" s="725"/>
      <c r="Q32" s="725"/>
      <c r="R32" s="725"/>
      <c r="S32" s="725"/>
      <c r="T32" s="725"/>
      <c r="U32" s="725"/>
      <c r="V32" s="725"/>
      <c r="W32" s="725"/>
      <c r="X32" s="725"/>
      <c r="Y32" s="725"/>
      <c r="Z32" s="726"/>
    </row>
    <row r="33" spans="1:26" ht="16.5" customHeight="1">
      <c r="A33" s="717"/>
      <c r="B33" s="718"/>
      <c r="C33" s="718"/>
      <c r="D33" s="724"/>
      <c r="E33" s="725"/>
      <c r="F33" s="725"/>
      <c r="G33" s="725"/>
      <c r="H33" s="725"/>
      <c r="I33" s="725"/>
      <c r="J33" s="725"/>
      <c r="K33" s="725"/>
      <c r="L33" s="725"/>
      <c r="M33" s="725"/>
      <c r="N33" s="725"/>
      <c r="O33" s="725"/>
      <c r="P33" s="725"/>
      <c r="Q33" s="725"/>
      <c r="R33" s="725"/>
      <c r="S33" s="725"/>
      <c r="T33" s="725"/>
      <c r="U33" s="725"/>
      <c r="V33" s="725"/>
      <c r="W33" s="725"/>
      <c r="X33" s="725"/>
      <c r="Y33" s="725"/>
      <c r="Z33" s="726"/>
    </row>
    <row r="34" spans="1:26" ht="16.5" customHeight="1">
      <c r="A34" s="717"/>
      <c r="B34" s="718"/>
      <c r="C34" s="718"/>
      <c r="D34" s="724"/>
      <c r="E34" s="725"/>
      <c r="F34" s="725"/>
      <c r="G34" s="725"/>
      <c r="H34" s="725"/>
      <c r="I34" s="725"/>
      <c r="J34" s="725"/>
      <c r="K34" s="725"/>
      <c r="L34" s="725"/>
      <c r="M34" s="725"/>
      <c r="N34" s="725"/>
      <c r="O34" s="725"/>
      <c r="P34" s="725"/>
      <c r="Q34" s="725"/>
      <c r="R34" s="725"/>
      <c r="S34" s="725"/>
      <c r="T34" s="725"/>
      <c r="U34" s="725"/>
      <c r="V34" s="725"/>
      <c r="W34" s="725"/>
      <c r="X34" s="725"/>
      <c r="Y34" s="725"/>
      <c r="Z34" s="726"/>
    </row>
    <row r="35" spans="1:26" ht="16.5" customHeight="1">
      <c r="A35" s="717"/>
      <c r="B35" s="718"/>
      <c r="C35" s="718"/>
      <c r="D35" s="724"/>
      <c r="E35" s="725"/>
      <c r="F35" s="725"/>
      <c r="G35" s="725"/>
      <c r="H35" s="725"/>
      <c r="I35" s="725"/>
      <c r="J35" s="725"/>
      <c r="K35" s="725"/>
      <c r="L35" s="725"/>
      <c r="M35" s="725"/>
      <c r="N35" s="725"/>
      <c r="O35" s="725"/>
      <c r="P35" s="725"/>
      <c r="Q35" s="725"/>
      <c r="R35" s="725"/>
      <c r="S35" s="725"/>
      <c r="T35" s="725"/>
      <c r="U35" s="725"/>
      <c r="V35" s="725"/>
      <c r="W35" s="725"/>
      <c r="X35" s="725"/>
      <c r="Y35" s="725"/>
      <c r="Z35" s="726"/>
    </row>
    <row r="36" spans="1:26" ht="16.5" customHeight="1">
      <c r="A36" s="717"/>
      <c r="B36" s="718"/>
      <c r="C36" s="718"/>
      <c r="D36" s="724"/>
      <c r="E36" s="725"/>
      <c r="F36" s="725"/>
      <c r="G36" s="725"/>
      <c r="H36" s="725"/>
      <c r="I36" s="725"/>
      <c r="J36" s="725"/>
      <c r="K36" s="725"/>
      <c r="L36" s="725"/>
      <c r="M36" s="725"/>
      <c r="N36" s="725"/>
      <c r="O36" s="725"/>
      <c r="P36" s="725"/>
      <c r="Q36" s="725"/>
      <c r="R36" s="725"/>
      <c r="S36" s="725"/>
      <c r="T36" s="725"/>
      <c r="U36" s="725"/>
      <c r="V36" s="725"/>
      <c r="W36" s="725"/>
      <c r="X36" s="725"/>
      <c r="Y36" s="725"/>
      <c r="Z36" s="726"/>
    </row>
    <row r="37" spans="1:26" ht="16.5" customHeight="1">
      <c r="A37" s="719"/>
      <c r="B37" s="720"/>
      <c r="C37" s="720"/>
      <c r="D37" s="727"/>
      <c r="E37" s="728"/>
      <c r="F37" s="728"/>
      <c r="G37" s="728"/>
      <c r="H37" s="728"/>
      <c r="I37" s="728"/>
      <c r="J37" s="728"/>
      <c r="K37" s="728"/>
      <c r="L37" s="728"/>
      <c r="M37" s="728"/>
      <c r="N37" s="728"/>
      <c r="O37" s="728"/>
      <c r="P37" s="728"/>
      <c r="Q37" s="728"/>
      <c r="R37" s="728"/>
      <c r="S37" s="728"/>
      <c r="T37" s="728"/>
      <c r="U37" s="728"/>
      <c r="V37" s="728"/>
      <c r="W37" s="728"/>
      <c r="X37" s="728"/>
      <c r="Y37" s="728"/>
      <c r="Z37" s="729"/>
    </row>
    <row r="38" spans="1:26" ht="16.5" customHeight="1">
      <c r="A38" s="730" t="s">
        <v>247</v>
      </c>
      <c r="B38" s="731"/>
      <c r="C38" s="732"/>
      <c r="D38" s="741" t="s">
        <v>248</v>
      </c>
      <c r="E38" s="742"/>
      <c r="F38" s="742"/>
      <c r="G38" s="742"/>
      <c r="H38" s="742"/>
      <c r="I38" s="742"/>
      <c r="J38" s="742"/>
      <c r="K38" s="742"/>
      <c r="L38" s="742"/>
      <c r="M38" s="899" t="s">
        <v>246</v>
      </c>
      <c r="N38" s="900"/>
      <c r="O38" s="900"/>
      <c r="P38" s="901"/>
      <c r="Q38" s="899" t="s">
        <v>563</v>
      </c>
      <c r="R38" s="900"/>
      <c r="S38" s="900"/>
      <c r="T38" s="900"/>
      <c r="U38" s="901"/>
      <c r="V38" s="899" t="s">
        <v>556</v>
      </c>
      <c r="W38" s="900"/>
      <c r="X38" s="900"/>
      <c r="Y38" s="900"/>
      <c r="Z38" s="901"/>
    </row>
    <row r="39" spans="1:26" ht="16.5" customHeight="1">
      <c r="A39" s="733"/>
      <c r="B39" s="734"/>
      <c r="C39" s="735"/>
      <c r="D39" s="741"/>
      <c r="E39" s="742"/>
      <c r="F39" s="742"/>
      <c r="G39" s="742"/>
      <c r="H39" s="742"/>
      <c r="I39" s="742"/>
      <c r="J39" s="742"/>
      <c r="K39" s="742"/>
      <c r="L39" s="742"/>
      <c r="M39" s="1366" t="s">
        <v>620</v>
      </c>
      <c r="N39" s="1367"/>
      <c r="O39" s="1367"/>
      <c r="P39" s="1368"/>
      <c r="Q39" s="905" t="s">
        <v>620</v>
      </c>
      <c r="R39" s="906"/>
      <c r="S39" s="906"/>
      <c r="T39" s="906"/>
      <c r="U39" s="907"/>
      <c r="V39" s="905" t="s">
        <v>620</v>
      </c>
      <c r="W39" s="906"/>
      <c r="X39" s="906"/>
      <c r="Y39" s="906"/>
      <c r="Z39" s="907"/>
    </row>
    <row r="40" spans="1:26" ht="16.5" customHeight="1">
      <c r="A40" s="733"/>
      <c r="B40" s="734"/>
      <c r="C40" s="735"/>
      <c r="D40" s="165"/>
      <c r="E40" s="745" t="s">
        <v>71</v>
      </c>
      <c r="F40" s="746"/>
      <c r="G40" s="746"/>
      <c r="H40" s="746"/>
      <c r="I40" s="746"/>
      <c r="J40" s="746"/>
      <c r="K40" s="746"/>
      <c r="L40" s="746"/>
      <c r="M40" s="747"/>
      <c r="N40" s="908"/>
      <c r="O40" s="908"/>
      <c r="P40" s="748"/>
      <c r="Q40" s="902"/>
      <c r="R40" s="903"/>
      <c r="S40" s="903"/>
      <c r="T40" s="903"/>
      <c r="U40" s="904"/>
      <c r="V40" s="902"/>
      <c r="W40" s="903"/>
      <c r="X40" s="903"/>
      <c r="Y40" s="903"/>
      <c r="Z40" s="904"/>
    </row>
    <row r="41" spans="1:26" ht="16.5" customHeight="1">
      <c r="A41" s="733"/>
      <c r="B41" s="734"/>
      <c r="C41" s="735"/>
      <c r="D41" s="165"/>
      <c r="E41" s="166"/>
      <c r="F41" s="753" t="s">
        <v>573</v>
      </c>
      <c r="G41" s="754"/>
      <c r="H41" s="754"/>
      <c r="I41" s="754"/>
      <c r="J41" s="754"/>
      <c r="K41" s="754"/>
      <c r="L41" s="754"/>
      <c r="M41" s="747"/>
      <c r="N41" s="908"/>
      <c r="O41" s="908"/>
      <c r="P41" s="748"/>
      <c r="Q41" s="902"/>
      <c r="R41" s="903"/>
      <c r="S41" s="903"/>
      <c r="T41" s="903"/>
      <c r="U41" s="904"/>
      <c r="V41" s="902"/>
      <c r="W41" s="903"/>
      <c r="X41" s="903"/>
      <c r="Y41" s="903"/>
      <c r="Z41" s="904"/>
    </row>
    <row r="42" spans="1:26" ht="16.5" customHeight="1">
      <c r="A42" s="733"/>
      <c r="B42" s="734"/>
      <c r="C42" s="735"/>
      <c r="D42" s="165"/>
      <c r="E42" s="166"/>
      <c r="F42" s="166"/>
      <c r="G42" s="753" t="s">
        <v>554</v>
      </c>
      <c r="H42" s="754"/>
      <c r="I42" s="754"/>
      <c r="J42" s="754"/>
      <c r="K42" s="754"/>
      <c r="L42" s="754"/>
      <c r="M42" s="747"/>
      <c r="N42" s="908"/>
      <c r="O42" s="908"/>
      <c r="P42" s="748"/>
      <c r="Q42" s="902"/>
      <c r="R42" s="903"/>
      <c r="S42" s="903"/>
      <c r="T42" s="903"/>
      <c r="U42" s="904"/>
      <c r="V42" s="902"/>
      <c r="W42" s="903"/>
      <c r="X42" s="903"/>
      <c r="Y42" s="903"/>
      <c r="Z42" s="904"/>
    </row>
    <row r="43" spans="1:26" ht="16.5" customHeight="1">
      <c r="A43" s="733"/>
      <c r="B43" s="734"/>
      <c r="C43" s="735"/>
      <c r="D43" s="165"/>
      <c r="E43" s="166"/>
      <c r="F43" s="166"/>
      <c r="G43" s="918" t="s">
        <v>564</v>
      </c>
      <c r="H43" s="919"/>
      <c r="I43" s="919"/>
      <c r="J43" s="919"/>
      <c r="K43" s="919"/>
      <c r="L43" s="920"/>
      <c r="M43" s="747"/>
      <c r="N43" s="908"/>
      <c r="O43" s="908"/>
      <c r="P43" s="748"/>
      <c r="Q43" s="902"/>
      <c r="R43" s="903"/>
      <c r="S43" s="903"/>
      <c r="T43" s="903"/>
      <c r="U43" s="904"/>
      <c r="V43" s="902"/>
      <c r="W43" s="903"/>
      <c r="X43" s="903"/>
      <c r="Y43" s="903"/>
      <c r="Z43" s="904"/>
    </row>
    <row r="44" spans="1:26" ht="16.5" customHeight="1">
      <c r="A44" s="733"/>
      <c r="B44" s="734"/>
      <c r="C44" s="735"/>
      <c r="D44" s="163" t="s">
        <v>567</v>
      </c>
      <c r="E44" s="164"/>
      <c r="F44" s="164"/>
      <c r="G44" s="164"/>
      <c r="H44" s="164"/>
      <c r="I44" s="164"/>
      <c r="J44" s="164"/>
      <c r="K44" s="164"/>
      <c r="L44" s="164"/>
      <c r="M44" s="747"/>
      <c r="N44" s="908"/>
      <c r="O44" s="908"/>
      <c r="P44" s="748"/>
      <c r="Q44" s="902"/>
      <c r="R44" s="903"/>
      <c r="S44" s="903"/>
      <c r="T44" s="903"/>
      <c r="U44" s="904"/>
      <c r="V44" s="902"/>
      <c r="W44" s="903"/>
      <c r="X44" s="903"/>
      <c r="Y44" s="903"/>
      <c r="Z44" s="904"/>
    </row>
    <row r="45" spans="1:26" ht="16.5" customHeight="1">
      <c r="A45" s="733"/>
      <c r="B45" s="734"/>
      <c r="C45" s="735"/>
      <c r="D45" s="35"/>
      <c r="E45" s="373" t="s">
        <v>71</v>
      </c>
      <c r="F45" s="164"/>
      <c r="G45" s="164"/>
      <c r="H45" s="164"/>
      <c r="I45" s="164"/>
      <c r="J45" s="164"/>
      <c r="K45" s="164"/>
      <c r="L45" s="164"/>
      <c r="M45" s="365"/>
      <c r="N45" s="167"/>
      <c r="O45" s="167"/>
      <c r="P45" s="366"/>
      <c r="Q45" s="367"/>
      <c r="R45" s="368"/>
      <c r="S45" s="368"/>
      <c r="T45" s="368"/>
      <c r="U45" s="369"/>
      <c r="V45" s="902"/>
      <c r="W45" s="903"/>
      <c r="X45" s="903"/>
      <c r="Y45" s="903"/>
      <c r="Z45" s="904"/>
    </row>
    <row r="46" spans="1:26" ht="16.5" customHeight="1">
      <c r="A46" s="733"/>
      <c r="B46" s="734"/>
      <c r="C46" s="735"/>
      <c r="D46" s="35"/>
      <c r="E46" s="355"/>
      <c r="F46" s="921" t="s">
        <v>574</v>
      </c>
      <c r="G46" s="922"/>
      <c r="H46" s="922"/>
      <c r="I46" s="922"/>
      <c r="J46" s="922"/>
      <c r="K46" s="922"/>
      <c r="L46" s="923"/>
      <c r="M46" s="747"/>
      <c r="N46" s="908"/>
      <c r="O46" s="908"/>
      <c r="P46" s="748"/>
      <c r="Q46" s="902"/>
      <c r="R46" s="903"/>
      <c r="S46" s="903"/>
      <c r="T46" s="903"/>
      <c r="U46" s="904"/>
      <c r="V46" s="902"/>
      <c r="W46" s="903"/>
      <c r="X46" s="903"/>
      <c r="Y46" s="903"/>
      <c r="Z46" s="904"/>
    </row>
    <row r="47" spans="1:26" ht="16.5" customHeight="1">
      <c r="A47" s="733"/>
      <c r="B47" s="734"/>
      <c r="C47" s="735"/>
      <c r="D47" s="35"/>
      <c r="E47" s="355"/>
      <c r="F47" s="377"/>
      <c r="G47" s="756" t="s">
        <v>555</v>
      </c>
      <c r="H47" s="757"/>
      <c r="I47" s="757"/>
      <c r="J47" s="757"/>
      <c r="K47" s="757"/>
      <c r="L47" s="758"/>
      <c r="M47" s="747"/>
      <c r="N47" s="908"/>
      <c r="O47" s="908"/>
      <c r="P47" s="748"/>
      <c r="Q47" s="902"/>
      <c r="R47" s="903"/>
      <c r="S47" s="903"/>
      <c r="T47" s="903"/>
      <c r="U47" s="904"/>
      <c r="V47" s="902"/>
      <c r="W47" s="903"/>
      <c r="X47" s="903"/>
      <c r="Y47" s="903"/>
      <c r="Z47" s="904"/>
    </row>
    <row r="48" spans="1:26" ht="16.5" customHeight="1">
      <c r="A48" s="736"/>
      <c r="B48" s="737"/>
      <c r="C48" s="738"/>
      <c r="D48" s="84"/>
      <c r="E48" s="356"/>
      <c r="F48" s="23"/>
      <c r="G48" s="909" t="s">
        <v>564</v>
      </c>
      <c r="H48" s="910"/>
      <c r="I48" s="910"/>
      <c r="J48" s="910"/>
      <c r="K48" s="910"/>
      <c r="L48" s="911"/>
      <c r="M48" s="747"/>
      <c r="N48" s="908"/>
      <c r="O48" s="908"/>
      <c r="P48" s="748"/>
      <c r="Q48" s="902"/>
      <c r="R48" s="903"/>
      <c r="S48" s="903"/>
      <c r="T48" s="903"/>
      <c r="U48" s="904"/>
      <c r="V48" s="902"/>
      <c r="W48" s="903"/>
      <c r="X48" s="903"/>
      <c r="Y48" s="903"/>
      <c r="Z48" s="904"/>
    </row>
    <row r="49" spans="1:26" ht="16.5" customHeight="1">
      <c r="A49" s="766" t="s">
        <v>245</v>
      </c>
      <c r="B49" s="767"/>
      <c r="C49" s="767"/>
      <c r="D49" s="767"/>
      <c r="E49" s="767"/>
      <c r="F49" s="768"/>
      <c r="G49" s="769"/>
      <c r="H49" s="769"/>
      <c r="I49" s="769"/>
      <c r="J49" s="769"/>
      <c r="K49" s="810" t="s">
        <v>273</v>
      </c>
      <c r="L49" s="811"/>
      <c r="M49" s="812" t="s">
        <v>274</v>
      </c>
      <c r="N49" s="813"/>
      <c r="O49" s="1362"/>
      <c r="P49" s="1362"/>
      <c r="Q49" s="1362"/>
      <c r="R49" s="1362"/>
      <c r="S49" s="1363"/>
      <c r="T49" s="364"/>
      <c r="U49" s="364"/>
      <c r="V49" s="364"/>
      <c r="W49" s="364"/>
      <c r="X49" s="364"/>
      <c r="Y49" s="1364" t="s">
        <v>273</v>
      </c>
      <c r="Z49" s="1365"/>
    </row>
    <row r="50" spans="1:26" ht="16.5" customHeight="1">
      <c r="A50" s="697" t="s">
        <v>61</v>
      </c>
      <c r="B50" s="698"/>
      <c r="C50" s="699"/>
      <c r="D50" s="706" t="s">
        <v>0</v>
      </c>
      <c r="E50" s="707"/>
      <c r="F50" s="707"/>
      <c r="G50" s="707"/>
      <c r="H50" s="707"/>
      <c r="I50" s="707"/>
      <c r="J50" s="707"/>
      <c r="K50" s="707"/>
      <c r="L50" s="707"/>
      <c r="M50" s="707"/>
      <c r="N50" s="707"/>
      <c r="O50" s="707"/>
      <c r="P50" s="707"/>
      <c r="Q50" s="707"/>
      <c r="R50" s="707"/>
      <c r="S50" s="707"/>
      <c r="T50" s="707"/>
      <c r="U50" s="707"/>
      <c r="V50" s="707"/>
      <c r="W50" s="707"/>
      <c r="X50" s="707"/>
      <c r="Y50" s="707"/>
      <c r="Z50" s="708"/>
    </row>
    <row r="51" spans="1:26" s="13" customFormat="1" ht="16.5" customHeight="1">
      <c r="A51" s="700"/>
      <c r="B51" s="701"/>
      <c r="C51" s="702"/>
      <c r="D51" s="709"/>
      <c r="E51" s="710"/>
      <c r="F51" s="710"/>
      <c r="G51" s="710"/>
      <c r="H51" s="710"/>
      <c r="I51" s="710"/>
      <c r="J51" s="710"/>
      <c r="K51" s="710"/>
      <c r="L51" s="710"/>
      <c r="M51" s="710"/>
      <c r="N51" s="710"/>
      <c r="O51" s="710"/>
      <c r="P51" s="710"/>
      <c r="Q51" s="710"/>
      <c r="R51" s="710"/>
      <c r="S51" s="710"/>
      <c r="T51" s="710"/>
      <c r="U51" s="710"/>
      <c r="V51" s="710"/>
      <c r="W51" s="710"/>
      <c r="X51" s="710"/>
      <c r="Y51" s="710"/>
      <c r="Z51" s="711"/>
    </row>
    <row r="52" spans="1:26" s="13" customFormat="1" ht="16.5" customHeight="1">
      <c r="A52" s="700"/>
      <c r="B52" s="701"/>
      <c r="C52" s="702"/>
      <c r="D52" s="709"/>
      <c r="E52" s="710"/>
      <c r="F52" s="710"/>
      <c r="G52" s="710"/>
      <c r="H52" s="710"/>
      <c r="I52" s="710"/>
      <c r="J52" s="710"/>
      <c r="K52" s="710"/>
      <c r="L52" s="710"/>
      <c r="M52" s="710"/>
      <c r="N52" s="710"/>
      <c r="O52" s="710"/>
      <c r="P52" s="710"/>
      <c r="Q52" s="710"/>
      <c r="R52" s="710"/>
      <c r="S52" s="710"/>
      <c r="T52" s="710"/>
      <c r="U52" s="710"/>
      <c r="V52" s="710"/>
      <c r="W52" s="710"/>
      <c r="X52" s="710"/>
      <c r="Y52" s="710"/>
      <c r="Z52" s="711"/>
    </row>
    <row r="53" spans="1:26" s="13" customFormat="1" ht="16.5" customHeight="1">
      <c r="A53" s="700"/>
      <c r="B53" s="701"/>
      <c r="C53" s="702"/>
      <c r="D53" s="712"/>
      <c r="E53" s="713"/>
      <c r="F53" s="713"/>
      <c r="G53" s="713"/>
      <c r="H53" s="713"/>
      <c r="I53" s="713"/>
      <c r="J53" s="713"/>
      <c r="K53" s="713"/>
      <c r="L53" s="713"/>
      <c r="M53" s="713"/>
      <c r="N53" s="713"/>
      <c r="O53" s="713"/>
      <c r="P53" s="713"/>
      <c r="Q53" s="713"/>
      <c r="R53" s="713"/>
      <c r="S53" s="713"/>
      <c r="T53" s="713"/>
      <c r="U53" s="713"/>
      <c r="V53" s="713"/>
      <c r="W53" s="713"/>
      <c r="X53" s="713"/>
      <c r="Y53" s="713"/>
      <c r="Z53" s="714"/>
    </row>
    <row r="54" spans="1:26" s="13" customFormat="1" ht="16.5" customHeight="1">
      <c r="A54" s="703"/>
      <c r="B54" s="704"/>
      <c r="C54" s="705"/>
      <c r="D54" s="759" t="s">
        <v>193</v>
      </c>
      <c r="E54" s="760"/>
      <c r="F54" s="760"/>
      <c r="G54" s="760"/>
      <c r="H54" s="760"/>
      <c r="I54" s="760"/>
      <c r="J54" s="760"/>
      <c r="K54" s="760"/>
      <c r="L54" s="760"/>
      <c r="M54" s="760"/>
      <c r="N54" s="760"/>
      <c r="O54" s="761"/>
      <c r="P54" s="762"/>
      <c r="Q54" s="763"/>
      <c r="R54" s="763"/>
      <c r="S54" s="763"/>
      <c r="T54" s="763"/>
      <c r="U54" s="763"/>
      <c r="V54" s="763"/>
      <c r="W54" s="763"/>
      <c r="X54" s="763"/>
      <c r="Y54" s="764" t="s">
        <v>70</v>
      </c>
      <c r="Z54" s="765"/>
    </row>
    <row r="55" spans="1:26" ht="18.75" customHeight="1">
      <c r="A55" s="57" t="s">
        <v>557</v>
      </c>
      <c r="B55" s="57" t="s">
        <v>579</v>
      </c>
      <c r="C55" s="20"/>
    </row>
  </sheetData>
  <mergeCells count="109">
    <mergeCell ref="A18:C21"/>
    <mergeCell ref="D18:Z21"/>
    <mergeCell ref="A22:C37"/>
    <mergeCell ref="D22:Z28"/>
    <mergeCell ref="D29:Z37"/>
    <mergeCell ref="A50:C54"/>
    <mergeCell ref="D50:Z53"/>
    <mergeCell ref="D54:O54"/>
    <mergeCell ref="P54:X54"/>
    <mergeCell ref="Y54:Z54"/>
    <mergeCell ref="M46:P46"/>
    <mergeCell ref="Q47:U47"/>
    <mergeCell ref="V47:Z47"/>
    <mergeCell ref="V48:Z48"/>
    <mergeCell ref="A49:E49"/>
    <mergeCell ref="Y49:Z49"/>
    <mergeCell ref="G43:L43"/>
    <mergeCell ref="F46:L46"/>
    <mergeCell ref="G47:L47"/>
    <mergeCell ref="G48:L48"/>
    <mergeCell ref="V46:Z46"/>
    <mergeCell ref="M39:P39"/>
    <mergeCell ref="D38:L39"/>
    <mergeCell ref="M38:P38"/>
    <mergeCell ref="Q38:U38"/>
    <mergeCell ref="V38:Z38"/>
    <mergeCell ref="V39:Z39"/>
    <mergeCell ref="Q39:U39"/>
    <mergeCell ref="V40:Z40"/>
    <mergeCell ref="V41:Z41"/>
    <mergeCell ref="V42:Z42"/>
    <mergeCell ref="V45:Z45"/>
    <mergeCell ref="M40:P40"/>
    <mergeCell ref="Q40:U40"/>
    <mergeCell ref="F49:J49"/>
    <mergeCell ref="K49:L49"/>
    <mergeCell ref="M49:S49"/>
    <mergeCell ref="G42:L42"/>
    <mergeCell ref="F41:L41"/>
    <mergeCell ref="E40:L40"/>
    <mergeCell ref="Q46:U46"/>
    <mergeCell ref="V43:Z43"/>
    <mergeCell ref="V44:Z44"/>
    <mergeCell ref="W6:Z6"/>
    <mergeCell ref="Q42:U42"/>
    <mergeCell ref="A38:C48"/>
    <mergeCell ref="M48:P48"/>
    <mergeCell ref="Q43:U43"/>
    <mergeCell ref="Q44:U44"/>
    <mergeCell ref="N16:R16"/>
    <mergeCell ref="S16:T16"/>
    <mergeCell ref="I17:L17"/>
    <mergeCell ref="N17:R17"/>
    <mergeCell ref="S17:T17"/>
    <mergeCell ref="M41:P41"/>
    <mergeCell ref="M42:P42"/>
    <mergeCell ref="M43:P43"/>
    <mergeCell ref="M44:P44"/>
    <mergeCell ref="M47:P47"/>
    <mergeCell ref="Q48:U48"/>
    <mergeCell ref="Q41:U41"/>
    <mergeCell ref="I7:L7"/>
    <mergeCell ref="S11:T11"/>
    <mergeCell ref="S12:T12"/>
    <mergeCell ref="O11:R11"/>
    <mergeCell ref="O12:R12"/>
    <mergeCell ref="O13:R13"/>
    <mergeCell ref="D7:F7"/>
    <mergeCell ref="S14:T14"/>
    <mergeCell ref="S15:T15"/>
    <mergeCell ref="N9:P9"/>
    <mergeCell ref="R9:U9"/>
    <mergeCell ref="W9:Z9"/>
    <mergeCell ref="N10:Z10"/>
    <mergeCell ref="I9:L10"/>
    <mergeCell ref="M9:M10"/>
    <mergeCell ref="N11:N13"/>
    <mergeCell ref="S13:T13"/>
    <mergeCell ref="M11:M12"/>
    <mergeCell ref="I13:L16"/>
    <mergeCell ref="M13:M16"/>
    <mergeCell ref="I11:L12"/>
    <mergeCell ref="N14:N15"/>
    <mergeCell ref="O14:R14"/>
    <mergeCell ref="O15:R15"/>
    <mergeCell ref="G2:T2"/>
    <mergeCell ref="A4:C4"/>
    <mergeCell ref="D4:Z4"/>
    <mergeCell ref="A5:C5"/>
    <mergeCell ref="D5:M5"/>
    <mergeCell ref="N5:P6"/>
    <mergeCell ref="R5:U5"/>
    <mergeCell ref="W5:Z5"/>
    <mergeCell ref="D6:F6"/>
    <mergeCell ref="R6:U6"/>
    <mergeCell ref="A6:C17"/>
    <mergeCell ref="E17:H17"/>
    <mergeCell ref="E13:H16"/>
    <mergeCell ref="E11:H12"/>
    <mergeCell ref="E9:H10"/>
    <mergeCell ref="I6:L6"/>
    <mergeCell ref="D8:F8"/>
    <mergeCell ref="I8:L8"/>
    <mergeCell ref="N8:P8"/>
    <mergeCell ref="R8:U8"/>
    <mergeCell ref="W8:Z8"/>
    <mergeCell ref="R7:U7"/>
    <mergeCell ref="W7:Z7"/>
    <mergeCell ref="N7:P7"/>
  </mergeCells>
  <phoneticPr fontId="2"/>
  <printOptions horizontalCentered="1"/>
  <pageMargins left="0.70866141732283472" right="0.59055118110236227" top="0.59055118110236227" bottom="0.39370078740157483" header="0.39370078740157483" footer="0.39370078740157483"/>
  <pageSetup paperSize="9" scale="94" orientation="portrait" cellComments="asDisplayed"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AD33"/>
  <sheetViews>
    <sheetView showGridLines="0" zoomScaleNormal="100" zoomScaleSheetLayoutView="115" workbookViewId="0">
      <selection activeCell="G12" sqref="G12:Q12"/>
    </sheetView>
  </sheetViews>
  <sheetFormatPr defaultColWidth="3.109375" defaultRowHeight="18.75" customHeight="1"/>
  <cols>
    <col min="1" max="53" width="2.77734375" style="14" customWidth="1"/>
    <col min="54" max="16384" width="3.109375" style="14"/>
  </cols>
  <sheetData>
    <row r="1" spans="1:30" ht="16.5" customHeight="1">
      <c r="A1" s="29" t="s">
        <v>587</v>
      </c>
      <c r="B1" s="6"/>
      <c r="C1" s="6"/>
      <c r="D1" s="6"/>
      <c r="E1" s="6"/>
      <c r="F1" s="6"/>
    </row>
    <row r="2" spans="1:30" ht="16.5" customHeight="1">
      <c r="A2" s="1386" t="s">
        <v>275</v>
      </c>
      <c r="B2" s="1387"/>
      <c r="C2" s="1387"/>
      <c r="D2" s="1387"/>
      <c r="E2" s="1387"/>
      <c r="F2" s="1387"/>
      <c r="G2" s="1387"/>
      <c r="H2" s="1387"/>
      <c r="I2" s="1387"/>
      <c r="J2" s="1387"/>
      <c r="K2" s="1387"/>
      <c r="L2" s="1387"/>
      <c r="M2" s="1387"/>
      <c r="N2" s="1387"/>
      <c r="O2" s="1387"/>
      <c r="P2" s="1387"/>
      <c r="Q2" s="1387"/>
      <c r="R2" s="1387"/>
      <c r="S2" s="1387"/>
      <c r="T2" s="1387"/>
      <c r="U2" s="1387"/>
      <c r="V2" s="1387"/>
      <c r="W2" s="1387"/>
      <c r="X2" s="1387"/>
      <c r="Y2" s="1387"/>
      <c r="Z2" s="1387"/>
      <c r="AA2" s="1387"/>
      <c r="AB2" s="1387"/>
      <c r="AC2" s="1387"/>
      <c r="AD2" s="1387"/>
    </row>
    <row r="3" spans="1:30" ht="15" customHeight="1">
      <c r="A3" s="182"/>
      <c r="B3" s="183"/>
      <c r="C3" s="183"/>
      <c r="D3" s="183"/>
      <c r="E3" s="183"/>
      <c r="F3" s="183"/>
      <c r="G3" s="183"/>
      <c r="H3" s="183"/>
      <c r="I3" s="183"/>
      <c r="J3" s="183"/>
      <c r="K3" s="183"/>
      <c r="L3" s="183"/>
      <c r="M3" s="183"/>
      <c r="N3" s="183"/>
      <c r="O3" s="183"/>
      <c r="P3" s="183"/>
      <c r="Q3" s="183"/>
      <c r="R3" s="183"/>
      <c r="S3" s="183"/>
      <c r="T3" s="183"/>
      <c r="U3" s="1388"/>
      <c r="V3" s="1388"/>
      <c r="W3" s="184"/>
      <c r="X3" s="185" t="s">
        <v>3</v>
      </c>
      <c r="Y3" s="186"/>
      <c r="Z3" s="185" t="s">
        <v>2</v>
      </c>
      <c r="AA3" s="186"/>
      <c r="AB3" s="185" t="s">
        <v>1</v>
      </c>
      <c r="AC3" s="75" t="s">
        <v>276</v>
      </c>
      <c r="AD3" s="75"/>
    </row>
    <row r="4" spans="1:30" ht="20.100000000000001" customHeight="1">
      <c r="A4" s="169"/>
      <c r="B4" s="924" t="s">
        <v>277</v>
      </c>
      <c r="C4" s="1389"/>
      <c r="D4" s="1389"/>
      <c r="E4" s="1389"/>
      <c r="F4" s="1390"/>
      <c r="G4" s="924" t="s">
        <v>278</v>
      </c>
      <c r="H4" s="611"/>
      <c r="I4" s="611"/>
      <c r="J4" s="611"/>
      <c r="K4" s="611"/>
      <c r="L4" s="611"/>
      <c r="M4" s="611"/>
      <c r="N4" s="611"/>
      <c r="O4" s="611"/>
      <c r="P4" s="611"/>
      <c r="Q4" s="626"/>
      <c r="R4" s="924" t="s">
        <v>279</v>
      </c>
      <c r="S4" s="611"/>
      <c r="T4" s="611"/>
      <c r="U4" s="611"/>
      <c r="V4" s="611"/>
      <c r="W4" s="611"/>
      <c r="X4" s="611"/>
      <c r="Y4" s="626"/>
      <c r="Z4" s="1391" t="s">
        <v>280</v>
      </c>
      <c r="AA4" s="764"/>
      <c r="AB4" s="764"/>
      <c r="AC4" s="764"/>
      <c r="AD4" s="765"/>
    </row>
    <row r="5" spans="1:30" ht="29.1" customHeight="1">
      <c r="A5" s="187">
        <v>1</v>
      </c>
      <c r="B5" s="1383"/>
      <c r="C5" s="1384"/>
      <c r="D5" s="1384"/>
      <c r="E5" s="1384"/>
      <c r="F5" s="1385"/>
      <c r="G5" s="1376"/>
      <c r="H5" s="1377"/>
      <c r="I5" s="1377"/>
      <c r="J5" s="1377"/>
      <c r="K5" s="1377"/>
      <c r="L5" s="1377"/>
      <c r="M5" s="1377"/>
      <c r="N5" s="1377"/>
      <c r="O5" s="1377"/>
      <c r="P5" s="1377"/>
      <c r="Q5" s="1378"/>
      <c r="R5" s="1379"/>
      <c r="S5" s="1379"/>
      <c r="T5" s="189"/>
      <c r="U5" s="190" t="s">
        <v>3</v>
      </c>
      <c r="V5" s="188"/>
      <c r="W5" s="190" t="s">
        <v>2</v>
      </c>
      <c r="X5" s="188"/>
      <c r="Y5" s="191" t="s">
        <v>1</v>
      </c>
      <c r="Z5" s="1380"/>
      <c r="AA5" s="1381"/>
      <c r="AB5" s="1381"/>
      <c r="AC5" s="1381"/>
      <c r="AD5" s="1382"/>
    </row>
    <row r="6" spans="1:30" ht="29.1" customHeight="1">
      <c r="A6" s="187">
        <v>2</v>
      </c>
      <c r="B6" s="1376"/>
      <c r="C6" s="1377"/>
      <c r="D6" s="1377"/>
      <c r="E6" s="1377"/>
      <c r="F6" s="1378"/>
      <c r="G6" s="1376"/>
      <c r="H6" s="1377"/>
      <c r="I6" s="1377"/>
      <c r="J6" s="1377"/>
      <c r="K6" s="1377"/>
      <c r="L6" s="1377"/>
      <c r="M6" s="1377"/>
      <c r="N6" s="1377"/>
      <c r="O6" s="1377"/>
      <c r="P6" s="1377"/>
      <c r="Q6" s="1378"/>
      <c r="R6" s="1379"/>
      <c r="S6" s="1379"/>
      <c r="T6" s="189"/>
      <c r="U6" s="190" t="s">
        <v>3</v>
      </c>
      <c r="V6" s="188"/>
      <c r="W6" s="190" t="s">
        <v>2</v>
      </c>
      <c r="X6" s="188"/>
      <c r="Y6" s="191" t="s">
        <v>1</v>
      </c>
      <c r="Z6" s="1380"/>
      <c r="AA6" s="1381"/>
      <c r="AB6" s="1381"/>
      <c r="AC6" s="1381"/>
      <c r="AD6" s="1382"/>
    </row>
    <row r="7" spans="1:30" ht="29.1" customHeight="1">
      <c r="A7" s="187">
        <v>3</v>
      </c>
      <c r="B7" s="1376"/>
      <c r="C7" s="1377"/>
      <c r="D7" s="1377"/>
      <c r="E7" s="1377"/>
      <c r="F7" s="1378"/>
      <c r="G7" s="1376"/>
      <c r="H7" s="1377"/>
      <c r="I7" s="1377"/>
      <c r="J7" s="1377"/>
      <c r="K7" s="1377"/>
      <c r="L7" s="1377"/>
      <c r="M7" s="1377"/>
      <c r="N7" s="1377"/>
      <c r="O7" s="1377"/>
      <c r="P7" s="1377"/>
      <c r="Q7" s="1378"/>
      <c r="R7" s="1379"/>
      <c r="S7" s="1379"/>
      <c r="T7" s="189"/>
      <c r="U7" s="190" t="s">
        <v>3</v>
      </c>
      <c r="V7" s="188"/>
      <c r="W7" s="190" t="s">
        <v>2</v>
      </c>
      <c r="X7" s="188"/>
      <c r="Y7" s="191" t="s">
        <v>1</v>
      </c>
      <c r="Z7" s="1380"/>
      <c r="AA7" s="1381"/>
      <c r="AB7" s="1381"/>
      <c r="AC7" s="1381"/>
      <c r="AD7" s="1382"/>
    </row>
    <row r="8" spans="1:30" ht="29.1" customHeight="1">
      <c r="A8" s="187">
        <v>4</v>
      </c>
      <c r="B8" s="1376"/>
      <c r="C8" s="1377"/>
      <c r="D8" s="1377"/>
      <c r="E8" s="1377"/>
      <c r="F8" s="1378"/>
      <c r="G8" s="1376"/>
      <c r="H8" s="1377"/>
      <c r="I8" s="1377"/>
      <c r="J8" s="1377"/>
      <c r="K8" s="1377"/>
      <c r="L8" s="1377"/>
      <c r="M8" s="1377"/>
      <c r="N8" s="1377"/>
      <c r="O8" s="1377"/>
      <c r="P8" s="1377"/>
      <c r="Q8" s="1378"/>
      <c r="R8" s="1379"/>
      <c r="S8" s="1379"/>
      <c r="T8" s="189"/>
      <c r="U8" s="190" t="s">
        <v>3</v>
      </c>
      <c r="V8" s="188"/>
      <c r="W8" s="190" t="s">
        <v>2</v>
      </c>
      <c r="X8" s="188"/>
      <c r="Y8" s="191" t="s">
        <v>1</v>
      </c>
      <c r="Z8" s="1380"/>
      <c r="AA8" s="1381"/>
      <c r="AB8" s="1381"/>
      <c r="AC8" s="1381"/>
      <c r="AD8" s="1382"/>
    </row>
    <row r="9" spans="1:30" ht="29.1" customHeight="1">
      <c r="A9" s="187">
        <v>5</v>
      </c>
      <c r="B9" s="1376"/>
      <c r="C9" s="1377"/>
      <c r="D9" s="1377"/>
      <c r="E9" s="1377"/>
      <c r="F9" s="1378"/>
      <c r="G9" s="1376"/>
      <c r="H9" s="1377"/>
      <c r="I9" s="1377"/>
      <c r="J9" s="1377"/>
      <c r="K9" s="1377"/>
      <c r="L9" s="1377"/>
      <c r="M9" s="1377"/>
      <c r="N9" s="1377"/>
      <c r="O9" s="1377"/>
      <c r="P9" s="1377"/>
      <c r="Q9" s="1378"/>
      <c r="R9" s="1379"/>
      <c r="S9" s="1379"/>
      <c r="T9" s="189"/>
      <c r="U9" s="190" t="s">
        <v>3</v>
      </c>
      <c r="V9" s="188"/>
      <c r="W9" s="190" t="s">
        <v>2</v>
      </c>
      <c r="X9" s="188"/>
      <c r="Y9" s="191" t="s">
        <v>1</v>
      </c>
      <c r="Z9" s="1380"/>
      <c r="AA9" s="1381"/>
      <c r="AB9" s="1381"/>
      <c r="AC9" s="1381"/>
      <c r="AD9" s="1382"/>
    </row>
    <row r="10" spans="1:30" ht="29.1" customHeight="1">
      <c r="A10" s="187">
        <v>6</v>
      </c>
      <c r="B10" s="1376"/>
      <c r="C10" s="1377"/>
      <c r="D10" s="1377"/>
      <c r="E10" s="1377"/>
      <c r="F10" s="1378"/>
      <c r="G10" s="1376"/>
      <c r="H10" s="1377"/>
      <c r="I10" s="1377"/>
      <c r="J10" s="1377"/>
      <c r="K10" s="1377"/>
      <c r="L10" s="1377"/>
      <c r="M10" s="1377"/>
      <c r="N10" s="1377"/>
      <c r="O10" s="1377"/>
      <c r="P10" s="1377"/>
      <c r="Q10" s="1378"/>
      <c r="R10" s="1379"/>
      <c r="S10" s="1379"/>
      <c r="T10" s="189"/>
      <c r="U10" s="190" t="s">
        <v>3</v>
      </c>
      <c r="V10" s="188"/>
      <c r="W10" s="190" t="s">
        <v>2</v>
      </c>
      <c r="X10" s="188"/>
      <c r="Y10" s="191" t="s">
        <v>1</v>
      </c>
      <c r="Z10" s="1380"/>
      <c r="AA10" s="1381"/>
      <c r="AB10" s="1381"/>
      <c r="AC10" s="1381"/>
      <c r="AD10" s="1382"/>
    </row>
    <row r="11" spans="1:30" ht="29.1" customHeight="1">
      <c r="A11" s="187">
        <v>7</v>
      </c>
      <c r="B11" s="1376"/>
      <c r="C11" s="1377"/>
      <c r="D11" s="1377"/>
      <c r="E11" s="1377"/>
      <c r="F11" s="1378"/>
      <c r="G11" s="1376"/>
      <c r="H11" s="1377"/>
      <c r="I11" s="1377"/>
      <c r="J11" s="1377"/>
      <c r="K11" s="1377"/>
      <c r="L11" s="1377"/>
      <c r="M11" s="1377"/>
      <c r="N11" s="1377"/>
      <c r="O11" s="1377"/>
      <c r="P11" s="1377"/>
      <c r="Q11" s="1378"/>
      <c r="R11" s="1379"/>
      <c r="S11" s="1379"/>
      <c r="T11" s="189"/>
      <c r="U11" s="190" t="s">
        <v>3</v>
      </c>
      <c r="V11" s="188"/>
      <c r="W11" s="190" t="s">
        <v>2</v>
      </c>
      <c r="X11" s="188"/>
      <c r="Y11" s="191" t="s">
        <v>1</v>
      </c>
      <c r="Z11" s="1380"/>
      <c r="AA11" s="1381"/>
      <c r="AB11" s="1381"/>
      <c r="AC11" s="1381"/>
      <c r="AD11" s="1382"/>
    </row>
    <row r="12" spans="1:30" ht="29.1" customHeight="1">
      <c r="A12" s="187">
        <v>8</v>
      </c>
      <c r="B12" s="1376"/>
      <c r="C12" s="1377"/>
      <c r="D12" s="1377"/>
      <c r="E12" s="1377"/>
      <c r="F12" s="1378"/>
      <c r="G12" s="1376"/>
      <c r="H12" s="1377"/>
      <c r="I12" s="1377"/>
      <c r="J12" s="1377"/>
      <c r="K12" s="1377"/>
      <c r="L12" s="1377"/>
      <c r="M12" s="1377"/>
      <c r="N12" s="1377"/>
      <c r="O12" s="1377"/>
      <c r="P12" s="1377"/>
      <c r="Q12" s="1378"/>
      <c r="R12" s="1379"/>
      <c r="S12" s="1379"/>
      <c r="T12" s="189"/>
      <c r="U12" s="190" t="s">
        <v>3</v>
      </c>
      <c r="V12" s="188"/>
      <c r="W12" s="190" t="s">
        <v>2</v>
      </c>
      <c r="X12" s="188"/>
      <c r="Y12" s="191" t="s">
        <v>1</v>
      </c>
      <c r="Z12" s="1380"/>
      <c r="AA12" s="1381"/>
      <c r="AB12" s="1381"/>
      <c r="AC12" s="1381"/>
      <c r="AD12" s="1382"/>
    </row>
    <row r="13" spans="1:30" ht="29.1" customHeight="1">
      <c r="A13" s="187">
        <v>9</v>
      </c>
      <c r="B13" s="1376"/>
      <c r="C13" s="1377"/>
      <c r="D13" s="1377"/>
      <c r="E13" s="1377"/>
      <c r="F13" s="1378"/>
      <c r="G13" s="1376"/>
      <c r="H13" s="1377"/>
      <c r="I13" s="1377"/>
      <c r="J13" s="1377"/>
      <c r="K13" s="1377"/>
      <c r="L13" s="1377"/>
      <c r="M13" s="1377"/>
      <c r="N13" s="1377"/>
      <c r="O13" s="1377"/>
      <c r="P13" s="1377"/>
      <c r="Q13" s="1378"/>
      <c r="R13" s="1379"/>
      <c r="S13" s="1379"/>
      <c r="T13" s="189"/>
      <c r="U13" s="190" t="s">
        <v>3</v>
      </c>
      <c r="V13" s="188"/>
      <c r="W13" s="190" t="s">
        <v>2</v>
      </c>
      <c r="X13" s="188"/>
      <c r="Y13" s="191" t="s">
        <v>1</v>
      </c>
      <c r="Z13" s="1380"/>
      <c r="AA13" s="1381"/>
      <c r="AB13" s="1381"/>
      <c r="AC13" s="1381"/>
      <c r="AD13" s="1382"/>
    </row>
    <row r="14" spans="1:30" ht="29.1" customHeight="1">
      <c r="A14" s="187">
        <v>10</v>
      </c>
      <c r="B14" s="1376"/>
      <c r="C14" s="1377"/>
      <c r="D14" s="1377"/>
      <c r="E14" s="1377"/>
      <c r="F14" s="1378"/>
      <c r="G14" s="1376"/>
      <c r="H14" s="1377"/>
      <c r="I14" s="1377"/>
      <c r="J14" s="1377"/>
      <c r="K14" s="1377"/>
      <c r="L14" s="1377"/>
      <c r="M14" s="1377"/>
      <c r="N14" s="1377"/>
      <c r="O14" s="1377"/>
      <c r="P14" s="1377"/>
      <c r="Q14" s="1378"/>
      <c r="R14" s="1379"/>
      <c r="S14" s="1379"/>
      <c r="T14" s="189"/>
      <c r="U14" s="190" t="s">
        <v>3</v>
      </c>
      <c r="V14" s="188"/>
      <c r="W14" s="190" t="s">
        <v>2</v>
      </c>
      <c r="X14" s="188"/>
      <c r="Y14" s="191" t="s">
        <v>1</v>
      </c>
      <c r="Z14" s="1380"/>
      <c r="AA14" s="1381"/>
      <c r="AB14" s="1381"/>
      <c r="AC14" s="1381"/>
      <c r="AD14" s="1382"/>
    </row>
    <row r="15" spans="1:30" ht="29.1" customHeight="1">
      <c r="A15" s="187">
        <v>11</v>
      </c>
      <c r="B15" s="1376"/>
      <c r="C15" s="1377"/>
      <c r="D15" s="1377"/>
      <c r="E15" s="1377"/>
      <c r="F15" s="1378"/>
      <c r="G15" s="1376"/>
      <c r="H15" s="1377"/>
      <c r="I15" s="1377"/>
      <c r="J15" s="1377"/>
      <c r="K15" s="1377"/>
      <c r="L15" s="1377"/>
      <c r="M15" s="1377"/>
      <c r="N15" s="1377"/>
      <c r="O15" s="1377"/>
      <c r="P15" s="1377"/>
      <c r="Q15" s="1378"/>
      <c r="R15" s="1379"/>
      <c r="S15" s="1379"/>
      <c r="T15" s="189"/>
      <c r="U15" s="190" t="s">
        <v>3</v>
      </c>
      <c r="V15" s="188"/>
      <c r="W15" s="190" t="s">
        <v>2</v>
      </c>
      <c r="X15" s="188"/>
      <c r="Y15" s="191" t="s">
        <v>1</v>
      </c>
      <c r="Z15" s="1380"/>
      <c r="AA15" s="1381"/>
      <c r="AB15" s="1381"/>
      <c r="AC15" s="1381"/>
      <c r="AD15" s="1382"/>
    </row>
    <row r="16" spans="1:30" ht="29.1" customHeight="1">
      <c r="A16" s="187">
        <v>12</v>
      </c>
      <c r="B16" s="1376"/>
      <c r="C16" s="1377"/>
      <c r="D16" s="1377"/>
      <c r="E16" s="1377"/>
      <c r="F16" s="1378"/>
      <c r="G16" s="1376"/>
      <c r="H16" s="1377"/>
      <c r="I16" s="1377"/>
      <c r="J16" s="1377"/>
      <c r="K16" s="1377"/>
      <c r="L16" s="1377"/>
      <c r="M16" s="1377"/>
      <c r="N16" s="1377"/>
      <c r="O16" s="1377"/>
      <c r="P16" s="1377"/>
      <c r="Q16" s="1378"/>
      <c r="R16" s="1379"/>
      <c r="S16" s="1379"/>
      <c r="T16" s="189"/>
      <c r="U16" s="190" t="s">
        <v>3</v>
      </c>
      <c r="V16" s="188"/>
      <c r="W16" s="190" t="s">
        <v>2</v>
      </c>
      <c r="X16" s="188"/>
      <c r="Y16" s="191" t="s">
        <v>1</v>
      </c>
      <c r="Z16" s="1380"/>
      <c r="AA16" s="1381"/>
      <c r="AB16" s="1381"/>
      <c r="AC16" s="1381"/>
      <c r="AD16" s="1382"/>
    </row>
    <row r="17" spans="1:30" ht="29.1" customHeight="1">
      <c r="A17" s="187">
        <v>13</v>
      </c>
      <c r="B17" s="1376"/>
      <c r="C17" s="1377"/>
      <c r="D17" s="1377"/>
      <c r="E17" s="1377"/>
      <c r="F17" s="1378"/>
      <c r="G17" s="1376"/>
      <c r="H17" s="1377"/>
      <c r="I17" s="1377"/>
      <c r="J17" s="1377"/>
      <c r="K17" s="1377"/>
      <c r="L17" s="1377"/>
      <c r="M17" s="1377"/>
      <c r="N17" s="1377"/>
      <c r="O17" s="1377"/>
      <c r="P17" s="1377"/>
      <c r="Q17" s="1378"/>
      <c r="R17" s="1379"/>
      <c r="S17" s="1379"/>
      <c r="T17" s="189"/>
      <c r="U17" s="190" t="s">
        <v>3</v>
      </c>
      <c r="V17" s="188"/>
      <c r="W17" s="190" t="s">
        <v>2</v>
      </c>
      <c r="X17" s="188"/>
      <c r="Y17" s="191" t="s">
        <v>1</v>
      </c>
      <c r="Z17" s="1380"/>
      <c r="AA17" s="1381"/>
      <c r="AB17" s="1381"/>
      <c r="AC17" s="1381"/>
      <c r="AD17" s="1382"/>
    </row>
    <row r="18" spans="1:30" ht="29.1" customHeight="1">
      <c r="A18" s="187">
        <v>14</v>
      </c>
      <c r="B18" s="1376"/>
      <c r="C18" s="1377"/>
      <c r="D18" s="1377"/>
      <c r="E18" s="1377"/>
      <c r="F18" s="1378"/>
      <c r="G18" s="1376"/>
      <c r="H18" s="1377"/>
      <c r="I18" s="1377"/>
      <c r="J18" s="1377"/>
      <c r="K18" s="1377"/>
      <c r="L18" s="1377"/>
      <c r="M18" s="1377"/>
      <c r="N18" s="1377"/>
      <c r="O18" s="1377"/>
      <c r="P18" s="1377"/>
      <c r="Q18" s="1378"/>
      <c r="R18" s="1379"/>
      <c r="S18" s="1379"/>
      <c r="T18" s="189"/>
      <c r="U18" s="190" t="s">
        <v>3</v>
      </c>
      <c r="V18" s="188"/>
      <c r="W18" s="190" t="s">
        <v>2</v>
      </c>
      <c r="X18" s="188"/>
      <c r="Y18" s="191" t="s">
        <v>1</v>
      </c>
      <c r="Z18" s="1380"/>
      <c r="AA18" s="1381"/>
      <c r="AB18" s="1381"/>
      <c r="AC18" s="1381"/>
      <c r="AD18" s="1382"/>
    </row>
    <row r="19" spans="1:30" ht="29.1" customHeight="1">
      <c r="A19" s="187">
        <v>15</v>
      </c>
      <c r="B19" s="1376"/>
      <c r="C19" s="1377"/>
      <c r="D19" s="1377"/>
      <c r="E19" s="1377"/>
      <c r="F19" s="1378"/>
      <c r="G19" s="1376"/>
      <c r="H19" s="1377"/>
      <c r="I19" s="1377"/>
      <c r="J19" s="1377"/>
      <c r="K19" s="1377"/>
      <c r="L19" s="1377"/>
      <c r="M19" s="1377"/>
      <c r="N19" s="1377"/>
      <c r="O19" s="1377"/>
      <c r="P19" s="1377"/>
      <c r="Q19" s="1378"/>
      <c r="R19" s="1379"/>
      <c r="S19" s="1379"/>
      <c r="T19" s="189"/>
      <c r="U19" s="190" t="s">
        <v>3</v>
      </c>
      <c r="V19" s="188"/>
      <c r="W19" s="190" t="s">
        <v>2</v>
      </c>
      <c r="X19" s="188"/>
      <c r="Y19" s="191" t="s">
        <v>1</v>
      </c>
      <c r="Z19" s="1380"/>
      <c r="AA19" s="1381"/>
      <c r="AB19" s="1381"/>
      <c r="AC19" s="1381"/>
      <c r="AD19" s="1382"/>
    </row>
    <row r="20" spans="1:30" ht="29.1" customHeight="1">
      <c r="A20" s="187">
        <v>16</v>
      </c>
      <c r="B20" s="1376"/>
      <c r="C20" s="1377"/>
      <c r="D20" s="1377"/>
      <c r="E20" s="1377"/>
      <c r="F20" s="1378"/>
      <c r="G20" s="1376"/>
      <c r="H20" s="1377"/>
      <c r="I20" s="1377"/>
      <c r="J20" s="1377"/>
      <c r="K20" s="1377"/>
      <c r="L20" s="1377"/>
      <c r="M20" s="1377"/>
      <c r="N20" s="1377"/>
      <c r="O20" s="1377"/>
      <c r="P20" s="1377"/>
      <c r="Q20" s="1378"/>
      <c r="R20" s="1379"/>
      <c r="S20" s="1379"/>
      <c r="T20" s="189"/>
      <c r="U20" s="190" t="s">
        <v>3</v>
      </c>
      <c r="V20" s="188"/>
      <c r="W20" s="190" t="s">
        <v>2</v>
      </c>
      <c r="X20" s="188"/>
      <c r="Y20" s="191" t="s">
        <v>1</v>
      </c>
      <c r="Z20" s="1380"/>
      <c r="AA20" s="1381"/>
      <c r="AB20" s="1381"/>
      <c r="AC20" s="1381"/>
      <c r="AD20" s="1382"/>
    </row>
    <row r="21" spans="1:30" ht="29.1" customHeight="1">
      <c r="A21" s="187">
        <v>17</v>
      </c>
      <c r="B21" s="1376"/>
      <c r="C21" s="1377"/>
      <c r="D21" s="1377"/>
      <c r="E21" s="1377"/>
      <c r="F21" s="1378"/>
      <c r="G21" s="1376"/>
      <c r="H21" s="1377"/>
      <c r="I21" s="1377"/>
      <c r="J21" s="1377"/>
      <c r="K21" s="1377"/>
      <c r="L21" s="1377"/>
      <c r="M21" s="1377"/>
      <c r="N21" s="1377"/>
      <c r="O21" s="1377"/>
      <c r="P21" s="1377"/>
      <c r="Q21" s="1378"/>
      <c r="R21" s="1379"/>
      <c r="S21" s="1379"/>
      <c r="T21" s="189"/>
      <c r="U21" s="190" t="s">
        <v>3</v>
      </c>
      <c r="V21" s="188"/>
      <c r="W21" s="190" t="s">
        <v>2</v>
      </c>
      <c r="X21" s="188"/>
      <c r="Y21" s="191" t="s">
        <v>1</v>
      </c>
      <c r="Z21" s="1380"/>
      <c r="AA21" s="1381"/>
      <c r="AB21" s="1381"/>
      <c r="AC21" s="1381"/>
      <c r="AD21" s="1382"/>
    </row>
    <row r="22" spans="1:30" ht="29.1" customHeight="1">
      <c r="A22" s="187">
        <v>18</v>
      </c>
      <c r="B22" s="1376"/>
      <c r="C22" s="1377"/>
      <c r="D22" s="1377"/>
      <c r="E22" s="1377"/>
      <c r="F22" s="1378"/>
      <c r="G22" s="1376"/>
      <c r="H22" s="1377"/>
      <c r="I22" s="1377"/>
      <c r="J22" s="1377"/>
      <c r="K22" s="1377"/>
      <c r="L22" s="1377"/>
      <c r="M22" s="1377"/>
      <c r="N22" s="1377"/>
      <c r="O22" s="1377"/>
      <c r="P22" s="1377"/>
      <c r="Q22" s="1378"/>
      <c r="R22" s="1379"/>
      <c r="S22" s="1379"/>
      <c r="T22" s="189"/>
      <c r="U22" s="190" t="s">
        <v>3</v>
      </c>
      <c r="V22" s="188"/>
      <c r="W22" s="190" t="s">
        <v>2</v>
      </c>
      <c r="X22" s="188"/>
      <c r="Y22" s="191" t="s">
        <v>1</v>
      </c>
      <c r="Z22" s="1380"/>
      <c r="AA22" s="1381"/>
      <c r="AB22" s="1381"/>
      <c r="AC22" s="1381"/>
      <c r="AD22" s="1382"/>
    </row>
    <row r="23" spans="1:30" ht="29.1" customHeight="1">
      <c r="A23" s="187">
        <v>19</v>
      </c>
      <c r="B23" s="1376"/>
      <c r="C23" s="1377"/>
      <c r="D23" s="1377"/>
      <c r="E23" s="1377"/>
      <c r="F23" s="1378"/>
      <c r="G23" s="1376"/>
      <c r="H23" s="1377"/>
      <c r="I23" s="1377"/>
      <c r="J23" s="1377"/>
      <c r="K23" s="1377"/>
      <c r="L23" s="1377"/>
      <c r="M23" s="1377"/>
      <c r="N23" s="1377"/>
      <c r="O23" s="1377"/>
      <c r="P23" s="1377"/>
      <c r="Q23" s="1378"/>
      <c r="R23" s="1379"/>
      <c r="S23" s="1379"/>
      <c r="T23" s="189"/>
      <c r="U23" s="190" t="s">
        <v>3</v>
      </c>
      <c r="V23" s="188"/>
      <c r="W23" s="190" t="s">
        <v>2</v>
      </c>
      <c r="X23" s="188"/>
      <c r="Y23" s="191" t="s">
        <v>1</v>
      </c>
      <c r="Z23" s="1380"/>
      <c r="AA23" s="1381"/>
      <c r="AB23" s="1381"/>
      <c r="AC23" s="1381"/>
      <c r="AD23" s="1382"/>
    </row>
    <row r="24" spans="1:30" ht="29.1" customHeight="1">
      <c r="A24" s="187">
        <v>20</v>
      </c>
      <c r="B24" s="1376"/>
      <c r="C24" s="1377"/>
      <c r="D24" s="1377"/>
      <c r="E24" s="1377"/>
      <c r="F24" s="1378"/>
      <c r="G24" s="1376"/>
      <c r="H24" s="1377"/>
      <c r="I24" s="1377"/>
      <c r="J24" s="1377"/>
      <c r="K24" s="1377"/>
      <c r="L24" s="1377"/>
      <c r="M24" s="1377"/>
      <c r="N24" s="1377"/>
      <c r="O24" s="1377"/>
      <c r="P24" s="1377"/>
      <c r="Q24" s="1378"/>
      <c r="R24" s="1379"/>
      <c r="S24" s="1379"/>
      <c r="T24" s="189"/>
      <c r="U24" s="190" t="s">
        <v>3</v>
      </c>
      <c r="V24" s="188"/>
      <c r="W24" s="190" t="s">
        <v>2</v>
      </c>
      <c r="X24" s="188"/>
      <c r="Y24" s="191" t="s">
        <v>1</v>
      </c>
      <c r="Z24" s="1380"/>
      <c r="AA24" s="1381"/>
      <c r="AB24" s="1381"/>
      <c r="AC24" s="1381"/>
      <c r="AD24" s="1382"/>
    </row>
    <row r="25" spans="1:30" ht="9" customHeight="1"/>
    <row r="26" spans="1:30" s="60" customFormat="1" ht="14.25" customHeight="1">
      <c r="A26" s="610" t="s">
        <v>22</v>
      </c>
      <c r="B26" s="610"/>
      <c r="C26" s="192">
        <v>1</v>
      </c>
      <c r="D26" s="192" t="s">
        <v>281</v>
      </c>
      <c r="E26" s="192"/>
      <c r="F26" s="192"/>
      <c r="G26" s="192"/>
      <c r="H26" s="192"/>
      <c r="I26" s="192"/>
      <c r="J26" s="192"/>
      <c r="K26" s="192"/>
      <c r="L26" s="192"/>
      <c r="M26" s="192"/>
      <c r="N26" s="192"/>
      <c r="O26" s="192"/>
      <c r="P26" s="192"/>
      <c r="Q26" s="192"/>
      <c r="R26" s="192"/>
      <c r="S26" s="192"/>
      <c r="T26" s="192"/>
      <c r="U26" s="192"/>
      <c r="V26" s="192"/>
      <c r="W26" s="192"/>
      <c r="X26" s="192"/>
      <c r="Y26" s="192"/>
      <c r="Z26" s="193"/>
      <c r="AA26" s="193"/>
      <c r="AB26" s="193"/>
      <c r="AC26" s="193"/>
      <c r="AD26" s="193"/>
    </row>
    <row r="27" spans="1:30" ht="15" customHeight="1">
      <c r="C27" s="194" t="s">
        <v>282</v>
      </c>
      <c r="D27" s="1371" t="s">
        <v>283</v>
      </c>
      <c r="E27" s="1370"/>
      <c r="F27" s="1370"/>
      <c r="G27" s="1370"/>
      <c r="H27" s="1370"/>
      <c r="I27" s="1370"/>
      <c r="J27" s="1370"/>
      <c r="K27" s="1370"/>
      <c r="L27" s="1370"/>
      <c r="M27" s="1370"/>
      <c r="N27" s="1370"/>
      <c r="O27" s="1370"/>
      <c r="P27" s="1370"/>
      <c r="Q27" s="1370"/>
      <c r="R27" s="1370"/>
      <c r="S27" s="1370"/>
      <c r="T27" s="1370"/>
      <c r="U27" s="1370"/>
      <c r="V27" s="1370"/>
      <c r="W27" s="1370"/>
      <c r="X27" s="1370"/>
      <c r="Y27" s="1370"/>
      <c r="Z27" s="1370"/>
      <c r="AA27" s="1370"/>
      <c r="AB27" s="1370"/>
      <c r="AC27" s="1370"/>
      <c r="AD27" s="1370"/>
    </row>
    <row r="28" spans="1:30" ht="27" customHeight="1">
      <c r="C28" s="194" t="s">
        <v>284</v>
      </c>
      <c r="D28" s="1372" t="s">
        <v>547</v>
      </c>
      <c r="E28" s="1373"/>
      <c r="F28" s="1373"/>
      <c r="G28" s="1373"/>
      <c r="H28" s="1373"/>
      <c r="I28" s="1373"/>
      <c r="J28" s="1373"/>
      <c r="K28" s="1373"/>
      <c r="L28" s="1373"/>
      <c r="M28" s="1373"/>
      <c r="N28" s="1373"/>
      <c r="O28" s="1373"/>
      <c r="P28" s="1373"/>
      <c r="Q28" s="1373"/>
      <c r="R28" s="1373"/>
      <c r="S28" s="1373"/>
      <c r="T28" s="1373"/>
      <c r="U28" s="1373"/>
      <c r="V28" s="1373"/>
      <c r="W28" s="1373"/>
      <c r="X28" s="1373"/>
      <c r="Y28" s="1373"/>
      <c r="Z28" s="1373"/>
      <c r="AA28" s="1373"/>
      <c r="AB28" s="1373"/>
      <c r="AC28" s="1373"/>
      <c r="AD28" s="1373"/>
    </row>
    <row r="29" spans="1:30" s="195" customFormat="1" ht="15" customHeight="1">
      <c r="C29" s="194" t="s">
        <v>285</v>
      </c>
      <c r="D29" s="1374" t="s">
        <v>286</v>
      </c>
      <c r="E29" s="1374"/>
      <c r="F29" s="1374"/>
      <c r="G29" s="1374"/>
      <c r="H29" s="1374"/>
      <c r="I29" s="1374"/>
      <c r="J29" s="1374"/>
      <c r="K29" s="1374"/>
      <c r="L29" s="1374"/>
      <c r="M29" s="1374"/>
      <c r="N29" s="1374"/>
      <c r="O29" s="1374"/>
      <c r="P29" s="1374"/>
      <c r="Q29" s="1374"/>
      <c r="R29" s="1374"/>
      <c r="S29" s="1374"/>
      <c r="T29" s="1374"/>
      <c r="U29" s="1374"/>
      <c r="V29" s="1374"/>
      <c r="W29" s="1374"/>
      <c r="X29" s="1374"/>
      <c r="Y29" s="1374"/>
      <c r="Z29" s="1374"/>
      <c r="AA29" s="1374"/>
      <c r="AB29" s="1374"/>
      <c r="AC29" s="1374"/>
      <c r="AD29" s="1374"/>
    </row>
    <row r="30" spans="1:30" ht="15" customHeight="1">
      <c r="C30" s="196" t="s">
        <v>287</v>
      </c>
      <c r="D30" s="1313" t="s">
        <v>288</v>
      </c>
      <c r="E30" s="1370"/>
      <c r="F30" s="1370"/>
      <c r="G30" s="1370"/>
      <c r="H30" s="1370"/>
      <c r="I30" s="1370"/>
      <c r="J30" s="1370"/>
      <c r="K30" s="1370"/>
      <c r="L30" s="1370"/>
      <c r="M30" s="1370"/>
      <c r="N30" s="1370"/>
      <c r="O30" s="1370"/>
      <c r="P30" s="1370"/>
      <c r="Q30" s="1370"/>
      <c r="R30" s="1370"/>
      <c r="S30" s="1370"/>
      <c r="T30" s="1370"/>
      <c r="U30" s="1370"/>
      <c r="V30" s="1370"/>
      <c r="W30" s="1370"/>
      <c r="X30" s="1370"/>
      <c r="Y30" s="1370"/>
      <c r="Z30" s="1370"/>
      <c r="AA30" s="1370"/>
      <c r="AB30" s="1370"/>
      <c r="AC30" s="1370"/>
      <c r="AD30" s="1370"/>
    </row>
    <row r="31" spans="1:30" ht="38.25" customHeight="1">
      <c r="C31" s="196" t="s">
        <v>289</v>
      </c>
      <c r="D31" s="1375" t="s">
        <v>788</v>
      </c>
      <c r="E31" s="1370"/>
      <c r="F31" s="1370"/>
      <c r="G31" s="1370"/>
      <c r="H31" s="1370"/>
      <c r="I31" s="1370"/>
      <c r="J31" s="1370"/>
      <c r="K31" s="1370"/>
      <c r="L31" s="1370"/>
      <c r="M31" s="1370"/>
      <c r="N31" s="1370"/>
      <c r="O31" s="1370"/>
      <c r="P31" s="1370"/>
      <c r="Q31" s="1370"/>
      <c r="R31" s="1370"/>
      <c r="S31" s="1370"/>
      <c r="T31" s="1370"/>
      <c r="U31" s="1370"/>
      <c r="V31" s="1370"/>
      <c r="W31" s="1370"/>
      <c r="X31" s="1370"/>
      <c r="Y31" s="1370"/>
      <c r="Z31" s="1370"/>
      <c r="AA31" s="1370"/>
      <c r="AB31" s="1370"/>
      <c r="AC31" s="1370"/>
      <c r="AD31" s="1370"/>
    </row>
    <row r="32" spans="1:30" ht="51.75" customHeight="1">
      <c r="C32" s="197" t="s">
        <v>290</v>
      </c>
      <c r="D32" s="1369" t="s">
        <v>586</v>
      </c>
      <c r="E32" s="1370"/>
      <c r="F32" s="1370"/>
      <c r="G32" s="1370"/>
      <c r="H32" s="1370"/>
      <c r="I32" s="1370"/>
      <c r="J32" s="1370"/>
      <c r="K32" s="1370"/>
      <c r="L32" s="1370"/>
      <c r="M32" s="1370"/>
      <c r="N32" s="1370"/>
      <c r="O32" s="1370"/>
      <c r="P32" s="1370"/>
      <c r="Q32" s="1370"/>
      <c r="R32" s="1370"/>
      <c r="S32" s="1370"/>
      <c r="T32" s="1370"/>
      <c r="U32" s="1370"/>
      <c r="V32" s="1370"/>
      <c r="W32" s="1370"/>
      <c r="X32" s="1370"/>
      <c r="Y32" s="1370"/>
      <c r="Z32" s="1370"/>
      <c r="AA32" s="1370"/>
      <c r="AB32" s="1370"/>
      <c r="AC32" s="1370"/>
      <c r="AD32" s="1370"/>
    </row>
    <row r="33" spans="3:30" ht="18.7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row>
  </sheetData>
  <mergeCells count="93">
    <mergeCell ref="A2:AD2"/>
    <mergeCell ref="U3:V3"/>
    <mergeCell ref="B4:F4"/>
    <mergeCell ref="G4:Q4"/>
    <mergeCell ref="R4:Y4"/>
    <mergeCell ref="Z4:AD4"/>
    <mergeCell ref="B5:F5"/>
    <mergeCell ref="G5:Q5"/>
    <mergeCell ref="R5:S5"/>
    <mergeCell ref="Z5:AD5"/>
    <mergeCell ref="B6:F6"/>
    <mergeCell ref="G6:Q6"/>
    <mergeCell ref="R6:S6"/>
    <mergeCell ref="Z6:AD6"/>
    <mergeCell ref="B7:F7"/>
    <mergeCell ref="G7:Q7"/>
    <mergeCell ref="R7:S7"/>
    <mergeCell ref="Z7:AD7"/>
    <mergeCell ref="B8:F8"/>
    <mergeCell ref="G8:Q8"/>
    <mergeCell ref="R8:S8"/>
    <mergeCell ref="Z8:AD8"/>
    <mergeCell ref="B9:F9"/>
    <mergeCell ref="G9:Q9"/>
    <mergeCell ref="R9:S9"/>
    <mergeCell ref="Z9:AD9"/>
    <mergeCell ref="B10:F10"/>
    <mergeCell ref="G10:Q10"/>
    <mergeCell ref="R10:S10"/>
    <mergeCell ref="Z10:AD10"/>
    <mergeCell ref="B11:F11"/>
    <mergeCell ref="G11:Q11"/>
    <mergeCell ref="R11:S11"/>
    <mergeCell ref="Z11:AD11"/>
    <mergeCell ref="B12:F12"/>
    <mergeCell ref="G12:Q12"/>
    <mergeCell ref="R12:S12"/>
    <mergeCell ref="Z12:AD12"/>
    <mergeCell ref="B13:F13"/>
    <mergeCell ref="G13:Q13"/>
    <mergeCell ref="R13:S13"/>
    <mergeCell ref="Z13:AD13"/>
    <mergeCell ref="B14:F14"/>
    <mergeCell ref="G14:Q14"/>
    <mergeCell ref="R14:S14"/>
    <mergeCell ref="Z14:AD14"/>
    <mergeCell ref="B15:F15"/>
    <mergeCell ref="G15:Q15"/>
    <mergeCell ref="R15:S15"/>
    <mergeCell ref="Z15:AD15"/>
    <mergeCell ref="B16:F16"/>
    <mergeCell ref="G16:Q16"/>
    <mergeCell ref="R16:S16"/>
    <mergeCell ref="Z16:AD16"/>
    <mergeCell ref="B17:F17"/>
    <mergeCell ref="G17:Q17"/>
    <mergeCell ref="R17:S17"/>
    <mergeCell ref="Z17:AD17"/>
    <mergeCell ref="B18:F18"/>
    <mergeCell ref="G18:Q18"/>
    <mergeCell ref="R18:S18"/>
    <mergeCell ref="Z18:AD18"/>
    <mergeCell ref="B19:F19"/>
    <mergeCell ref="G19:Q19"/>
    <mergeCell ref="R19:S19"/>
    <mergeCell ref="Z19:AD19"/>
    <mergeCell ref="B20:F20"/>
    <mergeCell ref="G20:Q20"/>
    <mergeCell ref="R20:S20"/>
    <mergeCell ref="Z20:AD20"/>
    <mergeCell ref="B21:F21"/>
    <mergeCell ref="G21:Q21"/>
    <mergeCell ref="R21:S21"/>
    <mergeCell ref="Z21:AD21"/>
    <mergeCell ref="B22:F22"/>
    <mergeCell ref="G22:Q22"/>
    <mergeCell ref="R22:S22"/>
    <mergeCell ref="Z22:AD22"/>
    <mergeCell ref="B23:F23"/>
    <mergeCell ref="G23:Q23"/>
    <mergeCell ref="R23:S23"/>
    <mergeCell ref="Z23:AD23"/>
    <mergeCell ref="B24:F24"/>
    <mergeCell ref="G24:Q24"/>
    <mergeCell ref="R24:S24"/>
    <mergeCell ref="Z24:AD24"/>
    <mergeCell ref="D32:AD32"/>
    <mergeCell ref="A26:B26"/>
    <mergeCell ref="D27:AD27"/>
    <mergeCell ref="D28:AD28"/>
    <mergeCell ref="D29:AD29"/>
    <mergeCell ref="D30:AD30"/>
    <mergeCell ref="D31:AD31"/>
  </mergeCells>
  <phoneticPr fontId="2"/>
  <printOptions horizontalCentered="1"/>
  <pageMargins left="0.98425196850393704" right="0.78740157480314965" top="0.59055118110236227" bottom="0.59055118110236227" header="0.39370078740157483" footer="0.39370078740157483"/>
  <pageSetup paperSize="9" scale="97" orientation="portrait" cellComments="asDisplayed" r:id="rId1"/>
  <headerFooter alignWithMargins="0"/>
  <rowBreaks count="1" manualBreakCount="1">
    <brk id="32" max="29"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D32"/>
  <sheetViews>
    <sheetView showGridLines="0" zoomScaleNormal="100" workbookViewId="0">
      <selection activeCell="AQ8" sqref="AQ8"/>
    </sheetView>
  </sheetViews>
  <sheetFormatPr defaultColWidth="3.109375" defaultRowHeight="18.75" customHeight="1"/>
  <cols>
    <col min="1" max="53" width="2.77734375" style="14" customWidth="1"/>
    <col min="54" max="16384" width="3.109375" style="14"/>
  </cols>
  <sheetData>
    <row r="1" spans="1:30" ht="16.5" customHeight="1">
      <c r="A1" s="29" t="s">
        <v>569</v>
      </c>
      <c r="B1" s="6"/>
      <c r="C1" s="6"/>
      <c r="D1" s="6"/>
      <c r="E1" s="6"/>
      <c r="F1" s="6"/>
    </row>
    <row r="2" spans="1:30" ht="16.5" customHeight="1">
      <c r="A2" s="1386" t="s">
        <v>583</v>
      </c>
      <c r="B2" s="1392"/>
      <c r="C2" s="1392"/>
      <c r="D2" s="1392"/>
      <c r="E2" s="1392"/>
      <c r="F2" s="1392"/>
      <c r="G2" s="1392"/>
      <c r="H2" s="1392"/>
      <c r="I2" s="1392"/>
      <c r="J2" s="1392"/>
      <c r="K2" s="1392"/>
      <c r="L2" s="1392"/>
      <c r="M2" s="1392"/>
      <c r="N2" s="1392"/>
      <c r="O2" s="1392"/>
      <c r="P2" s="1392"/>
      <c r="Q2" s="1392"/>
      <c r="R2" s="1392"/>
      <c r="S2" s="1392"/>
      <c r="T2" s="1392"/>
      <c r="U2" s="1392"/>
      <c r="V2" s="1392"/>
      <c r="W2" s="1392"/>
      <c r="X2" s="1392"/>
      <c r="Y2" s="1392"/>
      <c r="Z2" s="1392"/>
      <c r="AA2" s="1392"/>
      <c r="AB2" s="1392"/>
      <c r="AC2" s="1392"/>
      <c r="AD2" s="1392"/>
    </row>
    <row r="3" spans="1:30" ht="15" customHeight="1">
      <c r="A3" s="182"/>
      <c r="B3" s="183"/>
      <c r="C3" s="183"/>
      <c r="D3" s="183"/>
      <c r="E3" s="183"/>
      <c r="F3" s="183"/>
      <c r="G3" s="183"/>
      <c r="H3" s="183"/>
      <c r="I3" s="183"/>
      <c r="J3" s="183"/>
      <c r="K3" s="183"/>
      <c r="L3" s="183"/>
      <c r="M3" s="183"/>
      <c r="N3" s="183"/>
      <c r="O3" s="183"/>
      <c r="P3" s="183"/>
      <c r="Q3" s="183"/>
      <c r="R3" s="183"/>
      <c r="S3" s="183"/>
      <c r="T3" s="183"/>
      <c r="U3" s="1388"/>
      <c r="V3" s="1388"/>
      <c r="W3" s="184"/>
      <c r="X3" s="185" t="s">
        <v>3</v>
      </c>
      <c r="Y3" s="186"/>
      <c r="Z3" s="185" t="s">
        <v>2</v>
      </c>
      <c r="AA3" s="186"/>
      <c r="AB3" s="185" t="s">
        <v>1</v>
      </c>
      <c r="AC3" s="75" t="s">
        <v>276</v>
      </c>
      <c r="AD3" s="75"/>
    </row>
    <row r="4" spans="1:30" ht="20.100000000000001" customHeight="1">
      <c r="A4" s="169"/>
      <c r="B4" s="924" t="s">
        <v>277</v>
      </c>
      <c r="C4" s="1389"/>
      <c r="D4" s="1389"/>
      <c r="E4" s="1389"/>
      <c r="F4" s="1390"/>
      <c r="G4" s="924" t="s">
        <v>278</v>
      </c>
      <c r="H4" s="611"/>
      <c r="I4" s="611"/>
      <c r="J4" s="611"/>
      <c r="K4" s="611"/>
      <c r="L4" s="611"/>
      <c r="M4" s="611"/>
      <c r="N4" s="611"/>
      <c r="O4" s="611"/>
      <c r="P4" s="611"/>
      <c r="Q4" s="626"/>
      <c r="R4" s="924" t="s">
        <v>279</v>
      </c>
      <c r="S4" s="611"/>
      <c r="T4" s="611"/>
      <c r="U4" s="611"/>
      <c r="V4" s="611"/>
      <c r="W4" s="611"/>
      <c r="X4" s="611"/>
      <c r="Y4" s="626"/>
      <c r="Z4" s="1391" t="s">
        <v>280</v>
      </c>
      <c r="AA4" s="764"/>
      <c r="AB4" s="764"/>
      <c r="AC4" s="764"/>
      <c r="AD4" s="765"/>
    </row>
    <row r="5" spans="1:30" ht="29.1" customHeight="1">
      <c r="A5" s="187">
        <v>1</v>
      </c>
      <c r="B5" s="1383"/>
      <c r="C5" s="1384"/>
      <c r="D5" s="1384"/>
      <c r="E5" s="1384"/>
      <c r="F5" s="1385"/>
      <c r="G5" s="1376"/>
      <c r="H5" s="1377"/>
      <c r="I5" s="1377"/>
      <c r="J5" s="1377"/>
      <c r="K5" s="1377"/>
      <c r="L5" s="1377"/>
      <c r="M5" s="1377"/>
      <c r="N5" s="1377"/>
      <c r="O5" s="1377"/>
      <c r="P5" s="1377"/>
      <c r="Q5" s="1378"/>
      <c r="R5" s="1379"/>
      <c r="S5" s="1379"/>
      <c r="T5" s="189"/>
      <c r="U5" s="190" t="s">
        <v>3</v>
      </c>
      <c r="V5" s="188"/>
      <c r="W5" s="190" t="s">
        <v>2</v>
      </c>
      <c r="X5" s="188"/>
      <c r="Y5" s="191" t="s">
        <v>1</v>
      </c>
      <c r="Z5" s="1380"/>
      <c r="AA5" s="1381"/>
      <c r="AB5" s="1381"/>
      <c r="AC5" s="1381"/>
      <c r="AD5" s="1382"/>
    </row>
    <row r="6" spans="1:30" ht="29.1" customHeight="1">
      <c r="A6" s="187">
        <v>2</v>
      </c>
      <c r="B6" s="1376"/>
      <c r="C6" s="1377"/>
      <c r="D6" s="1377"/>
      <c r="E6" s="1377"/>
      <c r="F6" s="1378"/>
      <c r="G6" s="1376"/>
      <c r="H6" s="1377"/>
      <c r="I6" s="1377"/>
      <c r="J6" s="1377"/>
      <c r="K6" s="1377"/>
      <c r="L6" s="1377"/>
      <c r="M6" s="1377"/>
      <c r="N6" s="1377"/>
      <c r="O6" s="1377"/>
      <c r="P6" s="1377"/>
      <c r="Q6" s="1378"/>
      <c r="R6" s="1379"/>
      <c r="S6" s="1379"/>
      <c r="T6" s="189"/>
      <c r="U6" s="190" t="s">
        <v>3</v>
      </c>
      <c r="V6" s="188"/>
      <c r="W6" s="190" t="s">
        <v>2</v>
      </c>
      <c r="X6" s="188"/>
      <c r="Y6" s="191" t="s">
        <v>1</v>
      </c>
      <c r="Z6" s="1380"/>
      <c r="AA6" s="1381"/>
      <c r="AB6" s="1381"/>
      <c r="AC6" s="1381"/>
      <c r="AD6" s="1382"/>
    </row>
    <row r="7" spans="1:30" ht="29.1" customHeight="1">
      <c r="A7" s="187">
        <v>3</v>
      </c>
      <c r="B7" s="1376"/>
      <c r="C7" s="1377"/>
      <c r="D7" s="1377"/>
      <c r="E7" s="1377"/>
      <c r="F7" s="1378"/>
      <c r="G7" s="1376"/>
      <c r="H7" s="1377"/>
      <c r="I7" s="1377"/>
      <c r="J7" s="1377"/>
      <c r="K7" s="1377"/>
      <c r="L7" s="1377"/>
      <c r="M7" s="1377"/>
      <c r="N7" s="1377"/>
      <c r="O7" s="1377"/>
      <c r="P7" s="1377"/>
      <c r="Q7" s="1378"/>
      <c r="R7" s="1379"/>
      <c r="S7" s="1379"/>
      <c r="T7" s="189"/>
      <c r="U7" s="190" t="s">
        <v>3</v>
      </c>
      <c r="V7" s="188"/>
      <c r="W7" s="190" t="s">
        <v>2</v>
      </c>
      <c r="X7" s="188"/>
      <c r="Y7" s="191" t="s">
        <v>1</v>
      </c>
      <c r="Z7" s="1380"/>
      <c r="AA7" s="1381"/>
      <c r="AB7" s="1381"/>
      <c r="AC7" s="1381"/>
      <c r="AD7" s="1382"/>
    </row>
    <row r="8" spans="1:30" ht="29.1" customHeight="1">
      <c r="A8" s="187">
        <v>4</v>
      </c>
      <c r="B8" s="1376"/>
      <c r="C8" s="1377"/>
      <c r="D8" s="1377"/>
      <c r="E8" s="1377"/>
      <c r="F8" s="1378"/>
      <c r="G8" s="1376"/>
      <c r="H8" s="1377"/>
      <c r="I8" s="1377"/>
      <c r="J8" s="1377"/>
      <c r="K8" s="1377"/>
      <c r="L8" s="1377"/>
      <c r="M8" s="1377"/>
      <c r="N8" s="1377"/>
      <c r="O8" s="1377"/>
      <c r="P8" s="1377"/>
      <c r="Q8" s="1378"/>
      <c r="R8" s="1379"/>
      <c r="S8" s="1379"/>
      <c r="T8" s="189"/>
      <c r="U8" s="190" t="s">
        <v>3</v>
      </c>
      <c r="V8" s="188"/>
      <c r="W8" s="190" t="s">
        <v>2</v>
      </c>
      <c r="X8" s="188"/>
      <c r="Y8" s="191" t="s">
        <v>1</v>
      </c>
      <c r="Z8" s="1380"/>
      <c r="AA8" s="1381"/>
      <c r="AB8" s="1381"/>
      <c r="AC8" s="1381"/>
      <c r="AD8" s="1382"/>
    </row>
    <row r="9" spans="1:30" ht="29.1" customHeight="1">
      <c r="A9" s="187">
        <v>5</v>
      </c>
      <c r="B9" s="1376"/>
      <c r="C9" s="1377"/>
      <c r="D9" s="1377"/>
      <c r="E9" s="1377"/>
      <c r="F9" s="1378"/>
      <c r="G9" s="1376"/>
      <c r="H9" s="1377"/>
      <c r="I9" s="1377"/>
      <c r="J9" s="1377"/>
      <c r="K9" s="1377"/>
      <c r="L9" s="1377"/>
      <c r="M9" s="1377"/>
      <c r="N9" s="1377"/>
      <c r="O9" s="1377"/>
      <c r="P9" s="1377"/>
      <c r="Q9" s="1378"/>
      <c r="R9" s="1379"/>
      <c r="S9" s="1379"/>
      <c r="T9" s="189"/>
      <c r="U9" s="190" t="s">
        <v>3</v>
      </c>
      <c r="V9" s="188"/>
      <c r="W9" s="190" t="s">
        <v>2</v>
      </c>
      <c r="X9" s="188"/>
      <c r="Y9" s="191" t="s">
        <v>1</v>
      </c>
      <c r="Z9" s="1380"/>
      <c r="AA9" s="1381"/>
      <c r="AB9" s="1381"/>
      <c r="AC9" s="1381"/>
      <c r="AD9" s="1382"/>
    </row>
    <row r="10" spans="1:30" ht="29.1" customHeight="1">
      <c r="A10" s="187">
        <v>6</v>
      </c>
      <c r="B10" s="1376"/>
      <c r="C10" s="1377"/>
      <c r="D10" s="1377"/>
      <c r="E10" s="1377"/>
      <c r="F10" s="1378"/>
      <c r="G10" s="1376"/>
      <c r="H10" s="1377"/>
      <c r="I10" s="1377"/>
      <c r="J10" s="1377"/>
      <c r="K10" s="1377"/>
      <c r="L10" s="1377"/>
      <c r="M10" s="1377"/>
      <c r="N10" s="1377"/>
      <c r="O10" s="1377"/>
      <c r="P10" s="1377"/>
      <c r="Q10" s="1378"/>
      <c r="R10" s="1379"/>
      <c r="S10" s="1379"/>
      <c r="T10" s="189"/>
      <c r="U10" s="190" t="s">
        <v>3</v>
      </c>
      <c r="V10" s="188"/>
      <c r="W10" s="190" t="s">
        <v>2</v>
      </c>
      <c r="X10" s="188"/>
      <c r="Y10" s="191" t="s">
        <v>1</v>
      </c>
      <c r="Z10" s="1380"/>
      <c r="AA10" s="1381"/>
      <c r="AB10" s="1381"/>
      <c r="AC10" s="1381"/>
      <c r="AD10" s="1382"/>
    </row>
    <row r="11" spans="1:30" ht="29.1" customHeight="1">
      <c r="A11" s="187">
        <v>7</v>
      </c>
      <c r="B11" s="1376"/>
      <c r="C11" s="1377"/>
      <c r="D11" s="1377"/>
      <c r="E11" s="1377"/>
      <c r="F11" s="1378"/>
      <c r="G11" s="1376"/>
      <c r="H11" s="1377"/>
      <c r="I11" s="1377"/>
      <c r="J11" s="1377"/>
      <c r="K11" s="1377"/>
      <c r="L11" s="1377"/>
      <c r="M11" s="1377"/>
      <c r="N11" s="1377"/>
      <c r="O11" s="1377"/>
      <c r="P11" s="1377"/>
      <c r="Q11" s="1378"/>
      <c r="R11" s="1379"/>
      <c r="S11" s="1379"/>
      <c r="T11" s="189"/>
      <c r="U11" s="190" t="s">
        <v>3</v>
      </c>
      <c r="V11" s="188"/>
      <c r="W11" s="190" t="s">
        <v>2</v>
      </c>
      <c r="X11" s="188"/>
      <c r="Y11" s="191" t="s">
        <v>1</v>
      </c>
      <c r="Z11" s="1380"/>
      <c r="AA11" s="1381"/>
      <c r="AB11" s="1381"/>
      <c r="AC11" s="1381"/>
      <c r="AD11" s="1382"/>
    </row>
    <row r="12" spans="1:30" ht="29.1" customHeight="1">
      <c r="A12" s="187">
        <v>8</v>
      </c>
      <c r="B12" s="1376"/>
      <c r="C12" s="1377"/>
      <c r="D12" s="1377"/>
      <c r="E12" s="1377"/>
      <c r="F12" s="1378"/>
      <c r="G12" s="1376"/>
      <c r="H12" s="1377"/>
      <c r="I12" s="1377"/>
      <c r="J12" s="1377"/>
      <c r="K12" s="1377"/>
      <c r="L12" s="1377"/>
      <c r="M12" s="1377"/>
      <c r="N12" s="1377"/>
      <c r="O12" s="1377"/>
      <c r="P12" s="1377"/>
      <c r="Q12" s="1378"/>
      <c r="R12" s="1379"/>
      <c r="S12" s="1379"/>
      <c r="T12" s="189"/>
      <c r="U12" s="190" t="s">
        <v>3</v>
      </c>
      <c r="V12" s="188"/>
      <c r="W12" s="190" t="s">
        <v>2</v>
      </c>
      <c r="X12" s="188"/>
      <c r="Y12" s="191" t="s">
        <v>1</v>
      </c>
      <c r="Z12" s="1380"/>
      <c r="AA12" s="1381"/>
      <c r="AB12" s="1381"/>
      <c r="AC12" s="1381"/>
      <c r="AD12" s="1382"/>
    </row>
    <row r="13" spans="1:30" ht="29.1" customHeight="1">
      <c r="A13" s="187">
        <v>9</v>
      </c>
      <c r="B13" s="1376"/>
      <c r="C13" s="1377"/>
      <c r="D13" s="1377"/>
      <c r="E13" s="1377"/>
      <c r="F13" s="1378"/>
      <c r="G13" s="1376"/>
      <c r="H13" s="1377"/>
      <c r="I13" s="1377"/>
      <c r="J13" s="1377"/>
      <c r="K13" s="1377"/>
      <c r="L13" s="1377"/>
      <c r="M13" s="1377"/>
      <c r="N13" s="1377"/>
      <c r="O13" s="1377"/>
      <c r="P13" s="1377"/>
      <c r="Q13" s="1378"/>
      <c r="R13" s="1379"/>
      <c r="S13" s="1379"/>
      <c r="T13" s="189"/>
      <c r="U13" s="190" t="s">
        <v>3</v>
      </c>
      <c r="V13" s="188"/>
      <c r="W13" s="190" t="s">
        <v>2</v>
      </c>
      <c r="X13" s="188"/>
      <c r="Y13" s="191" t="s">
        <v>1</v>
      </c>
      <c r="Z13" s="1380"/>
      <c r="AA13" s="1381"/>
      <c r="AB13" s="1381"/>
      <c r="AC13" s="1381"/>
      <c r="AD13" s="1382"/>
    </row>
    <row r="14" spans="1:30" ht="29.1" customHeight="1">
      <c r="A14" s="187">
        <v>10</v>
      </c>
      <c r="B14" s="1376"/>
      <c r="C14" s="1377"/>
      <c r="D14" s="1377"/>
      <c r="E14" s="1377"/>
      <c r="F14" s="1378"/>
      <c r="G14" s="1376"/>
      <c r="H14" s="1377"/>
      <c r="I14" s="1377"/>
      <c r="J14" s="1377"/>
      <c r="K14" s="1377"/>
      <c r="L14" s="1377"/>
      <c r="M14" s="1377"/>
      <c r="N14" s="1377"/>
      <c r="O14" s="1377"/>
      <c r="P14" s="1377"/>
      <c r="Q14" s="1378"/>
      <c r="R14" s="1379"/>
      <c r="S14" s="1379"/>
      <c r="T14" s="189"/>
      <c r="U14" s="190" t="s">
        <v>3</v>
      </c>
      <c r="V14" s="188"/>
      <c r="W14" s="190" t="s">
        <v>2</v>
      </c>
      <c r="X14" s="188"/>
      <c r="Y14" s="191" t="s">
        <v>1</v>
      </c>
      <c r="Z14" s="1380"/>
      <c r="AA14" s="1381"/>
      <c r="AB14" s="1381"/>
      <c r="AC14" s="1381"/>
      <c r="AD14" s="1382"/>
    </row>
    <row r="15" spans="1:30" ht="29.1" customHeight="1">
      <c r="A15" s="187">
        <v>11</v>
      </c>
      <c r="B15" s="1376"/>
      <c r="C15" s="1377"/>
      <c r="D15" s="1377"/>
      <c r="E15" s="1377"/>
      <c r="F15" s="1378"/>
      <c r="G15" s="1376"/>
      <c r="H15" s="1377"/>
      <c r="I15" s="1377"/>
      <c r="J15" s="1377"/>
      <c r="K15" s="1377"/>
      <c r="L15" s="1377"/>
      <c r="M15" s="1377"/>
      <c r="N15" s="1377"/>
      <c r="O15" s="1377"/>
      <c r="P15" s="1377"/>
      <c r="Q15" s="1378"/>
      <c r="R15" s="1379"/>
      <c r="S15" s="1379"/>
      <c r="T15" s="189"/>
      <c r="U15" s="190" t="s">
        <v>3</v>
      </c>
      <c r="V15" s="188"/>
      <c r="W15" s="190" t="s">
        <v>2</v>
      </c>
      <c r="X15" s="188"/>
      <c r="Y15" s="191" t="s">
        <v>1</v>
      </c>
      <c r="Z15" s="1380"/>
      <c r="AA15" s="1381"/>
      <c r="AB15" s="1381"/>
      <c r="AC15" s="1381"/>
      <c r="AD15" s="1382"/>
    </row>
    <row r="16" spans="1:30" ht="29.1" customHeight="1">
      <c r="A16" s="187">
        <v>12</v>
      </c>
      <c r="B16" s="1376"/>
      <c r="C16" s="1377"/>
      <c r="D16" s="1377"/>
      <c r="E16" s="1377"/>
      <c r="F16" s="1378"/>
      <c r="G16" s="1376"/>
      <c r="H16" s="1377"/>
      <c r="I16" s="1377"/>
      <c r="J16" s="1377"/>
      <c r="K16" s="1377"/>
      <c r="L16" s="1377"/>
      <c r="M16" s="1377"/>
      <c r="N16" s="1377"/>
      <c r="O16" s="1377"/>
      <c r="P16" s="1377"/>
      <c r="Q16" s="1378"/>
      <c r="R16" s="1379"/>
      <c r="S16" s="1379"/>
      <c r="T16" s="189"/>
      <c r="U16" s="190" t="s">
        <v>3</v>
      </c>
      <c r="V16" s="188"/>
      <c r="W16" s="190" t="s">
        <v>2</v>
      </c>
      <c r="X16" s="188"/>
      <c r="Y16" s="191" t="s">
        <v>1</v>
      </c>
      <c r="Z16" s="1380"/>
      <c r="AA16" s="1381"/>
      <c r="AB16" s="1381"/>
      <c r="AC16" s="1381"/>
      <c r="AD16" s="1382"/>
    </row>
    <row r="17" spans="1:30" ht="29.1" customHeight="1">
      <c r="A17" s="187">
        <v>13</v>
      </c>
      <c r="B17" s="1376"/>
      <c r="C17" s="1377"/>
      <c r="D17" s="1377"/>
      <c r="E17" s="1377"/>
      <c r="F17" s="1378"/>
      <c r="G17" s="1376"/>
      <c r="H17" s="1377"/>
      <c r="I17" s="1377"/>
      <c r="J17" s="1377"/>
      <c r="K17" s="1377"/>
      <c r="L17" s="1377"/>
      <c r="M17" s="1377"/>
      <c r="N17" s="1377"/>
      <c r="O17" s="1377"/>
      <c r="P17" s="1377"/>
      <c r="Q17" s="1378"/>
      <c r="R17" s="1379"/>
      <c r="S17" s="1379"/>
      <c r="T17" s="189"/>
      <c r="U17" s="190" t="s">
        <v>3</v>
      </c>
      <c r="V17" s="188"/>
      <c r="W17" s="190" t="s">
        <v>2</v>
      </c>
      <c r="X17" s="188"/>
      <c r="Y17" s="191" t="s">
        <v>1</v>
      </c>
      <c r="Z17" s="1380"/>
      <c r="AA17" s="1381"/>
      <c r="AB17" s="1381"/>
      <c r="AC17" s="1381"/>
      <c r="AD17" s="1382"/>
    </row>
    <row r="18" spans="1:30" ht="29.1" customHeight="1">
      <c r="A18" s="187">
        <v>14</v>
      </c>
      <c r="B18" s="1376"/>
      <c r="C18" s="1377"/>
      <c r="D18" s="1377"/>
      <c r="E18" s="1377"/>
      <c r="F18" s="1378"/>
      <c r="G18" s="1376"/>
      <c r="H18" s="1377"/>
      <c r="I18" s="1377"/>
      <c r="J18" s="1377"/>
      <c r="K18" s="1377"/>
      <c r="L18" s="1377"/>
      <c r="M18" s="1377"/>
      <c r="N18" s="1377"/>
      <c r="O18" s="1377"/>
      <c r="P18" s="1377"/>
      <c r="Q18" s="1378"/>
      <c r="R18" s="1379"/>
      <c r="S18" s="1379"/>
      <c r="T18" s="189"/>
      <c r="U18" s="190" t="s">
        <v>3</v>
      </c>
      <c r="V18" s="188"/>
      <c r="W18" s="190" t="s">
        <v>2</v>
      </c>
      <c r="X18" s="188"/>
      <c r="Y18" s="191" t="s">
        <v>1</v>
      </c>
      <c r="Z18" s="1380"/>
      <c r="AA18" s="1381"/>
      <c r="AB18" s="1381"/>
      <c r="AC18" s="1381"/>
      <c r="AD18" s="1382"/>
    </row>
    <row r="19" spans="1:30" ht="29.1" customHeight="1">
      <c r="A19" s="187">
        <v>15</v>
      </c>
      <c r="B19" s="1376"/>
      <c r="C19" s="1377"/>
      <c r="D19" s="1377"/>
      <c r="E19" s="1377"/>
      <c r="F19" s="1378"/>
      <c r="G19" s="1376"/>
      <c r="H19" s="1377"/>
      <c r="I19" s="1377"/>
      <c r="J19" s="1377"/>
      <c r="K19" s="1377"/>
      <c r="L19" s="1377"/>
      <c r="M19" s="1377"/>
      <c r="N19" s="1377"/>
      <c r="O19" s="1377"/>
      <c r="P19" s="1377"/>
      <c r="Q19" s="1378"/>
      <c r="R19" s="1379"/>
      <c r="S19" s="1379"/>
      <c r="T19" s="189"/>
      <c r="U19" s="190" t="s">
        <v>3</v>
      </c>
      <c r="V19" s="188"/>
      <c r="W19" s="190" t="s">
        <v>2</v>
      </c>
      <c r="X19" s="188"/>
      <c r="Y19" s="191" t="s">
        <v>1</v>
      </c>
      <c r="Z19" s="1380"/>
      <c r="AA19" s="1381"/>
      <c r="AB19" s="1381"/>
      <c r="AC19" s="1381"/>
      <c r="AD19" s="1382"/>
    </row>
    <row r="20" spans="1:30" ht="29.1" customHeight="1">
      <c r="A20" s="187">
        <v>16</v>
      </c>
      <c r="B20" s="1376"/>
      <c r="C20" s="1377"/>
      <c r="D20" s="1377"/>
      <c r="E20" s="1377"/>
      <c r="F20" s="1378"/>
      <c r="G20" s="1376"/>
      <c r="H20" s="1377"/>
      <c r="I20" s="1377"/>
      <c r="J20" s="1377"/>
      <c r="K20" s="1377"/>
      <c r="L20" s="1377"/>
      <c r="M20" s="1377"/>
      <c r="N20" s="1377"/>
      <c r="O20" s="1377"/>
      <c r="P20" s="1377"/>
      <c r="Q20" s="1378"/>
      <c r="R20" s="1379"/>
      <c r="S20" s="1379"/>
      <c r="T20" s="189"/>
      <c r="U20" s="190" t="s">
        <v>3</v>
      </c>
      <c r="V20" s="188"/>
      <c r="W20" s="190" t="s">
        <v>2</v>
      </c>
      <c r="X20" s="188"/>
      <c r="Y20" s="191" t="s">
        <v>1</v>
      </c>
      <c r="Z20" s="1380"/>
      <c r="AA20" s="1381"/>
      <c r="AB20" s="1381"/>
      <c r="AC20" s="1381"/>
      <c r="AD20" s="1382"/>
    </row>
    <row r="21" spans="1:30" ht="29.1" customHeight="1">
      <c r="A21" s="187">
        <v>17</v>
      </c>
      <c r="B21" s="1376"/>
      <c r="C21" s="1377"/>
      <c r="D21" s="1377"/>
      <c r="E21" s="1377"/>
      <c r="F21" s="1378"/>
      <c r="G21" s="1376"/>
      <c r="H21" s="1377"/>
      <c r="I21" s="1377"/>
      <c r="J21" s="1377"/>
      <c r="K21" s="1377"/>
      <c r="L21" s="1377"/>
      <c r="M21" s="1377"/>
      <c r="N21" s="1377"/>
      <c r="O21" s="1377"/>
      <c r="P21" s="1377"/>
      <c r="Q21" s="1378"/>
      <c r="R21" s="1379"/>
      <c r="S21" s="1379"/>
      <c r="T21" s="189"/>
      <c r="U21" s="190" t="s">
        <v>3</v>
      </c>
      <c r="V21" s="188"/>
      <c r="W21" s="190" t="s">
        <v>2</v>
      </c>
      <c r="X21" s="188"/>
      <c r="Y21" s="191" t="s">
        <v>1</v>
      </c>
      <c r="Z21" s="1380"/>
      <c r="AA21" s="1381"/>
      <c r="AB21" s="1381"/>
      <c r="AC21" s="1381"/>
      <c r="AD21" s="1382"/>
    </row>
    <row r="22" spans="1:30" ht="29.1" customHeight="1">
      <c r="A22" s="187">
        <v>18</v>
      </c>
      <c r="B22" s="1376"/>
      <c r="C22" s="1377"/>
      <c r="D22" s="1377"/>
      <c r="E22" s="1377"/>
      <c r="F22" s="1378"/>
      <c r="G22" s="1376"/>
      <c r="H22" s="1377"/>
      <c r="I22" s="1377"/>
      <c r="J22" s="1377"/>
      <c r="K22" s="1377"/>
      <c r="L22" s="1377"/>
      <c r="M22" s="1377"/>
      <c r="N22" s="1377"/>
      <c r="O22" s="1377"/>
      <c r="P22" s="1377"/>
      <c r="Q22" s="1378"/>
      <c r="R22" s="1379"/>
      <c r="S22" s="1379"/>
      <c r="T22" s="189"/>
      <c r="U22" s="190" t="s">
        <v>3</v>
      </c>
      <c r="V22" s="188"/>
      <c r="W22" s="190" t="s">
        <v>2</v>
      </c>
      <c r="X22" s="188"/>
      <c r="Y22" s="191" t="s">
        <v>1</v>
      </c>
      <c r="Z22" s="1380"/>
      <c r="AA22" s="1381"/>
      <c r="AB22" s="1381"/>
      <c r="AC22" s="1381"/>
      <c r="AD22" s="1382"/>
    </row>
    <row r="23" spans="1:30" ht="29.1" customHeight="1">
      <c r="A23" s="187">
        <v>19</v>
      </c>
      <c r="B23" s="1376"/>
      <c r="C23" s="1377"/>
      <c r="D23" s="1377"/>
      <c r="E23" s="1377"/>
      <c r="F23" s="1378"/>
      <c r="G23" s="1376"/>
      <c r="H23" s="1377"/>
      <c r="I23" s="1377"/>
      <c r="J23" s="1377"/>
      <c r="K23" s="1377"/>
      <c r="L23" s="1377"/>
      <c r="M23" s="1377"/>
      <c r="N23" s="1377"/>
      <c r="O23" s="1377"/>
      <c r="P23" s="1377"/>
      <c r="Q23" s="1378"/>
      <c r="R23" s="1379"/>
      <c r="S23" s="1379"/>
      <c r="T23" s="189"/>
      <c r="U23" s="190" t="s">
        <v>3</v>
      </c>
      <c r="V23" s="188"/>
      <c r="W23" s="190" t="s">
        <v>2</v>
      </c>
      <c r="X23" s="188"/>
      <c r="Y23" s="191" t="s">
        <v>1</v>
      </c>
      <c r="Z23" s="1380"/>
      <c r="AA23" s="1381"/>
      <c r="AB23" s="1381"/>
      <c r="AC23" s="1381"/>
      <c r="AD23" s="1382"/>
    </row>
    <row r="24" spans="1:30" ht="29.1" customHeight="1">
      <c r="A24" s="187">
        <v>20</v>
      </c>
      <c r="B24" s="1376"/>
      <c r="C24" s="1377"/>
      <c r="D24" s="1377"/>
      <c r="E24" s="1377"/>
      <c r="F24" s="1378"/>
      <c r="G24" s="1376"/>
      <c r="H24" s="1377"/>
      <c r="I24" s="1377"/>
      <c r="J24" s="1377"/>
      <c r="K24" s="1377"/>
      <c r="L24" s="1377"/>
      <c r="M24" s="1377"/>
      <c r="N24" s="1377"/>
      <c r="O24" s="1377"/>
      <c r="P24" s="1377"/>
      <c r="Q24" s="1378"/>
      <c r="R24" s="1379"/>
      <c r="S24" s="1379"/>
      <c r="T24" s="189"/>
      <c r="U24" s="190" t="s">
        <v>3</v>
      </c>
      <c r="V24" s="188"/>
      <c r="W24" s="190" t="s">
        <v>2</v>
      </c>
      <c r="X24" s="188"/>
      <c r="Y24" s="191" t="s">
        <v>1</v>
      </c>
      <c r="Z24" s="1380"/>
      <c r="AA24" s="1381"/>
      <c r="AB24" s="1381"/>
      <c r="AC24" s="1381"/>
      <c r="AD24" s="1382"/>
    </row>
    <row r="25" spans="1:30" ht="9" customHeight="1"/>
    <row r="26" spans="1:30" s="60" customFormat="1" ht="14.25" customHeight="1">
      <c r="A26" s="610" t="s">
        <v>22</v>
      </c>
      <c r="B26" s="610"/>
      <c r="C26" s="192">
        <v>1</v>
      </c>
      <c r="D26" s="192" t="s">
        <v>281</v>
      </c>
      <c r="E26" s="192"/>
      <c r="F26" s="192"/>
      <c r="G26" s="192"/>
      <c r="H26" s="192"/>
      <c r="I26" s="192"/>
      <c r="J26" s="192"/>
      <c r="K26" s="192"/>
      <c r="L26" s="192"/>
      <c r="M26" s="192"/>
      <c r="N26" s="192"/>
      <c r="O26" s="192"/>
      <c r="P26" s="192"/>
      <c r="Q26" s="192"/>
      <c r="R26" s="192"/>
      <c r="S26" s="192"/>
      <c r="T26" s="192"/>
      <c r="U26" s="192"/>
      <c r="V26" s="192"/>
      <c r="W26" s="192"/>
      <c r="X26" s="192"/>
      <c r="Y26" s="192"/>
      <c r="Z26" s="193"/>
      <c r="AA26" s="193"/>
      <c r="AB26" s="193"/>
      <c r="AC26" s="193"/>
      <c r="AD26" s="193"/>
    </row>
    <row r="27" spans="1:30" ht="42" customHeight="1">
      <c r="C27" s="194" t="s">
        <v>282</v>
      </c>
      <c r="D27" s="1372" t="s">
        <v>584</v>
      </c>
      <c r="E27" s="1373"/>
      <c r="F27" s="1373"/>
      <c r="G27" s="1373"/>
      <c r="H27" s="1373"/>
      <c r="I27" s="1373"/>
      <c r="J27" s="1373"/>
      <c r="K27" s="1373"/>
      <c r="L27" s="1373"/>
      <c r="M27" s="1373"/>
      <c r="N27" s="1373"/>
      <c r="O27" s="1373"/>
      <c r="P27" s="1373"/>
      <c r="Q27" s="1373"/>
      <c r="R27" s="1373"/>
      <c r="S27" s="1373"/>
      <c r="T27" s="1373"/>
      <c r="U27" s="1373"/>
      <c r="V27" s="1373"/>
      <c r="W27" s="1373"/>
      <c r="X27" s="1373"/>
      <c r="Y27" s="1373"/>
      <c r="Z27" s="1373"/>
      <c r="AA27" s="1373"/>
      <c r="AB27" s="1373"/>
      <c r="AC27" s="1373"/>
      <c r="AD27" s="1373"/>
    </row>
    <row r="28" spans="1:30" ht="15" customHeight="1">
      <c r="C28" s="194" t="s">
        <v>284</v>
      </c>
      <c r="D28" s="1374" t="s">
        <v>286</v>
      </c>
      <c r="E28" s="1374"/>
      <c r="F28" s="1374"/>
      <c r="G28" s="1374"/>
      <c r="H28" s="1374"/>
      <c r="I28" s="1374"/>
      <c r="J28" s="1374"/>
      <c r="K28" s="1374"/>
      <c r="L28" s="1374"/>
      <c r="M28" s="1374"/>
      <c r="N28" s="1374"/>
      <c r="O28" s="1374"/>
      <c r="P28" s="1374"/>
      <c r="Q28" s="1374"/>
      <c r="R28" s="1374"/>
      <c r="S28" s="1374"/>
      <c r="T28" s="1374"/>
      <c r="U28" s="1374"/>
      <c r="V28" s="1374"/>
      <c r="W28" s="1374"/>
      <c r="X28" s="1374"/>
      <c r="Y28" s="1374"/>
      <c r="Z28" s="1374"/>
      <c r="AA28" s="1374"/>
      <c r="AB28" s="1374"/>
      <c r="AC28" s="1374"/>
      <c r="AD28" s="1374"/>
    </row>
    <row r="29" spans="1:30" ht="30.75" customHeight="1">
      <c r="C29" s="196" t="s">
        <v>287</v>
      </c>
      <c r="D29" s="1313" t="s">
        <v>585</v>
      </c>
      <c r="E29" s="1370"/>
      <c r="F29" s="1370"/>
      <c r="G29" s="1370"/>
      <c r="H29" s="1370"/>
      <c r="I29" s="1370"/>
      <c r="J29" s="1370"/>
      <c r="K29" s="1370"/>
      <c r="L29" s="1370"/>
      <c r="M29" s="1370"/>
      <c r="N29" s="1370"/>
      <c r="O29" s="1370"/>
      <c r="P29" s="1370"/>
      <c r="Q29" s="1370"/>
      <c r="R29" s="1370"/>
      <c r="S29" s="1370"/>
      <c r="T29" s="1370"/>
      <c r="U29" s="1370"/>
      <c r="V29" s="1370"/>
      <c r="W29" s="1370"/>
      <c r="X29" s="1370"/>
      <c r="Y29" s="1370"/>
      <c r="Z29" s="1370"/>
      <c r="AA29" s="1370"/>
      <c r="AB29" s="1370"/>
      <c r="AC29" s="1370"/>
      <c r="AD29" s="1370"/>
    </row>
    <row r="30" spans="1:30" ht="38.25" customHeight="1">
      <c r="C30" s="196" t="s">
        <v>289</v>
      </c>
      <c r="D30" s="1313" t="s">
        <v>604</v>
      </c>
      <c r="E30" s="1370"/>
      <c r="F30" s="1370"/>
      <c r="G30" s="1370"/>
      <c r="H30" s="1370"/>
      <c r="I30" s="1370"/>
      <c r="J30" s="1370"/>
      <c r="K30" s="1370"/>
      <c r="L30" s="1370"/>
      <c r="M30" s="1370"/>
      <c r="N30" s="1370"/>
      <c r="O30" s="1370"/>
      <c r="P30" s="1370"/>
      <c r="Q30" s="1370"/>
      <c r="R30" s="1370"/>
      <c r="S30" s="1370"/>
      <c r="T30" s="1370"/>
      <c r="U30" s="1370"/>
      <c r="V30" s="1370"/>
      <c r="W30" s="1370"/>
      <c r="X30" s="1370"/>
      <c r="Y30" s="1370"/>
      <c r="Z30" s="1370"/>
      <c r="AA30" s="1370"/>
      <c r="AB30" s="1370"/>
      <c r="AC30" s="1370"/>
      <c r="AD30" s="1370"/>
    </row>
    <row r="31" spans="1:30" ht="51.75" customHeight="1">
      <c r="C31" s="197" t="s">
        <v>290</v>
      </c>
      <c r="D31" s="1369" t="s">
        <v>586</v>
      </c>
      <c r="E31" s="1370"/>
      <c r="F31" s="1370"/>
      <c r="G31" s="1370"/>
      <c r="H31" s="1370"/>
      <c r="I31" s="1370"/>
      <c r="J31" s="1370"/>
      <c r="K31" s="1370"/>
      <c r="L31" s="1370"/>
      <c r="M31" s="1370"/>
      <c r="N31" s="1370"/>
      <c r="O31" s="1370"/>
      <c r="P31" s="1370"/>
      <c r="Q31" s="1370"/>
      <c r="R31" s="1370"/>
      <c r="S31" s="1370"/>
      <c r="T31" s="1370"/>
      <c r="U31" s="1370"/>
      <c r="V31" s="1370"/>
      <c r="W31" s="1370"/>
      <c r="X31" s="1370"/>
      <c r="Y31" s="1370"/>
      <c r="Z31" s="1370"/>
      <c r="AA31" s="1370"/>
      <c r="AB31" s="1370"/>
      <c r="AC31" s="1370"/>
      <c r="AD31" s="1370"/>
    </row>
    <row r="32" spans="1:30" ht="18.75" customHeight="1">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row>
  </sheetData>
  <mergeCells count="92">
    <mergeCell ref="D31:AD31"/>
    <mergeCell ref="A26:B26"/>
    <mergeCell ref="D27:AD27"/>
    <mergeCell ref="D28:AD28"/>
    <mergeCell ref="D29:AD29"/>
    <mergeCell ref="D30:AD30"/>
    <mergeCell ref="B23:F23"/>
    <mergeCell ref="G23:Q23"/>
    <mergeCell ref="R23:S23"/>
    <mergeCell ref="Z23:AD23"/>
    <mergeCell ref="B24:F24"/>
    <mergeCell ref="G24:Q24"/>
    <mergeCell ref="R24:S24"/>
    <mergeCell ref="Z24:AD24"/>
    <mergeCell ref="B21:F21"/>
    <mergeCell ref="G21:Q21"/>
    <mergeCell ref="R21:S21"/>
    <mergeCell ref="Z21:AD21"/>
    <mergeCell ref="B22:F22"/>
    <mergeCell ref="G22:Q22"/>
    <mergeCell ref="R22:S22"/>
    <mergeCell ref="Z22:AD22"/>
    <mergeCell ref="B19:F19"/>
    <mergeCell ref="G19:Q19"/>
    <mergeCell ref="R19:S19"/>
    <mergeCell ref="Z19:AD19"/>
    <mergeCell ref="B20:F20"/>
    <mergeCell ref="G20:Q20"/>
    <mergeCell ref="R20:S20"/>
    <mergeCell ref="Z20:AD20"/>
    <mergeCell ref="B17:F17"/>
    <mergeCell ref="G17:Q17"/>
    <mergeCell ref="R17:S17"/>
    <mergeCell ref="Z17:AD17"/>
    <mergeCell ref="B18:F18"/>
    <mergeCell ref="G18:Q18"/>
    <mergeCell ref="R18:S18"/>
    <mergeCell ref="Z18:AD18"/>
    <mergeCell ref="B15:F15"/>
    <mergeCell ref="G15:Q15"/>
    <mergeCell ref="R15:S15"/>
    <mergeCell ref="Z15:AD15"/>
    <mergeCell ref="B16:F16"/>
    <mergeCell ref="G16:Q16"/>
    <mergeCell ref="R16:S16"/>
    <mergeCell ref="Z16:AD16"/>
    <mergeCell ref="B13:F13"/>
    <mergeCell ref="G13:Q13"/>
    <mergeCell ref="R13:S13"/>
    <mergeCell ref="Z13:AD13"/>
    <mergeCell ref="B14:F14"/>
    <mergeCell ref="G14:Q14"/>
    <mergeCell ref="R14:S14"/>
    <mergeCell ref="Z14:AD14"/>
    <mergeCell ref="B11:F11"/>
    <mergeCell ref="G11:Q11"/>
    <mergeCell ref="R11:S11"/>
    <mergeCell ref="Z11:AD11"/>
    <mergeCell ref="B12:F12"/>
    <mergeCell ref="G12:Q12"/>
    <mergeCell ref="R12:S12"/>
    <mergeCell ref="Z12:AD12"/>
    <mergeCell ref="B9:F9"/>
    <mergeCell ref="G9:Q9"/>
    <mergeCell ref="R9:S9"/>
    <mergeCell ref="Z9:AD9"/>
    <mergeCell ref="B10:F10"/>
    <mergeCell ref="G10:Q10"/>
    <mergeCell ref="R10:S10"/>
    <mergeCell ref="Z10:AD10"/>
    <mergeCell ref="B7:F7"/>
    <mergeCell ref="G7:Q7"/>
    <mergeCell ref="R7:S7"/>
    <mergeCell ref="Z7:AD7"/>
    <mergeCell ref="B8:F8"/>
    <mergeCell ref="G8:Q8"/>
    <mergeCell ref="R8:S8"/>
    <mergeCell ref="Z8:AD8"/>
    <mergeCell ref="B5:F5"/>
    <mergeCell ref="G5:Q5"/>
    <mergeCell ref="R5:S5"/>
    <mergeCell ref="Z5:AD5"/>
    <mergeCell ref="B6:F6"/>
    <mergeCell ref="G6:Q6"/>
    <mergeCell ref="R6:S6"/>
    <mergeCell ref="Z6:AD6"/>
    <mergeCell ref="A2:AD2"/>
    <mergeCell ref="U3:V3"/>
    <mergeCell ref="B4:F4"/>
    <mergeCell ref="G4:Q4"/>
    <mergeCell ref="R4:Y4"/>
    <mergeCell ref="Z4:AD4"/>
  </mergeCells>
  <phoneticPr fontId="2"/>
  <printOptions horizontalCentered="1"/>
  <pageMargins left="0.98425196850393704" right="0.78740157480314965" top="0.59055118110236227" bottom="0.59055118110236227" header="0.39370078740157483" footer="0.39370078740157483"/>
  <pageSetup paperSize="9" scale="98" orientation="portrait" cellComments="asDisplayed"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AD49"/>
  <sheetViews>
    <sheetView showGridLines="0" workbookViewId="0">
      <selection activeCell="AM8" sqref="AM8"/>
    </sheetView>
  </sheetViews>
  <sheetFormatPr defaultColWidth="3.109375" defaultRowHeight="18.75" customHeight="1"/>
  <cols>
    <col min="1" max="54" width="2.77734375" style="14" customWidth="1"/>
    <col min="55" max="16384" width="3.109375" style="14"/>
  </cols>
  <sheetData>
    <row r="1" spans="1:30" ht="16.5" customHeight="1">
      <c r="A1" s="51" t="s">
        <v>605</v>
      </c>
      <c r="B1" s="199"/>
      <c r="C1" s="199"/>
      <c r="D1" s="199"/>
      <c r="E1" s="199"/>
      <c r="F1" s="199"/>
      <c r="G1" s="20"/>
      <c r="H1" s="20"/>
      <c r="I1" s="20"/>
      <c r="J1" s="20"/>
      <c r="K1" s="20"/>
      <c r="L1" s="20"/>
      <c r="M1" s="20"/>
      <c r="N1" s="20"/>
      <c r="O1" s="20"/>
      <c r="P1" s="20"/>
      <c r="Q1" s="20"/>
      <c r="R1" s="20"/>
      <c r="S1" s="20"/>
      <c r="T1" s="20"/>
      <c r="U1" s="20"/>
      <c r="V1" s="20"/>
      <c r="W1" s="20"/>
      <c r="X1" s="20"/>
      <c r="Y1" s="20"/>
      <c r="Z1" s="20"/>
      <c r="AA1" s="20"/>
      <c r="AB1" s="20"/>
      <c r="AC1" s="20"/>
      <c r="AD1" s="20"/>
    </row>
    <row r="2" spans="1:30" ht="12" customHeight="1">
      <c r="A2" s="51"/>
      <c r="B2" s="199"/>
      <c r="C2" s="199"/>
      <c r="D2" s="199"/>
      <c r="E2" s="199"/>
      <c r="F2" s="199"/>
      <c r="G2" s="20"/>
      <c r="H2" s="20"/>
      <c r="I2" s="20"/>
      <c r="J2" s="20"/>
      <c r="K2" s="20"/>
      <c r="L2" s="20"/>
      <c r="M2" s="20"/>
      <c r="N2" s="20"/>
      <c r="O2" s="20"/>
      <c r="P2" s="20"/>
      <c r="Q2" s="20"/>
      <c r="R2" s="20"/>
      <c r="S2" s="20"/>
      <c r="T2" s="20"/>
      <c r="U2" s="20"/>
      <c r="V2" s="20"/>
      <c r="W2" s="20"/>
      <c r="X2" s="20"/>
      <c r="Y2" s="20"/>
      <c r="Z2" s="20"/>
      <c r="AA2" s="20"/>
      <c r="AB2" s="20"/>
      <c r="AC2" s="20"/>
      <c r="AD2" s="20"/>
    </row>
    <row r="3" spans="1:30" ht="21.9" customHeight="1">
      <c r="A3" s="20"/>
      <c r="B3" s="20"/>
      <c r="C3" s="200"/>
      <c r="D3" s="200"/>
      <c r="E3" s="20"/>
      <c r="F3" s="200"/>
      <c r="G3" s="1393" t="s">
        <v>291</v>
      </c>
      <c r="H3" s="1394"/>
      <c r="I3" s="1394"/>
      <c r="J3" s="1394"/>
      <c r="K3" s="1394"/>
      <c r="L3" s="1394"/>
      <c r="M3" s="1394"/>
      <c r="N3" s="1394"/>
      <c r="O3" s="1394"/>
      <c r="P3" s="1394"/>
      <c r="Q3" s="1394"/>
      <c r="R3" s="1394"/>
      <c r="S3" s="1394"/>
      <c r="T3" s="1394"/>
      <c r="U3" s="1394"/>
      <c r="V3" s="1394"/>
      <c r="W3" s="200"/>
      <c r="X3" s="200"/>
      <c r="Y3" s="200"/>
      <c r="Z3" s="200"/>
      <c r="AA3" s="20"/>
      <c r="AB3" s="20"/>
      <c r="AC3" s="20"/>
      <c r="AD3" s="20"/>
    </row>
    <row r="4" spans="1:30" ht="12" customHeight="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ht="20.100000000000001" customHeight="1">
      <c r="A5" s="20"/>
      <c r="B5" s="20" t="s">
        <v>292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ht="12"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3.1" customHeight="1">
      <c r="A7" s="20"/>
      <c r="B7" s="1396">
        <v>0</v>
      </c>
      <c r="C7" s="1397"/>
      <c r="D7" s="1397"/>
      <c r="E7" s="1397"/>
      <c r="F7" s="1397"/>
      <c r="G7" s="1397"/>
      <c r="H7" s="1397"/>
      <c r="I7" s="1397"/>
      <c r="J7" s="1397"/>
      <c r="K7" s="1397"/>
      <c r="L7" s="1395" t="s">
        <v>606</v>
      </c>
      <c r="M7" s="1395"/>
      <c r="N7" s="1395"/>
      <c r="O7" s="1395"/>
      <c r="P7" s="1395"/>
      <c r="Q7" s="1395"/>
      <c r="R7" s="1395"/>
      <c r="S7" s="1395"/>
      <c r="T7" s="1395"/>
      <c r="U7" s="1395"/>
      <c r="V7" s="1395"/>
      <c r="W7" s="1395"/>
      <c r="X7" s="1395"/>
      <c r="Y7" s="1395"/>
      <c r="Z7" s="1395"/>
      <c r="AA7" s="1395"/>
      <c r="AB7" s="1395"/>
      <c r="AC7" s="1395"/>
      <c r="AD7" s="20"/>
    </row>
    <row r="8" spans="1:30" ht="18" customHeight="1">
      <c r="A8" s="20"/>
      <c r="B8" s="1395" t="s">
        <v>607</v>
      </c>
      <c r="C8" s="1395"/>
      <c r="D8" s="1395"/>
      <c r="E8" s="1395"/>
      <c r="F8" s="1395"/>
      <c r="G8" s="1395"/>
      <c r="H8" s="1395"/>
      <c r="I8" s="1395"/>
      <c r="J8" s="1395"/>
      <c r="K8" s="1395"/>
      <c r="L8" s="1395"/>
      <c r="M8" s="1395"/>
      <c r="N8" s="1395"/>
      <c r="O8" s="1395"/>
      <c r="P8" s="1395"/>
      <c r="Q8" s="1395"/>
      <c r="R8" s="1395"/>
      <c r="S8" s="1395"/>
      <c r="T8" s="1395"/>
      <c r="U8" s="1395"/>
      <c r="V8" s="1395"/>
      <c r="W8" s="1395"/>
      <c r="X8" s="1395"/>
      <c r="Y8" s="1395"/>
      <c r="Z8" s="1395"/>
      <c r="AA8" s="1395"/>
      <c r="AB8" s="1395"/>
      <c r="AC8" s="1395"/>
      <c r="AD8" s="20"/>
    </row>
    <row r="9" spans="1:30" ht="18" customHeight="1">
      <c r="A9" s="20"/>
      <c r="B9" s="1395" t="s">
        <v>608</v>
      </c>
      <c r="C9" s="1395"/>
      <c r="D9" s="1395"/>
      <c r="E9" s="1395"/>
      <c r="F9" s="1395"/>
      <c r="G9" s="1395"/>
      <c r="H9" s="1395"/>
      <c r="I9" s="1395"/>
      <c r="J9" s="1395"/>
      <c r="K9" s="1395"/>
      <c r="L9" s="1395"/>
      <c r="M9" s="1395"/>
      <c r="N9" s="1395"/>
      <c r="O9" s="1395"/>
      <c r="P9" s="1395"/>
      <c r="Q9" s="1395"/>
      <c r="R9" s="1395"/>
      <c r="S9" s="1395"/>
      <c r="T9" s="1395"/>
      <c r="U9" s="1395"/>
      <c r="V9" s="1395"/>
      <c r="W9" s="1395"/>
      <c r="X9" s="1395"/>
      <c r="Y9" s="1395"/>
      <c r="Z9" s="1395"/>
      <c r="AA9" s="1395"/>
      <c r="AB9" s="1395"/>
      <c r="AC9" s="1395"/>
      <c r="AD9" s="20"/>
    </row>
    <row r="10" spans="1:30" ht="18" customHeight="1">
      <c r="A10" s="20"/>
      <c r="B10" s="201" t="s">
        <v>609</v>
      </c>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
    </row>
    <row r="11" spans="1:30" ht="12" customHeight="1">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ht="15.9" customHeight="1">
      <c r="A12" s="20"/>
      <c r="B12" s="20"/>
      <c r="D12" s="20"/>
      <c r="E12" s="394"/>
      <c r="F12" s="241"/>
      <c r="G12" s="20" t="s">
        <v>3</v>
      </c>
      <c r="H12" s="241"/>
      <c r="I12" s="20" t="s">
        <v>2</v>
      </c>
      <c r="J12" s="241"/>
      <c r="K12" s="20" t="s">
        <v>293</v>
      </c>
      <c r="L12" s="20"/>
      <c r="M12" s="20"/>
      <c r="N12" s="20"/>
      <c r="O12" s="20"/>
      <c r="P12" s="20"/>
      <c r="Q12" s="20"/>
      <c r="R12" s="20"/>
      <c r="S12" s="20"/>
      <c r="T12" s="20"/>
      <c r="U12" s="20"/>
      <c r="V12" s="20"/>
      <c r="W12" s="20"/>
      <c r="X12" s="20"/>
      <c r="Y12" s="20"/>
      <c r="Z12" s="20"/>
      <c r="AA12" s="20"/>
      <c r="AB12" s="20"/>
      <c r="AC12" s="20"/>
      <c r="AD12" s="20"/>
    </row>
    <row r="13" spans="1:30" ht="30" customHeight="1">
      <c r="A13" s="20"/>
      <c r="B13" s="20"/>
      <c r="C13" s="20"/>
      <c r="D13" s="20"/>
      <c r="E13" s="20"/>
      <c r="F13" s="20"/>
      <c r="G13" s="20"/>
      <c r="H13" s="20"/>
      <c r="I13" s="20"/>
      <c r="J13" s="20"/>
      <c r="K13" s="20"/>
      <c r="L13" s="20"/>
      <c r="M13" s="20"/>
      <c r="N13" s="20" t="s">
        <v>278</v>
      </c>
      <c r="O13" s="20"/>
      <c r="P13" s="241"/>
      <c r="Q13" s="241"/>
      <c r="R13" s="242"/>
      <c r="S13" s="241"/>
      <c r="T13" s="241"/>
      <c r="U13" s="241"/>
      <c r="V13" s="241"/>
      <c r="W13" s="241"/>
      <c r="X13" s="241"/>
      <c r="Y13" s="241"/>
      <c r="Z13" s="241"/>
      <c r="AA13" s="241"/>
      <c r="AB13" s="241"/>
      <c r="AC13" s="241"/>
      <c r="AD13" s="20"/>
    </row>
    <row r="14" spans="1:30" ht="30" customHeight="1">
      <c r="A14" s="20"/>
      <c r="B14" s="20"/>
      <c r="C14" s="20"/>
      <c r="D14" s="20"/>
      <c r="E14" s="20"/>
      <c r="F14" s="20"/>
      <c r="G14" s="20"/>
      <c r="H14" s="20"/>
      <c r="I14" s="20"/>
      <c r="J14" s="20"/>
      <c r="K14" s="20"/>
      <c r="L14" s="20"/>
      <c r="M14" s="20"/>
      <c r="N14" s="20" t="s">
        <v>294</v>
      </c>
      <c r="O14" s="20"/>
      <c r="P14" s="241"/>
      <c r="Q14" s="241"/>
      <c r="R14" s="242"/>
      <c r="S14" s="241"/>
      <c r="T14" s="241"/>
      <c r="U14" s="241"/>
      <c r="V14" s="241"/>
      <c r="W14" s="241"/>
      <c r="X14" s="241"/>
      <c r="Y14" s="241"/>
      <c r="Z14" s="241"/>
      <c r="AA14" s="242"/>
      <c r="AB14" s="241"/>
      <c r="AC14" s="241"/>
      <c r="AD14" s="20"/>
    </row>
    <row r="15" spans="1:30" ht="15" customHeight="1">
      <c r="A15" s="202"/>
      <c r="B15" s="202"/>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row>
    <row r="16" spans="1:30" ht="12.9" customHeigh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16.5" customHeight="1">
      <c r="A17" s="51" t="s">
        <v>610</v>
      </c>
      <c r="B17" s="199"/>
      <c r="C17" s="199"/>
      <c r="D17" s="199"/>
      <c r="E17" s="199"/>
      <c r="F17" s="199"/>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2" customHeight="1">
      <c r="A18" s="51"/>
      <c r="B18" s="199"/>
      <c r="C18" s="199"/>
      <c r="D18" s="199"/>
      <c r="E18" s="199"/>
      <c r="F18" s="199"/>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21.9" customHeight="1">
      <c r="A19" s="20"/>
      <c r="B19" s="20"/>
      <c r="C19" s="200"/>
      <c r="D19" s="200"/>
      <c r="E19" s="20"/>
      <c r="F19" s="200"/>
      <c r="G19" s="1393" t="s">
        <v>291</v>
      </c>
      <c r="H19" s="1394"/>
      <c r="I19" s="1394"/>
      <c r="J19" s="1394"/>
      <c r="K19" s="1394"/>
      <c r="L19" s="1394"/>
      <c r="M19" s="1394"/>
      <c r="N19" s="1394"/>
      <c r="O19" s="1394"/>
      <c r="P19" s="1394"/>
      <c r="Q19" s="1394"/>
      <c r="R19" s="1394"/>
      <c r="S19" s="1394"/>
      <c r="T19" s="1394"/>
      <c r="U19" s="1394"/>
      <c r="V19" s="1394"/>
      <c r="W19" s="200"/>
      <c r="X19" s="200"/>
      <c r="Y19" s="200"/>
      <c r="Z19" s="200"/>
      <c r="AA19" s="20"/>
      <c r="AB19" s="20"/>
      <c r="AC19" s="20"/>
      <c r="AD19" s="20"/>
    </row>
    <row r="20" spans="1:30" ht="12" customHeight="1">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20.100000000000001" customHeight="1">
      <c r="A21" s="20"/>
      <c r="B21" s="20" t="s">
        <v>292</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ht="12" customHeight="1">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ht="23.1" customHeight="1">
      <c r="A23" s="20"/>
      <c r="B23" s="1396">
        <v>0</v>
      </c>
      <c r="C23" s="1397"/>
      <c r="D23" s="1397"/>
      <c r="E23" s="1397"/>
      <c r="F23" s="1397"/>
      <c r="G23" s="1397"/>
      <c r="H23" s="1397"/>
      <c r="I23" s="1397"/>
      <c r="J23" s="1397"/>
      <c r="K23" s="1397"/>
      <c r="L23" s="1395" t="s">
        <v>606</v>
      </c>
      <c r="M23" s="1395"/>
      <c r="N23" s="1395"/>
      <c r="O23" s="1395"/>
      <c r="P23" s="1395"/>
      <c r="Q23" s="1395"/>
      <c r="R23" s="1395"/>
      <c r="S23" s="1395"/>
      <c r="T23" s="1395"/>
      <c r="U23" s="1395"/>
      <c r="V23" s="1395"/>
      <c r="W23" s="1395"/>
      <c r="X23" s="1395"/>
      <c r="Y23" s="1395"/>
      <c r="Z23" s="1395"/>
      <c r="AA23" s="1395"/>
      <c r="AB23" s="1395"/>
      <c r="AC23" s="1395"/>
      <c r="AD23" s="20"/>
    </row>
    <row r="24" spans="1:30" ht="18" customHeight="1">
      <c r="A24" s="20"/>
      <c r="B24" s="1395" t="s">
        <v>607</v>
      </c>
      <c r="C24" s="1395"/>
      <c r="D24" s="1395"/>
      <c r="E24" s="1395"/>
      <c r="F24" s="1395"/>
      <c r="G24" s="1395"/>
      <c r="H24" s="1395"/>
      <c r="I24" s="1395"/>
      <c r="J24" s="1395"/>
      <c r="K24" s="1395"/>
      <c r="L24" s="1395"/>
      <c r="M24" s="1395"/>
      <c r="N24" s="1395"/>
      <c r="O24" s="1395"/>
      <c r="P24" s="1395"/>
      <c r="Q24" s="1395"/>
      <c r="R24" s="1395"/>
      <c r="S24" s="1395"/>
      <c r="T24" s="1395"/>
      <c r="U24" s="1395"/>
      <c r="V24" s="1395"/>
      <c r="W24" s="1395"/>
      <c r="X24" s="1395"/>
      <c r="Y24" s="1395"/>
      <c r="Z24" s="1395"/>
      <c r="AA24" s="1395"/>
      <c r="AB24" s="1395"/>
      <c r="AC24" s="1395"/>
      <c r="AD24" s="20"/>
    </row>
    <row r="25" spans="1:30" ht="18" customHeight="1">
      <c r="A25" s="20"/>
      <c r="B25" s="1395" t="s">
        <v>608</v>
      </c>
      <c r="C25" s="1395"/>
      <c r="D25" s="1395"/>
      <c r="E25" s="1395"/>
      <c r="F25" s="1395"/>
      <c r="G25" s="1395"/>
      <c r="H25" s="1395"/>
      <c r="I25" s="1395"/>
      <c r="J25" s="1395"/>
      <c r="K25" s="1395"/>
      <c r="L25" s="1395"/>
      <c r="M25" s="1395"/>
      <c r="N25" s="1395"/>
      <c r="O25" s="1395"/>
      <c r="P25" s="1395"/>
      <c r="Q25" s="1395"/>
      <c r="R25" s="1395"/>
      <c r="S25" s="1395"/>
      <c r="T25" s="1395"/>
      <c r="U25" s="1395"/>
      <c r="V25" s="1395"/>
      <c r="W25" s="1395"/>
      <c r="X25" s="1395"/>
      <c r="Y25" s="1395"/>
      <c r="Z25" s="1395"/>
      <c r="AA25" s="1395"/>
      <c r="AB25" s="1395"/>
      <c r="AC25" s="1395"/>
      <c r="AD25" s="20"/>
    </row>
    <row r="26" spans="1:30" ht="18" customHeight="1">
      <c r="A26" s="20"/>
      <c r="B26" s="201" t="s">
        <v>611</v>
      </c>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1"/>
      <c r="AA26" s="201"/>
      <c r="AB26" s="201"/>
      <c r="AC26" s="201"/>
      <c r="AD26" s="20"/>
    </row>
    <row r="27" spans="1:30" ht="12" customHeight="1">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ht="15.9" customHeight="1">
      <c r="A28" s="20"/>
      <c r="B28" s="20"/>
      <c r="D28" s="20"/>
      <c r="E28" s="394"/>
      <c r="F28" s="241"/>
      <c r="G28" s="20" t="s">
        <v>3</v>
      </c>
      <c r="H28" s="241"/>
      <c r="I28" s="20" t="s">
        <v>2</v>
      </c>
      <c r="J28" s="241"/>
      <c r="K28" s="20" t="s">
        <v>293</v>
      </c>
      <c r="L28" s="20"/>
      <c r="M28" s="20"/>
      <c r="N28" s="20"/>
      <c r="O28" s="20"/>
      <c r="P28" s="20"/>
      <c r="Q28" s="20"/>
      <c r="R28" s="20"/>
      <c r="S28" s="20"/>
      <c r="T28" s="20"/>
      <c r="U28" s="20"/>
      <c r="V28" s="20"/>
      <c r="W28" s="20"/>
      <c r="X28" s="20"/>
      <c r="Y28" s="20"/>
      <c r="Z28" s="20"/>
      <c r="AA28" s="20"/>
      <c r="AB28" s="20"/>
      <c r="AC28" s="20"/>
      <c r="AD28" s="20"/>
    </row>
    <row r="29" spans="1:30" ht="30" customHeight="1">
      <c r="A29" s="20"/>
      <c r="B29" s="20"/>
      <c r="C29" s="20"/>
      <c r="D29" s="20"/>
      <c r="E29" s="20"/>
      <c r="F29" s="20"/>
      <c r="G29" s="20"/>
      <c r="H29" s="20"/>
      <c r="I29" s="20"/>
      <c r="J29" s="20"/>
      <c r="K29" s="20"/>
      <c r="L29" s="20"/>
      <c r="M29" s="20"/>
      <c r="N29" s="20" t="s">
        <v>278</v>
      </c>
      <c r="O29" s="20"/>
      <c r="P29" s="241"/>
      <c r="Q29" s="241"/>
      <c r="R29" s="242"/>
      <c r="S29" s="241"/>
      <c r="T29" s="241"/>
      <c r="U29" s="241"/>
      <c r="V29" s="241"/>
      <c r="W29" s="241"/>
      <c r="X29" s="241"/>
      <c r="Y29" s="241"/>
      <c r="Z29" s="241"/>
      <c r="AA29" s="241"/>
      <c r="AB29" s="241"/>
      <c r="AC29" s="241"/>
      <c r="AD29" s="20"/>
    </row>
    <row r="30" spans="1:30" ht="30" customHeight="1">
      <c r="A30" s="20"/>
      <c r="B30" s="20"/>
      <c r="C30" s="20"/>
      <c r="D30" s="20"/>
      <c r="E30" s="20"/>
      <c r="F30" s="20"/>
      <c r="G30" s="20"/>
      <c r="H30" s="20"/>
      <c r="I30" s="20"/>
      <c r="J30" s="20"/>
      <c r="K30" s="20"/>
      <c r="L30" s="20"/>
      <c r="M30" s="20"/>
      <c r="N30" s="20" t="s">
        <v>294</v>
      </c>
      <c r="O30" s="20"/>
      <c r="P30" s="241"/>
      <c r="Q30" s="241"/>
      <c r="R30" s="242"/>
      <c r="S30" s="241"/>
      <c r="T30" s="241"/>
      <c r="U30" s="241"/>
      <c r="V30" s="241"/>
      <c r="W30" s="241"/>
      <c r="X30" s="241"/>
      <c r="Y30" s="241"/>
      <c r="Z30" s="241"/>
      <c r="AA30" s="242"/>
      <c r="AB30" s="241"/>
      <c r="AC30" s="241"/>
      <c r="AD30" s="20"/>
    </row>
    <row r="31" spans="1:30" ht="15" customHeight="1">
      <c r="A31" s="202"/>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row>
    <row r="32" spans="1:30" ht="12.9"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ht="16.5" customHeight="1">
      <c r="A33" s="51" t="s">
        <v>610</v>
      </c>
      <c r="B33" s="199"/>
      <c r="C33" s="199"/>
      <c r="D33" s="199"/>
      <c r="E33" s="199"/>
      <c r="F33" s="199"/>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2" customHeight="1">
      <c r="A34" s="51"/>
      <c r="B34" s="199"/>
      <c r="C34" s="199"/>
      <c r="D34" s="199"/>
      <c r="E34" s="199"/>
      <c r="F34" s="199"/>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ht="21.9" customHeight="1">
      <c r="A35" s="20"/>
      <c r="B35" s="20"/>
      <c r="C35" s="200"/>
      <c r="D35" s="200"/>
      <c r="E35" s="20"/>
      <c r="F35" s="200"/>
      <c r="G35" s="1393" t="s">
        <v>291</v>
      </c>
      <c r="H35" s="1394"/>
      <c r="I35" s="1394"/>
      <c r="J35" s="1394"/>
      <c r="K35" s="1394"/>
      <c r="L35" s="1394"/>
      <c r="M35" s="1394"/>
      <c r="N35" s="1394"/>
      <c r="O35" s="1394"/>
      <c r="P35" s="1394"/>
      <c r="Q35" s="1394"/>
      <c r="R35" s="1394"/>
      <c r="S35" s="1394"/>
      <c r="T35" s="1394"/>
      <c r="U35" s="1394"/>
      <c r="V35" s="1394"/>
      <c r="W35" s="200"/>
      <c r="X35" s="200"/>
      <c r="Y35" s="200"/>
      <c r="Z35" s="200"/>
      <c r="AA35" s="20"/>
      <c r="AB35" s="20"/>
      <c r="AC35" s="20"/>
      <c r="AD35" s="20"/>
    </row>
    <row r="36" spans="1:30" ht="12" customHeight="1">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20.100000000000001" customHeight="1">
      <c r="A37" s="20"/>
      <c r="B37" s="20" t="s">
        <v>292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ht="12" customHeight="1">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ht="23.1" customHeight="1">
      <c r="A39" s="20"/>
      <c r="B39" s="1396">
        <v>0</v>
      </c>
      <c r="C39" s="1397"/>
      <c r="D39" s="1397"/>
      <c r="E39" s="1397"/>
      <c r="F39" s="1397"/>
      <c r="G39" s="1397"/>
      <c r="H39" s="1397"/>
      <c r="I39" s="1397"/>
      <c r="J39" s="1397"/>
      <c r="K39" s="1397"/>
      <c r="L39" s="1395" t="s">
        <v>606</v>
      </c>
      <c r="M39" s="1395"/>
      <c r="N39" s="1395"/>
      <c r="O39" s="1395"/>
      <c r="P39" s="1395"/>
      <c r="Q39" s="1395"/>
      <c r="R39" s="1395"/>
      <c r="S39" s="1395"/>
      <c r="T39" s="1395"/>
      <c r="U39" s="1395"/>
      <c r="V39" s="1395"/>
      <c r="W39" s="1395"/>
      <c r="X39" s="1395"/>
      <c r="Y39" s="1395"/>
      <c r="Z39" s="1395"/>
      <c r="AA39" s="1395"/>
      <c r="AB39" s="1395"/>
      <c r="AC39" s="1395"/>
      <c r="AD39" s="20"/>
    </row>
    <row r="40" spans="1:30" ht="18" customHeight="1">
      <c r="A40" s="20"/>
      <c r="B40" s="1395" t="s">
        <v>607</v>
      </c>
      <c r="C40" s="1395"/>
      <c r="D40" s="1395"/>
      <c r="E40" s="1395"/>
      <c r="F40" s="1395"/>
      <c r="G40" s="1395"/>
      <c r="H40" s="1395"/>
      <c r="I40" s="1395"/>
      <c r="J40" s="1395"/>
      <c r="K40" s="1395"/>
      <c r="L40" s="1395"/>
      <c r="M40" s="1395"/>
      <c r="N40" s="1395"/>
      <c r="O40" s="1395"/>
      <c r="P40" s="1395"/>
      <c r="Q40" s="1395"/>
      <c r="R40" s="1395"/>
      <c r="S40" s="1395"/>
      <c r="T40" s="1395"/>
      <c r="U40" s="1395"/>
      <c r="V40" s="1395"/>
      <c r="W40" s="1395"/>
      <c r="X40" s="1395"/>
      <c r="Y40" s="1395"/>
      <c r="Z40" s="1395"/>
      <c r="AA40" s="1395"/>
      <c r="AB40" s="1395"/>
      <c r="AC40" s="1395"/>
      <c r="AD40" s="20"/>
    </row>
    <row r="41" spans="1:30" ht="18" customHeight="1">
      <c r="A41" s="20"/>
      <c r="B41" s="1395" t="s">
        <v>608</v>
      </c>
      <c r="C41" s="1395"/>
      <c r="D41" s="1395"/>
      <c r="E41" s="1395"/>
      <c r="F41" s="1395"/>
      <c r="G41" s="1395"/>
      <c r="H41" s="1395"/>
      <c r="I41" s="1395"/>
      <c r="J41" s="1395"/>
      <c r="K41" s="1395"/>
      <c r="L41" s="1395"/>
      <c r="M41" s="1395"/>
      <c r="N41" s="1395"/>
      <c r="O41" s="1395"/>
      <c r="P41" s="1395"/>
      <c r="Q41" s="1395"/>
      <c r="R41" s="1395"/>
      <c r="S41" s="1395"/>
      <c r="T41" s="1395"/>
      <c r="U41" s="1395"/>
      <c r="V41" s="1395"/>
      <c r="W41" s="1395"/>
      <c r="X41" s="1395"/>
      <c r="Y41" s="1395"/>
      <c r="Z41" s="1395"/>
      <c r="AA41" s="1395"/>
      <c r="AB41" s="1395"/>
      <c r="AC41" s="1395"/>
      <c r="AD41" s="20"/>
    </row>
    <row r="42" spans="1:30" ht="18" customHeight="1">
      <c r="A42" s="20"/>
      <c r="B42" s="201" t="s">
        <v>612</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
    </row>
    <row r="43" spans="1:30" ht="12"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ht="15.9" customHeight="1">
      <c r="A44" s="20"/>
      <c r="B44" s="20"/>
      <c r="D44" s="20"/>
      <c r="E44" s="394"/>
      <c r="F44" s="241"/>
      <c r="G44" s="20" t="s">
        <v>3</v>
      </c>
      <c r="H44" s="241"/>
      <c r="I44" s="20" t="s">
        <v>2</v>
      </c>
      <c r="J44" s="241"/>
      <c r="K44" s="20" t="s">
        <v>293</v>
      </c>
      <c r="L44" s="20"/>
      <c r="M44" s="20"/>
      <c r="N44" s="20"/>
      <c r="O44" s="20"/>
      <c r="P44" s="20"/>
      <c r="Q44" s="20"/>
      <c r="R44" s="20"/>
      <c r="S44" s="20"/>
      <c r="T44" s="20"/>
      <c r="U44" s="20"/>
      <c r="V44" s="20"/>
      <c r="W44" s="20"/>
      <c r="X44" s="20"/>
      <c r="Y44" s="20"/>
      <c r="Z44" s="20"/>
      <c r="AA44" s="20"/>
      <c r="AB44" s="20"/>
      <c r="AC44" s="20"/>
      <c r="AD44" s="20"/>
    </row>
    <row r="45" spans="1:30" ht="30" customHeight="1">
      <c r="A45" s="20"/>
      <c r="B45" s="20"/>
      <c r="C45" s="20"/>
      <c r="D45" s="20"/>
      <c r="E45" s="20"/>
      <c r="F45" s="20"/>
      <c r="G45" s="20"/>
      <c r="H45" s="20"/>
      <c r="I45" s="20"/>
      <c r="J45" s="20"/>
      <c r="K45" s="20"/>
      <c r="L45" s="20"/>
      <c r="M45" s="20"/>
      <c r="N45" s="20" t="s">
        <v>278</v>
      </c>
      <c r="O45" s="20"/>
      <c r="P45" s="241"/>
      <c r="Q45" s="241"/>
      <c r="R45" s="242"/>
      <c r="S45" s="241"/>
      <c r="T45" s="241"/>
      <c r="U45" s="241"/>
      <c r="V45" s="241"/>
      <c r="W45" s="241"/>
      <c r="X45" s="241"/>
      <c r="Y45" s="241"/>
      <c r="Z45" s="241"/>
      <c r="AA45" s="241"/>
      <c r="AB45" s="241"/>
      <c r="AC45" s="241"/>
      <c r="AD45" s="20"/>
    </row>
    <row r="46" spans="1:30" ht="30" customHeight="1">
      <c r="A46" s="20"/>
      <c r="B46" s="20"/>
      <c r="C46" s="20"/>
      <c r="D46" s="20"/>
      <c r="E46" s="20"/>
      <c r="F46" s="20"/>
      <c r="G46" s="20"/>
      <c r="H46" s="20"/>
      <c r="I46" s="20"/>
      <c r="J46" s="20"/>
      <c r="K46" s="20"/>
      <c r="L46" s="20"/>
      <c r="M46" s="20"/>
      <c r="N46" s="20" t="s">
        <v>294</v>
      </c>
      <c r="O46" s="20"/>
      <c r="P46" s="241"/>
      <c r="Q46" s="241"/>
      <c r="R46" s="242"/>
      <c r="S46" s="241"/>
      <c r="T46" s="241"/>
      <c r="U46" s="241"/>
      <c r="V46" s="241"/>
      <c r="W46" s="241"/>
      <c r="X46" s="241"/>
      <c r="Y46" s="241"/>
      <c r="Z46" s="241"/>
      <c r="AA46" s="242"/>
      <c r="AB46" s="241"/>
      <c r="AC46" s="241"/>
      <c r="AD46" s="20"/>
    </row>
    <row r="47" spans="1:30" ht="1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ht="18.7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ht="18.7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sheetData>
  <mergeCells count="15">
    <mergeCell ref="G3:V3"/>
    <mergeCell ref="B7:K7"/>
    <mergeCell ref="L7:AC7"/>
    <mergeCell ref="B8:AC8"/>
    <mergeCell ref="B9:AC9"/>
    <mergeCell ref="G19:V19"/>
    <mergeCell ref="B40:AC40"/>
    <mergeCell ref="B41:AC41"/>
    <mergeCell ref="B23:K23"/>
    <mergeCell ref="L23:AC23"/>
    <mergeCell ref="B24:AC24"/>
    <mergeCell ref="B25:AC25"/>
    <mergeCell ref="G35:V35"/>
    <mergeCell ref="B39:K39"/>
    <mergeCell ref="L39:AC3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Z37"/>
  <sheetViews>
    <sheetView showGridLines="0" zoomScaleNormal="100" workbookViewId="0">
      <selection activeCell="G28" sqref="G28:K29"/>
    </sheetView>
  </sheetViews>
  <sheetFormatPr defaultColWidth="3.109375" defaultRowHeight="18.75" customHeight="1"/>
  <cols>
    <col min="1" max="16384" width="3.109375" style="6"/>
  </cols>
  <sheetData>
    <row r="1" spans="1:26" ht="18.75" customHeight="1">
      <c r="A1" s="29" t="s">
        <v>295</v>
      </c>
    </row>
    <row r="3" spans="1:26" ht="18.75" customHeight="1">
      <c r="R3" s="616"/>
      <c r="S3" s="616"/>
      <c r="T3" s="54"/>
      <c r="U3" s="170" t="s">
        <v>3</v>
      </c>
      <c r="V3" s="54"/>
      <c r="W3" s="170" t="s">
        <v>2</v>
      </c>
      <c r="X3" s="54"/>
      <c r="Y3" s="170" t="s">
        <v>1</v>
      </c>
    </row>
    <row r="4" spans="1:26" ht="18.75" customHeight="1">
      <c r="R4" s="170"/>
      <c r="S4" s="170"/>
    </row>
    <row r="5" spans="1:26" ht="18.75" customHeight="1">
      <c r="B5" s="623" t="s">
        <v>4</v>
      </c>
      <c r="C5" s="623"/>
      <c r="D5" s="623"/>
      <c r="E5" s="623"/>
      <c r="F5" s="6" t="s">
        <v>5</v>
      </c>
    </row>
    <row r="8" spans="1:26" ht="18.75" customHeight="1">
      <c r="L8" s="1330" t="s">
        <v>50</v>
      </c>
      <c r="M8" s="1330"/>
      <c r="N8" s="1330"/>
      <c r="O8" s="1330"/>
      <c r="Q8" s="607"/>
      <c r="R8" s="607"/>
      <c r="S8" s="607"/>
      <c r="T8" s="607"/>
      <c r="U8" s="607"/>
      <c r="V8" s="607"/>
      <c r="W8" s="607"/>
      <c r="X8" s="607"/>
      <c r="Y8" s="607"/>
    </row>
    <row r="9" spans="1:26" ht="18.75" customHeight="1">
      <c r="L9" s="1330" t="s">
        <v>8</v>
      </c>
      <c r="M9" s="1330"/>
      <c r="N9" s="1330"/>
      <c r="O9" s="1330"/>
      <c r="Q9" s="607"/>
      <c r="R9" s="607"/>
      <c r="S9" s="607"/>
      <c r="T9" s="607"/>
      <c r="U9" s="607"/>
      <c r="V9" s="607"/>
      <c r="W9" s="607"/>
      <c r="X9" s="607"/>
      <c r="Y9" s="607"/>
    </row>
    <row r="10" spans="1:26" ht="18.75" customHeight="1">
      <c r="L10" s="1330" t="s">
        <v>9</v>
      </c>
      <c r="M10" s="1330"/>
      <c r="N10" s="1330"/>
      <c r="O10" s="1330"/>
      <c r="Q10" s="607"/>
      <c r="R10" s="607"/>
      <c r="S10" s="607"/>
      <c r="T10" s="607"/>
      <c r="U10" s="607"/>
      <c r="V10" s="607"/>
      <c r="W10" s="607"/>
      <c r="Y10" s="1"/>
    </row>
    <row r="11" spans="1:26" ht="18.75" customHeight="1">
      <c r="B11" s="173"/>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row>
    <row r="12" spans="1:26" ht="18.75" customHeight="1">
      <c r="X12" s="174"/>
      <c r="Y12" s="174"/>
    </row>
    <row r="13" spans="1:26" ht="18.75" customHeight="1">
      <c r="D13" s="616"/>
      <c r="E13" s="616"/>
      <c r="F13" s="616"/>
      <c r="G13" s="6" t="s">
        <v>33</v>
      </c>
      <c r="I13" s="6" t="s">
        <v>296</v>
      </c>
    </row>
    <row r="14" spans="1:26" ht="18.75" customHeight="1">
      <c r="B14" s="175"/>
      <c r="C14" s="170"/>
      <c r="D14" s="6" t="s">
        <v>297</v>
      </c>
    </row>
    <row r="16" spans="1:26" ht="18.75" customHeight="1">
      <c r="B16" s="1408" t="s">
        <v>630</v>
      </c>
      <c r="C16" s="1408"/>
      <c r="D16" s="1408"/>
      <c r="E16" s="1408"/>
      <c r="F16" s="1408"/>
      <c r="G16" s="1408"/>
      <c r="H16" s="1408"/>
      <c r="I16" s="1408"/>
      <c r="J16" s="1408"/>
      <c r="K16" s="1408"/>
      <c r="L16" s="1408"/>
      <c r="M16" s="1408"/>
      <c r="N16" s="1408"/>
      <c r="O16" s="1408"/>
      <c r="P16" s="1408"/>
      <c r="Q16" s="1408"/>
      <c r="R16" s="1408"/>
      <c r="S16" s="1408"/>
      <c r="T16" s="1408"/>
      <c r="U16" s="1408"/>
      <c r="V16" s="1408"/>
      <c r="W16" s="1408"/>
      <c r="X16" s="1408"/>
      <c r="Y16" s="1408"/>
      <c r="Z16" s="176"/>
    </row>
    <row r="17" spans="2:26" ht="18.75" customHeight="1">
      <c r="B17" s="1408"/>
      <c r="C17" s="1408"/>
      <c r="D17" s="1408"/>
      <c r="E17" s="1408"/>
      <c r="F17" s="1408"/>
      <c r="G17" s="1408"/>
      <c r="H17" s="1408"/>
      <c r="I17" s="1408"/>
      <c r="J17" s="1408"/>
      <c r="K17" s="1408"/>
      <c r="L17" s="1408"/>
      <c r="M17" s="1408"/>
      <c r="N17" s="1408"/>
      <c r="O17" s="1408"/>
      <c r="P17" s="1408"/>
      <c r="Q17" s="1408"/>
      <c r="R17" s="1408"/>
      <c r="S17" s="1408"/>
      <c r="T17" s="1408"/>
      <c r="U17" s="1408"/>
      <c r="V17" s="1408"/>
      <c r="W17" s="1408"/>
      <c r="X17" s="1408"/>
      <c r="Y17" s="1408"/>
      <c r="Z17" s="176"/>
    </row>
    <row r="18" spans="2:26" ht="18.75" customHeight="1">
      <c r="B18" s="1408"/>
      <c r="C18" s="1408"/>
      <c r="D18" s="1408"/>
      <c r="E18" s="1408"/>
      <c r="F18" s="1408"/>
      <c r="G18" s="1408"/>
      <c r="H18" s="1408"/>
      <c r="I18" s="1408"/>
      <c r="J18" s="1408"/>
      <c r="K18" s="1408"/>
      <c r="L18" s="1408"/>
      <c r="M18" s="1408"/>
      <c r="N18" s="1408"/>
      <c r="O18" s="1408"/>
      <c r="P18" s="1408"/>
      <c r="Q18" s="1408"/>
      <c r="R18" s="1408"/>
      <c r="S18" s="1408"/>
      <c r="T18" s="1408"/>
      <c r="U18" s="1408"/>
      <c r="V18" s="1408"/>
      <c r="W18" s="1408"/>
      <c r="X18" s="1408"/>
      <c r="Y18" s="1408"/>
      <c r="Z18" s="176"/>
    </row>
    <row r="19" spans="2:26" ht="18.75" customHeight="1">
      <c r="B19" s="389"/>
      <c r="C19" s="389"/>
      <c r="D19" s="389"/>
      <c r="E19" s="389"/>
      <c r="F19" s="389"/>
      <c r="G19" s="389"/>
      <c r="H19" s="389"/>
      <c r="I19" s="389"/>
      <c r="J19" s="389"/>
      <c r="K19" s="389"/>
      <c r="L19" s="389"/>
      <c r="M19" s="389"/>
      <c r="N19" s="389"/>
      <c r="O19" s="389"/>
      <c r="P19" s="389"/>
      <c r="Q19" s="389"/>
      <c r="R19" s="389"/>
      <c r="S19" s="389"/>
      <c r="T19" s="389"/>
      <c r="U19" s="389"/>
      <c r="V19" s="389"/>
      <c r="W19" s="389"/>
      <c r="X19" s="389"/>
      <c r="Y19" s="389"/>
    </row>
    <row r="20" spans="2:26" ht="18.75" customHeight="1">
      <c r="B20" s="176"/>
      <c r="C20" s="176"/>
      <c r="D20" s="176"/>
      <c r="E20" s="176"/>
      <c r="F20" s="176"/>
      <c r="G20" s="176"/>
      <c r="H20" s="176"/>
      <c r="I20" s="176"/>
      <c r="J20" s="176"/>
      <c r="K20" s="176"/>
      <c r="L20" s="176"/>
      <c r="O20" s="176"/>
      <c r="P20" s="176"/>
      <c r="Q20" s="176"/>
      <c r="R20" s="176"/>
      <c r="S20" s="176"/>
      <c r="T20" s="176"/>
      <c r="U20" s="176"/>
      <c r="V20" s="176"/>
      <c r="W20" s="176"/>
      <c r="X20" s="176"/>
      <c r="Y20" s="176"/>
    </row>
    <row r="21" spans="2:26" ht="18.75" customHeight="1">
      <c r="B21" s="177"/>
      <c r="C21" s="177"/>
      <c r="D21" s="177"/>
      <c r="E21" s="177"/>
      <c r="F21" s="177"/>
      <c r="G21" s="177"/>
      <c r="H21" s="177"/>
      <c r="I21" s="177"/>
      <c r="J21" s="177"/>
      <c r="K21" s="177"/>
      <c r="L21" s="177"/>
      <c r="M21" s="1333" t="s">
        <v>90</v>
      </c>
      <c r="N21" s="1333"/>
      <c r="Q21" s="177"/>
      <c r="R21" s="177"/>
      <c r="S21" s="177"/>
      <c r="T21" s="177"/>
      <c r="U21" s="177"/>
      <c r="V21" s="177"/>
      <c r="W21" s="177"/>
      <c r="X21" s="177"/>
      <c r="Y21" s="177"/>
    </row>
    <row r="22" spans="2:26" ht="18.75" customHeight="1">
      <c r="B22" s="177"/>
      <c r="C22" s="177"/>
      <c r="D22" s="177"/>
      <c r="E22" s="177"/>
      <c r="F22" s="177"/>
      <c r="G22" s="177"/>
      <c r="I22" s="177"/>
      <c r="J22" s="177"/>
      <c r="K22" s="177"/>
      <c r="L22" s="177"/>
      <c r="M22" s="1333"/>
      <c r="N22" s="1333"/>
      <c r="Q22" s="177"/>
      <c r="R22" s="177"/>
      <c r="S22" s="177"/>
      <c r="V22" s="177"/>
      <c r="W22" s="177"/>
      <c r="X22" s="177"/>
      <c r="Y22" s="177"/>
    </row>
    <row r="23" spans="2:26" ht="18.75" customHeight="1">
      <c r="B23" s="177"/>
      <c r="C23" s="177"/>
      <c r="D23" s="177"/>
      <c r="E23" s="177"/>
      <c r="F23" s="177"/>
      <c r="G23" s="177"/>
      <c r="I23" s="177"/>
      <c r="J23" s="177"/>
      <c r="K23" s="177"/>
      <c r="L23" s="177"/>
      <c r="M23" s="178"/>
      <c r="P23" s="177"/>
      <c r="Q23" s="177"/>
      <c r="R23" s="177"/>
      <c r="S23" s="177"/>
      <c r="V23" s="177"/>
      <c r="W23" s="177"/>
      <c r="X23" s="177"/>
      <c r="Y23" s="177"/>
    </row>
    <row r="24" spans="2:26" ht="18.75" customHeight="1">
      <c r="D24" s="203"/>
      <c r="E24" s="1402" t="s">
        <v>298</v>
      </c>
      <c r="F24" s="1402"/>
      <c r="G24" s="1402"/>
      <c r="H24" s="1402"/>
      <c r="I24" s="1402"/>
      <c r="J24" s="1402"/>
      <c r="K24" s="1402"/>
      <c r="L24" s="204"/>
      <c r="M24" s="205"/>
      <c r="N24" s="395"/>
      <c r="O24" s="395"/>
      <c r="P24" s="1418"/>
      <c r="Q24" s="1418"/>
      <c r="R24" s="1418"/>
      <c r="S24" s="1418"/>
      <c r="T24" s="1415" t="s">
        <v>75</v>
      </c>
      <c r="U24" s="1415"/>
      <c r="V24" s="1415"/>
      <c r="W24" s="204"/>
    </row>
    <row r="25" spans="2:26" ht="18.75" customHeight="1">
      <c r="D25" s="206"/>
      <c r="E25" s="1403"/>
      <c r="F25" s="1403"/>
      <c r="G25" s="1403"/>
      <c r="H25" s="1403"/>
      <c r="I25" s="1403"/>
      <c r="J25" s="1403"/>
      <c r="K25" s="1403"/>
      <c r="L25" s="207"/>
      <c r="M25" s="208"/>
      <c r="N25" s="396"/>
      <c r="O25" s="396"/>
      <c r="P25" s="1419"/>
      <c r="Q25" s="1419"/>
      <c r="R25" s="1419"/>
      <c r="S25" s="1419"/>
      <c r="T25" s="1416"/>
      <c r="U25" s="1416"/>
      <c r="V25" s="1416"/>
      <c r="W25" s="207"/>
    </row>
    <row r="26" spans="2:26" ht="18.75" customHeight="1">
      <c r="B26" s="177"/>
      <c r="C26" s="177"/>
      <c r="D26" s="209"/>
      <c r="E26" s="1417" t="s">
        <v>299</v>
      </c>
      <c r="F26" s="1417"/>
      <c r="G26" s="1417"/>
      <c r="H26" s="1417"/>
      <c r="I26" s="1417"/>
      <c r="J26" s="1417"/>
      <c r="K26" s="1417"/>
      <c r="L26" s="210"/>
      <c r="M26" s="205"/>
      <c r="N26" s="1400" t="s">
        <v>6</v>
      </c>
      <c r="O26" s="1406">
        <f>O32</f>
        <v>0</v>
      </c>
      <c r="P26" s="1406"/>
      <c r="Q26" s="1406"/>
      <c r="R26" s="1406"/>
      <c r="S26" s="1406"/>
      <c r="T26" s="1406"/>
      <c r="U26" s="1406"/>
      <c r="V26" s="1400" t="s">
        <v>7</v>
      </c>
      <c r="W26" s="204"/>
      <c r="X26" s="177"/>
      <c r="Y26" s="177"/>
    </row>
    <row r="27" spans="2:26" ht="18.75" customHeight="1">
      <c r="B27" s="177"/>
      <c r="C27" s="177"/>
      <c r="D27" s="206"/>
      <c r="E27" s="1417"/>
      <c r="F27" s="1417"/>
      <c r="G27" s="1417"/>
      <c r="H27" s="1417"/>
      <c r="I27" s="1417"/>
      <c r="J27" s="1417"/>
      <c r="K27" s="1417"/>
      <c r="L27" s="207"/>
      <c r="M27" s="208"/>
      <c r="N27" s="1401"/>
      <c r="O27" s="1407"/>
      <c r="P27" s="1407"/>
      <c r="Q27" s="1407"/>
      <c r="R27" s="1407"/>
      <c r="S27" s="1407"/>
      <c r="T27" s="1407"/>
      <c r="U27" s="1407"/>
      <c r="V27" s="1401"/>
      <c r="W27" s="207"/>
      <c r="X27" s="177"/>
      <c r="Y27" s="177"/>
    </row>
    <row r="28" spans="2:26" ht="18.75" customHeight="1">
      <c r="B28" s="177"/>
      <c r="C28" s="177"/>
      <c r="D28" s="1409" t="s">
        <v>300</v>
      </c>
      <c r="E28" s="1410"/>
      <c r="F28" s="211"/>
      <c r="G28" s="1402" t="s">
        <v>570</v>
      </c>
      <c r="H28" s="1402"/>
      <c r="I28" s="1402"/>
      <c r="J28" s="1402"/>
      <c r="K28" s="1402"/>
      <c r="L28" s="204"/>
      <c r="M28" s="205"/>
      <c r="N28" s="1400" t="s">
        <v>6</v>
      </c>
      <c r="O28" s="1398"/>
      <c r="P28" s="1398"/>
      <c r="Q28" s="1398"/>
      <c r="R28" s="1398"/>
      <c r="S28" s="1398"/>
      <c r="T28" s="1398"/>
      <c r="U28" s="1398"/>
      <c r="V28" s="1400" t="s">
        <v>7</v>
      </c>
      <c r="W28" s="204"/>
      <c r="X28" s="177"/>
      <c r="Y28" s="177"/>
    </row>
    <row r="29" spans="2:26" ht="18.75" customHeight="1">
      <c r="B29" s="177"/>
      <c r="C29" s="177"/>
      <c r="D29" s="1411"/>
      <c r="E29" s="1412"/>
      <c r="F29" s="212"/>
      <c r="G29" s="1403"/>
      <c r="H29" s="1403"/>
      <c r="I29" s="1403"/>
      <c r="J29" s="1403"/>
      <c r="K29" s="1403"/>
      <c r="L29" s="207"/>
      <c r="M29" s="208"/>
      <c r="N29" s="1401"/>
      <c r="O29" s="1399"/>
      <c r="P29" s="1399"/>
      <c r="Q29" s="1399"/>
      <c r="R29" s="1399"/>
      <c r="S29" s="1399"/>
      <c r="T29" s="1399"/>
      <c r="U29" s="1399"/>
      <c r="V29" s="1401"/>
      <c r="W29" s="207"/>
      <c r="X29" s="177"/>
      <c r="Y29" s="177"/>
    </row>
    <row r="30" spans="2:26" ht="18.75" customHeight="1">
      <c r="B30" s="177"/>
      <c r="C30" s="177"/>
      <c r="D30" s="1411"/>
      <c r="E30" s="1412"/>
      <c r="F30" s="211"/>
      <c r="G30" s="1402" t="s">
        <v>301</v>
      </c>
      <c r="H30" s="1402"/>
      <c r="I30" s="1402"/>
      <c r="J30" s="1402"/>
      <c r="K30" s="1402"/>
      <c r="L30" s="204"/>
      <c r="M30" s="205"/>
      <c r="N30" s="1400" t="s">
        <v>6</v>
      </c>
      <c r="O30" s="1404"/>
      <c r="P30" s="1404"/>
      <c r="Q30" s="1404"/>
      <c r="R30" s="1404"/>
      <c r="S30" s="1404"/>
      <c r="T30" s="1404"/>
      <c r="U30" s="1404"/>
      <c r="V30" s="1400" t="s">
        <v>7</v>
      </c>
      <c r="W30" s="204"/>
      <c r="X30" s="177"/>
      <c r="Y30" s="177"/>
    </row>
    <row r="31" spans="2:26" ht="18.75" customHeight="1">
      <c r="B31" s="177"/>
      <c r="C31" s="177"/>
      <c r="D31" s="1411"/>
      <c r="E31" s="1412"/>
      <c r="F31" s="212"/>
      <c r="G31" s="1403"/>
      <c r="H31" s="1403"/>
      <c r="I31" s="1403"/>
      <c r="J31" s="1403"/>
      <c r="K31" s="1403"/>
      <c r="L31" s="207"/>
      <c r="M31" s="208"/>
      <c r="N31" s="1401"/>
      <c r="O31" s="1405"/>
      <c r="P31" s="1405"/>
      <c r="Q31" s="1405"/>
      <c r="R31" s="1405"/>
      <c r="S31" s="1405"/>
      <c r="T31" s="1405"/>
      <c r="U31" s="1405"/>
      <c r="V31" s="1401"/>
      <c r="W31" s="207"/>
      <c r="X31" s="177"/>
      <c r="Y31" s="177"/>
    </row>
    <row r="32" spans="2:26" ht="18.75" customHeight="1">
      <c r="D32" s="1411"/>
      <c r="E32" s="1412"/>
      <c r="F32" s="211"/>
      <c r="G32" s="1402" t="s">
        <v>302</v>
      </c>
      <c r="H32" s="1402"/>
      <c r="I32" s="1402"/>
      <c r="J32" s="1402"/>
      <c r="K32" s="1402"/>
      <c r="L32" s="204"/>
      <c r="M32" s="205"/>
      <c r="N32" s="1400" t="s">
        <v>6</v>
      </c>
      <c r="O32" s="1404"/>
      <c r="P32" s="1404"/>
      <c r="Q32" s="1404"/>
      <c r="R32" s="1404"/>
      <c r="S32" s="1404"/>
      <c r="T32" s="1404"/>
      <c r="U32" s="1404"/>
      <c r="V32" s="1400" t="s">
        <v>7</v>
      </c>
      <c r="W32" s="204"/>
    </row>
    <row r="33" spans="2:23" ht="18.75" customHeight="1">
      <c r="D33" s="1411"/>
      <c r="E33" s="1412"/>
      <c r="F33" s="212"/>
      <c r="G33" s="1403"/>
      <c r="H33" s="1403"/>
      <c r="I33" s="1403"/>
      <c r="J33" s="1403"/>
      <c r="K33" s="1403"/>
      <c r="L33" s="207"/>
      <c r="M33" s="208"/>
      <c r="N33" s="1401"/>
      <c r="O33" s="1405"/>
      <c r="P33" s="1405"/>
      <c r="Q33" s="1405"/>
      <c r="R33" s="1405"/>
      <c r="S33" s="1405"/>
      <c r="T33" s="1405"/>
      <c r="U33" s="1405"/>
      <c r="V33" s="1401"/>
      <c r="W33" s="207"/>
    </row>
    <row r="34" spans="2:23" ht="18.75" customHeight="1">
      <c r="D34" s="1411"/>
      <c r="E34" s="1412"/>
      <c r="F34" s="211"/>
      <c r="G34" s="1402" t="s">
        <v>303</v>
      </c>
      <c r="H34" s="1402"/>
      <c r="I34" s="1402"/>
      <c r="J34" s="1402"/>
      <c r="K34" s="1402"/>
      <c r="L34" s="204"/>
      <c r="M34" s="205"/>
      <c r="N34" s="1400" t="s">
        <v>6</v>
      </c>
      <c r="O34" s="1406">
        <f>O28-O30-O32</f>
        <v>0</v>
      </c>
      <c r="P34" s="1406"/>
      <c r="Q34" s="1406"/>
      <c r="R34" s="1406"/>
      <c r="S34" s="1406"/>
      <c r="T34" s="1406"/>
      <c r="U34" s="1406"/>
      <c r="V34" s="1400" t="s">
        <v>7</v>
      </c>
      <c r="W34" s="204"/>
    </row>
    <row r="35" spans="2:23" ht="18.75" customHeight="1">
      <c r="D35" s="1413"/>
      <c r="E35" s="1414"/>
      <c r="F35" s="212"/>
      <c r="G35" s="1403"/>
      <c r="H35" s="1403"/>
      <c r="I35" s="1403"/>
      <c r="J35" s="1403"/>
      <c r="K35" s="1403"/>
      <c r="L35" s="207"/>
      <c r="M35" s="208"/>
      <c r="N35" s="1401"/>
      <c r="O35" s="1407"/>
      <c r="P35" s="1407"/>
      <c r="Q35" s="1407"/>
      <c r="R35" s="1407"/>
      <c r="S35" s="1407"/>
      <c r="T35" s="1407"/>
      <c r="U35" s="1407"/>
      <c r="V35" s="1401"/>
      <c r="W35" s="207"/>
    </row>
    <row r="37" spans="2:23" ht="18.75" customHeight="1">
      <c r="B37" s="320" t="s">
        <v>571</v>
      </c>
      <c r="C37" s="320"/>
      <c r="D37" s="320"/>
    </row>
  </sheetData>
  <mergeCells count="35">
    <mergeCell ref="D28:E35"/>
    <mergeCell ref="G28:K29"/>
    <mergeCell ref="N28:N29"/>
    <mergeCell ref="R3:S3"/>
    <mergeCell ref="B5:E5"/>
    <mergeCell ref="L8:O8"/>
    <mergeCell ref="Q8:Y8"/>
    <mergeCell ref="L9:O9"/>
    <mergeCell ref="Q9:Y9"/>
    <mergeCell ref="E24:K25"/>
    <mergeCell ref="T24:V25"/>
    <mergeCell ref="E26:K27"/>
    <mergeCell ref="N26:N27"/>
    <mergeCell ref="O26:U27"/>
    <mergeCell ref="V26:V27"/>
    <mergeCell ref="P24:S25"/>
    <mergeCell ref="L10:O10"/>
    <mergeCell ref="Q10:W10"/>
    <mergeCell ref="M21:N22"/>
    <mergeCell ref="B16:Y18"/>
    <mergeCell ref="D13:F13"/>
    <mergeCell ref="O28:U29"/>
    <mergeCell ref="V28:V29"/>
    <mergeCell ref="G30:K31"/>
    <mergeCell ref="N30:N31"/>
    <mergeCell ref="G34:K35"/>
    <mergeCell ref="N34:N35"/>
    <mergeCell ref="O30:U31"/>
    <mergeCell ref="V30:V31"/>
    <mergeCell ref="G32:K33"/>
    <mergeCell ref="N32:N33"/>
    <mergeCell ref="O32:U33"/>
    <mergeCell ref="V32:V33"/>
    <mergeCell ref="O34:U35"/>
    <mergeCell ref="V34:V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AA44"/>
  <sheetViews>
    <sheetView showGridLines="0" workbookViewId="0">
      <selection activeCell="O7" sqref="O7"/>
    </sheetView>
  </sheetViews>
  <sheetFormatPr defaultColWidth="3.109375" defaultRowHeight="18.75" customHeight="1"/>
  <cols>
    <col min="1" max="16384" width="3.109375" style="6"/>
  </cols>
  <sheetData>
    <row r="1" spans="1:27" ht="18.75" customHeight="1">
      <c r="A1" s="397" t="s">
        <v>304</v>
      </c>
      <c r="B1" s="488"/>
      <c r="C1" s="488"/>
      <c r="D1" s="488"/>
      <c r="E1" s="488"/>
      <c r="F1" s="488"/>
      <c r="G1" s="488"/>
      <c r="H1" s="488"/>
      <c r="I1" s="488"/>
      <c r="J1" s="488"/>
      <c r="K1" s="488"/>
      <c r="L1" s="488"/>
      <c r="M1" s="488"/>
      <c r="N1" s="488"/>
      <c r="O1" s="488"/>
      <c r="P1" s="488"/>
      <c r="Q1" s="488"/>
      <c r="R1" s="488"/>
      <c r="S1" s="488"/>
      <c r="T1" s="488"/>
      <c r="U1" s="488"/>
      <c r="V1" s="488"/>
      <c r="W1" s="488"/>
      <c r="X1" s="488"/>
      <c r="Y1" s="488"/>
      <c r="Z1" s="488"/>
      <c r="AA1" s="506"/>
    </row>
    <row r="2" spans="1:27" ht="18.75" customHeight="1">
      <c r="A2" s="488"/>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506"/>
    </row>
    <row r="3" spans="1:27" ht="18.75" customHeight="1">
      <c r="A3" s="488"/>
      <c r="B3" s="488"/>
      <c r="C3" s="488"/>
      <c r="D3" s="488"/>
      <c r="E3" s="488"/>
      <c r="F3" s="488"/>
      <c r="G3" s="488"/>
      <c r="H3" s="488"/>
      <c r="I3" s="488"/>
      <c r="J3" s="488"/>
      <c r="K3" s="488"/>
      <c r="L3" s="488"/>
      <c r="M3" s="488"/>
      <c r="N3" s="488"/>
      <c r="O3" s="488"/>
      <c r="P3" s="488"/>
      <c r="Q3" s="488"/>
      <c r="R3" s="616"/>
      <c r="S3" s="616"/>
      <c r="T3" s="616"/>
      <c r="U3" s="170" t="s">
        <v>3</v>
      </c>
      <c r="V3" s="54"/>
      <c r="W3" s="170" t="s">
        <v>2</v>
      </c>
      <c r="X3" s="54"/>
      <c r="Y3" s="489" t="s">
        <v>1</v>
      </c>
      <c r="Z3" s="488"/>
      <c r="AA3" s="506"/>
    </row>
    <row r="4" spans="1:27" ht="18.75" customHeight="1">
      <c r="A4" s="488"/>
      <c r="B4" s="488"/>
      <c r="C4" s="488"/>
      <c r="D4" s="488"/>
      <c r="E4" s="488"/>
      <c r="F4" s="488"/>
      <c r="G4" s="488"/>
      <c r="H4" s="488"/>
      <c r="I4" s="488"/>
      <c r="J4" s="488"/>
      <c r="K4" s="488"/>
      <c r="L4" s="488"/>
      <c r="M4" s="488"/>
      <c r="N4" s="488"/>
      <c r="O4" s="488"/>
      <c r="P4" s="488"/>
      <c r="Q4" s="488"/>
      <c r="R4" s="489"/>
      <c r="S4" s="489"/>
      <c r="T4" s="488"/>
      <c r="U4" s="488"/>
      <c r="V4" s="488"/>
      <c r="W4" s="488"/>
      <c r="X4" s="488"/>
      <c r="Y4" s="488"/>
      <c r="Z4" s="488"/>
      <c r="AA4" s="506"/>
    </row>
    <row r="5" spans="1:27" ht="18.75" customHeight="1">
      <c r="A5" s="488"/>
      <c r="B5" s="1424" t="s">
        <v>4</v>
      </c>
      <c r="C5" s="1424"/>
      <c r="D5" s="1424"/>
      <c r="E5" s="1424"/>
      <c r="F5" s="488" t="s">
        <v>5</v>
      </c>
      <c r="G5" s="488"/>
      <c r="H5" s="488"/>
      <c r="I5" s="488"/>
      <c r="J5" s="488"/>
      <c r="K5" s="488"/>
      <c r="L5" s="488"/>
      <c r="M5" s="488"/>
      <c r="N5" s="488"/>
      <c r="O5" s="488"/>
      <c r="P5" s="488"/>
      <c r="Q5" s="488"/>
      <c r="R5" s="488"/>
      <c r="S5" s="488"/>
      <c r="T5" s="488"/>
      <c r="U5" s="488"/>
      <c r="V5" s="488"/>
      <c r="W5" s="488"/>
      <c r="X5" s="488"/>
      <c r="Y5" s="488"/>
      <c r="Z5" s="488"/>
      <c r="AA5" s="506"/>
    </row>
    <row r="6" spans="1:27" ht="18.75" customHeight="1">
      <c r="A6" s="488"/>
      <c r="B6" s="488"/>
      <c r="C6" s="488"/>
      <c r="D6" s="488"/>
      <c r="E6" s="488"/>
      <c r="F6" s="488"/>
      <c r="G6" s="488"/>
      <c r="H6" s="488"/>
      <c r="I6" s="488"/>
      <c r="J6" s="488"/>
      <c r="K6" s="488"/>
      <c r="L6" s="488"/>
      <c r="M6" s="488"/>
      <c r="N6" s="488"/>
      <c r="O6" s="488"/>
      <c r="P6" s="488"/>
      <c r="Q6" s="488"/>
      <c r="R6" s="488"/>
      <c r="S6" s="488"/>
      <c r="T6" s="488"/>
      <c r="U6" s="488"/>
      <c r="V6" s="488"/>
      <c r="W6" s="488"/>
      <c r="X6" s="488"/>
      <c r="Y6" s="488"/>
      <c r="Z6" s="488"/>
      <c r="AA6" s="506"/>
    </row>
    <row r="7" spans="1:27" ht="18.75" customHeight="1">
      <c r="A7" s="488"/>
      <c r="B7" s="488"/>
      <c r="C7" s="488"/>
      <c r="D7" s="488"/>
      <c r="E7" s="488"/>
      <c r="F7" s="488"/>
      <c r="G7" s="488"/>
      <c r="H7" s="488"/>
      <c r="I7" s="488"/>
      <c r="J7" s="488"/>
      <c r="K7" s="488"/>
      <c r="L7" s="488"/>
      <c r="M7" s="488"/>
      <c r="N7" s="488"/>
      <c r="O7" s="488"/>
      <c r="P7" s="488"/>
      <c r="Q7" s="488"/>
      <c r="R7" s="488"/>
      <c r="S7" s="488"/>
      <c r="T7" s="488"/>
      <c r="U7" s="488"/>
      <c r="V7" s="488"/>
      <c r="W7" s="488"/>
      <c r="X7" s="488"/>
      <c r="Y7" s="488"/>
      <c r="Z7" s="488"/>
      <c r="AA7" s="506"/>
    </row>
    <row r="8" spans="1:27" ht="18.75" customHeight="1">
      <c r="A8" s="488"/>
      <c r="B8" s="488"/>
      <c r="C8" s="488"/>
      <c r="D8" s="488"/>
      <c r="E8" s="488"/>
      <c r="F8" s="488"/>
      <c r="G8" s="488"/>
      <c r="H8" s="488"/>
      <c r="I8" s="488"/>
      <c r="J8" s="488"/>
      <c r="K8" s="488"/>
      <c r="L8" s="1421" t="s">
        <v>50</v>
      </c>
      <c r="M8" s="1421"/>
      <c r="N8" s="1421"/>
      <c r="O8" s="1421"/>
      <c r="P8" s="488"/>
      <c r="Q8" s="607"/>
      <c r="R8" s="607"/>
      <c r="S8" s="607"/>
      <c r="T8" s="607"/>
      <c r="U8" s="607"/>
      <c r="V8" s="607"/>
      <c r="W8" s="607"/>
      <c r="X8" s="607"/>
      <c r="Y8" s="607"/>
      <c r="Z8" s="488"/>
      <c r="AA8" s="506"/>
    </row>
    <row r="9" spans="1:27" ht="18.75" customHeight="1">
      <c r="A9" s="488"/>
      <c r="B9" s="488"/>
      <c r="C9" s="488"/>
      <c r="D9" s="488"/>
      <c r="E9" s="488"/>
      <c r="F9" s="488"/>
      <c r="G9" s="488"/>
      <c r="H9" s="488"/>
      <c r="I9" s="488"/>
      <c r="J9" s="488"/>
      <c r="K9" s="488"/>
      <c r="L9" s="1421" t="s">
        <v>8</v>
      </c>
      <c r="M9" s="1421"/>
      <c r="N9" s="1421"/>
      <c r="O9" s="1421"/>
      <c r="P9" s="488"/>
      <c r="Q9" s="607"/>
      <c r="R9" s="607"/>
      <c r="S9" s="607"/>
      <c r="T9" s="607"/>
      <c r="U9" s="607"/>
      <c r="V9" s="607"/>
      <c r="W9" s="607"/>
      <c r="X9" s="607"/>
      <c r="Y9" s="607"/>
      <c r="Z9" s="488"/>
      <c r="AA9" s="506"/>
    </row>
    <row r="10" spans="1:27" ht="18.75" customHeight="1">
      <c r="A10" s="488"/>
      <c r="B10" s="488"/>
      <c r="C10" s="488"/>
      <c r="D10" s="488"/>
      <c r="E10" s="488"/>
      <c r="F10" s="488"/>
      <c r="G10" s="488"/>
      <c r="H10" s="488"/>
      <c r="I10" s="488"/>
      <c r="J10" s="488"/>
      <c r="K10" s="488"/>
      <c r="L10" s="1421" t="s">
        <v>9</v>
      </c>
      <c r="M10" s="1421"/>
      <c r="N10" s="1421"/>
      <c r="O10" s="1421"/>
      <c r="P10" s="488"/>
      <c r="Q10" s="607"/>
      <c r="R10" s="607"/>
      <c r="S10" s="607"/>
      <c r="T10" s="607"/>
      <c r="U10" s="607"/>
      <c r="V10" s="607"/>
      <c r="W10" s="607"/>
      <c r="X10" s="488"/>
      <c r="Y10" s="488"/>
      <c r="Z10" s="488"/>
      <c r="AA10" s="506"/>
    </row>
    <row r="11" spans="1:27" ht="18.75" customHeight="1">
      <c r="A11" s="488"/>
      <c r="B11" s="488"/>
      <c r="C11" s="488"/>
      <c r="D11" s="488"/>
      <c r="E11" s="488"/>
      <c r="F11" s="488"/>
      <c r="G11" s="488"/>
      <c r="H11" s="488"/>
      <c r="I11" s="488"/>
      <c r="J11" s="488"/>
      <c r="K11" s="488"/>
      <c r="L11" s="488"/>
      <c r="M11" s="488"/>
      <c r="N11" s="488"/>
      <c r="O11" s="488"/>
      <c r="P11" s="488"/>
      <c r="Q11" s="488"/>
      <c r="R11" s="488"/>
      <c r="S11" s="488"/>
      <c r="T11" s="488"/>
      <c r="U11" s="488"/>
      <c r="V11" s="488"/>
      <c r="W11" s="488"/>
      <c r="X11" s="488"/>
      <c r="Y11" s="488"/>
      <c r="Z11" s="488"/>
      <c r="AA11" s="506"/>
    </row>
    <row r="12" spans="1:27" ht="18.75" customHeight="1">
      <c r="A12" s="488"/>
      <c r="B12" s="488"/>
      <c r="C12" s="488"/>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506"/>
    </row>
    <row r="13" spans="1:27" ht="18.75" customHeight="1">
      <c r="A13" s="488"/>
      <c r="B13" s="490"/>
      <c r="C13" s="489"/>
      <c r="D13" s="489"/>
      <c r="E13" s="488"/>
      <c r="F13" s="488"/>
      <c r="G13" s="488"/>
      <c r="H13" s="1421" t="s">
        <v>305</v>
      </c>
      <c r="I13" s="1421"/>
      <c r="J13" s="1421"/>
      <c r="K13" s="1421"/>
      <c r="L13" s="1421"/>
      <c r="M13" s="1421"/>
      <c r="N13" s="1421"/>
      <c r="O13" s="1421"/>
      <c r="P13" s="1421"/>
      <c r="Q13" s="1421"/>
      <c r="R13" s="1421"/>
      <c r="S13" s="1421"/>
      <c r="T13" s="488"/>
      <c r="U13" s="488"/>
      <c r="V13" s="488"/>
      <c r="W13" s="488"/>
      <c r="X13" s="488"/>
      <c r="Y13" s="488"/>
      <c r="Z13" s="488"/>
      <c r="AA13" s="506"/>
    </row>
    <row r="14" spans="1:27" ht="18.75" customHeight="1">
      <c r="A14" s="488"/>
      <c r="B14" s="490"/>
      <c r="C14" s="489"/>
      <c r="D14" s="489"/>
      <c r="E14" s="488"/>
      <c r="F14" s="488"/>
      <c r="G14" s="488"/>
      <c r="H14" s="488"/>
      <c r="I14" s="488"/>
      <c r="J14" s="488"/>
      <c r="K14" s="488"/>
      <c r="L14" s="488"/>
      <c r="M14" s="488"/>
      <c r="N14" s="488"/>
      <c r="O14" s="488"/>
      <c r="P14" s="488"/>
      <c r="Q14" s="488"/>
      <c r="R14" s="488"/>
      <c r="S14" s="488"/>
      <c r="T14" s="488"/>
      <c r="U14" s="488"/>
      <c r="V14" s="488"/>
      <c r="W14" s="488"/>
      <c r="X14" s="488"/>
      <c r="Y14" s="488"/>
      <c r="Z14" s="488"/>
      <c r="AA14" s="506"/>
    </row>
    <row r="15" spans="1:27" ht="18.75" customHeight="1">
      <c r="A15" s="488"/>
      <c r="B15" s="488"/>
      <c r="C15" s="488"/>
      <c r="D15" s="488"/>
      <c r="E15" s="490"/>
      <c r="F15" s="488"/>
      <c r="G15" s="488"/>
      <c r="H15" s="488"/>
      <c r="I15" s="488"/>
      <c r="J15" s="488"/>
      <c r="K15" s="488"/>
      <c r="L15" s="488"/>
      <c r="M15" s="488"/>
      <c r="N15" s="488"/>
      <c r="O15" s="488"/>
      <c r="P15" s="488"/>
      <c r="Q15" s="488"/>
      <c r="R15" s="488"/>
      <c r="S15" s="488"/>
      <c r="T15" s="488"/>
      <c r="U15" s="488"/>
      <c r="V15" s="488"/>
      <c r="W15" s="488"/>
      <c r="X15" s="488"/>
      <c r="Y15" s="488"/>
      <c r="Z15" s="488"/>
      <c r="AA15" s="506"/>
    </row>
    <row r="16" spans="1:27" ht="18.75" customHeight="1">
      <c r="A16" s="488"/>
      <c r="B16" s="1422" t="s">
        <v>354</v>
      </c>
      <c r="C16" s="1422"/>
      <c r="D16" s="1422"/>
      <c r="E16" s="1422"/>
      <c r="F16" s="1422"/>
      <c r="G16" s="1422"/>
      <c r="H16" s="1422"/>
      <c r="I16" s="1422"/>
      <c r="J16" s="1422"/>
      <c r="K16" s="1422"/>
      <c r="L16" s="1422"/>
      <c r="M16" s="1422"/>
      <c r="N16" s="1422"/>
      <c r="O16" s="1422"/>
      <c r="P16" s="1422"/>
      <c r="Q16" s="1422"/>
      <c r="R16" s="1422"/>
      <c r="S16" s="1422"/>
      <c r="T16" s="1422"/>
      <c r="U16" s="1422"/>
      <c r="V16" s="1422"/>
      <c r="W16" s="1422"/>
      <c r="X16" s="1422"/>
      <c r="Y16" s="1422"/>
      <c r="Z16" s="488"/>
      <c r="AA16" s="506"/>
    </row>
    <row r="17" spans="1:27" ht="18.75" customHeight="1">
      <c r="A17" s="488"/>
      <c r="B17" s="1422"/>
      <c r="C17" s="1422"/>
      <c r="D17" s="1422"/>
      <c r="E17" s="1422"/>
      <c r="F17" s="1422"/>
      <c r="G17" s="1422"/>
      <c r="H17" s="1422"/>
      <c r="I17" s="1422"/>
      <c r="J17" s="1422"/>
      <c r="K17" s="1422"/>
      <c r="L17" s="1422"/>
      <c r="M17" s="1422"/>
      <c r="N17" s="1422"/>
      <c r="O17" s="1422"/>
      <c r="P17" s="1422"/>
      <c r="Q17" s="1422"/>
      <c r="R17" s="1422"/>
      <c r="S17" s="1422"/>
      <c r="T17" s="1422"/>
      <c r="U17" s="1422"/>
      <c r="V17" s="1422"/>
      <c r="W17" s="1422"/>
      <c r="X17" s="1422"/>
      <c r="Y17" s="1422"/>
      <c r="Z17" s="491"/>
      <c r="AA17" s="506"/>
    </row>
    <row r="18" spans="1:27" ht="18.75" customHeight="1">
      <c r="A18" s="488"/>
      <c r="B18" s="491"/>
      <c r="C18" s="491"/>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A18" s="506"/>
    </row>
    <row r="19" spans="1:27" ht="18.75" customHeight="1">
      <c r="A19" s="488"/>
      <c r="B19" s="492"/>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506"/>
    </row>
    <row r="20" spans="1:27" ht="18.75" customHeight="1">
      <c r="A20" s="488"/>
      <c r="B20" s="492"/>
      <c r="C20" s="492"/>
      <c r="D20" s="492"/>
      <c r="E20" s="492"/>
      <c r="F20" s="492"/>
      <c r="G20" s="492"/>
      <c r="H20" s="492"/>
      <c r="I20" s="492"/>
      <c r="J20" s="492"/>
      <c r="K20" s="492"/>
      <c r="L20" s="492"/>
      <c r="M20" s="1423" t="s">
        <v>90</v>
      </c>
      <c r="N20" s="1423"/>
      <c r="O20" s="488"/>
      <c r="P20" s="488"/>
      <c r="Q20" s="488"/>
      <c r="R20" s="488"/>
      <c r="S20" s="488"/>
      <c r="T20" s="488"/>
      <c r="U20" s="488"/>
      <c r="V20" s="488"/>
      <c r="W20" s="488"/>
      <c r="X20" s="488"/>
      <c r="Y20" s="488"/>
      <c r="Z20" s="488"/>
      <c r="AA20" s="506"/>
    </row>
    <row r="21" spans="1:27" ht="18.75" customHeight="1">
      <c r="A21" s="488"/>
      <c r="B21" s="491"/>
      <c r="C21" s="491"/>
      <c r="D21" s="491"/>
      <c r="E21" s="491"/>
      <c r="F21" s="491"/>
      <c r="G21" s="491"/>
      <c r="H21" s="491"/>
      <c r="I21" s="491"/>
      <c r="J21" s="491"/>
      <c r="K21" s="491"/>
      <c r="L21" s="491"/>
      <c r="M21" s="491"/>
      <c r="N21" s="491"/>
      <c r="O21" s="491"/>
      <c r="P21" s="491"/>
      <c r="Q21" s="491"/>
      <c r="R21" s="491"/>
      <c r="S21" s="491"/>
      <c r="T21" s="491"/>
      <c r="U21" s="491"/>
      <c r="V21" s="491"/>
      <c r="W21" s="491"/>
      <c r="X21" s="491"/>
      <c r="Y21" s="491"/>
      <c r="Z21" s="491"/>
      <c r="AA21" s="506"/>
    </row>
    <row r="22" spans="1:27" ht="18.75" customHeight="1">
      <c r="A22" s="488"/>
      <c r="B22" s="492"/>
      <c r="C22" s="492"/>
      <c r="D22" s="492"/>
      <c r="E22" s="492"/>
      <c r="F22" s="492"/>
      <c r="G22" s="492"/>
      <c r="H22" s="492"/>
      <c r="I22" s="492"/>
      <c r="J22" s="492"/>
      <c r="K22" s="492"/>
      <c r="L22" s="492"/>
      <c r="M22" s="493"/>
      <c r="N22" s="493"/>
      <c r="O22" s="488"/>
      <c r="P22" s="488"/>
      <c r="Q22" s="488"/>
      <c r="R22" s="488"/>
      <c r="S22" s="488"/>
      <c r="T22" s="488"/>
      <c r="U22" s="488"/>
      <c r="V22" s="488"/>
      <c r="W22" s="488"/>
      <c r="X22" s="488"/>
      <c r="Y22" s="488"/>
      <c r="Z22" s="488"/>
      <c r="AA22" s="506"/>
    </row>
    <row r="23" spans="1:27" ht="18.75" customHeight="1">
      <c r="A23" s="488" t="s">
        <v>306</v>
      </c>
      <c r="B23" s="488"/>
      <c r="C23" s="488"/>
      <c r="D23" s="488"/>
      <c r="E23" s="488"/>
      <c r="F23" s="488"/>
      <c r="G23" s="488"/>
      <c r="H23" s="488"/>
      <c r="I23" s="488"/>
      <c r="J23" s="488"/>
      <c r="K23" s="488"/>
      <c r="L23" s="488"/>
      <c r="M23" s="488"/>
      <c r="N23" s="488"/>
      <c r="O23" s="488"/>
      <c r="P23" s="488"/>
      <c r="Q23" s="488"/>
      <c r="R23" s="488"/>
      <c r="S23" s="488"/>
      <c r="T23" s="488"/>
      <c r="U23" s="488"/>
      <c r="V23" s="488"/>
      <c r="W23" s="488"/>
      <c r="X23" s="488"/>
      <c r="Y23" s="488"/>
      <c r="Z23" s="488"/>
      <c r="AA23" s="506"/>
    </row>
    <row r="24" spans="1:27" ht="18.75" customHeight="1">
      <c r="A24" s="488"/>
      <c r="B24" s="488"/>
      <c r="C24" s="488"/>
      <c r="D24" s="488"/>
      <c r="E24" s="488"/>
      <c r="F24" s="488"/>
      <c r="G24" s="488"/>
      <c r="H24" s="488"/>
      <c r="I24" s="488"/>
      <c r="J24" s="488"/>
      <c r="K24" s="488"/>
      <c r="L24" s="488"/>
      <c r="M24" s="488"/>
      <c r="N24" s="488"/>
      <c r="O24" s="488"/>
      <c r="P24" s="488"/>
      <c r="Q24" s="488"/>
      <c r="R24" s="488"/>
      <c r="S24" s="488"/>
      <c r="T24" s="488"/>
      <c r="U24" s="488"/>
      <c r="V24" s="488"/>
      <c r="W24" s="488"/>
      <c r="X24" s="488"/>
      <c r="Y24" s="488"/>
      <c r="Z24" s="488"/>
      <c r="AA24" s="506"/>
    </row>
    <row r="25" spans="1:27" ht="18.75" customHeight="1">
      <c r="A25" s="488"/>
      <c r="B25" s="1420"/>
      <c r="C25" s="1420"/>
      <c r="D25" s="1420"/>
      <c r="E25" s="1420"/>
      <c r="F25" s="1420"/>
      <c r="G25" s="1420"/>
      <c r="H25" s="1420"/>
      <c r="I25" s="1420"/>
      <c r="J25" s="1420"/>
      <c r="K25" s="1420"/>
      <c r="L25" s="1420"/>
      <c r="M25" s="1420"/>
      <c r="N25" s="1420"/>
      <c r="O25" s="1420"/>
      <c r="P25" s="1420"/>
      <c r="Q25" s="1420"/>
      <c r="R25" s="1420"/>
      <c r="S25" s="1420"/>
      <c r="T25" s="1420"/>
      <c r="U25" s="1420"/>
      <c r="V25" s="1420"/>
      <c r="W25" s="1420"/>
      <c r="X25" s="1420"/>
      <c r="Y25" s="1420"/>
      <c r="Z25" s="488"/>
      <c r="AA25" s="506"/>
    </row>
    <row r="26" spans="1:27" ht="18.75" customHeight="1">
      <c r="A26" s="488"/>
      <c r="B26" s="1420"/>
      <c r="C26" s="1420"/>
      <c r="D26" s="1420"/>
      <c r="E26" s="1420"/>
      <c r="F26" s="1420"/>
      <c r="G26" s="1420"/>
      <c r="H26" s="1420"/>
      <c r="I26" s="1420"/>
      <c r="J26" s="1420"/>
      <c r="K26" s="1420"/>
      <c r="L26" s="1420"/>
      <c r="M26" s="1420"/>
      <c r="N26" s="1420"/>
      <c r="O26" s="1420"/>
      <c r="P26" s="1420"/>
      <c r="Q26" s="1420"/>
      <c r="R26" s="1420"/>
      <c r="S26" s="1420"/>
      <c r="T26" s="1420"/>
      <c r="U26" s="1420"/>
      <c r="V26" s="1420"/>
      <c r="W26" s="1420"/>
      <c r="X26" s="1420"/>
      <c r="Y26" s="1420"/>
      <c r="Z26" s="488"/>
      <c r="AA26" s="506"/>
    </row>
    <row r="27" spans="1:27" ht="18.75" customHeight="1">
      <c r="A27" s="488"/>
      <c r="B27" s="495"/>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88"/>
      <c r="AA27" s="506"/>
    </row>
    <row r="28" spans="1:27" ht="18.75" customHeight="1">
      <c r="A28" s="488" t="s">
        <v>307</v>
      </c>
      <c r="B28" s="488"/>
      <c r="C28" s="488"/>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506"/>
    </row>
    <row r="29" spans="1:27" ht="18.75" customHeight="1">
      <c r="A29" s="488"/>
      <c r="B29" s="488"/>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506"/>
    </row>
    <row r="30" spans="1:27" ht="18.75" customHeight="1">
      <c r="A30" s="488"/>
      <c r="B30" s="1420"/>
      <c r="C30" s="1420"/>
      <c r="D30" s="1420"/>
      <c r="E30" s="1420"/>
      <c r="F30" s="1420"/>
      <c r="G30" s="1420"/>
      <c r="H30" s="1420"/>
      <c r="I30" s="1420"/>
      <c r="J30" s="1420"/>
      <c r="K30" s="1420"/>
      <c r="L30" s="1420"/>
      <c r="M30" s="1420"/>
      <c r="N30" s="1420"/>
      <c r="O30" s="1420"/>
      <c r="P30" s="1420"/>
      <c r="Q30" s="1420"/>
      <c r="R30" s="1420"/>
      <c r="S30" s="1420"/>
      <c r="T30" s="1420"/>
      <c r="U30" s="1420"/>
      <c r="V30" s="1420"/>
      <c r="W30" s="1420"/>
      <c r="X30" s="1420"/>
      <c r="Y30" s="1420"/>
      <c r="Z30" s="488"/>
      <c r="AA30" s="506"/>
    </row>
    <row r="31" spans="1:27" ht="18.75" customHeight="1">
      <c r="A31" s="488"/>
      <c r="B31" s="1420"/>
      <c r="C31" s="1420"/>
      <c r="D31" s="1420"/>
      <c r="E31" s="1420"/>
      <c r="F31" s="1420"/>
      <c r="G31" s="1420"/>
      <c r="H31" s="1420"/>
      <c r="I31" s="1420"/>
      <c r="J31" s="1420"/>
      <c r="K31" s="1420"/>
      <c r="L31" s="1420"/>
      <c r="M31" s="1420"/>
      <c r="N31" s="1420"/>
      <c r="O31" s="1420"/>
      <c r="P31" s="1420"/>
      <c r="Q31" s="1420"/>
      <c r="R31" s="1420"/>
      <c r="S31" s="1420"/>
      <c r="T31" s="1420"/>
      <c r="U31" s="1420"/>
      <c r="V31" s="1420"/>
      <c r="W31" s="1420"/>
      <c r="X31" s="1420"/>
      <c r="Y31" s="1420"/>
      <c r="Z31" s="488"/>
      <c r="AA31" s="506"/>
    </row>
    <row r="32" spans="1:27" ht="18.75" customHeight="1">
      <c r="A32" s="488"/>
      <c r="B32" s="495"/>
      <c r="C32" s="495"/>
      <c r="D32" s="495"/>
      <c r="E32" s="495"/>
      <c r="F32" s="495"/>
      <c r="G32" s="495"/>
      <c r="H32" s="495"/>
      <c r="I32" s="495"/>
      <c r="J32" s="495"/>
      <c r="K32" s="495"/>
      <c r="L32" s="495"/>
      <c r="M32" s="495"/>
      <c r="N32" s="495"/>
      <c r="O32" s="495"/>
      <c r="P32" s="495"/>
      <c r="Q32" s="495"/>
      <c r="R32" s="495"/>
      <c r="S32" s="495"/>
      <c r="T32" s="495"/>
      <c r="U32" s="495"/>
      <c r="V32" s="495"/>
      <c r="W32" s="495"/>
      <c r="X32" s="495"/>
      <c r="Y32" s="495"/>
      <c r="Z32" s="488"/>
      <c r="AA32" s="506"/>
    </row>
    <row r="33" spans="1:27" ht="18.75" customHeight="1">
      <c r="A33" s="488" t="s">
        <v>308</v>
      </c>
      <c r="B33" s="488"/>
      <c r="C33" s="488"/>
      <c r="D33" s="488"/>
      <c r="E33" s="488"/>
      <c r="F33" s="488"/>
      <c r="G33" s="488"/>
      <c r="H33" s="488"/>
      <c r="I33" s="488"/>
      <c r="J33" s="494"/>
      <c r="K33" s="494"/>
      <c r="L33" s="488"/>
      <c r="M33" s="488"/>
      <c r="N33" s="488"/>
      <c r="O33" s="488"/>
      <c r="P33" s="488"/>
      <c r="Q33" s="488"/>
      <c r="R33" s="488"/>
      <c r="S33" s="488"/>
      <c r="T33" s="488"/>
      <c r="U33" s="488"/>
      <c r="V33" s="488"/>
      <c r="W33" s="488"/>
      <c r="X33" s="488"/>
      <c r="Y33" s="488"/>
      <c r="Z33" s="488"/>
      <c r="AA33" s="506"/>
    </row>
    <row r="34" spans="1:27" s="179" customFormat="1" ht="18.75" customHeight="1">
      <c r="A34" s="494"/>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row>
    <row r="35" spans="1:27" ht="18.75" customHeight="1">
      <c r="A35" s="488"/>
      <c r="B35" s="488"/>
      <c r="C35" s="488"/>
      <c r="D35" s="488"/>
      <c r="E35" s="488"/>
      <c r="F35" s="488"/>
      <c r="G35" s="488"/>
      <c r="H35" s="1335"/>
      <c r="I35" s="1335"/>
      <c r="J35" s="1335"/>
      <c r="K35" s="1335"/>
      <c r="L35" s="11" t="s">
        <v>3</v>
      </c>
      <c r="M35" s="606"/>
      <c r="N35" s="606"/>
      <c r="O35" s="11" t="s">
        <v>2</v>
      </c>
      <c r="P35" s="606"/>
      <c r="Q35" s="606"/>
      <c r="R35" s="498" t="s">
        <v>1</v>
      </c>
      <c r="S35" s="488"/>
      <c r="T35" s="488"/>
      <c r="U35" s="488"/>
      <c r="V35" s="488"/>
      <c r="W35" s="488"/>
      <c r="X35" s="488"/>
      <c r="Y35" s="488"/>
      <c r="Z35" s="488"/>
      <c r="AA35" s="506"/>
    </row>
    <row r="36" spans="1:27" ht="18.75" customHeight="1">
      <c r="A36" s="488"/>
      <c r="B36" s="488"/>
      <c r="C36" s="488"/>
      <c r="D36" s="488"/>
      <c r="E36" s="488"/>
      <c r="F36" s="488"/>
      <c r="G36" s="488"/>
      <c r="H36" s="496"/>
      <c r="I36" s="496"/>
      <c r="J36" s="497"/>
      <c r="K36" s="498"/>
      <c r="L36" s="498"/>
      <c r="M36" s="498"/>
      <c r="N36" s="498"/>
      <c r="O36" s="498"/>
      <c r="P36" s="498"/>
      <c r="Q36" s="498"/>
      <c r="R36" s="498"/>
      <c r="S36" s="488"/>
      <c r="T36" s="488"/>
      <c r="U36" s="488"/>
      <c r="V36" s="488"/>
      <c r="W36" s="488"/>
      <c r="X36" s="488"/>
      <c r="Y36" s="488"/>
      <c r="Z36" s="488"/>
      <c r="AA36" s="506"/>
    </row>
    <row r="37" spans="1:27" ht="18.75" customHeight="1">
      <c r="A37" s="506"/>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row>
    <row r="38" spans="1:27" ht="18.75" customHeight="1">
      <c r="A38" s="506"/>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row>
    <row r="39" spans="1:27" ht="18.75" customHeight="1">
      <c r="A39" s="506"/>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row>
    <row r="40" spans="1:27" ht="18.75" customHeight="1">
      <c r="A40" s="506"/>
      <c r="B40" s="506"/>
      <c r="C40" s="506"/>
      <c r="D40" s="506"/>
      <c r="E40" s="506"/>
      <c r="F40" s="506"/>
      <c r="G40" s="506"/>
      <c r="H40" s="506"/>
      <c r="I40" s="506"/>
      <c r="J40" s="506"/>
      <c r="K40" s="506"/>
      <c r="L40" s="506"/>
      <c r="M40" s="506"/>
      <c r="N40" s="506"/>
      <c r="O40" s="506"/>
      <c r="P40" s="506"/>
      <c r="Q40" s="506"/>
      <c r="R40" s="506"/>
      <c r="S40" s="506"/>
      <c r="T40" s="506"/>
      <c r="U40" s="506"/>
      <c r="V40" s="506"/>
      <c r="W40" s="506"/>
      <c r="X40" s="506"/>
      <c r="Y40" s="506"/>
      <c r="Z40" s="506"/>
      <c r="AA40" s="506"/>
    </row>
    <row r="41" spans="1:27" ht="18.75" customHeight="1">
      <c r="A41" s="506"/>
      <c r="B41" s="506"/>
      <c r="C41" s="506"/>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row>
    <row r="42" spans="1:27" ht="18.75" customHeight="1">
      <c r="A42" s="506"/>
      <c r="B42" s="506"/>
      <c r="C42" s="506"/>
      <c r="D42" s="506"/>
      <c r="E42" s="506"/>
      <c r="F42" s="506"/>
      <c r="G42" s="506"/>
      <c r="H42" s="506"/>
      <c r="I42" s="506"/>
      <c r="J42" s="506"/>
      <c r="K42" s="506"/>
      <c r="L42" s="506"/>
      <c r="M42" s="506"/>
      <c r="N42" s="506"/>
      <c r="O42" s="506"/>
      <c r="P42" s="506"/>
      <c r="Q42" s="506"/>
      <c r="R42" s="506"/>
      <c r="S42" s="506"/>
      <c r="T42" s="506"/>
      <c r="U42" s="506"/>
      <c r="V42" s="506"/>
      <c r="W42" s="506"/>
      <c r="X42" s="506"/>
      <c r="Y42" s="506"/>
      <c r="Z42" s="506"/>
      <c r="AA42" s="506"/>
    </row>
    <row r="43" spans="1:27" ht="18.75" customHeight="1">
      <c r="A43" s="506"/>
      <c r="B43" s="506"/>
      <c r="C43" s="506"/>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row>
    <row r="44" spans="1:27" ht="18.75" customHeight="1">
      <c r="A44" s="506"/>
      <c r="B44" s="506"/>
      <c r="C44" s="506"/>
      <c r="D44" s="506"/>
      <c r="E44" s="506"/>
      <c r="F44" s="506"/>
      <c r="G44" s="506"/>
      <c r="H44" s="506"/>
      <c r="I44" s="506"/>
      <c r="J44" s="506"/>
      <c r="K44" s="506"/>
      <c r="L44" s="506"/>
      <c r="M44" s="506"/>
      <c r="N44" s="506"/>
      <c r="O44" s="506"/>
      <c r="P44" s="506"/>
      <c r="Q44" s="506"/>
      <c r="R44" s="506"/>
      <c r="S44" s="506"/>
      <c r="T44" s="506"/>
      <c r="U44" s="506"/>
      <c r="V44" s="506"/>
      <c r="W44" s="506"/>
      <c r="X44" s="506"/>
      <c r="Y44" s="506"/>
      <c r="Z44" s="506"/>
      <c r="AA44" s="506"/>
    </row>
  </sheetData>
  <mergeCells count="16">
    <mergeCell ref="R3:T3"/>
    <mergeCell ref="B30:Y31"/>
    <mergeCell ref="M35:N35"/>
    <mergeCell ref="P35:Q35"/>
    <mergeCell ref="L10:O10"/>
    <mergeCell ref="Q10:W10"/>
    <mergeCell ref="H13:S13"/>
    <mergeCell ref="B16:Y17"/>
    <mergeCell ref="M20:N20"/>
    <mergeCell ref="H35:K35"/>
    <mergeCell ref="B25:Y26"/>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J43"/>
  <sheetViews>
    <sheetView showGridLines="0" showZeros="0" workbookViewId="0">
      <selection activeCell="H12" sqref="H12"/>
    </sheetView>
  </sheetViews>
  <sheetFormatPr defaultColWidth="3.109375" defaultRowHeight="18.75" customHeight="1"/>
  <cols>
    <col min="1" max="2" width="3.109375" style="1"/>
    <col min="3" max="3" width="3.44140625" style="1" bestFit="1" customWidth="1"/>
    <col min="4" max="7" width="3.109375" style="1"/>
    <col min="8" max="8" width="3.44140625" style="1" bestFit="1" customWidth="1"/>
    <col min="9" max="15" width="3.109375" style="1"/>
    <col min="16" max="16" width="3.6640625" style="1" bestFit="1" customWidth="1"/>
    <col min="17" max="16384" width="3.109375" style="1"/>
  </cols>
  <sheetData>
    <row r="1" spans="1:28" ht="18.75" customHeight="1">
      <c r="A1" s="13" t="s">
        <v>194</v>
      </c>
    </row>
    <row r="3" spans="1:28" ht="18.75" customHeight="1">
      <c r="R3" s="616" t="s">
        <v>783</v>
      </c>
      <c r="S3" s="616"/>
      <c r="T3" s="616"/>
      <c r="U3" s="5" t="s">
        <v>3</v>
      </c>
      <c r="V3" s="54"/>
      <c r="W3" s="5" t="s">
        <v>2</v>
      </c>
      <c r="X3" s="54"/>
      <c r="Y3" s="5" t="s">
        <v>1</v>
      </c>
      <c r="AB3" s="517" t="s">
        <v>721</v>
      </c>
    </row>
    <row r="4" spans="1:28" ht="18.75" customHeight="1">
      <c r="R4" s="5"/>
      <c r="S4" s="5"/>
      <c r="T4" s="6"/>
      <c r="U4" s="6"/>
      <c r="V4" s="6"/>
      <c r="W4" s="6"/>
      <c r="X4" s="6"/>
    </row>
    <row r="5" spans="1:28" ht="18.75" customHeight="1">
      <c r="B5" s="623" t="s">
        <v>4</v>
      </c>
      <c r="C5" s="623"/>
      <c r="D5" s="623"/>
      <c r="E5" s="623"/>
      <c r="F5" s="6" t="s">
        <v>5</v>
      </c>
      <c r="G5" s="6"/>
      <c r="H5" s="6"/>
      <c r="I5" s="6"/>
      <c r="J5" s="6"/>
      <c r="K5" s="6"/>
      <c r="L5" s="6"/>
    </row>
    <row r="7" spans="1:28" ht="18.75" customHeight="1">
      <c r="L7" s="605" t="s">
        <v>50</v>
      </c>
      <c r="M7" s="605"/>
      <c r="N7" s="605"/>
      <c r="O7" s="605"/>
      <c r="Q7" s="607"/>
      <c r="R7" s="607"/>
      <c r="S7" s="607"/>
      <c r="T7" s="607"/>
      <c r="U7" s="607"/>
      <c r="V7" s="607"/>
      <c r="W7" s="607"/>
      <c r="X7" s="607"/>
      <c r="Y7" s="607"/>
    </row>
    <row r="8" spans="1:28" ht="18.75" customHeight="1">
      <c r="L8" s="605" t="s">
        <v>8</v>
      </c>
      <c r="M8" s="605"/>
      <c r="N8" s="605"/>
      <c r="O8" s="605"/>
      <c r="Q8" s="608"/>
      <c r="R8" s="608"/>
      <c r="S8" s="608"/>
      <c r="T8" s="608"/>
      <c r="U8" s="608"/>
      <c r="V8" s="608"/>
      <c r="W8" s="608"/>
      <c r="X8" s="608"/>
      <c r="Y8" s="608"/>
    </row>
    <row r="9" spans="1:28" ht="18.75" customHeight="1">
      <c r="L9" s="605" t="s">
        <v>9</v>
      </c>
      <c r="M9" s="605"/>
      <c r="N9" s="605"/>
      <c r="O9" s="605"/>
      <c r="Q9" s="607"/>
      <c r="R9" s="607"/>
      <c r="S9" s="607"/>
      <c r="T9" s="607"/>
      <c r="U9" s="607"/>
      <c r="V9" s="607"/>
      <c r="W9" s="607"/>
      <c r="AB9" s="517" t="s">
        <v>722</v>
      </c>
    </row>
    <row r="10" spans="1:28" ht="27" customHeight="1">
      <c r="B10" s="8"/>
      <c r="C10" s="8"/>
      <c r="D10" s="8"/>
      <c r="E10" s="8"/>
      <c r="F10" s="8"/>
      <c r="G10" s="8"/>
      <c r="H10" s="8"/>
      <c r="I10" s="8"/>
      <c r="J10" s="8"/>
      <c r="K10" s="8"/>
      <c r="L10" s="8"/>
      <c r="M10" s="8"/>
      <c r="N10" s="8"/>
      <c r="O10" s="8"/>
      <c r="P10" s="8"/>
      <c r="Q10" s="8"/>
      <c r="R10" s="8"/>
      <c r="S10" s="8"/>
      <c r="T10" s="8"/>
      <c r="U10" s="8"/>
      <c r="V10" s="8"/>
      <c r="W10" s="8"/>
      <c r="X10" s="8"/>
      <c r="Y10" s="8"/>
      <c r="Z10" s="8"/>
    </row>
    <row r="11" spans="1:28" ht="18.75" customHeight="1">
      <c r="F11" s="616" t="s">
        <v>675</v>
      </c>
      <c r="G11" s="616"/>
      <c r="H11" s="392">
        <v>8</v>
      </c>
      <c r="I11" s="1" t="s">
        <v>33</v>
      </c>
      <c r="K11" s="1" t="s">
        <v>133</v>
      </c>
    </row>
    <row r="12" spans="1:28" ht="18.75" customHeight="1">
      <c r="E12" s="7"/>
    </row>
    <row r="14" spans="1:28" ht="18.75" customHeight="1">
      <c r="B14" s="601" t="s">
        <v>352</v>
      </c>
      <c r="C14" s="601"/>
      <c r="D14" s="601"/>
      <c r="E14" s="601"/>
      <c r="F14" s="601"/>
      <c r="G14" s="601"/>
      <c r="H14" s="601"/>
      <c r="I14" s="601"/>
      <c r="J14" s="601"/>
      <c r="K14" s="601"/>
      <c r="L14" s="601"/>
      <c r="M14" s="601"/>
      <c r="N14" s="601"/>
      <c r="O14" s="601"/>
      <c r="P14" s="601"/>
      <c r="Q14" s="601"/>
      <c r="R14" s="601"/>
      <c r="S14" s="601"/>
      <c r="T14" s="601"/>
      <c r="U14" s="601"/>
      <c r="V14" s="601"/>
      <c r="W14" s="601"/>
      <c r="X14" s="601"/>
      <c r="Y14" s="601"/>
      <c r="Z14" s="9"/>
    </row>
    <row r="15" spans="1:28" ht="18.75" customHeight="1">
      <c r="B15" s="601"/>
      <c r="C15" s="601"/>
      <c r="D15" s="601"/>
      <c r="E15" s="601"/>
      <c r="F15" s="601"/>
      <c r="G15" s="601"/>
      <c r="H15" s="601"/>
      <c r="I15" s="601"/>
      <c r="J15" s="601"/>
      <c r="K15" s="601"/>
      <c r="L15" s="601"/>
      <c r="M15" s="601"/>
      <c r="N15" s="601"/>
      <c r="O15" s="601"/>
      <c r="P15" s="601"/>
      <c r="Q15" s="601"/>
      <c r="R15" s="601"/>
      <c r="S15" s="601"/>
      <c r="T15" s="601"/>
      <c r="U15" s="601"/>
      <c r="V15" s="601"/>
      <c r="W15" s="601"/>
      <c r="X15" s="601"/>
      <c r="Y15" s="601"/>
      <c r="Z15" s="9"/>
    </row>
    <row r="16" spans="1:28" ht="23.25" customHeight="1">
      <c r="B16" s="601"/>
      <c r="C16" s="601"/>
      <c r="D16" s="601"/>
      <c r="E16" s="601"/>
      <c r="F16" s="601"/>
      <c r="G16" s="601"/>
      <c r="H16" s="601"/>
      <c r="I16" s="601"/>
      <c r="J16" s="601"/>
      <c r="K16" s="601"/>
      <c r="L16" s="601"/>
      <c r="M16" s="601"/>
      <c r="N16" s="601"/>
      <c r="O16" s="601"/>
      <c r="P16" s="601"/>
      <c r="Q16" s="601"/>
      <c r="R16" s="601"/>
      <c r="S16" s="601"/>
      <c r="T16" s="601"/>
      <c r="U16" s="601"/>
      <c r="V16" s="601"/>
      <c r="W16" s="601"/>
      <c r="X16" s="601"/>
      <c r="Y16" s="601"/>
      <c r="Z16" s="9"/>
    </row>
    <row r="17" spans="1:36" ht="18.75" customHeight="1">
      <c r="B17" s="601"/>
      <c r="C17" s="601"/>
      <c r="D17" s="601"/>
      <c r="E17" s="601"/>
      <c r="F17" s="601"/>
      <c r="G17" s="601"/>
      <c r="H17" s="601"/>
      <c r="I17" s="601"/>
      <c r="J17" s="601"/>
      <c r="K17" s="601"/>
      <c r="L17" s="601"/>
      <c r="M17" s="601"/>
      <c r="N17" s="601"/>
      <c r="O17" s="601"/>
      <c r="P17" s="601"/>
      <c r="Q17" s="601"/>
      <c r="R17" s="601"/>
      <c r="S17" s="601"/>
      <c r="T17" s="601"/>
      <c r="U17" s="601"/>
      <c r="V17" s="601"/>
      <c r="W17" s="601"/>
      <c r="X17" s="601"/>
      <c r="Y17" s="601"/>
      <c r="Z17" s="9"/>
    </row>
    <row r="18" spans="1:36" ht="18.75" customHeight="1">
      <c r="B18" s="2"/>
      <c r="C18" s="2"/>
      <c r="D18" s="2"/>
      <c r="E18" s="2"/>
      <c r="F18" s="2"/>
      <c r="G18" s="2"/>
      <c r="H18" s="2"/>
      <c r="I18" s="2"/>
      <c r="J18" s="2"/>
      <c r="K18" s="2"/>
      <c r="L18" s="2"/>
      <c r="M18" s="602" t="s">
        <v>90</v>
      </c>
      <c r="N18" s="602"/>
      <c r="O18" s="2"/>
      <c r="P18" s="2"/>
      <c r="Q18" s="2"/>
      <c r="R18" s="2"/>
      <c r="S18" s="2"/>
      <c r="T18" s="2"/>
      <c r="U18" s="2"/>
      <c r="V18" s="2"/>
      <c r="W18" s="2"/>
      <c r="X18" s="2"/>
      <c r="Y18" s="2"/>
      <c r="Z18" s="2"/>
    </row>
    <row r="19" spans="1:36" ht="18.75" customHeight="1">
      <c r="M19" s="602"/>
      <c r="N19" s="602"/>
    </row>
    <row r="20" spans="1:36" ht="18.75" customHeight="1">
      <c r="A20" s="1" t="s">
        <v>130</v>
      </c>
    </row>
    <row r="21" spans="1:36" ht="18.75" customHeight="1">
      <c r="G21" s="624" t="s">
        <v>613</v>
      </c>
      <c r="H21" s="624"/>
      <c r="I21" s="624"/>
      <c r="J21" s="624"/>
      <c r="K21" s="624"/>
      <c r="L21" s="624"/>
      <c r="M21" s="624"/>
      <c r="N21" s="624"/>
      <c r="O21" s="624"/>
      <c r="P21" s="624"/>
      <c r="Q21" s="624"/>
      <c r="R21" s="624"/>
      <c r="S21" s="624"/>
      <c r="T21" s="625"/>
      <c r="U21" s="625"/>
      <c r="V21" s="625"/>
      <c r="W21" s="625"/>
      <c r="X21" s="625"/>
    </row>
    <row r="22" spans="1:36" ht="18.75" customHeight="1">
      <c r="K22" s="4"/>
    </row>
    <row r="23" spans="1:36" ht="18.75" customHeight="1">
      <c r="A23" s="6" t="s">
        <v>134</v>
      </c>
    </row>
    <row r="24" spans="1:36" ht="18.75" customHeight="1">
      <c r="G24" s="599" t="s">
        <v>132</v>
      </c>
      <c r="H24" s="599"/>
      <c r="I24" s="599"/>
      <c r="J24" s="599"/>
      <c r="K24" s="599"/>
      <c r="L24" s="599"/>
      <c r="M24" s="599"/>
      <c r="N24" s="599"/>
      <c r="O24" s="599"/>
      <c r="P24" s="599"/>
      <c r="Q24" s="599"/>
      <c r="R24" s="599"/>
      <c r="S24" s="599"/>
      <c r="T24" s="599"/>
      <c r="U24" s="599"/>
      <c r="V24" s="599"/>
      <c r="W24" s="599"/>
      <c r="X24" s="599"/>
      <c r="Y24" s="599"/>
      <c r="Z24" s="599"/>
    </row>
    <row r="25" spans="1:36" ht="18.75" customHeight="1">
      <c r="G25" s="599"/>
      <c r="H25" s="599"/>
      <c r="I25" s="599"/>
      <c r="J25" s="599"/>
      <c r="K25" s="599"/>
      <c r="L25" s="599"/>
      <c r="M25" s="599"/>
      <c r="N25" s="599"/>
      <c r="O25" s="599"/>
      <c r="P25" s="599"/>
      <c r="Q25" s="599"/>
      <c r="R25" s="599"/>
      <c r="S25" s="599"/>
      <c r="T25" s="599"/>
      <c r="U25" s="599"/>
      <c r="V25" s="599"/>
      <c r="W25" s="599"/>
      <c r="X25" s="599"/>
      <c r="Y25" s="599"/>
      <c r="Z25" s="599"/>
    </row>
    <row r="26" spans="1:36" ht="18.75" customHeight="1">
      <c r="A26" s="6" t="s">
        <v>135</v>
      </c>
    </row>
    <row r="27" spans="1:36" ht="18.75" customHeight="1">
      <c r="G27" s="599" t="s">
        <v>147</v>
      </c>
      <c r="H27" s="599"/>
      <c r="I27" s="599"/>
      <c r="J27" s="599"/>
      <c r="K27" s="599"/>
      <c r="L27" s="599"/>
      <c r="M27" s="599"/>
      <c r="N27" s="599"/>
      <c r="O27" s="599"/>
      <c r="P27" s="599"/>
      <c r="Q27" s="599"/>
      <c r="R27" s="599"/>
      <c r="S27" s="599"/>
      <c r="T27" s="599"/>
      <c r="U27" s="599"/>
      <c r="V27" s="599"/>
      <c r="W27" s="599"/>
      <c r="X27" s="599"/>
      <c r="Y27" s="599"/>
      <c r="Z27" s="599"/>
    </row>
    <row r="28" spans="1:36" ht="18.75" customHeight="1">
      <c r="G28" s="599"/>
      <c r="H28" s="599"/>
      <c r="I28" s="599"/>
      <c r="J28" s="599"/>
      <c r="K28" s="599"/>
      <c r="L28" s="599"/>
      <c r="M28" s="599"/>
      <c r="N28" s="599"/>
      <c r="O28" s="599"/>
      <c r="P28" s="599"/>
      <c r="Q28" s="599"/>
      <c r="R28" s="599"/>
      <c r="S28" s="599"/>
      <c r="T28" s="599"/>
      <c r="U28" s="599"/>
      <c r="V28" s="599"/>
      <c r="W28" s="599"/>
      <c r="X28" s="599"/>
      <c r="Y28" s="599"/>
      <c r="Z28" s="599"/>
    </row>
    <row r="29" spans="1:36" ht="18.75" customHeight="1">
      <c r="A29" s="1" t="s">
        <v>195</v>
      </c>
      <c r="J29" s="4"/>
      <c r="K29" s="4"/>
    </row>
    <row r="30" spans="1:36" ht="18.75" customHeight="1">
      <c r="G30" s="600"/>
      <c r="H30" s="600"/>
      <c r="I30" s="621"/>
      <c r="J30" s="622"/>
      <c r="K30" s="3" t="s">
        <v>3</v>
      </c>
      <c r="L30" s="606"/>
      <c r="M30" s="606"/>
      <c r="N30" s="3" t="s">
        <v>2</v>
      </c>
      <c r="O30" s="606"/>
      <c r="P30" s="606"/>
      <c r="Q30" s="3" t="s">
        <v>1</v>
      </c>
    </row>
    <row r="31" spans="1:36" s="6" customFormat="1" ht="18.75" customHeight="1">
      <c r="H31" s="12"/>
      <c r="I31" s="12"/>
      <c r="J31" s="10"/>
      <c r="K31" s="11"/>
      <c r="L31" s="11"/>
      <c r="M31" s="11"/>
      <c r="N31" s="11"/>
      <c r="O31" s="11"/>
      <c r="P31" s="11"/>
      <c r="Q31" s="11"/>
      <c r="R31" s="11"/>
      <c r="AA31" s="1"/>
      <c r="AB31" s="1"/>
      <c r="AC31" s="1"/>
      <c r="AD31" s="1"/>
      <c r="AE31" s="1"/>
      <c r="AF31" s="1"/>
      <c r="AG31" s="1"/>
      <c r="AH31" s="1"/>
      <c r="AI31" s="1"/>
      <c r="AJ31" s="1"/>
    </row>
    <row r="32" spans="1:36" ht="18.75" customHeight="1" thickBot="1">
      <c r="A32" s="1" t="s">
        <v>131</v>
      </c>
    </row>
    <row r="33" spans="1:26" s="4" customFormat="1" ht="18.75" customHeight="1">
      <c r="A33" s="597" t="str">
        <f>F11</f>
        <v>令和</v>
      </c>
      <c r="B33" s="598"/>
      <c r="C33" s="378">
        <f>H11</f>
        <v>8</v>
      </c>
      <c r="D33" s="603" t="s">
        <v>91</v>
      </c>
      <c r="E33" s="603"/>
      <c r="F33" s="603"/>
      <c r="G33" s="603"/>
      <c r="H33" s="379" t="s">
        <v>6</v>
      </c>
      <c r="I33" s="615">
        <f>'1の5'!G46</f>
        <v>0</v>
      </c>
      <c r="J33" s="615"/>
      <c r="K33" s="615"/>
      <c r="L33" s="615"/>
      <c r="M33" s="380" t="s">
        <v>7</v>
      </c>
      <c r="N33" s="597" t="str">
        <f>F11</f>
        <v>令和</v>
      </c>
      <c r="O33" s="598"/>
      <c r="P33" s="378">
        <f>C36+1</f>
        <v>12</v>
      </c>
      <c r="Q33" s="603" t="s">
        <v>91</v>
      </c>
      <c r="R33" s="603"/>
      <c r="S33" s="603"/>
      <c r="T33" s="604"/>
      <c r="U33" s="381" t="s">
        <v>6</v>
      </c>
      <c r="V33" s="615">
        <f>'1の5'!W46</f>
        <v>0</v>
      </c>
      <c r="W33" s="615"/>
      <c r="X33" s="615"/>
      <c r="Y33" s="615"/>
      <c r="Z33" s="380" t="s">
        <v>7</v>
      </c>
    </row>
    <row r="34" spans="1:26" s="4" customFormat="1" ht="18.75" customHeight="1">
      <c r="A34" s="617" t="str">
        <f>F11</f>
        <v>令和</v>
      </c>
      <c r="B34" s="618"/>
      <c r="C34" s="512">
        <f>C33+1</f>
        <v>9</v>
      </c>
      <c r="D34" s="611" t="s">
        <v>91</v>
      </c>
      <c r="E34" s="611"/>
      <c r="F34" s="611"/>
      <c r="G34" s="611"/>
      <c r="H34" s="382" t="s">
        <v>6</v>
      </c>
      <c r="I34" s="588">
        <f>'1の5'!K46</f>
        <v>0</v>
      </c>
      <c r="J34" s="588"/>
      <c r="K34" s="588"/>
      <c r="L34" s="588"/>
      <c r="M34" s="383" t="s">
        <v>7</v>
      </c>
      <c r="N34" s="619" t="str">
        <f>F11</f>
        <v>令和</v>
      </c>
      <c r="O34" s="620"/>
      <c r="P34" s="512">
        <f>P33+1</f>
        <v>13</v>
      </c>
      <c r="Q34" s="611" t="s">
        <v>91</v>
      </c>
      <c r="R34" s="611"/>
      <c r="S34" s="611"/>
      <c r="T34" s="626"/>
      <c r="U34" s="387" t="s">
        <v>6</v>
      </c>
      <c r="V34" s="588">
        <f>'1の5'!AA46</f>
        <v>0</v>
      </c>
      <c r="W34" s="588"/>
      <c r="X34" s="588"/>
      <c r="Y34" s="588"/>
      <c r="Z34" s="383" t="s">
        <v>7</v>
      </c>
    </row>
    <row r="35" spans="1:26" s="4" customFormat="1" ht="18.75" customHeight="1">
      <c r="A35" s="619" t="str">
        <f>F11</f>
        <v>令和</v>
      </c>
      <c r="B35" s="620"/>
      <c r="C35" s="512">
        <f>C34+1</f>
        <v>10</v>
      </c>
      <c r="D35" s="611" t="s">
        <v>91</v>
      </c>
      <c r="E35" s="611"/>
      <c r="F35" s="611"/>
      <c r="G35" s="611"/>
      <c r="H35" s="382" t="s">
        <v>6</v>
      </c>
      <c r="I35" s="588">
        <f>'1の5'!O46</f>
        <v>0</v>
      </c>
      <c r="J35" s="588"/>
      <c r="K35" s="588"/>
      <c r="L35" s="588"/>
      <c r="M35" s="383" t="s">
        <v>7</v>
      </c>
      <c r="N35" s="629" t="s">
        <v>34</v>
      </c>
      <c r="O35" s="630"/>
      <c r="P35" s="630"/>
      <c r="Q35" s="630"/>
      <c r="R35" s="630"/>
      <c r="S35" s="630"/>
      <c r="T35" s="631"/>
      <c r="U35" s="590" t="s">
        <v>6</v>
      </c>
      <c r="V35" s="588">
        <f>SUM(I33:L36,V33:Y34)</f>
        <v>0</v>
      </c>
      <c r="W35" s="588"/>
      <c r="X35" s="588"/>
      <c r="Y35" s="588"/>
      <c r="Z35" s="627" t="s">
        <v>7</v>
      </c>
    </row>
    <row r="36" spans="1:26" ht="18.75" customHeight="1" thickBot="1">
      <c r="A36" s="613" t="str">
        <f>F11</f>
        <v>令和</v>
      </c>
      <c r="B36" s="614"/>
      <c r="C36" s="513">
        <f>C35+1</f>
        <v>11</v>
      </c>
      <c r="D36" s="612" t="s">
        <v>91</v>
      </c>
      <c r="E36" s="612"/>
      <c r="F36" s="612"/>
      <c r="G36" s="612"/>
      <c r="H36" s="386" t="s">
        <v>6</v>
      </c>
      <c r="I36" s="596">
        <f>'1の5'!S46</f>
        <v>0</v>
      </c>
      <c r="J36" s="596"/>
      <c r="K36" s="596"/>
      <c r="L36" s="596"/>
      <c r="M36" s="385" t="s">
        <v>7</v>
      </c>
      <c r="N36" s="632"/>
      <c r="O36" s="633"/>
      <c r="P36" s="633"/>
      <c r="Q36" s="633"/>
      <c r="R36" s="633"/>
      <c r="S36" s="633"/>
      <c r="T36" s="634"/>
      <c r="U36" s="591"/>
      <c r="V36" s="589"/>
      <c r="W36" s="589"/>
      <c r="X36" s="589"/>
      <c r="Y36" s="589"/>
      <c r="Z36" s="628"/>
    </row>
    <row r="37" spans="1:26" ht="15" customHeight="1"/>
    <row r="38" spans="1:26" s="57" customFormat="1" ht="15" customHeight="1">
      <c r="A38" s="609" t="s">
        <v>82</v>
      </c>
      <c r="B38" s="610"/>
      <c r="C38" s="593" t="s">
        <v>137</v>
      </c>
      <c r="D38" s="595" t="s">
        <v>373</v>
      </c>
      <c r="E38" s="595"/>
      <c r="F38" s="595"/>
      <c r="G38" s="595"/>
      <c r="H38" s="595"/>
      <c r="I38" s="595"/>
      <c r="J38" s="595"/>
      <c r="K38" s="595"/>
      <c r="L38" s="595"/>
      <c r="M38" s="595"/>
      <c r="N38" s="595"/>
      <c r="O38" s="595"/>
      <c r="P38" s="595"/>
      <c r="Q38" s="595"/>
      <c r="R38" s="595"/>
      <c r="S38" s="595"/>
      <c r="T38" s="595"/>
      <c r="U38" s="595"/>
      <c r="V38" s="595"/>
      <c r="W38" s="595"/>
      <c r="X38" s="595"/>
      <c r="Y38" s="595"/>
      <c r="Z38" s="595"/>
    </row>
    <row r="39" spans="1:26" ht="20.399999999999999" customHeight="1">
      <c r="A39" s="610"/>
      <c r="B39" s="610"/>
      <c r="C39" s="594"/>
      <c r="D39" s="595"/>
      <c r="E39" s="595"/>
      <c r="F39" s="595"/>
      <c r="G39" s="595"/>
      <c r="H39" s="595"/>
      <c r="I39" s="595"/>
      <c r="J39" s="595"/>
      <c r="K39" s="595"/>
      <c r="L39" s="595"/>
      <c r="M39" s="595"/>
      <c r="N39" s="595"/>
      <c r="O39" s="595"/>
      <c r="P39" s="595"/>
      <c r="Q39" s="595"/>
      <c r="R39" s="595"/>
      <c r="S39" s="595"/>
      <c r="T39" s="595"/>
      <c r="U39" s="595"/>
      <c r="V39" s="595"/>
      <c r="W39" s="595"/>
      <c r="X39" s="595"/>
      <c r="Y39" s="595"/>
      <c r="Z39" s="595"/>
    </row>
    <row r="40" spans="1:26" ht="15" customHeight="1">
      <c r="C40" s="593" t="s">
        <v>153</v>
      </c>
      <c r="D40" s="595" t="s">
        <v>780</v>
      </c>
      <c r="E40" s="595"/>
      <c r="F40" s="595"/>
      <c r="G40" s="595"/>
      <c r="H40" s="595"/>
      <c r="I40" s="595"/>
      <c r="J40" s="595"/>
      <c r="K40" s="595"/>
      <c r="L40" s="595"/>
      <c r="M40" s="595"/>
      <c r="N40" s="595"/>
      <c r="O40" s="595"/>
      <c r="P40" s="595"/>
      <c r="Q40" s="595"/>
      <c r="R40" s="595"/>
      <c r="S40" s="595"/>
      <c r="T40" s="595"/>
      <c r="U40" s="595"/>
      <c r="V40" s="595"/>
      <c r="W40" s="595"/>
      <c r="X40" s="595"/>
      <c r="Y40" s="595"/>
      <c r="Z40" s="595"/>
    </row>
    <row r="41" spans="1:26" ht="15" customHeight="1">
      <c r="C41" s="594"/>
      <c r="D41" s="595"/>
      <c r="E41" s="595"/>
      <c r="F41" s="595"/>
      <c r="G41" s="595"/>
      <c r="H41" s="595"/>
      <c r="I41" s="595"/>
      <c r="J41" s="595"/>
      <c r="K41" s="595"/>
      <c r="L41" s="595"/>
      <c r="M41" s="595"/>
      <c r="N41" s="595"/>
      <c r="O41" s="595"/>
      <c r="P41" s="595"/>
      <c r="Q41" s="595"/>
      <c r="R41" s="595"/>
      <c r="S41" s="595"/>
      <c r="T41" s="595"/>
      <c r="U41" s="595"/>
      <c r="V41" s="595"/>
      <c r="W41" s="595"/>
      <c r="X41" s="595"/>
      <c r="Y41" s="595"/>
      <c r="Z41" s="595"/>
    </row>
    <row r="42" spans="1:26" ht="15" customHeight="1">
      <c r="C42" s="83" t="s">
        <v>156</v>
      </c>
      <c r="D42" s="592" t="s">
        <v>154</v>
      </c>
      <c r="E42" s="592"/>
      <c r="F42" s="592"/>
      <c r="G42" s="592"/>
      <c r="H42" s="592"/>
      <c r="I42" s="592"/>
      <c r="J42" s="592"/>
      <c r="K42" s="592"/>
      <c r="L42" s="592"/>
      <c r="M42" s="592"/>
      <c r="N42" s="592"/>
      <c r="O42" s="592"/>
      <c r="P42" s="592"/>
      <c r="Q42" s="592"/>
      <c r="R42" s="592"/>
      <c r="S42" s="592"/>
      <c r="T42" s="592"/>
      <c r="U42" s="592"/>
      <c r="V42" s="592"/>
      <c r="W42" s="592"/>
      <c r="X42" s="592"/>
      <c r="Y42" s="592"/>
      <c r="Z42" s="592"/>
    </row>
    <row r="43" spans="1:26" ht="15" customHeight="1">
      <c r="C43" s="83" t="s">
        <v>243</v>
      </c>
      <c r="D43" s="592" t="s">
        <v>256</v>
      </c>
      <c r="E43" s="592"/>
      <c r="F43" s="592"/>
      <c r="G43" s="592"/>
      <c r="H43" s="592"/>
      <c r="I43" s="592"/>
      <c r="J43" s="592"/>
      <c r="K43" s="592"/>
      <c r="L43" s="592"/>
      <c r="M43" s="592"/>
      <c r="N43" s="592"/>
      <c r="O43" s="592"/>
      <c r="P43" s="592"/>
      <c r="Q43" s="592"/>
      <c r="R43" s="592"/>
      <c r="S43" s="592"/>
      <c r="T43" s="592"/>
      <c r="U43" s="592"/>
      <c r="V43" s="592"/>
      <c r="W43" s="592"/>
      <c r="X43" s="592"/>
      <c r="Y43" s="592"/>
      <c r="Z43" s="592"/>
    </row>
  </sheetData>
  <mergeCells count="47">
    <mergeCell ref="F11:G11"/>
    <mergeCell ref="R3:T3"/>
    <mergeCell ref="L8:O8"/>
    <mergeCell ref="A34:B34"/>
    <mergeCell ref="A35:B35"/>
    <mergeCell ref="I30:J30"/>
    <mergeCell ref="L30:M30"/>
    <mergeCell ref="B5:E5"/>
    <mergeCell ref="G21:X21"/>
    <mergeCell ref="G24:Z25"/>
    <mergeCell ref="V33:Y33"/>
    <mergeCell ref="N34:O34"/>
    <mergeCell ref="Q34:T34"/>
    <mergeCell ref="V34:Y34"/>
    <mergeCell ref="Z35:Z36"/>
    <mergeCell ref="N35:T36"/>
    <mergeCell ref="A38:B39"/>
    <mergeCell ref="D35:G35"/>
    <mergeCell ref="D36:G36"/>
    <mergeCell ref="A36:B36"/>
    <mergeCell ref="I33:L33"/>
    <mergeCell ref="A33:B33"/>
    <mergeCell ref="I34:L34"/>
    <mergeCell ref="D34:G34"/>
    <mergeCell ref="L9:O9"/>
    <mergeCell ref="O30:P30"/>
    <mergeCell ref="Q7:Y7"/>
    <mergeCell ref="Q8:Y8"/>
    <mergeCell ref="L7:O7"/>
    <mergeCell ref="Q9:W9"/>
    <mergeCell ref="N33:O33"/>
    <mergeCell ref="G27:Z28"/>
    <mergeCell ref="G30:H30"/>
    <mergeCell ref="B14:Y17"/>
    <mergeCell ref="M18:N19"/>
    <mergeCell ref="Q33:T33"/>
    <mergeCell ref="D33:G33"/>
    <mergeCell ref="V35:Y36"/>
    <mergeCell ref="U35:U36"/>
    <mergeCell ref="D43:Z43"/>
    <mergeCell ref="C38:C39"/>
    <mergeCell ref="C40:C41"/>
    <mergeCell ref="D40:Z41"/>
    <mergeCell ref="D38:Z39"/>
    <mergeCell ref="I35:L35"/>
    <mergeCell ref="D42:Z42"/>
    <mergeCell ref="I36:L36"/>
  </mergeCells>
  <phoneticPr fontId="2"/>
  <dataValidations count="1">
    <dataValidation type="list" showInputMessage="1" showErrorMessage="1" error="キャンセルしてリストから選択してください。_x000a_" sqref="G21:X21" xr:uid="{00000000-0002-0000-0200-000000000000}">
      <formula1>"ここをクリックしてリストから選択してください。,府内投資促進補助金(産業集積促進地域における工場等),府内投資促進補助金(先端産業の研究開発施設),外資系企業等進出促進補助金"</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46"/>
  <sheetViews>
    <sheetView showGridLines="0" workbookViewId="0">
      <selection activeCell="Y8" sqref="Y8"/>
    </sheetView>
  </sheetViews>
  <sheetFormatPr defaultColWidth="3.109375" defaultRowHeight="18.75" customHeight="1"/>
  <cols>
    <col min="1" max="16384" width="3.109375" style="6"/>
  </cols>
  <sheetData>
    <row r="1" spans="1:26" ht="18.75" customHeight="1">
      <c r="A1" s="29" t="s">
        <v>335</v>
      </c>
    </row>
    <row r="2" spans="1:26" ht="18.75" customHeight="1">
      <c r="R2" s="616"/>
      <c r="S2" s="616"/>
      <c r="T2" s="616"/>
      <c r="U2" s="170" t="s">
        <v>3</v>
      </c>
      <c r="V2" s="54"/>
      <c r="W2" s="170" t="s">
        <v>2</v>
      </c>
      <c r="X2" s="54"/>
      <c r="Y2" s="170" t="s">
        <v>1</v>
      </c>
    </row>
    <row r="3" spans="1:26" ht="18.75" customHeight="1">
      <c r="R3" s="170"/>
      <c r="S3" s="170"/>
    </row>
    <row r="4" spans="1:26" ht="18.75" customHeight="1">
      <c r="B4" s="623" t="s">
        <v>4</v>
      </c>
      <c r="C4" s="623"/>
      <c r="D4" s="623"/>
      <c r="E4" s="623"/>
      <c r="F4" s="6" t="s">
        <v>5</v>
      </c>
    </row>
    <row r="6" spans="1:26" ht="18.75" customHeight="1">
      <c r="L6" s="1330" t="s">
        <v>50</v>
      </c>
      <c r="M6" s="1330"/>
      <c r="N6" s="1330"/>
      <c r="O6" s="1330"/>
      <c r="Q6" s="607"/>
      <c r="R6" s="607"/>
      <c r="S6" s="607"/>
      <c r="T6" s="607"/>
      <c r="U6" s="607"/>
      <c r="V6" s="607"/>
      <c r="W6" s="607"/>
      <c r="X6" s="607"/>
      <c r="Y6" s="607"/>
    </row>
    <row r="7" spans="1:26" ht="18.75" customHeight="1">
      <c r="L7" s="1330" t="s">
        <v>8</v>
      </c>
      <c r="M7" s="1330"/>
      <c r="N7" s="1330"/>
      <c r="O7" s="1330"/>
      <c r="Q7" s="607"/>
      <c r="R7" s="607"/>
      <c r="S7" s="607"/>
      <c r="T7" s="607"/>
      <c r="U7" s="607"/>
      <c r="V7" s="607"/>
      <c r="W7" s="607"/>
      <c r="X7" s="607"/>
      <c r="Y7" s="607"/>
    </row>
    <row r="8" spans="1:26" ht="18.75" customHeight="1">
      <c r="L8" s="1330" t="s">
        <v>9</v>
      </c>
      <c r="M8" s="1330"/>
      <c r="N8" s="1330"/>
      <c r="O8" s="1330"/>
      <c r="Q8" s="607"/>
      <c r="R8" s="607"/>
      <c r="S8" s="607"/>
      <c r="T8" s="607"/>
      <c r="U8" s="607"/>
      <c r="V8" s="607"/>
      <c r="W8" s="607"/>
      <c r="Y8" s="1"/>
    </row>
    <row r="11" spans="1:26" ht="18.75" customHeight="1">
      <c r="G11" s="616"/>
      <c r="H11" s="616"/>
      <c r="I11" s="616"/>
      <c r="J11" s="6" t="s">
        <v>33</v>
      </c>
      <c r="L11" s="6" t="s">
        <v>336</v>
      </c>
    </row>
    <row r="12" spans="1:26" ht="18.75" customHeight="1">
      <c r="B12" s="175"/>
      <c r="C12" s="170"/>
      <c r="D12" s="170"/>
      <c r="F12" s="6" t="s">
        <v>337</v>
      </c>
    </row>
    <row r="13" spans="1:26" ht="18.75" customHeight="1">
      <c r="E13" s="175"/>
    </row>
    <row r="14" spans="1:26" ht="18.75" customHeight="1">
      <c r="B14" s="1356" t="s">
        <v>631</v>
      </c>
      <c r="C14" s="1356"/>
      <c r="D14" s="1356"/>
      <c r="E14" s="1356"/>
      <c r="F14" s="1356"/>
      <c r="G14" s="1356"/>
      <c r="H14" s="1356"/>
      <c r="I14" s="1356"/>
      <c r="J14" s="1356"/>
      <c r="K14" s="1356"/>
      <c r="L14" s="1356"/>
      <c r="M14" s="1356"/>
      <c r="N14" s="1356"/>
      <c r="O14" s="1356"/>
      <c r="P14" s="1356"/>
      <c r="Q14" s="1356"/>
      <c r="R14" s="1356"/>
      <c r="S14" s="1356"/>
      <c r="T14" s="1356"/>
      <c r="U14" s="1356"/>
      <c r="V14" s="1356"/>
      <c r="W14" s="1356"/>
      <c r="X14" s="1356"/>
      <c r="Y14" s="1356"/>
    </row>
    <row r="15" spans="1:26" ht="18.75" customHeight="1">
      <c r="B15" s="1356"/>
      <c r="C15" s="1356"/>
      <c r="D15" s="1356"/>
      <c r="E15" s="1356"/>
      <c r="F15" s="1356"/>
      <c r="G15" s="1356"/>
      <c r="H15" s="1356"/>
      <c r="I15" s="1356"/>
      <c r="J15" s="1356"/>
      <c r="K15" s="1356"/>
      <c r="L15" s="1356"/>
      <c r="M15" s="1356"/>
      <c r="N15" s="1356"/>
      <c r="O15" s="1356"/>
      <c r="P15" s="1356"/>
      <c r="Q15" s="1356"/>
      <c r="R15" s="1356"/>
      <c r="S15" s="1356"/>
      <c r="T15" s="1356"/>
      <c r="U15" s="1356"/>
      <c r="V15" s="1356"/>
      <c r="W15" s="1356"/>
      <c r="X15" s="1356"/>
      <c r="Y15" s="1356"/>
      <c r="Z15" s="176"/>
    </row>
    <row r="16" spans="1:26" ht="18.75" customHeight="1">
      <c r="B16" s="1356"/>
      <c r="C16" s="1356"/>
      <c r="D16" s="1356"/>
      <c r="E16" s="1356"/>
      <c r="F16" s="1356"/>
      <c r="G16" s="1356"/>
      <c r="H16" s="1356"/>
      <c r="I16" s="1356"/>
      <c r="J16" s="1356"/>
      <c r="K16" s="1356"/>
      <c r="L16" s="1356"/>
      <c r="M16" s="1356"/>
      <c r="N16" s="1356"/>
      <c r="O16" s="1356"/>
      <c r="P16" s="1356"/>
      <c r="Q16" s="1356"/>
      <c r="R16" s="1356"/>
      <c r="S16" s="1356"/>
      <c r="T16" s="1356"/>
      <c r="U16" s="1356"/>
      <c r="V16" s="1356"/>
      <c r="W16" s="1356"/>
      <c r="X16" s="1356"/>
      <c r="Y16" s="1356"/>
      <c r="Z16" s="176"/>
    </row>
    <row r="17" spans="1:26" ht="18.75" customHeight="1">
      <c r="B17" s="1356"/>
      <c r="C17" s="1356"/>
      <c r="D17" s="1356"/>
      <c r="E17" s="1356"/>
      <c r="F17" s="1356"/>
      <c r="G17" s="1356"/>
      <c r="H17" s="1356"/>
      <c r="I17" s="1356"/>
      <c r="J17" s="1356"/>
      <c r="K17" s="1356"/>
      <c r="L17" s="1356"/>
      <c r="M17" s="1356"/>
      <c r="N17" s="1356"/>
      <c r="O17" s="1356"/>
      <c r="P17" s="1356"/>
      <c r="Q17" s="1356"/>
      <c r="R17" s="1356"/>
      <c r="S17" s="1356"/>
      <c r="T17" s="1356"/>
      <c r="U17" s="1356"/>
      <c r="V17" s="1356"/>
      <c r="W17" s="1356"/>
      <c r="X17" s="1356"/>
      <c r="Y17" s="1356"/>
      <c r="Z17" s="176"/>
    </row>
    <row r="18" spans="1:26" ht="18.75" customHeight="1">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row>
    <row r="19" spans="1:26" ht="18.75" customHeight="1">
      <c r="B19" s="177"/>
      <c r="C19" s="177"/>
      <c r="D19" s="177"/>
      <c r="E19" s="177"/>
      <c r="F19" s="177"/>
      <c r="G19" s="177"/>
      <c r="H19" s="177"/>
      <c r="I19" s="177"/>
      <c r="J19" s="177"/>
      <c r="K19" s="177"/>
      <c r="L19" s="177"/>
      <c r="M19" s="1333" t="s">
        <v>90</v>
      </c>
      <c r="N19" s="1333"/>
    </row>
    <row r="20" spans="1:26" ht="18.75" customHeight="1">
      <c r="B20" s="177"/>
      <c r="C20" s="177"/>
      <c r="D20" s="177"/>
      <c r="E20" s="177"/>
      <c r="F20" s="177"/>
      <c r="G20" s="177"/>
      <c r="H20" s="177"/>
      <c r="I20" s="177"/>
      <c r="J20" s="177"/>
      <c r="K20" s="177"/>
      <c r="L20" s="177"/>
      <c r="M20" s="178"/>
      <c r="N20" s="178"/>
    </row>
    <row r="21" spans="1:26" ht="18.75" customHeight="1">
      <c r="A21" s="6" t="s">
        <v>338</v>
      </c>
    </row>
    <row r="22" spans="1:26" ht="18.75" customHeight="1">
      <c r="B22" s="226" t="s">
        <v>339</v>
      </c>
      <c r="C22" s="227"/>
      <c r="D22" s="221"/>
      <c r="E22" s="221"/>
      <c r="F22" s="221"/>
      <c r="G22" s="221"/>
      <c r="H22" s="221"/>
      <c r="I22" s="221"/>
      <c r="J22" s="221"/>
      <c r="K22" s="221"/>
      <c r="L22" s="221"/>
      <c r="M22" s="221"/>
      <c r="N22" s="221"/>
      <c r="O22" s="221"/>
      <c r="P22" s="221"/>
      <c r="Q22" s="221"/>
      <c r="R22" s="221"/>
      <c r="S22" s="221"/>
      <c r="T22" s="221"/>
      <c r="U22" s="221"/>
      <c r="V22" s="221"/>
      <c r="W22" s="221"/>
      <c r="X22" s="221"/>
      <c r="Y22" s="221"/>
    </row>
    <row r="23" spans="1:26" ht="18.75" customHeight="1">
      <c r="B23" s="1433" t="s">
        <v>8</v>
      </c>
      <c r="C23" s="1434"/>
      <c r="D23" s="1434"/>
      <c r="E23" s="1434"/>
      <c r="F23" s="1434"/>
      <c r="G23" s="1434"/>
      <c r="H23" s="1438"/>
      <c r="I23" s="228"/>
      <c r="J23" s="229"/>
      <c r="K23" s="229"/>
      <c r="L23" s="229"/>
      <c r="M23" s="229"/>
      <c r="N23" s="229"/>
      <c r="O23" s="229"/>
      <c r="P23" s="229"/>
      <c r="Q23" s="229"/>
      <c r="R23" s="229"/>
      <c r="S23" s="229"/>
      <c r="T23" s="229"/>
      <c r="U23" s="229"/>
      <c r="V23" s="229"/>
      <c r="W23" s="229"/>
      <c r="X23" s="229"/>
      <c r="Y23" s="230"/>
    </row>
    <row r="24" spans="1:26" ht="18.75" customHeight="1">
      <c r="B24" s="1441" t="s">
        <v>340</v>
      </c>
      <c r="C24" s="1433" t="s">
        <v>341</v>
      </c>
      <c r="D24" s="1434"/>
      <c r="E24" s="1434"/>
      <c r="F24" s="1434"/>
      <c r="G24" s="1434"/>
      <c r="H24" s="1438"/>
      <c r="I24" s="228"/>
      <c r="J24" s="229"/>
      <c r="K24" s="229"/>
      <c r="L24" s="229"/>
      <c r="M24" s="229"/>
      <c r="N24" s="229"/>
      <c r="O24" s="229"/>
      <c r="P24" s="229"/>
      <c r="Q24" s="229"/>
      <c r="R24" s="229"/>
      <c r="S24" s="229"/>
      <c r="T24" s="229"/>
      <c r="U24" s="229"/>
      <c r="V24" s="229"/>
      <c r="W24" s="229"/>
      <c r="X24" s="229"/>
      <c r="Y24" s="230"/>
    </row>
    <row r="25" spans="1:26" ht="18.75" customHeight="1">
      <c r="B25" s="1442"/>
      <c r="C25" s="1433" t="s">
        <v>342</v>
      </c>
      <c r="D25" s="1434"/>
      <c r="E25" s="1434"/>
      <c r="F25" s="1434"/>
      <c r="G25" s="1434"/>
      <c r="H25" s="1438"/>
      <c r="I25" s="228"/>
      <c r="J25" s="229"/>
      <c r="K25" s="229"/>
      <c r="L25" s="229"/>
      <c r="M25" s="229"/>
      <c r="N25" s="229"/>
      <c r="O25" s="229"/>
      <c r="P25" s="229"/>
      <c r="Q25" s="229"/>
      <c r="R25" s="229"/>
      <c r="S25" s="229"/>
      <c r="T25" s="229"/>
      <c r="U25" s="229"/>
      <c r="V25" s="229"/>
      <c r="W25" s="229"/>
      <c r="X25" s="229"/>
      <c r="Y25" s="230"/>
    </row>
    <row r="26" spans="1:26" ht="18.75" customHeight="1">
      <c r="B26" s="1442"/>
      <c r="C26" s="1433" t="s">
        <v>343</v>
      </c>
      <c r="D26" s="1444"/>
      <c r="E26" s="1444"/>
      <c r="F26" s="1444"/>
      <c r="G26" s="1444"/>
      <c r="H26" s="1445"/>
      <c r="I26" s="228"/>
      <c r="J26" s="229"/>
      <c r="K26" s="229"/>
      <c r="L26" s="229"/>
      <c r="M26" s="229"/>
      <c r="N26" s="229"/>
      <c r="O26" s="229"/>
      <c r="P26" s="229"/>
      <c r="Q26" s="229"/>
      <c r="R26" s="229"/>
      <c r="S26" s="229"/>
      <c r="T26" s="229"/>
      <c r="U26" s="229"/>
      <c r="V26" s="229"/>
      <c r="W26" s="229"/>
      <c r="X26" s="229"/>
      <c r="Y26" s="230"/>
    </row>
    <row r="27" spans="1:26" ht="18.75" customHeight="1">
      <c r="B27" s="1443"/>
      <c r="C27" s="1433" t="s">
        <v>344</v>
      </c>
      <c r="D27" s="1434"/>
      <c r="E27" s="1434"/>
      <c r="F27" s="1434"/>
      <c r="G27" s="1434"/>
      <c r="H27" s="1438"/>
      <c r="I27" s="228"/>
      <c r="J27" s="229"/>
      <c r="K27" s="229"/>
      <c r="L27" s="229"/>
      <c r="M27" s="229"/>
      <c r="N27" s="229"/>
      <c r="O27" s="229"/>
      <c r="P27" s="229"/>
      <c r="Q27" s="229"/>
      <c r="R27" s="229"/>
      <c r="S27" s="229"/>
      <c r="T27" s="229"/>
      <c r="U27" s="229"/>
      <c r="V27" s="229"/>
      <c r="W27" s="229"/>
      <c r="X27" s="229"/>
      <c r="Y27" s="230"/>
    </row>
    <row r="28" spans="1:26" ht="18.75" customHeight="1">
      <c r="B28" s="1433" t="s">
        <v>24</v>
      </c>
      <c r="C28" s="1434"/>
      <c r="D28" s="1434"/>
      <c r="E28" s="1434"/>
      <c r="F28" s="1434"/>
      <c r="G28" s="1434"/>
      <c r="H28" s="1438"/>
      <c r="I28" s="228"/>
      <c r="J28" s="229"/>
      <c r="K28" s="229"/>
      <c r="L28" s="229"/>
      <c r="M28" s="229"/>
      <c r="N28" s="229"/>
      <c r="O28" s="229"/>
      <c r="P28" s="229"/>
      <c r="Q28" s="229"/>
      <c r="R28" s="229"/>
      <c r="S28" s="229"/>
      <c r="T28" s="229"/>
      <c r="U28" s="229"/>
      <c r="V28" s="229"/>
      <c r="W28" s="229"/>
      <c r="X28" s="229"/>
      <c r="Y28" s="230"/>
    </row>
    <row r="29" spans="1:26" ht="18.75" customHeight="1">
      <c r="B29" s="1433" t="s">
        <v>345</v>
      </c>
      <c r="C29" s="1434"/>
      <c r="D29" s="1434"/>
      <c r="E29" s="1434"/>
      <c r="F29" s="1434"/>
      <c r="G29" s="1434"/>
      <c r="H29" s="1438"/>
      <c r="I29" s="228"/>
      <c r="J29" s="229"/>
      <c r="K29" s="229"/>
      <c r="L29" s="229"/>
      <c r="M29" s="229"/>
      <c r="N29" s="229"/>
      <c r="O29" s="229"/>
      <c r="P29" s="229"/>
      <c r="Q29" s="229"/>
      <c r="R29" s="229"/>
      <c r="S29" s="229"/>
      <c r="T29" s="229"/>
      <c r="U29" s="229"/>
      <c r="V29" s="229"/>
      <c r="W29" s="229"/>
      <c r="X29" s="229"/>
      <c r="Y29" s="230"/>
    </row>
    <row r="30" spans="1:26" ht="18.75" customHeight="1">
      <c r="B30" s="1433" t="s">
        <v>346</v>
      </c>
      <c r="C30" s="1434"/>
      <c r="D30" s="1434"/>
      <c r="E30" s="1434"/>
      <c r="F30" s="1434"/>
      <c r="G30" s="1434"/>
      <c r="H30" s="1438"/>
      <c r="I30" s="228"/>
      <c r="J30" s="229"/>
      <c r="K30" s="229"/>
      <c r="L30" s="229"/>
      <c r="M30" s="229"/>
      <c r="N30" s="229"/>
      <c r="O30" s="229"/>
      <c r="P30" s="229"/>
      <c r="Q30" s="229"/>
      <c r="R30" s="229"/>
      <c r="S30" s="229"/>
      <c r="T30" s="229"/>
      <c r="U30" s="229"/>
      <c r="V30" s="229"/>
      <c r="W30" s="229"/>
      <c r="X30" s="229"/>
      <c r="Y30" s="230"/>
    </row>
    <row r="31" spans="1:26" ht="11.25" customHeight="1">
      <c r="B31" s="221"/>
      <c r="C31" s="221"/>
      <c r="D31" s="221"/>
      <c r="E31" s="221"/>
      <c r="F31" s="221"/>
      <c r="G31" s="221"/>
      <c r="H31" s="221"/>
      <c r="I31" s="221"/>
      <c r="J31" s="221"/>
      <c r="K31" s="221"/>
      <c r="L31" s="221"/>
      <c r="M31" s="221"/>
      <c r="N31" s="221"/>
      <c r="O31" s="221"/>
      <c r="P31" s="221"/>
      <c r="Q31" s="221"/>
      <c r="R31" s="221"/>
      <c r="S31" s="221"/>
      <c r="T31" s="221"/>
      <c r="U31" s="221"/>
      <c r="V31" s="221"/>
      <c r="W31" s="221"/>
      <c r="X31" s="221"/>
      <c r="Y31" s="221"/>
    </row>
    <row r="32" spans="1:26" ht="18.75" customHeight="1">
      <c r="B32" s="226" t="s">
        <v>347</v>
      </c>
      <c r="C32" s="221"/>
      <c r="D32" s="221"/>
      <c r="E32" s="221"/>
      <c r="F32" s="221"/>
      <c r="G32" s="221"/>
      <c r="H32" s="221"/>
      <c r="I32" s="221"/>
      <c r="J32" s="221"/>
      <c r="K32" s="221"/>
      <c r="L32" s="221"/>
      <c r="M32" s="221"/>
      <c r="N32" s="221"/>
      <c r="O32" s="221"/>
      <c r="P32" s="221"/>
      <c r="Q32" s="221"/>
      <c r="R32" s="221"/>
      <c r="S32" s="221"/>
      <c r="T32" s="221"/>
      <c r="U32" s="221"/>
      <c r="V32" s="221"/>
      <c r="W32" s="221"/>
      <c r="X32" s="221"/>
      <c r="Y32" s="221"/>
    </row>
    <row r="33" spans="1:25" ht="18.75" customHeight="1">
      <c r="B33" s="1433" t="s">
        <v>348</v>
      </c>
      <c r="C33" s="1434"/>
      <c r="D33" s="1434"/>
      <c r="E33" s="1434"/>
      <c r="F33" s="1434"/>
      <c r="G33" s="1434"/>
      <c r="H33" s="1434"/>
      <c r="I33" s="1439" t="s">
        <v>24</v>
      </c>
      <c r="J33" s="1440"/>
      <c r="K33" s="1440"/>
      <c r="L33" s="1433" t="s">
        <v>349</v>
      </c>
      <c r="M33" s="1434"/>
      <c r="N33" s="1434"/>
      <c r="O33" s="1434"/>
      <c r="P33" s="1434"/>
      <c r="Q33" s="1434"/>
      <c r="R33" s="1434"/>
      <c r="S33" s="1435"/>
      <c r="T33" s="1436" t="s">
        <v>346</v>
      </c>
      <c r="U33" s="1437"/>
      <c r="V33" s="1437"/>
      <c r="W33" s="1437"/>
      <c r="X33" s="1437"/>
      <c r="Y33" s="1435"/>
    </row>
    <row r="34" spans="1:25" ht="18.75" customHeight="1">
      <c r="B34" s="231"/>
      <c r="C34" s="232"/>
      <c r="D34" s="232"/>
      <c r="E34" s="232"/>
      <c r="F34" s="232"/>
      <c r="G34" s="232"/>
      <c r="H34" s="232"/>
      <c r="I34" s="1425"/>
      <c r="J34" s="1426"/>
      <c r="K34" s="233" t="s">
        <v>3</v>
      </c>
      <c r="L34" s="1427"/>
      <c r="M34" s="1428"/>
      <c r="N34" s="232"/>
      <c r="O34" s="234" t="s">
        <v>3</v>
      </c>
      <c r="P34" s="232"/>
      <c r="Q34" s="234" t="s">
        <v>2</v>
      </c>
      <c r="R34" s="232"/>
      <c r="S34" s="233" t="s">
        <v>293</v>
      </c>
      <c r="T34" s="1429"/>
      <c r="U34" s="1430"/>
      <c r="V34" s="1430"/>
      <c r="W34" s="1430"/>
      <c r="X34" s="1430"/>
      <c r="Y34" s="17" t="s">
        <v>7</v>
      </c>
    </row>
    <row r="35" spans="1:25" ht="18.75" customHeight="1">
      <c r="B35" s="231"/>
      <c r="C35" s="232"/>
      <c r="D35" s="232"/>
      <c r="E35" s="232"/>
      <c r="F35" s="232"/>
      <c r="G35" s="232"/>
      <c r="H35" s="232"/>
      <c r="I35" s="1425"/>
      <c r="J35" s="1426"/>
      <c r="K35" s="233" t="s">
        <v>3</v>
      </c>
      <c r="L35" s="1427"/>
      <c r="M35" s="1428"/>
      <c r="N35" s="232"/>
      <c r="O35" s="234" t="s">
        <v>3</v>
      </c>
      <c r="P35" s="232"/>
      <c r="Q35" s="234" t="s">
        <v>2</v>
      </c>
      <c r="R35" s="232"/>
      <c r="S35" s="233" t="s">
        <v>293</v>
      </c>
      <c r="T35" s="1429"/>
      <c r="U35" s="1430"/>
      <c r="V35" s="1430"/>
      <c r="W35" s="1430"/>
      <c r="X35" s="1430"/>
      <c r="Y35" s="17" t="s">
        <v>7</v>
      </c>
    </row>
    <row r="36" spans="1:25" ht="18.75" customHeight="1">
      <c r="B36" s="235"/>
      <c r="C36" s="236"/>
      <c r="D36" s="236"/>
      <c r="E36" s="236"/>
      <c r="F36" s="236"/>
      <c r="G36" s="236"/>
      <c r="H36" s="236"/>
      <c r="I36" s="1431"/>
      <c r="J36" s="1426"/>
      <c r="K36" s="233" t="s">
        <v>3</v>
      </c>
      <c r="L36" s="1427"/>
      <c r="M36" s="1428"/>
      <c r="N36" s="232"/>
      <c r="O36" s="234" t="s">
        <v>3</v>
      </c>
      <c r="P36" s="232"/>
      <c r="Q36" s="234" t="s">
        <v>2</v>
      </c>
      <c r="R36" s="232"/>
      <c r="S36" s="233" t="s">
        <v>293</v>
      </c>
      <c r="T36" s="1432"/>
      <c r="U36" s="1430"/>
      <c r="V36" s="1430"/>
      <c r="W36" s="1430"/>
      <c r="X36" s="1430"/>
      <c r="Y36" s="17" t="s">
        <v>7</v>
      </c>
    </row>
    <row r="37" spans="1:25" ht="18.75" customHeight="1">
      <c r="B37" s="235"/>
      <c r="C37" s="236"/>
      <c r="D37" s="236"/>
      <c r="E37" s="236"/>
      <c r="F37" s="236"/>
      <c r="G37" s="236"/>
      <c r="H37" s="236"/>
      <c r="I37" s="1431"/>
      <c r="J37" s="1426"/>
      <c r="K37" s="233" t="s">
        <v>3</v>
      </c>
      <c r="L37" s="1427"/>
      <c r="M37" s="1428"/>
      <c r="N37" s="232"/>
      <c r="O37" s="234" t="s">
        <v>3</v>
      </c>
      <c r="P37" s="232"/>
      <c r="Q37" s="234" t="s">
        <v>2</v>
      </c>
      <c r="R37" s="232"/>
      <c r="S37" s="233" t="s">
        <v>293</v>
      </c>
      <c r="T37" s="1432"/>
      <c r="U37" s="1430"/>
      <c r="V37" s="1430"/>
      <c r="W37" s="1430"/>
      <c r="X37" s="1430"/>
      <c r="Y37" s="17" t="s">
        <v>7</v>
      </c>
    </row>
    <row r="38" spans="1:25" ht="18.75" customHeight="1">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row>
    <row r="39" spans="1:25" ht="18.75" customHeight="1">
      <c r="A39" s="6" t="s">
        <v>350</v>
      </c>
      <c r="J39" s="179"/>
      <c r="K39" s="179"/>
    </row>
    <row r="40" spans="1:25" ht="18.75" customHeight="1">
      <c r="B40" s="1314"/>
      <c r="C40" s="1314"/>
      <c r="D40" s="1314"/>
      <c r="E40" s="1314"/>
      <c r="F40" s="1314"/>
      <c r="G40" s="1314"/>
      <c r="H40" s="1314"/>
      <c r="I40" s="1314"/>
      <c r="J40" s="1314"/>
      <c r="K40" s="1314"/>
      <c r="L40" s="1314"/>
      <c r="M40" s="1314"/>
      <c r="N40" s="1314"/>
      <c r="O40" s="1314"/>
      <c r="P40" s="1314"/>
      <c r="Q40" s="1314"/>
      <c r="R40" s="1314"/>
      <c r="S40" s="1314"/>
      <c r="T40" s="1314"/>
      <c r="U40" s="1314"/>
      <c r="V40" s="1314"/>
      <c r="W40" s="1314"/>
      <c r="X40" s="1314"/>
      <c r="Y40" s="1314"/>
    </row>
    <row r="41" spans="1:25" ht="18.75" customHeight="1">
      <c r="B41" s="1314"/>
      <c r="C41" s="1314"/>
      <c r="D41" s="1314"/>
      <c r="E41" s="1314"/>
      <c r="F41" s="1314"/>
      <c r="G41" s="1314"/>
      <c r="H41" s="1314"/>
      <c r="I41" s="1314"/>
      <c r="J41" s="1314"/>
      <c r="K41" s="1314"/>
      <c r="L41" s="1314"/>
      <c r="M41" s="1314"/>
      <c r="N41" s="1314"/>
      <c r="O41" s="1314"/>
      <c r="P41" s="1314"/>
      <c r="Q41" s="1314"/>
      <c r="R41" s="1314"/>
      <c r="S41" s="1314"/>
      <c r="T41" s="1314"/>
      <c r="U41" s="1314"/>
      <c r="V41" s="1314"/>
      <c r="W41" s="1314"/>
      <c r="X41" s="1314"/>
      <c r="Y41" s="1314"/>
    </row>
    <row r="42" spans="1:25" ht="18.75" customHeight="1">
      <c r="B42" s="1314"/>
      <c r="C42" s="1314"/>
      <c r="D42" s="1314"/>
      <c r="E42" s="1314"/>
      <c r="F42" s="1314"/>
      <c r="G42" s="1314"/>
      <c r="H42" s="1314"/>
      <c r="I42" s="1314"/>
      <c r="J42" s="1314"/>
      <c r="K42" s="1314"/>
      <c r="L42" s="1314"/>
      <c r="M42" s="1314"/>
      <c r="N42" s="1314"/>
      <c r="O42" s="1314"/>
      <c r="P42" s="1314"/>
      <c r="Q42" s="1314"/>
      <c r="R42" s="1314"/>
      <c r="S42" s="1314"/>
      <c r="T42" s="1314"/>
      <c r="U42" s="1314"/>
      <c r="V42" s="1314"/>
      <c r="W42" s="1314"/>
      <c r="X42" s="1314"/>
      <c r="Y42" s="1314"/>
    </row>
    <row r="43" spans="1:25" ht="18.75" customHeight="1">
      <c r="A43" s="6" t="s">
        <v>351</v>
      </c>
      <c r="J43" s="179"/>
      <c r="K43" s="179"/>
    </row>
    <row r="44" spans="1:25" ht="18.75" customHeight="1">
      <c r="B44" s="1314"/>
      <c r="C44" s="1314"/>
      <c r="D44" s="1314"/>
      <c r="E44" s="1314"/>
      <c r="F44" s="1314"/>
      <c r="G44" s="1314"/>
      <c r="H44" s="1314"/>
      <c r="I44" s="1314"/>
      <c r="J44" s="1314"/>
      <c r="K44" s="1314"/>
      <c r="L44" s="1314"/>
      <c r="M44" s="1314"/>
      <c r="N44" s="1314"/>
      <c r="O44" s="1314"/>
      <c r="P44" s="1314"/>
      <c r="Q44" s="1314"/>
      <c r="R44" s="1314"/>
      <c r="S44" s="1314"/>
      <c r="T44" s="1314"/>
      <c r="U44" s="1314"/>
      <c r="V44" s="1314"/>
      <c r="W44" s="1314"/>
      <c r="X44" s="1314"/>
      <c r="Y44" s="1314"/>
    </row>
    <row r="45" spans="1:25" ht="18.75" customHeight="1">
      <c r="B45" s="1314"/>
      <c r="C45" s="1314"/>
      <c r="D45" s="1314"/>
      <c r="E45" s="1314"/>
      <c r="F45" s="1314"/>
      <c r="G45" s="1314"/>
      <c r="H45" s="1314"/>
      <c r="I45" s="1314"/>
      <c r="J45" s="1314"/>
      <c r="K45" s="1314"/>
      <c r="L45" s="1314"/>
      <c r="M45" s="1314"/>
      <c r="N45" s="1314"/>
      <c r="O45" s="1314"/>
      <c r="P45" s="1314"/>
      <c r="Q45" s="1314"/>
      <c r="R45" s="1314"/>
      <c r="S45" s="1314"/>
      <c r="T45" s="1314"/>
      <c r="U45" s="1314"/>
      <c r="V45" s="1314"/>
      <c r="W45" s="1314"/>
      <c r="X45" s="1314"/>
      <c r="Y45" s="1314"/>
    </row>
    <row r="46" spans="1:25" s="199" customFormat="1" ht="18.75" customHeight="1"/>
  </sheetData>
  <mergeCells count="38">
    <mergeCell ref="R2:T2"/>
    <mergeCell ref="L8:O8"/>
    <mergeCell ref="Q8:W8"/>
    <mergeCell ref="B14:Y17"/>
    <mergeCell ref="M19:N19"/>
    <mergeCell ref="G11:I11"/>
    <mergeCell ref="B4:E4"/>
    <mergeCell ref="L6:O6"/>
    <mergeCell ref="Q6:Y6"/>
    <mergeCell ref="L7:O7"/>
    <mergeCell ref="Q7:Y7"/>
    <mergeCell ref="B23:H23"/>
    <mergeCell ref="B24:B27"/>
    <mergeCell ref="C24:H24"/>
    <mergeCell ref="C25:H25"/>
    <mergeCell ref="C26:H26"/>
    <mergeCell ref="C27:H27"/>
    <mergeCell ref="B28:H28"/>
    <mergeCell ref="B29:H29"/>
    <mergeCell ref="B30:H30"/>
    <mergeCell ref="B33:H33"/>
    <mergeCell ref="I33:K33"/>
    <mergeCell ref="L33:S33"/>
    <mergeCell ref="T33:Y33"/>
    <mergeCell ref="I34:J34"/>
    <mergeCell ref="L34:M34"/>
    <mergeCell ref="T34:X34"/>
    <mergeCell ref="I35:J35"/>
    <mergeCell ref="L35:M35"/>
    <mergeCell ref="T35:X35"/>
    <mergeCell ref="B40:Y42"/>
    <mergeCell ref="B44:Y45"/>
    <mergeCell ref="I36:J36"/>
    <mergeCell ref="L36:M36"/>
    <mergeCell ref="T36:X36"/>
    <mergeCell ref="I37:J37"/>
    <mergeCell ref="L37:M37"/>
    <mergeCell ref="T37:X37"/>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A31"/>
  <sheetViews>
    <sheetView showGridLines="0" workbookViewId="0"/>
  </sheetViews>
  <sheetFormatPr defaultRowHeight="13.2"/>
  <cols>
    <col min="1" max="26" width="3.109375" customWidth="1"/>
    <col min="27" max="27" width="2.44140625" customWidth="1"/>
  </cols>
  <sheetData>
    <row r="1" spans="1:27">
      <c r="A1" s="397" t="s">
        <v>632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row>
    <row r="2" spans="1:27">
      <c r="A2" s="1452" t="s">
        <v>633</v>
      </c>
      <c r="B2" s="1453"/>
      <c r="C2" s="1453"/>
      <c r="D2" s="1453"/>
      <c r="E2" s="1453"/>
      <c r="F2" s="1453"/>
      <c r="G2" s="1453"/>
      <c r="H2" s="1453"/>
      <c r="I2" s="1453"/>
      <c r="J2" s="1453"/>
      <c r="K2" s="1453"/>
      <c r="L2" s="1453"/>
      <c r="M2" s="1453"/>
      <c r="N2" s="1453"/>
      <c r="O2" s="1453"/>
      <c r="P2" s="1453"/>
      <c r="Q2" s="1453"/>
      <c r="R2" s="1453"/>
      <c r="S2" s="1453"/>
      <c r="T2" s="1453"/>
      <c r="U2" s="1453"/>
      <c r="V2" s="1453"/>
      <c r="W2" s="1453"/>
      <c r="X2" s="1453"/>
      <c r="Y2" s="1453"/>
      <c r="Z2" s="1453"/>
      <c r="AA2" s="398"/>
    </row>
    <row r="3" spans="1:27">
      <c r="A3" s="1453"/>
      <c r="B3" s="1453"/>
      <c r="C3" s="1453"/>
      <c r="D3" s="1453"/>
      <c r="E3" s="1453"/>
      <c r="F3" s="1453"/>
      <c r="G3" s="1453"/>
      <c r="H3" s="1453"/>
      <c r="I3" s="1453"/>
      <c r="J3" s="1453"/>
      <c r="K3" s="1453"/>
      <c r="L3" s="1453"/>
      <c r="M3" s="1453"/>
      <c r="N3" s="1453"/>
      <c r="O3" s="1453"/>
      <c r="P3" s="1453"/>
      <c r="Q3" s="1453"/>
      <c r="R3" s="1453"/>
      <c r="S3" s="1453"/>
      <c r="T3" s="1453"/>
      <c r="U3" s="1453"/>
      <c r="V3" s="1453"/>
      <c r="W3" s="1453"/>
      <c r="X3" s="1453"/>
      <c r="Y3" s="1453"/>
      <c r="Z3" s="1453"/>
      <c r="AA3" s="398"/>
    </row>
    <row r="4" spans="1:27" ht="14.4">
      <c r="A4" s="1454" t="s">
        <v>634</v>
      </c>
      <c r="B4" s="1446"/>
      <c r="C4" s="1446"/>
      <c r="D4" s="1446"/>
      <c r="E4" s="1446"/>
      <c r="F4" s="1446"/>
      <c r="G4" s="1446"/>
      <c r="H4" s="398"/>
      <c r="I4" s="398"/>
      <c r="J4" s="398"/>
      <c r="K4" s="398"/>
      <c r="L4" s="398"/>
      <c r="M4" s="398"/>
      <c r="N4" s="398"/>
      <c r="O4" s="398"/>
      <c r="P4" s="398"/>
      <c r="Q4" s="398"/>
      <c r="R4" s="398"/>
      <c r="S4" s="398"/>
      <c r="T4" s="398"/>
      <c r="U4" s="398"/>
      <c r="V4" s="398"/>
      <c r="W4" s="398"/>
      <c r="X4" s="398"/>
      <c r="Y4" s="398"/>
      <c r="Z4" s="398"/>
      <c r="AA4" s="398"/>
    </row>
    <row r="5" spans="1:27" ht="14.4">
      <c r="A5" s="399"/>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row>
    <row r="6" spans="1:27">
      <c r="A6" s="398"/>
      <c r="B6" s="1455" t="s">
        <v>650</v>
      </c>
      <c r="C6" s="1455"/>
      <c r="D6" s="1455"/>
      <c r="E6" s="1455"/>
      <c r="F6" s="1455"/>
      <c r="G6" s="1455"/>
      <c r="H6" s="1455"/>
      <c r="I6" s="1455"/>
      <c r="J6" s="1455"/>
      <c r="K6" s="1455"/>
      <c r="L6" s="1455"/>
      <c r="M6" s="1455"/>
      <c r="N6" s="1455"/>
      <c r="O6" s="1455"/>
      <c r="P6" s="1455"/>
      <c r="Q6" s="1455"/>
      <c r="R6" s="1455"/>
      <c r="S6" s="1455"/>
      <c r="T6" s="1455"/>
      <c r="U6" s="1455"/>
      <c r="V6" s="1455"/>
      <c r="W6" s="1455"/>
      <c r="X6" s="1455"/>
      <c r="Y6" s="1455"/>
      <c r="Z6" s="1455"/>
      <c r="AA6" s="398"/>
    </row>
    <row r="7" spans="1:27">
      <c r="A7" s="398"/>
      <c r="B7" s="1455"/>
      <c r="C7" s="1455"/>
      <c r="D7" s="1455"/>
      <c r="E7" s="1455"/>
      <c r="F7" s="1455"/>
      <c r="G7" s="1455"/>
      <c r="H7" s="1455"/>
      <c r="I7" s="1455"/>
      <c r="J7" s="1455"/>
      <c r="K7" s="1455"/>
      <c r="L7" s="1455"/>
      <c r="M7" s="1455"/>
      <c r="N7" s="1455"/>
      <c r="O7" s="1455"/>
      <c r="P7" s="1455"/>
      <c r="Q7" s="1455"/>
      <c r="R7" s="1455"/>
      <c r="S7" s="1455"/>
      <c r="T7" s="1455"/>
      <c r="U7" s="1455"/>
      <c r="V7" s="1455"/>
      <c r="W7" s="1455"/>
      <c r="X7" s="1455"/>
      <c r="Y7" s="1455"/>
      <c r="Z7" s="1455"/>
      <c r="AA7" s="398"/>
    </row>
    <row r="8" spans="1:27">
      <c r="A8" s="398"/>
      <c r="B8" s="1455"/>
      <c r="C8" s="1455"/>
      <c r="D8" s="1455"/>
      <c r="E8" s="1455"/>
      <c r="F8" s="1455"/>
      <c r="G8" s="1455"/>
      <c r="H8" s="1455"/>
      <c r="I8" s="1455"/>
      <c r="J8" s="1455"/>
      <c r="K8" s="1455"/>
      <c r="L8" s="1455"/>
      <c r="M8" s="1455"/>
      <c r="N8" s="1455"/>
      <c r="O8" s="1455"/>
      <c r="P8" s="1455"/>
      <c r="Q8" s="1455"/>
      <c r="R8" s="1455"/>
      <c r="S8" s="1455"/>
      <c r="T8" s="1455"/>
      <c r="U8" s="1455"/>
      <c r="V8" s="1455"/>
      <c r="W8" s="1455"/>
      <c r="X8" s="1455"/>
      <c r="Y8" s="1455"/>
      <c r="Z8" s="1455"/>
      <c r="AA8" s="398"/>
    </row>
    <row r="9" spans="1:27" ht="28.5" customHeight="1">
      <c r="A9" s="398"/>
      <c r="B9" s="1455"/>
      <c r="C9" s="1455"/>
      <c r="D9" s="1455"/>
      <c r="E9" s="1455"/>
      <c r="F9" s="1455"/>
      <c r="G9" s="1455"/>
      <c r="H9" s="1455"/>
      <c r="I9" s="1455"/>
      <c r="J9" s="1455"/>
      <c r="K9" s="1455"/>
      <c r="L9" s="1455"/>
      <c r="M9" s="1455"/>
      <c r="N9" s="1455"/>
      <c r="O9" s="1455"/>
      <c r="P9" s="1455"/>
      <c r="Q9" s="1455"/>
      <c r="R9" s="1455"/>
      <c r="S9" s="1455"/>
      <c r="T9" s="1455"/>
      <c r="U9" s="1455"/>
      <c r="V9" s="1455"/>
      <c r="W9" s="1455"/>
      <c r="X9" s="1455"/>
      <c r="Y9" s="1455"/>
      <c r="Z9" s="1455"/>
      <c r="AA9" s="398"/>
    </row>
    <row r="10" spans="1:27">
      <c r="A10" s="398"/>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row>
    <row r="11" spans="1:27">
      <c r="A11" s="398"/>
      <c r="B11" s="1456" t="s">
        <v>645</v>
      </c>
      <c r="C11" s="1456"/>
      <c r="D11" s="1456"/>
      <c r="E11" s="1456"/>
      <c r="F11" s="1456"/>
      <c r="G11" s="1456"/>
      <c r="H11" s="1456"/>
      <c r="I11" s="1456"/>
      <c r="J11" s="1456"/>
      <c r="K11" s="1456"/>
      <c r="L11" s="1456"/>
      <c r="M11" s="1456"/>
      <c r="N11" s="1456"/>
      <c r="O11" s="1456"/>
      <c r="P11" s="1456"/>
      <c r="Q11" s="1456"/>
      <c r="R11" s="1456"/>
      <c r="S11" s="1456"/>
      <c r="T11" s="1456"/>
      <c r="U11" s="1456"/>
      <c r="V11" s="1456"/>
      <c r="W11" s="1456"/>
      <c r="X11" s="1456"/>
      <c r="Y11" s="1456"/>
      <c r="Z11" s="1456"/>
      <c r="AA11" s="398"/>
    </row>
    <row r="12" spans="1:27">
      <c r="A12" s="398"/>
      <c r="B12" s="400"/>
      <c r="C12" s="1457"/>
      <c r="D12" s="1457"/>
      <c r="E12" s="1457"/>
      <c r="F12" s="1457"/>
      <c r="G12" s="1457"/>
      <c r="H12" s="1457"/>
      <c r="I12" s="1457"/>
      <c r="J12" s="1457"/>
      <c r="K12" s="1457"/>
      <c r="L12" s="1457"/>
      <c r="M12" s="1457"/>
      <c r="N12" s="1457"/>
      <c r="O12" s="1457"/>
      <c r="P12" s="1457"/>
      <c r="Q12" s="1457"/>
      <c r="R12" s="1457"/>
      <c r="S12" s="1457"/>
      <c r="T12" s="1457"/>
      <c r="U12" s="1457"/>
      <c r="V12" s="1457"/>
      <c r="W12" s="1457"/>
      <c r="X12" s="1457"/>
      <c r="Y12" s="1457"/>
      <c r="Z12" s="1457"/>
      <c r="AA12" s="398"/>
    </row>
    <row r="13" spans="1:27" ht="49.5" customHeight="1">
      <c r="A13" s="398"/>
      <c r="B13" s="401">
        <v>1</v>
      </c>
      <c r="C13" s="1450" t="s">
        <v>673</v>
      </c>
      <c r="D13" s="1450"/>
      <c r="E13" s="1450"/>
      <c r="F13" s="1450"/>
      <c r="G13" s="1450"/>
      <c r="H13" s="1450"/>
      <c r="I13" s="1450"/>
      <c r="J13" s="1450"/>
      <c r="K13" s="1450"/>
      <c r="L13" s="1450"/>
      <c r="M13" s="1450"/>
      <c r="N13" s="1450"/>
      <c r="O13" s="1450"/>
      <c r="P13" s="1450"/>
      <c r="Q13" s="1450"/>
      <c r="R13" s="1450"/>
      <c r="S13" s="1450"/>
      <c r="T13" s="1450"/>
      <c r="U13" s="1450"/>
      <c r="V13" s="1450"/>
      <c r="W13" s="1451" t="s">
        <v>635</v>
      </c>
      <c r="X13" s="1451"/>
      <c r="Y13" s="1451"/>
      <c r="Z13" s="1451"/>
      <c r="AA13" s="398"/>
    </row>
    <row r="14" spans="1:27" ht="31.5" customHeight="1">
      <c r="A14" s="398"/>
      <c r="B14" s="401">
        <v>2</v>
      </c>
      <c r="C14" s="1450" t="s">
        <v>646</v>
      </c>
      <c r="D14" s="1450"/>
      <c r="E14" s="1450"/>
      <c r="F14" s="1450"/>
      <c r="G14" s="1450"/>
      <c r="H14" s="1450"/>
      <c r="I14" s="1450"/>
      <c r="J14" s="1450"/>
      <c r="K14" s="1450"/>
      <c r="L14" s="1450"/>
      <c r="M14" s="1450"/>
      <c r="N14" s="1450"/>
      <c r="O14" s="1450"/>
      <c r="P14" s="1450"/>
      <c r="Q14" s="1450"/>
      <c r="R14" s="1450"/>
      <c r="S14" s="1450"/>
      <c r="T14" s="1450"/>
      <c r="U14" s="1450"/>
      <c r="V14" s="1450"/>
      <c r="W14" s="1451" t="s">
        <v>635</v>
      </c>
      <c r="X14" s="1451"/>
      <c r="Y14" s="1451"/>
      <c r="Z14" s="1451"/>
      <c r="AA14" s="398"/>
    </row>
    <row r="15" spans="1:27" ht="36" customHeight="1">
      <c r="A15" s="398"/>
      <c r="B15" s="401">
        <v>3</v>
      </c>
      <c r="C15" s="1450" t="s">
        <v>647</v>
      </c>
      <c r="D15" s="1450"/>
      <c r="E15" s="1450"/>
      <c r="F15" s="1450"/>
      <c r="G15" s="1450"/>
      <c r="H15" s="1450"/>
      <c r="I15" s="1450"/>
      <c r="J15" s="1450"/>
      <c r="K15" s="1450"/>
      <c r="L15" s="1450"/>
      <c r="M15" s="1450"/>
      <c r="N15" s="1450"/>
      <c r="O15" s="1450"/>
      <c r="P15" s="1450"/>
      <c r="Q15" s="1450"/>
      <c r="R15" s="1450"/>
      <c r="S15" s="1450"/>
      <c r="T15" s="1450"/>
      <c r="U15" s="1450"/>
      <c r="V15" s="1450"/>
      <c r="W15" s="1451" t="s">
        <v>635</v>
      </c>
      <c r="X15" s="1451"/>
      <c r="Y15" s="1451"/>
      <c r="Z15" s="1451"/>
      <c r="AA15" s="398"/>
    </row>
    <row r="16" spans="1:27">
      <c r="A16" s="398"/>
      <c r="B16" s="401">
        <v>4</v>
      </c>
      <c r="C16" s="1450" t="s">
        <v>648</v>
      </c>
      <c r="D16" s="1450"/>
      <c r="E16" s="1450"/>
      <c r="F16" s="1450"/>
      <c r="G16" s="1450"/>
      <c r="H16" s="1450"/>
      <c r="I16" s="1450"/>
      <c r="J16" s="1450"/>
      <c r="K16" s="1450"/>
      <c r="L16" s="1450"/>
      <c r="M16" s="1450"/>
      <c r="N16" s="1450"/>
      <c r="O16" s="1450"/>
      <c r="P16" s="1450"/>
      <c r="Q16" s="1450"/>
      <c r="R16" s="1450"/>
      <c r="S16" s="1450"/>
      <c r="T16" s="1450"/>
      <c r="U16" s="1450"/>
      <c r="V16" s="1450"/>
      <c r="W16" s="1451" t="s">
        <v>635</v>
      </c>
      <c r="X16" s="1451"/>
      <c r="Y16" s="1451"/>
      <c r="Z16" s="1451"/>
      <c r="AA16" s="398"/>
    </row>
    <row r="17" spans="1:27">
      <c r="A17" s="398"/>
      <c r="B17" s="401">
        <v>5</v>
      </c>
      <c r="C17" s="1450" t="s">
        <v>649</v>
      </c>
      <c r="D17" s="1450"/>
      <c r="E17" s="1450"/>
      <c r="F17" s="1450"/>
      <c r="G17" s="1450"/>
      <c r="H17" s="1450"/>
      <c r="I17" s="1450"/>
      <c r="J17" s="1450"/>
      <c r="K17" s="1450"/>
      <c r="L17" s="1450"/>
      <c r="M17" s="1450"/>
      <c r="N17" s="1450"/>
      <c r="O17" s="1450"/>
      <c r="P17" s="1450"/>
      <c r="Q17" s="1450"/>
      <c r="R17" s="1450"/>
      <c r="S17" s="1450"/>
      <c r="T17" s="1450"/>
      <c r="U17" s="1450"/>
      <c r="V17" s="1450"/>
      <c r="W17" s="1451" t="s">
        <v>635</v>
      </c>
      <c r="X17" s="1451"/>
      <c r="Y17" s="1451"/>
      <c r="Z17" s="1451"/>
      <c r="AA17" s="398"/>
    </row>
    <row r="18" spans="1:27" ht="188.4" customHeight="1">
      <c r="A18" s="398"/>
      <c r="B18" s="401">
        <v>6</v>
      </c>
      <c r="C18" s="1450" t="s">
        <v>636</v>
      </c>
      <c r="D18" s="1450"/>
      <c r="E18" s="1450"/>
      <c r="F18" s="1450"/>
      <c r="G18" s="1450"/>
      <c r="H18" s="1450"/>
      <c r="I18" s="1450"/>
      <c r="J18" s="1450"/>
      <c r="K18" s="1450"/>
      <c r="L18" s="1450"/>
      <c r="M18" s="1450"/>
      <c r="N18" s="1450"/>
      <c r="O18" s="1450"/>
      <c r="P18" s="1450"/>
      <c r="Q18" s="1450"/>
      <c r="R18" s="1450"/>
      <c r="S18" s="1450"/>
      <c r="T18" s="1450"/>
      <c r="U18" s="1450"/>
      <c r="V18" s="1450"/>
      <c r="W18" s="1451" t="s">
        <v>635</v>
      </c>
      <c r="X18" s="1451"/>
      <c r="Y18" s="1451"/>
      <c r="Z18" s="1451"/>
      <c r="AA18" s="398"/>
    </row>
    <row r="19" spans="1:27" ht="35.25" customHeight="1">
      <c r="A19" s="398"/>
      <c r="B19" s="401">
        <v>7</v>
      </c>
      <c r="C19" s="1450" t="s">
        <v>787</v>
      </c>
      <c r="D19" s="1450"/>
      <c r="E19" s="1450"/>
      <c r="F19" s="1450"/>
      <c r="G19" s="1450"/>
      <c r="H19" s="1450"/>
      <c r="I19" s="1450"/>
      <c r="J19" s="1450"/>
      <c r="K19" s="1450"/>
      <c r="L19" s="1450"/>
      <c r="M19" s="1450"/>
      <c r="N19" s="1450"/>
      <c r="O19" s="1450"/>
      <c r="P19" s="1450"/>
      <c r="Q19" s="1450"/>
      <c r="R19" s="1450"/>
      <c r="S19" s="1450"/>
      <c r="T19" s="1450"/>
      <c r="U19" s="1450"/>
      <c r="V19" s="1450"/>
      <c r="W19" s="1451" t="s">
        <v>635</v>
      </c>
      <c r="X19" s="1451"/>
      <c r="Y19" s="1451"/>
      <c r="Z19" s="1451"/>
      <c r="AA19" s="398"/>
    </row>
    <row r="20" spans="1:27" ht="49.5" customHeight="1">
      <c r="A20" s="398"/>
      <c r="B20" s="401">
        <v>8</v>
      </c>
      <c r="C20" s="1450" t="s">
        <v>637</v>
      </c>
      <c r="D20" s="1450"/>
      <c r="E20" s="1450"/>
      <c r="F20" s="1450"/>
      <c r="G20" s="1450"/>
      <c r="H20" s="1450"/>
      <c r="I20" s="1450"/>
      <c r="J20" s="1450"/>
      <c r="K20" s="1450"/>
      <c r="L20" s="1450"/>
      <c r="M20" s="1450"/>
      <c r="N20" s="1450"/>
      <c r="O20" s="1450"/>
      <c r="P20" s="1450"/>
      <c r="Q20" s="1450"/>
      <c r="R20" s="1450"/>
      <c r="S20" s="1450"/>
      <c r="T20" s="1450"/>
      <c r="U20" s="1450"/>
      <c r="V20" s="1450"/>
      <c r="W20" s="1451" t="s">
        <v>635</v>
      </c>
      <c r="X20" s="1451"/>
      <c r="Y20" s="1451"/>
      <c r="Z20" s="1451"/>
      <c r="AA20" s="398"/>
    </row>
    <row r="21" spans="1:27" ht="65.25" customHeight="1">
      <c r="A21" s="398"/>
      <c r="B21" s="401">
        <v>9</v>
      </c>
      <c r="C21" s="1450" t="s">
        <v>638</v>
      </c>
      <c r="D21" s="1450"/>
      <c r="E21" s="1450"/>
      <c r="F21" s="1450"/>
      <c r="G21" s="1450"/>
      <c r="H21" s="1450"/>
      <c r="I21" s="1450"/>
      <c r="J21" s="1450"/>
      <c r="K21" s="1450"/>
      <c r="L21" s="1450"/>
      <c r="M21" s="1450"/>
      <c r="N21" s="1450"/>
      <c r="O21" s="1450"/>
      <c r="P21" s="1450"/>
      <c r="Q21" s="1450"/>
      <c r="R21" s="1450"/>
      <c r="S21" s="1450"/>
      <c r="T21" s="1450"/>
      <c r="U21" s="1450"/>
      <c r="V21" s="1450"/>
      <c r="W21" s="1451" t="s">
        <v>635</v>
      </c>
      <c r="X21" s="1451"/>
      <c r="Y21" s="1451"/>
      <c r="Z21" s="1451"/>
      <c r="AA21" s="398"/>
    </row>
    <row r="22" spans="1:27" ht="33" customHeight="1">
      <c r="A22" s="398"/>
      <c r="B22" s="401">
        <v>10</v>
      </c>
      <c r="C22" s="1450" t="s">
        <v>639</v>
      </c>
      <c r="D22" s="1450"/>
      <c r="E22" s="1450"/>
      <c r="F22" s="1450"/>
      <c r="G22" s="1450"/>
      <c r="H22" s="1450"/>
      <c r="I22" s="1450"/>
      <c r="J22" s="1450"/>
      <c r="K22" s="1450"/>
      <c r="L22" s="1450"/>
      <c r="M22" s="1450"/>
      <c r="N22" s="1450"/>
      <c r="O22" s="1450"/>
      <c r="P22" s="1450"/>
      <c r="Q22" s="1450"/>
      <c r="R22" s="1450"/>
      <c r="S22" s="1450"/>
      <c r="T22" s="1450"/>
      <c r="U22" s="1450"/>
      <c r="V22" s="1450"/>
      <c r="W22" s="1451" t="s">
        <v>635</v>
      </c>
      <c r="X22" s="1451"/>
      <c r="Y22" s="1451"/>
      <c r="Z22" s="1451"/>
      <c r="AA22" s="398"/>
    </row>
    <row r="23" spans="1:27">
      <c r="A23" s="398"/>
      <c r="B23" s="398"/>
      <c r="C23" s="398"/>
      <c r="D23" s="398"/>
      <c r="E23" s="398"/>
      <c r="F23" s="398"/>
      <c r="G23" s="398"/>
      <c r="H23" s="398"/>
      <c r="I23" s="398"/>
      <c r="J23" s="398"/>
      <c r="K23" s="398"/>
      <c r="L23" s="398"/>
      <c r="M23" s="398"/>
      <c r="N23" s="398"/>
      <c r="O23" s="398"/>
      <c r="P23" s="398"/>
      <c r="Q23" s="398"/>
      <c r="R23" s="398"/>
      <c r="S23" s="398"/>
      <c r="T23" s="398"/>
      <c r="U23" s="398"/>
      <c r="V23" s="398"/>
      <c r="W23" s="398"/>
      <c r="X23" s="398"/>
      <c r="Y23" s="398"/>
      <c r="Z23" s="398"/>
      <c r="AA23" s="398"/>
    </row>
    <row r="24" spans="1:27">
      <c r="A24" s="398"/>
      <c r="B24" s="398"/>
      <c r="C24" s="398"/>
      <c r="D24" s="398"/>
      <c r="E24" s="398"/>
      <c r="F24" s="398"/>
      <c r="G24" s="398"/>
      <c r="H24" s="398"/>
      <c r="I24" s="398"/>
      <c r="J24" s="398"/>
      <c r="K24" s="398"/>
      <c r="L24" s="398"/>
      <c r="M24" s="398"/>
      <c r="N24" s="398"/>
      <c r="O24" s="398"/>
      <c r="P24" s="398"/>
      <c r="Q24" s="398"/>
      <c r="R24" s="398"/>
      <c r="S24" s="398"/>
      <c r="T24" s="1446" t="s">
        <v>640</v>
      </c>
      <c r="U24" s="1446"/>
      <c r="V24" s="1446"/>
      <c r="W24" s="1446"/>
      <c r="X24" s="1446"/>
      <c r="Y24" s="1446"/>
      <c r="Z24" s="1446"/>
      <c r="AA24" s="398"/>
    </row>
    <row r="25" spans="1:27">
      <c r="A25" s="398"/>
      <c r="B25" s="398"/>
      <c r="C25" s="398"/>
      <c r="D25" s="398"/>
      <c r="E25" s="398"/>
      <c r="F25" s="398"/>
      <c r="G25" s="398"/>
      <c r="H25" s="398"/>
      <c r="I25" s="398"/>
      <c r="J25" s="398"/>
      <c r="K25" s="1447" t="s">
        <v>641</v>
      </c>
      <c r="L25" s="1447"/>
      <c r="M25" s="1447"/>
      <c r="N25" s="1447"/>
      <c r="O25" s="1447"/>
      <c r="P25" s="1447"/>
      <c r="Q25" s="1447"/>
      <c r="R25" s="1447"/>
      <c r="S25" s="1447"/>
      <c r="T25" s="1447"/>
      <c r="U25" s="1447"/>
      <c r="V25" s="1447"/>
      <c r="W25" s="1447"/>
      <c r="X25" s="1447"/>
      <c r="Y25" s="1447"/>
      <c r="Z25" s="398"/>
      <c r="AA25" s="398"/>
    </row>
    <row r="26" spans="1:27">
      <c r="A26" s="398"/>
      <c r="B26" s="398"/>
      <c r="C26" s="398"/>
      <c r="D26" s="398"/>
      <c r="E26" s="398"/>
      <c r="F26" s="398"/>
      <c r="G26" s="398"/>
      <c r="H26" s="398"/>
      <c r="I26" s="398"/>
      <c r="J26" s="398"/>
      <c r="K26" s="1448" t="s">
        <v>642</v>
      </c>
      <c r="L26" s="1448"/>
      <c r="M26" s="1448"/>
      <c r="N26" s="1448"/>
      <c r="O26" s="1448"/>
      <c r="P26" s="1448"/>
      <c r="Q26" s="1448"/>
      <c r="R26" s="1448"/>
      <c r="S26" s="1448"/>
      <c r="T26" s="1448"/>
      <c r="U26" s="1448"/>
      <c r="V26" s="1448"/>
      <c r="W26" s="1448"/>
      <c r="X26" s="1448"/>
      <c r="Y26" s="1448"/>
      <c r="Z26" s="398"/>
      <c r="AA26" s="398"/>
    </row>
    <row r="27" spans="1:27">
      <c r="A27" s="398"/>
      <c r="B27" s="398"/>
      <c r="C27" s="398"/>
      <c r="D27" s="398"/>
      <c r="E27" s="398"/>
      <c r="F27" s="398"/>
      <c r="G27" s="398"/>
      <c r="H27" s="398"/>
      <c r="I27" s="398"/>
      <c r="J27" s="398"/>
      <c r="K27" s="1448" t="s">
        <v>643</v>
      </c>
      <c r="L27" s="1448"/>
      <c r="M27" s="1448"/>
      <c r="N27" s="1448"/>
      <c r="O27" s="1448"/>
      <c r="P27" s="1448"/>
      <c r="Q27" s="1448"/>
      <c r="R27" s="1448"/>
      <c r="S27" s="1448"/>
      <c r="T27" s="1448"/>
      <c r="U27" s="1448"/>
      <c r="V27" s="1448"/>
      <c r="W27" s="1448"/>
      <c r="X27" s="1448"/>
      <c r="Y27" s="1448"/>
      <c r="Z27" s="398"/>
      <c r="AA27" s="398"/>
    </row>
    <row r="28" spans="1:27">
      <c r="A28" s="398"/>
      <c r="B28" s="398"/>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row>
    <row r="29" spans="1:27">
      <c r="A29" s="402"/>
      <c r="B29" s="1449" t="s">
        <v>644</v>
      </c>
      <c r="C29" s="1449"/>
      <c r="D29" s="1449"/>
      <c r="E29" s="1449"/>
      <c r="F29" s="1449"/>
      <c r="G29" s="1449"/>
      <c r="H29" s="1449"/>
      <c r="I29" s="1449"/>
      <c r="J29" s="1449"/>
      <c r="K29" s="1449"/>
      <c r="L29" s="1449"/>
      <c r="M29" s="1449"/>
      <c r="N29" s="1449"/>
      <c r="O29" s="1449"/>
      <c r="P29" s="1449"/>
      <c r="Q29" s="1449"/>
      <c r="R29" s="1449"/>
      <c r="S29" s="1449"/>
      <c r="T29" s="1449"/>
      <c r="U29" s="1449"/>
      <c r="V29" s="1449"/>
      <c r="W29" s="1449"/>
      <c r="X29" s="1449"/>
      <c r="Y29" s="1449"/>
      <c r="Z29" s="402"/>
      <c r="AA29" s="398"/>
    </row>
    <row r="30" spans="1:27">
      <c r="A30" s="398"/>
      <c r="B30" s="1449"/>
      <c r="C30" s="1449"/>
      <c r="D30" s="1449"/>
      <c r="E30" s="1449"/>
      <c r="F30" s="1449"/>
      <c r="G30" s="1449"/>
      <c r="H30" s="1449"/>
      <c r="I30" s="1449"/>
      <c r="J30" s="1449"/>
      <c r="K30" s="1449"/>
      <c r="L30" s="1449"/>
      <c r="M30" s="1449"/>
      <c r="N30" s="1449"/>
      <c r="O30" s="1449"/>
      <c r="P30" s="1449"/>
      <c r="Q30" s="1449"/>
      <c r="R30" s="1449"/>
      <c r="S30" s="1449"/>
      <c r="T30" s="1449"/>
      <c r="U30" s="1449"/>
      <c r="V30" s="1449"/>
      <c r="W30" s="1449"/>
      <c r="X30" s="1449"/>
      <c r="Y30" s="1449"/>
      <c r="Z30" s="398"/>
      <c r="AA30" s="398"/>
    </row>
    <row r="31" spans="1:27">
      <c r="A31" s="398"/>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row>
  </sheetData>
  <mergeCells count="31">
    <mergeCell ref="A2:Z3"/>
    <mergeCell ref="A4:G4"/>
    <mergeCell ref="B6:Z9"/>
    <mergeCell ref="B11:Z11"/>
    <mergeCell ref="W12:Z12"/>
    <mergeCell ref="C12:V12"/>
    <mergeCell ref="W13:Z13"/>
    <mergeCell ref="C13:V13"/>
    <mergeCell ref="C14:V14"/>
    <mergeCell ref="W14:Z14"/>
    <mergeCell ref="C15:V15"/>
    <mergeCell ref="W15:Z15"/>
    <mergeCell ref="C16:V16"/>
    <mergeCell ref="W16:Z16"/>
    <mergeCell ref="C17:V17"/>
    <mergeCell ref="W17:Z17"/>
    <mergeCell ref="C21:V21"/>
    <mergeCell ref="W21:Z21"/>
    <mergeCell ref="C22:V22"/>
    <mergeCell ref="W22:Z22"/>
    <mergeCell ref="C18:V18"/>
    <mergeCell ref="W18:Z18"/>
    <mergeCell ref="C19:V19"/>
    <mergeCell ref="W19:Z19"/>
    <mergeCell ref="C20:V20"/>
    <mergeCell ref="W20:Z20"/>
    <mergeCell ref="T24:Z24"/>
    <mergeCell ref="K25:Y25"/>
    <mergeCell ref="K26:Y26"/>
    <mergeCell ref="K27:Y27"/>
    <mergeCell ref="B29:Y30"/>
  </mergeCells>
  <phoneticPr fontId="2"/>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J44"/>
  <sheetViews>
    <sheetView showGridLines="0" workbookViewId="0">
      <selection activeCell="AH17" sqref="AH17"/>
    </sheetView>
  </sheetViews>
  <sheetFormatPr defaultRowHeight="13.2"/>
  <cols>
    <col min="1" max="13" width="3.109375" customWidth="1"/>
    <col min="14" max="15" width="3.44140625" customWidth="1"/>
    <col min="16" max="16" width="3.6640625" customWidth="1"/>
    <col min="17" max="30" width="3.109375" customWidth="1"/>
  </cols>
  <sheetData>
    <row r="1" spans="1:29">
      <c r="A1" s="398"/>
      <c r="B1" s="397" t="s">
        <v>651</v>
      </c>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row>
    <row r="2" spans="1:29">
      <c r="A2" s="398"/>
      <c r="B2" s="1452" t="s">
        <v>652</v>
      </c>
      <c r="C2" s="1453"/>
      <c r="D2" s="1453"/>
      <c r="E2" s="1453"/>
      <c r="F2" s="1453"/>
      <c r="G2" s="1453"/>
      <c r="H2" s="1453"/>
      <c r="I2" s="1453"/>
      <c r="J2" s="1453"/>
      <c r="K2" s="1453"/>
      <c r="L2" s="1453"/>
      <c r="M2" s="1453"/>
      <c r="N2" s="1453"/>
      <c r="O2" s="1453"/>
      <c r="P2" s="1453"/>
      <c r="Q2" s="1453"/>
      <c r="R2" s="1453"/>
      <c r="S2" s="1453"/>
      <c r="T2" s="1453"/>
      <c r="U2" s="1453"/>
      <c r="V2" s="1453"/>
      <c r="W2" s="1453"/>
      <c r="X2" s="1453"/>
      <c r="Y2" s="1453"/>
      <c r="Z2" s="1453"/>
      <c r="AA2" s="1453"/>
      <c r="AB2" s="1453"/>
      <c r="AC2" s="398"/>
    </row>
    <row r="3" spans="1:29">
      <c r="A3" s="398"/>
      <c r="B3" s="1453"/>
      <c r="C3" s="1453"/>
      <c r="D3" s="1453"/>
      <c r="E3" s="1453"/>
      <c r="F3" s="1453"/>
      <c r="G3" s="1453"/>
      <c r="H3" s="1453"/>
      <c r="I3" s="1453"/>
      <c r="J3" s="1453"/>
      <c r="K3" s="1453"/>
      <c r="L3" s="1453"/>
      <c r="M3" s="1453"/>
      <c r="N3" s="1453"/>
      <c r="O3" s="1453"/>
      <c r="P3" s="1453"/>
      <c r="Q3" s="1453"/>
      <c r="R3" s="1453"/>
      <c r="S3" s="1453"/>
      <c r="T3" s="1453"/>
      <c r="U3" s="1453"/>
      <c r="V3" s="1453"/>
      <c r="W3" s="1453"/>
      <c r="X3" s="1453"/>
      <c r="Y3" s="1453"/>
      <c r="Z3" s="1453"/>
      <c r="AA3" s="1453"/>
      <c r="AB3" s="1453"/>
      <c r="AC3" s="398"/>
    </row>
    <row r="4" spans="1:29">
      <c r="A4" s="398"/>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398"/>
    </row>
    <row r="5" spans="1:29">
      <c r="A5" s="398"/>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398"/>
    </row>
    <row r="6" spans="1:29" ht="14.4">
      <c r="A6" s="398"/>
      <c r="B6" s="399"/>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row>
    <row r="7" spans="1:29" ht="13.5" customHeight="1">
      <c r="A7" s="398"/>
      <c r="B7" s="1459" t="s">
        <v>653</v>
      </c>
      <c r="C7" s="1459"/>
      <c r="D7" s="1459"/>
      <c r="E7" s="1459"/>
      <c r="F7" s="1459"/>
      <c r="G7" s="1459"/>
      <c r="H7" s="1459"/>
      <c r="I7" s="1459"/>
      <c r="J7" s="1459"/>
      <c r="K7" s="1459"/>
      <c r="L7" s="1459"/>
      <c r="M7" s="1459"/>
      <c r="N7" s="1459"/>
      <c r="O7" s="1459"/>
      <c r="P7" s="1459"/>
      <c r="Q7" s="1459"/>
      <c r="R7" s="1459"/>
      <c r="S7" s="1459"/>
      <c r="T7" s="1459"/>
      <c r="U7" s="1459"/>
      <c r="V7" s="1459"/>
      <c r="W7" s="1459"/>
      <c r="X7" s="1459"/>
      <c r="Y7" s="1459"/>
      <c r="Z7" s="1459"/>
      <c r="AA7" s="1459"/>
      <c r="AB7" s="1459"/>
      <c r="AC7" s="398"/>
    </row>
    <row r="8" spans="1:29">
      <c r="A8" s="398"/>
      <c r="B8" s="1459"/>
      <c r="C8" s="1459"/>
      <c r="D8" s="1459"/>
      <c r="E8" s="1459"/>
      <c r="F8" s="1459"/>
      <c r="G8" s="1459"/>
      <c r="H8" s="1459"/>
      <c r="I8" s="1459"/>
      <c r="J8" s="1459"/>
      <c r="K8" s="1459"/>
      <c r="L8" s="1459"/>
      <c r="M8" s="1459"/>
      <c r="N8" s="1459"/>
      <c r="O8" s="1459"/>
      <c r="P8" s="1459"/>
      <c r="Q8" s="1459"/>
      <c r="R8" s="1459"/>
      <c r="S8" s="1459"/>
      <c r="T8" s="1459"/>
      <c r="U8" s="1459"/>
      <c r="V8" s="1459"/>
      <c r="W8" s="1459"/>
      <c r="X8" s="1459"/>
      <c r="Y8" s="1459"/>
      <c r="Z8" s="1459"/>
      <c r="AA8" s="1459"/>
      <c r="AB8" s="1459"/>
      <c r="AC8" s="398"/>
    </row>
    <row r="9" spans="1:29">
      <c r="A9" s="398"/>
      <c r="B9" s="1459"/>
      <c r="C9" s="1459"/>
      <c r="D9" s="1459"/>
      <c r="E9" s="1459"/>
      <c r="F9" s="1459"/>
      <c r="G9" s="1459"/>
      <c r="H9" s="1459"/>
      <c r="I9" s="1459"/>
      <c r="J9" s="1459"/>
      <c r="K9" s="1459"/>
      <c r="L9" s="1459"/>
      <c r="M9" s="1459"/>
      <c r="N9" s="1459"/>
      <c r="O9" s="1459"/>
      <c r="P9" s="1459"/>
      <c r="Q9" s="1459"/>
      <c r="R9" s="1459"/>
      <c r="S9" s="1459"/>
      <c r="T9" s="1459"/>
      <c r="U9" s="1459"/>
      <c r="V9" s="1459"/>
      <c r="W9" s="1459"/>
      <c r="X9" s="1459"/>
      <c r="Y9" s="1459"/>
      <c r="Z9" s="1459"/>
      <c r="AA9" s="1459"/>
      <c r="AB9" s="1459"/>
      <c r="AC9" s="398"/>
    </row>
    <row r="10" spans="1:29">
      <c r="A10" s="398"/>
      <c r="B10" s="1459"/>
      <c r="C10" s="1459"/>
      <c r="D10" s="1459"/>
      <c r="E10" s="1459"/>
      <c r="F10" s="1459"/>
      <c r="G10" s="1459"/>
      <c r="H10" s="1459"/>
      <c r="I10" s="1459"/>
      <c r="J10" s="1459"/>
      <c r="K10" s="1459"/>
      <c r="L10" s="1459"/>
      <c r="M10" s="1459"/>
      <c r="N10" s="1459"/>
      <c r="O10" s="1459"/>
      <c r="P10" s="1459"/>
      <c r="Q10" s="1459"/>
      <c r="R10" s="1459"/>
      <c r="S10" s="1459"/>
      <c r="T10" s="1459"/>
      <c r="U10" s="1459"/>
      <c r="V10" s="1459"/>
      <c r="W10" s="1459"/>
      <c r="X10" s="1459"/>
      <c r="Y10" s="1459"/>
      <c r="Z10" s="1459"/>
      <c r="AA10" s="1459"/>
      <c r="AB10" s="1459"/>
      <c r="AC10" s="398"/>
    </row>
    <row r="11" spans="1:29">
      <c r="A11" s="398"/>
      <c r="B11" s="1459"/>
      <c r="C11" s="1459"/>
      <c r="D11" s="1459"/>
      <c r="E11" s="1459"/>
      <c r="F11" s="1459"/>
      <c r="G11" s="1459"/>
      <c r="H11" s="1459"/>
      <c r="I11" s="1459"/>
      <c r="J11" s="1459"/>
      <c r="K11" s="1459"/>
      <c r="L11" s="1459"/>
      <c r="M11" s="1459"/>
      <c r="N11" s="1459"/>
      <c r="O11" s="1459"/>
      <c r="P11" s="1459"/>
      <c r="Q11" s="1459"/>
      <c r="R11" s="1459"/>
      <c r="S11" s="1459"/>
      <c r="T11" s="1459"/>
      <c r="U11" s="1459"/>
      <c r="V11" s="1459"/>
      <c r="W11" s="1459"/>
      <c r="X11" s="1459"/>
      <c r="Y11" s="1459"/>
      <c r="Z11" s="1459"/>
      <c r="AA11" s="1459"/>
      <c r="AB11" s="1459"/>
      <c r="AC11" s="398"/>
    </row>
    <row r="12" spans="1:29">
      <c r="A12" s="398"/>
      <c r="B12" s="1459"/>
      <c r="C12" s="1459"/>
      <c r="D12" s="1459"/>
      <c r="E12" s="1459"/>
      <c r="F12" s="1459"/>
      <c r="G12" s="1459"/>
      <c r="H12" s="1459"/>
      <c r="I12" s="1459"/>
      <c r="J12" s="1459"/>
      <c r="K12" s="1459"/>
      <c r="L12" s="1459"/>
      <c r="M12" s="1459"/>
      <c r="N12" s="1459"/>
      <c r="O12" s="1459"/>
      <c r="P12" s="1459"/>
      <c r="Q12" s="1459"/>
      <c r="R12" s="1459"/>
      <c r="S12" s="1459"/>
      <c r="T12" s="1459"/>
      <c r="U12" s="1459"/>
      <c r="V12" s="1459"/>
      <c r="W12" s="1459"/>
      <c r="X12" s="1459"/>
      <c r="Y12" s="1459"/>
      <c r="Z12" s="1459"/>
      <c r="AA12" s="1459"/>
      <c r="AB12" s="1459"/>
      <c r="AC12" s="398"/>
    </row>
    <row r="13" spans="1:29" ht="14.4">
      <c r="A13" s="398"/>
      <c r="B13" s="413"/>
      <c r="C13" s="413"/>
      <c r="D13" s="413"/>
      <c r="E13" s="413"/>
      <c r="F13" s="413"/>
      <c r="G13" s="413"/>
      <c r="H13" s="413"/>
      <c r="I13" s="413"/>
      <c r="J13" s="413"/>
      <c r="K13" s="413"/>
      <c r="L13" s="413"/>
      <c r="M13" s="413"/>
      <c r="N13" s="413"/>
      <c r="O13" s="413"/>
      <c r="P13" s="413"/>
      <c r="Q13" s="413"/>
      <c r="R13" s="413"/>
      <c r="S13" s="413"/>
      <c r="T13" s="413"/>
      <c r="U13" s="413"/>
      <c r="V13" s="413"/>
      <c r="W13" s="413"/>
      <c r="X13" s="413"/>
      <c r="Y13" s="413"/>
      <c r="Z13" s="413"/>
      <c r="AA13" s="413"/>
      <c r="AB13" s="413"/>
      <c r="AC13" s="398"/>
    </row>
    <row r="14" spans="1:29">
      <c r="A14" s="398"/>
      <c r="B14" s="398"/>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row>
    <row r="15" spans="1:29">
      <c r="A15" s="398"/>
      <c r="B15" s="400"/>
      <c r="C15" s="1457" t="s">
        <v>660</v>
      </c>
      <c r="D15" s="1457"/>
      <c r="E15" s="1457"/>
      <c r="F15" s="1457"/>
      <c r="G15" s="1457"/>
      <c r="H15" s="1457"/>
      <c r="I15" s="1457"/>
      <c r="J15" s="1457"/>
      <c r="K15" s="1457"/>
      <c r="L15" s="1457" t="s">
        <v>661</v>
      </c>
      <c r="M15" s="1457"/>
      <c r="N15" s="1457"/>
      <c r="O15" s="1457"/>
      <c r="P15" s="1457"/>
      <c r="Q15" s="1462" t="s">
        <v>657</v>
      </c>
      <c r="R15" s="1463"/>
      <c r="S15" s="1461" t="s">
        <v>659</v>
      </c>
      <c r="T15" s="1461"/>
      <c r="U15" s="1461"/>
      <c r="V15" s="1461"/>
      <c r="W15" s="1461"/>
      <c r="X15" s="1461"/>
      <c r="Y15" s="1461"/>
      <c r="Z15" s="1461"/>
      <c r="AA15" s="1461"/>
      <c r="AB15" s="1461"/>
      <c r="AC15" s="398"/>
    </row>
    <row r="16" spans="1:29">
      <c r="A16" s="398"/>
      <c r="B16" s="400"/>
      <c r="C16" s="1457" t="s">
        <v>654</v>
      </c>
      <c r="D16" s="1457"/>
      <c r="E16" s="1457"/>
      <c r="F16" s="1457"/>
      <c r="G16" s="1457"/>
      <c r="H16" s="1457" t="s">
        <v>422</v>
      </c>
      <c r="I16" s="1457"/>
      <c r="J16" s="1457"/>
      <c r="K16" s="1457"/>
      <c r="L16" s="1460" t="s">
        <v>655</v>
      </c>
      <c r="M16" s="1460"/>
      <c r="N16" s="400" t="s">
        <v>656</v>
      </c>
      <c r="O16" s="400" t="s">
        <v>2</v>
      </c>
      <c r="P16" s="400" t="s">
        <v>293</v>
      </c>
      <c r="Q16" s="1464"/>
      <c r="R16" s="1465"/>
      <c r="S16" s="1461"/>
      <c r="T16" s="1461"/>
      <c r="U16" s="1461"/>
      <c r="V16" s="1461"/>
      <c r="W16" s="1461"/>
      <c r="X16" s="1461"/>
      <c r="Y16" s="1461"/>
      <c r="Z16" s="1461"/>
      <c r="AA16" s="1461"/>
      <c r="AB16" s="1461"/>
      <c r="AC16" s="398"/>
    </row>
    <row r="17" spans="1:36" ht="20.100000000000001" customHeight="1">
      <c r="A17" s="398"/>
      <c r="B17" s="400">
        <v>1</v>
      </c>
      <c r="C17" s="1457"/>
      <c r="D17" s="1457"/>
      <c r="E17" s="1457"/>
      <c r="F17" s="1457"/>
      <c r="G17" s="1457"/>
      <c r="H17" s="1457"/>
      <c r="I17" s="1457"/>
      <c r="J17" s="1457"/>
      <c r="K17" s="1457"/>
      <c r="L17" s="1457"/>
      <c r="M17" s="1457"/>
      <c r="N17" s="400"/>
      <c r="O17" s="400"/>
      <c r="P17" s="400"/>
      <c r="Q17" s="1457"/>
      <c r="R17" s="1457"/>
      <c r="S17" s="1457"/>
      <c r="T17" s="1457"/>
      <c r="U17" s="1457"/>
      <c r="V17" s="1457"/>
      <c r="W17" s="1457"/>
      <c r="X17" s="1457"/>
      <c r="Y17" s="1457"/>
      <c r="Z17" s="1457"/>
      <c r="AA17" s="1457"/>
      <c r="AB17" s="1457"/>
      <c r="AC17" s="398"/>
      <c r="AE17" s="526" t="s">
        <v>735</v>
      </c>
      <c r="AF17" s="526"/>
      <c r="AG17" s="526"/>
      <c r="AH17" s="526"/>
      <c r="AI17" s="526"/>
      <c r="AJ17" s="526"/>
    </row>
    <row r="18" spans="1:36" ht="20.100000000000001" customHeight="1">
      <c r="A18" s="398"/>
      <c r="B18" s="400">
        <v>2</v>
      </c>
      <c r="C18" s="1457"/>
      <c r="D18" s="1457"/>
      <c r="E18" s="1457"/>
      <c r="F18" s="1457"/>
      <c r="G18" s="1457"/>
      <c r="H18" s="1457"/>
      <c r="I18" s="1457"/>
      <c r="J18" s="1457"/>
      <c r="K18" s="1457"/>
      <c r="L18" s="1457"/>
      <c r="M18" s="1457"/>
      <c r="N18" s="400"/>
      <c r="O18" s="400"/>
      <c r="P18" s="400"/>
      <c r="Q18" s="1457"/>
      <c r="R18" s="1457"/>
      <c r="S18" s="1457"/>
      <c r="T18" s="1457"/>
      <c r="U18" s="1457"/>
      <c r="V18" s="1457"/>
      <c r="W18" s="1457"/>
      <c r="X18" s="1457"/>
      <c r="Y18" s="1457"/>
      <c r="Z18" s="1457"/>
      <c r="AA18" s="1457"/>
      <c r="AB18" s="1457"/>
      <c r="AC18" s="398"/>
      <c r="AE18" s="526" t="s">
        <v>737</v>
      </c>
      <c r="AF18" s="526"/>
      <c r="AG18" s="526"/>
      <c r="AH18" s="526"/>
      <c r="AI18" s="526"/>
      <c r="AJ18" s="526"/>
    </row>
    <row r="19" spans="1:36" ht="20.100000000000001" customHeight="1">
      <c r="A19" s="398"/>
      <c r="B19" s="400">
        <v>3</v>
      </c>
      <c r="C19" s="1457"/>
      <c r="D19" s="1457"/>
      <c r="E19" s="1457"/>
      <c r="F19" s="1457"/>
      <c r="G19" s="1457"/>
      <c r="H19" s="1457"/>
      <c r="I19" s="1457"/>
      <c r="J19" s="1457"/>
      <c r="K19" s="1457"/>
      <c r="L19" s="1457"/>
      <c r="M19" s="1457"/>
      <c r="N19" s="400"/>
      <c r="O19" s="400"/>
      <c r="P19" s="400"/>
      <c r="Q19" s="1457"/>
      <c r="R19" s="1457"/>
      <c r="S19" s="1457"/>
      <c r="T19" s="1457"/>
      <c r="U19" s="1457"/>
      <c r="V19" s="1457"/>
      <c r="W19" s="1457"/>
      <c r="X19" s="1457"/>
      <c r="Y19" s="1457"/>
      <c r="Z19" s="1457"/>
      <c r="AA19" s="1457"/>
      <c r="AB19" s="1457"/>
      <c r="AC19" s="398"/>
      <c r="AE19" s="526" t="s">
        <v>736</v>
      </c>
    </row>
    <row r="20" spans="1:36" ht="20.100000000000001" customHeight="1">
      <c r="A20" s="398"/>
      <c r="B20" s="400">
        <v>4</v>
      </c>
      <c r="C20" s="1457"/>
      <c r="D20" s="1457"/>
      <c r="E20" s="1457"/>
      <c r="F20" s="1457"/>
      <c r="G20" s="1457"/>
      <c r="H20" s="1457"/>
      <c r="I20" s="1457"/>
      <c r="J20" s="1457"/>
      <c r="K20" s="1457"/>
      <c r="L20" s="1457"/>
      <c r="M20" s="1457"/>
      <c r="N20" s="400"/>
      <c r="O20" s="400"/>
      <c r="P20" s="400"/>
      <c r="Q20" s="1457"/>
      <c r="R20" s="1457"/>
      <c r="S20" s="1457"/>
      <c r="T20" s="1457"/>
      <c r="U20" s="1457"/>
      <c r="V20" s="1457"/>
      <c r="W20" s="1457"/>
      <c r="X20" s="1457"/>
      <c r="Y20" s="1457"/>
      <c r="Z20" s="1457"/>
      <c r="AA20" s="1457"/>
      <c r="AB20" s="1457"/>
      <c r="AC20" s="398"/>
    </row>
    <row r="21" spans="1:36" ht="20.100000000000001" customHeight="1">
      <c r="A21" s="398"/>
      <c r="B21" s="400">
        <v>5</v>
      </c>
      <c r="C21" s="1457"/>
      <c r="D21" s="1457"/>
      <c r="E21" s="1457"/>
      <c r="F21" s="1457"/>
      <c r="G21" s="1457"/>
      <c r="H21" s="1457"/>
      <c r="I21" s="1457"/>
      <c r="J21" s="1457"/>
      <c r="K21" s="1457"/>
      <c r="L21" s="1457"/>
      <c r="M21" s="1457"/>
      <c r="N21" s="400"/>
      <c r="O21" s="400"/>
      <c r="P21" s="400"/>
      <c r="Q21" s="1457"/>
      <c r="R21" s="1457"/>
      <c r="S21" s="1457"/>
      <c r="T21" s="1457"/>
      <c r="U21" s="1457"/>
      <c r="V21" s="1457"/>
      <c r="W21" s="1457"/>
      <c r="X21" s="1457"/>
      <c r="Y21" s="1457"/>
      <c r="Z21" s="1457"/>
      <c r="AA21" s="1457"/>
      <c r="AB21" s="1457"/>
      <c r="AC21" s="398"/>
    </row>
    <row r="22" spans="1:36" ht="20.100000000000001" customHeight="1">
      <c r="A22" s="398"/>
      <c r="B22" s="400">
        <v>6</v>
      </c>
      <c r="C22" s="1457"/>
      <c r="D22" s="1457"/>
      <c r="E22" s="1457"/>
      <c r="F22" s="1457"/>
      <c r="G22" s="1457"/>
      <c r="H22" s="1457"/>
      <c r="I22" s="1457"/>
      <c r="J22" s="1457"/>
      <c r="K22" s="1457"/>
      <c r="L22" s="1457"/>
      <c r="M22" s="1457"/>
      <c r="N22" s="400"/>
      <c r="O22" s="400"/>
      <c r="P22" s="400"/>
      <c r="Q22" s="1457"/>
      <c r="R22" s="1457"/>
      <c r="S22" s="1457"/>
      <c r="T22" s="1457"/>
      <c r="U22" s="1457"/>
      <c r="V22" s="1457"/>
      <c r="W22" s="1457"/>
      <c r="X22" s="1457"/>
      <c r="Y22" s="1457"/>
      <c r="Z22" s="1457"/>
      <c r="AA22" s="1457"/>
      <c r="AB22" s="1457"/>
      <c r="AC22" s="398"/>
    </row>
    <row r="23" spans="1:36" ht="20.100000000000001" customHeight="1">
      <c r="A23" s="398"/>
      <c r="B23" s="400">
        <v>7</v>
      </c>
      <c r="C23" s="1457"/>
      <c r="D23" s="1457"/>
      <c r="E23" s="1457"/>
      <c r="F23" s="1457"/>
      <c r="G23" s="1457"/>
      <c r="H23" s="1457"/>
      <c r="I23" s="1457"/>
      <c r="J23" s="1457"/>
      <c r="K23" s="1457"/>
      <c r="L23" s="1457"/>
      <c r="M23" s="1457"/>
      <c r="N23" s="400"/>
      <c r="O23" s="400"/>
      <c r="P23" s="400"/>
      <c r="Q23" s="1457"/>
      <c r="R23" s="1457"/>
      <c r="S23" s="1457"/>
      <c r="T23" s="1457"/>
      <c r="U23" s="1457"/>
      <c r="V23" s="1457"/>
      <c r="W23" s="1457"/>
      <c r="X23" s="1457"/>
      <c r="Y23" s="1457"/>
      <c r="Z23" s="1457"/>
      <c r="AA23" s="1457"/>
      <c r="AB23" s="1457"/>
      <c r="AC23" s="398"/>
    </row>
    <row r="24" spans="1:36" ht="20.100000000000001" customHeight="1">
      <c r="A24" s="398"/>
      <c r="B24" s="400">
        <v>8</v>
      </c>
      <c r="C24" s="1457"/>
      <c r="D24" s="1457"/>
      <c r="E24" s="1457"/>
      <c r="F24" s="1457"/>
      <c r="G24" s="1457"/>
      <c r="H24" s="1457"/>
      <c r="I24" s="1457"/>
      <c r="J24" s="1457"/>
      <c r="K24" s="1457"/>
      <c r="L24" s="1457"/>
      <c r="M24" s="1457"/>
      <c r="N24" s="400"/>
      <c r="O24" s="400"/>
      <c r="P24" s="400"/>
      <c r="Q24" s="1457"/>
      <c r="R24" s="1457"/>
      <c r="S24" s="1457"/>
      <c r="T24" s="1457"/>
      <c r="U24" s="1457"/>
      <c r="V24" s="1457"/>
      <c r="W24" s="1457"/>
      <c r="X24" s="1457"/>
      <c r="Y24" s="1457"/>
      <c r="Z24" s="1457"/>
      <c r="AA24" s="1457"/>
      <c r="AB24" s="1457"/>
      <c r="AC24" s="398"/>
    </row>
    <row r="25" spans="1:36" ht="20.100000000000001" customHeight="1">
      <c r="A25" s="398"/>
      <c r="B25" s="400">
        <v>9</v>
      </c>
      <c r="C25" s="1457"/>
      <c r="D25" s="1457"/>
      <c r="E25" s="1457"/>
      <c r="F25" s="1457"/>
      <c r="G25" s="1457"/>
      <c r="H25" s="1457"/>
      <c r="I25" s="1457"/>
      <c r="J25" s="1457"/>
      <c r="K25" s="1457"/>
      <c r="L25" s="1457"/>
      <c r="M25" s="1457"/>
      <c r="N25" s="400"/>
      <c r="O25" s="400"/>
      <c r="P25" s="400"/>
      <c r="Q25" s="1457"/>
      <c r="R25" s="1457"/>
      <c r="S25" s="1457"/>
      <c r="T25" s="1457"/>
      <c r="U25" s="1457"/>
      <c r="V25" s="1457"/>
      <c r="W25" s="1457"/>
      <c r="X25" s="1457"/>
      <c r="Y25" s="1457"/>
      <c r="Z25" s="1457"/>
      <c r="AA25" s="1457"/>
      <c r="AB25" s="1457"/>
      <c r="AC25" s="398"/>
    </row>
    <row r="26" spans="1:36" ht="20.25" customHeight="1">
      <c r="A26" s="398"/>
      <c r="B26" s="400">
        <v>10</v>
      </c>
      <c r="C26" s="1457"/>
      <c r="D26" s="1457"/>
      <c r="E26" s="1457"/>
      <c r="F26" s="1457"/>
      <c r="G26" s="1457"/>
      <c r="H26" s="1457"/>
      <c r="I26" s="1457"/>
      <c r="J26" s="1457"/>
      <c r="K26" s="1457"/>
      <c r="L26" s="1457"/>
      <c r="M26" s="1457"/>
      <c r="N26" s="400"/>
      <c r="O26" s="400"/>
      <c r="P26" s="400"/>
      <c r="Q26" s="1457"/>
      <c r="R26" s="1457"/>
      <c r="S26" s="1457"/>
      <c r="T26" s="1457"/>
      <c r="U26" s="1457"/>
      <c r="V26" s="1457"/>
      <c r="W26" s="1457"/>
      <c r="X26" s="1457"/>
      <c r="Y26" s="1457"/>
      <c r="Z26" s="1457"/>
      <c r="AA26" s="1457"/>
      <c r="AB26" s="1457"/>
      <c r="AC26" s="398"/>
    </row>
    <row r="27" spans="1:36" ht="20.25" customHeight="1">
      <c r="A27" s="398"/>
      <c r="B27" s="414"/>
      <c r="C27" s="415"/>
      <c r="D27" s="415"/>
      <c r="E27" s="415"/>
      <c r="F27" s="415"/>
      <c r="G27" s="415"/>
      <c r="H27" s="415"/>
      <c r="I27" s="415"/>
      <c r="J27" s="415"/>
      <c r="K27" s="415"/>
      <c r="L27" s="415"/>
      <c r="M27" s="415"/>
      <c r="N27" s="414"/>
      <c r="O27" s="414"/>
      <c r="P27" s="414"/>
      <c r="Q27" s="415"/>
      <c r="R27" s="415"/>
      <c r="S27" s="415"/>
      <c r="T27" s="415"/>
      <c r="U27" s="415"/>
      <c r="V27" s="415"/>
      <c r="W27" s="415"/>
      <c r="X27" s="415"/>
      <c r="Y27" s="415"/>
      <c r="Z27" s="415"/>
      <c r="AA27" s="415"/>
      <c r="AB27" s="415"/>
      <c r="AC27" s="398"/>
    </row>
    <row r="28" spans="1:36" ht="13.5" customHeight="1">
      <c r="A28" s="398"/>
      <c r="B28" s="1458"/>
      <c r="C28" s="1458"/>
      <c r="D28" s="1458"/>
      <c r="E28" s="1458"/>
      <c r="F28" s="1458"/>
      <c r="G28" s="1458"/>
      <c r="H28" s="1458"/>
      <c r="I28" s="1458"/>
      <c r="J28" s="1458"/>
      <c r="K28" s="1458"/>
      <c r="L28" s="1458"/>
      <c r="M28" s="1458"/>
      <c r="N28" s="1458"/>
      <c r="O28" s="1458"/>
      <c r="P28" s="1458"/>
      <c r="Q28" s="1458"/>
      <c r="R28" s="1458"/>
      <c r="S28" s="1458"/>
      <c r="T28" s="1458"/>
      <c r="U28" s="1458"/>
      <c r="V28" s="1458"/>
      <c r="W28" s="1458"/>
      <c r="X28" s="1458"/>
      <c r="Y28" s="1458"/>
      <c r="Z28" s="1458"/>
      <c r="AA28" s="1458"/>
      <c r="AB28" s="398"/>
      <c r="AC28" s="398"/>
    </row>
    <row r="29" spans="1:36">
      <c r="A29" s="398"/>
      <c r="B29" s="1458"/>
      <c r="C29" s="1458"/>
      <c r="D29" s="1458"/>
      <c r="E29" s="1458"/>
      <c r="F29" s="1458"/>
      <c r="G29" s="1458"/>
      <c r="H29" s="1458"/>
      <c r="I29" s="1458"/>
      <c r="J29" s="1458"/>
      <c r="K29" s="1458"/>
      <c r="L29" s="1458"/>
      <c r="M29" s="1458"/>
      <c r="N29" s="1458"/>
      <c r="O29" s="1458"/>
      <c r="P29" s="1458"/>
      <c r="Q29" s="1458"/>
      <c r="R29" s="1458"/>
      <c r="S29" s="1458"/>
      <c r="T29" s="1458"/>
      <c r="U29" s="1458"/>
      <c r="V29" s="1458"/>
      <c r="W29" s="1458"/>
      <c r="X29" s="1458"/>
      <c r="Y29" s="1458"/>
      <c r="Z29" s="1458"/>
      <c r="AA29" s="1458"/>
      <c r="AB29" s="398"/>
      <c r="AC29" s="398"/>
    </row>
    <row r="30" spans="1:36">
      <c r="A30" s="398"/>
      <c r="B30" s="1458"/>
      <c r="C30" s="1458"/>
      <c r="D30" s="1458"/>
      <c r="E30" s="1458"/>
      <c r="F30" s="1458"/>
      <c r="G30" s="1458"/>
      <c r="H30" s="1458"/>
      <c r="I30" s="1458"/>
      <c r="J30" s="1458"/>
      <c r="K30" s="1458"/>
      <c r="L30" s="1458"/>
      <c r="M30" s="1458"/>
      <c r="N30" s="1458"/>
      <c r="O30" s="1458"/>
      <c r="P30" s="1458"/>
      <c r="Q30" s="1458"/>
      <c r="R30" s="1458"/>
      <c r="S30" s="1458"/>
      <c r="T30" s="1458"/>
      <c r="U30" s="1458"/>
      <c r="V30" s="1458"/>
      <c r="W30" s="1458"/>
      <c r="X30" s="1458"/>
      <c r="Y30" s="1458"/>
      <c r="Z30" s="1458"/>
      <c r="AA30" s="1458"/>
      <c r="AB30" s="398"/>
      <c r="AC30" s="398"/>
    </row>
    <row r="31" spans="1:36">
      <c r="A31" s="398"/>
      <c r="B31" s="1458"/>
      <c r="C31" s="1458"/>
      <c r="D31" s="1458"/>
      <c r="E31" s="1458"/>
      <c r="F31" s="1458"/>
      <c r="G31" s="1458"/>
      <c r="H31" s="1458"/>
      <c r="I31" s="1458"/>
      <c r="J31" s="1458"/>
      <c r="K31" s="1458"/>
      <c r="L31" s="1458"/>
      <c r="M31" s="1458"/>
      <c r="N31" s="1458"/>
      <c r="O31" s="1458"/>
      <c r="P31" s="1458"/>
      <c r="Q31" s="1458"/>
      <c r="R31" s="1458"/>
      <c r="S31" s="1458"/>
      <c r="T31" s="1458"/>
      <c r="U31" s="1458"/>
      <c r="V31" s="1458"/>
      <c r="W31" s="1458"/>
      <c r="X31" s="1458"/>
      <c r="Y31" s="1458"/>
      <c r="Z31" s="1458"/>
      <c r="AA31" s="1458"/>
      <c r="AB31" s="398"/>
      <c r="AC31" s="398"/>
    </row>
    <row r="32" spans="1:36">
      <c r="A32" s="398"/>
      <c r="B32" s="1458"/>
      <c r="C32" s="1458"/>
      <c r="D32" s="1458"/>
      <c r="E32" s="1458"/>
      <c r="F32" s="1458"/>
      <c r="G32" s="1458"/>
      <c r="H32" s="1458"/>
      <c r="I32" s="1458"/>
      <c r="J32" s="1458"/>
      <c r="K32" s="1458"/>
      <c r="L32" s="1458"/>
      <c r="M32" s="1458"/>
      <c r="N32" s="1458"/>
      <c r="O32" s="1458"/>
      <c r="P32" s="1458"/>
      <c r="Q32" s="1458"/>
      <c r="R32" s="1458"/>
      <c r="S32" s="1458"/>
      <c r="T32" s="1458"/>
      <c r="U32" s="1458"/>
      <c r="V32" s="1458"/>
      <c r="W32" s="1458"/>
      <c r="X32" s="1458"/>
      <c r="Y32" s="1458"/>
      <c r="Z32" s="1458"/>
      <c r="AA32" s="1458"/>
      <c r="AB32" s="398"/>
      <c r="AC32" s="398"/>
    </row>
    <row r="33" spans="1:29">
      <c r="A33" s="398"/>
      <c r="B33" s="1458"/>
      <c r="C33" s="1458"/>
      <c r="D33" s="1458"/>
      <c r="E33" s="1458"/>
      <c r="F33" s="1458"/>
      <c r="G33" s="1458"/>
      <c r="H33" s="1458"/>
      <c r="I33" s="1458"/>
      <c r="J33" s="1458"/>
      <c r="K33" s="1458"/>
      <c r="L33" s="1458"/>
      <c r="M33" s="1458"/>
      <c r="N33" s="1458"/>
      <c r="O33" s="1458"/>
      <c r="P33" s="1458"/>
      <c r="Q33" s="1458"/>
      <c r="R33" s="1458"/>
      <c r="S33" s="1458"/>
      <c r="T33" s="1458"/>
      <c r="U33" s="1458"/>
      <c r="V33" s="1458"/>
      <c r="W33" s="1458"/>
      <c r="X33" s="1458"/>
      <c r="Y33" s="1458"/>
      <c r="Z33" s="1458"/>
      <c r="AA33" s="1458"/>
      <c r="AB33" s="398"/>
      <c r="AC33" s="398"/>
    </row>
    <row r="34" spans="1:29">
      <c r="A34" s="398"/>
      <c r="B34" s="1458"/>
      <c r="C34" s="1458"/>
      <c r="D34" s="1458"/>
      <c r="E34" s="1458"/>
      <c r="F34" s="1458"/>
      <c r="G34" s="1458"/>
      <c r="H34" s="1458"/>
      <c r="I34" s="1458"/>
      <c r="J34" s="1458"/>
      <c r="K34" s="1458"/>
      <c r="L34" s="1458"/>
      <c r="M34" s="1458"/>
      <c r="N34" s="1458"/>
      <c r="O34" s="1458"/>
      <c r="P34" s="1458"/>
      <c r="Q34" s="1458"/>
      <c r="R34" s="1458"/>
      <c r="S34" s="1458"/>
      <c r="T34" s="1458"/>
      <c r="U34" s="1458"/>
      <c r="V34" s="1458"/>
      <c r="W34" s="1458"/>
      <c r="X34" s="1458"/>
      <c r="Y34" s="1458"/>
      <c r="Z34" s="1458"/>
      <c r="AA34" s="1458"/>
      <c r="AB34" s="398"/>
      <c r="AC34" s="398"/>
    </row>
    <row r="35" spans="1:29">
      <c r="A35" s="398"/>
      <c r="B35" s="1458"/>
      <c r="C35" s="1458"/>
      <c r="D35" s="1458"/>
      <c r="E35" s="1458"/>
      <c r="F35" s="1458"/>
      <c r="G35" s="1458"/>
      <c r="H35" s="1458"/>
      <c r="I35" s="1458"/>
      <c r="J35" s="1458"/>
      <c r="K35" s="1458"/>
      <c r="L35" s="1458"/>
      <c r="M35" s="1458"/>
      <c r="N35" s="1458"/>
      <c r="O35" s="1458"/>
      <c r="P35" s="1458"/>
      <c r="Q35" s="1458"/>
      <c r="R35" s="1458"/>
      <c r="S35" s="1458"/>
      <c r="T35" s="1458"/>
      <c r="U35" s="1458"/>
      <c r="V35" s="1458"/>
      <c r="W35" s="1458"/>
      <c r="X35" s="1458"/>
      <c r="Y35" s="1458"/>
      <c r="Z35" s="1458"/>
      <c r="AA35" s="1458"/>
      <c r="AB35" s="398"/>
      <c r="AC35" s="398"/>
    </row>
    <row r="36" spans="1:29">
      <c r="A36" s="398"/>
      <c r="B36" s="1458"/>
      <c r="C36" s="1458"/>
      <c r="D36" s="1458"/>
      <c r="E36" s="1458"/>
      <c r="F36" s="1458"/>
      <c r="G36" s="1458"/>
      <c r="H36" s="1458"/>
      <c r="I36" s="1458"/>
      <c r="J36" s="1458"/>
      <c r="K36" s="1458"/>
      <c r="L36" s="1458"/>
      <c r="M36" s="1458"/>
      <c r="N36" s="1458"/>
      <c r="O36" s="1458"/>
      <c r="P36" s="1458"/>
      <c r="Q36" s="1458"/>
      <c r="R36" s="1458"/>
      <c r="S36" s="1458"/>
      <c r="T36" s="1458"/>
      <c r="U36" s="1458"/>
      <c r="V36" s="1458"/>
      <c r="W36" s="1458"/>
      <c r="X36" s="1458"/>
      <c r="Y36" s="1458"/>
      <c r="Z36" s="1458"/>
      <c r="AA36" s="1458"/>
      <c r="AB36" s="398"/>
      <c r="AC36" s="398"/>
    </row>
    <row r="37" spans="1:29">
      <c r="A37" s="398"/>
      <c r="B37" s="398"/>
      <c r="C37" s="398"/>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row>
    <row r="38" spans="1:29">
      <c r="A38" s="398"/>
      <c r="B38" s="398"/>
      <c r="C38" s="398"/>
      <c r="D38" s="398"/>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row>
    <row r="39" spans="1:29">
      <c r="A39" s="398"/>
      <c r="B39" s="398"/>
      <c r="C39" s="398"/>
      <c r="D39" s="398"/>
      <c r="E39" s="398"/>
      <c r="F39" s="398"/>
      <c r="G39" s="398"/>
      <c r="H39" s="398"/>
      <c r="I39" s="398"/>
      <c r="J39" s="398"/>
      <c r="K39" s="398"/>
      <c r="L39" s="398"/>
      <c r="M39" s="398"/>
      <c r="N39" s="398"/>
      <c r="O39" s="398"/>
      <c r="P39" s="398"/>
      <c r="Q39" s="398"/>
      <c r="R39" s="398"/>
      <c r="S39" s="398"/>
      <c r="T39" s="398"/>
      <c r="U39" s="398"/>
      <c r="V39" s="1446" t="s">
        <v>640</v>
      </c>
      <c r="W39" s="1446"/>
      <c r="X39" s="1446"/>
      <c r="Y39" s="1446"/>
      <c r="Z39" s="1446"/>
      <c r="AA39" s="1446"/>
      <c r="AB39" s="1446"/>
      <c r="AC39" s="398"/>
    </row>
    <row r="40" spans="1:29">
      <c r="A40" s="398"/>
      <c r="B40" s="398"/>
      <c r="C40" s="398"/>
      <c r="D40" s="398"/>
      <c r="E40" s="398"/>
      <c r="F40" s="398"/>
      <c r="G40" s="398"/>
      <c r="H40" s="398"/>
      <c r="I40" s="398"/>
      <c r="J40" s="398"/>
      <c r="K40" s="398"/>
      <c r="L40" s="398"/>
      <c r="M40" s="1447" t="s">
        <v>641</v>
      </c>
      <c r="N40" s="1447"/>
      <c r="O40" s="1447"/>
      <c r="P40" s="1447"/>
      <c r="Q40" s="1447"/>
      <c r="R40" s="1447"/>
      <c r="S40" s="1447"/>
      <c r="T40" s="1447"/>
      <c r="U40" s="1447"/>
      <c r="V40" s="1447"/>
      <c r="W40" s="1447"/>
      <c r="X40" s="1447"/>
      <c r="Y40" s="1447"/>
      <c r="Z40" s="1447"/>
      <c r="AA40" s="1447"/>
      <c r="AB40" s="398"/>
      <c r="AC40" s="398"/>
    </row>
    <row r="41" spans="1:29">
      <c r="A41" s="398"/>
      <c r="B41" s="398"/>
      <c r="C41" s="398"/>
      <c r="D41" s="398"/>
      <c r="E41" s="398"/>
      <c r="F41" s="398"/>
      <c r="G41" s="398"/>
      <c r="H41" s="398"/>
      <c r="I41" s="398"/>
      <c r="J41" s="398"/>
      <c r="K41" s="398"/>
      <c r="L41" s="398"/>
      <c r="M41" s="1448" t="s">
        <v>642</v>
      </c>
      <c r="N41" s="1448"/>
      <c r="O41" s="1448"/>
      <c r="P41" s="1448"/>
      <c r="Q41" s="1448"/>
      <c r="R41" s="1448"/>
      <c r="S41" s="1448"/>
      <c r="T41" s="1448"/>
      <c r="U41" s="1448"/>
      <c r="V41" s="1448"/>
      <c r="W41" s="1448"/>
      <c r="X41" s="1448"/>
      <c r="Y41" s="1448"/>
      <c r="Z41" s="1448"/>
      <c r="AA41" s="1448"/>
      <c r="AB41" s="398"/>
      <c r="AC41" s="398"/>
    </row>
    <row r="42" spans="1:29">
      <c r="A42" s="398"/>
      <c r="B42" s="398"/>
      <c r="C42" s="398"/>
      <c r="D42" s="398"/>
      <c r="E42" s="398"/>
      <c r="F42" s="398"/>
      <c r="G42" s="398"/>
      <c r="H42" s="398"/>
      <c r="I42" s="398"/>
      <c r="J42" s="398"/>
      <c r="K42" s="398"/>
      <c r="L42" s="398"/>
      <c r="M42" s="1448" t="s">
        <v>643</v>
      </c>
      <c r="N42" s="1448"/>
      <c r="O42" s="1448"/>
      <c r="P42" s="1448"/>
      <c r="Q42" s="1448"/>
      <c r="R42" s="1448"/>
      <c r="S42" s="1448"/>
      <c r="T42" s="1448"/>
      <c r="U42" s="1448"/>
      <c r="V42" s="1448"/>
      <c r="W42" s="1448"/>
      <c r="X42" s="1448"/>
      <c r="Y42" s="1448"/>
      <c r="Z42" s="1448"/>
      <c r="AA42" s="1448"/>
      <c r="AB42" s="398"/>
      <c r="AC42" s="398"/>
    </row>
    <row r="43" spans="1:29">
      <c r="A43" s="398"/>
      <c r="B43" s="398"/>
      <c r="C43" s="398"/>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c r="AC43" s="398"/>
    </row>
    <row r="44" spans="1:29">
      <c r="A44" s="398"/>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row>
  </sheetData>
  <mergeCells count="64">
    <mergeCell ref="B2:AB3"/>
    <mergeCell ref="B7:AB12"/>
    <mergeCell ref="H16:K16"/>
    <mergeCell ref="L16:M16"/>
    <mergeCell ref="S17:AB17"/>
    <mergeCell ref="C15:K15"/>
    <mergeCell ref="L15:P15"/>
    <mergeCell ref="S15:AB16"/>
    <mergeCell ref="Q15:R16"/>
    <mergeCell ref="C16:G16"/>
    <mergeCell ref="C17:G17"/>
    <mergeCell ref="H17:K17"/>
    <mergeCell ref="L17:M17"/>
    <mergeCell ref="Q17:R17"/>
    <mergeCell ref="C19:G19"/>
    <mergeCell ref="H19:K19"/>
    <mergeCell ref="L19:M19"/>
    <mergeCell ref="Q19:R19"/>
    <mergeCell ref="S19:AB19"/>
    <mergeCell ref="C18:G18"/>
    <mergeCell ref="H18:K18"/>
    <mergeCell ref="L18:M18"/>
    <mergeCell ref="Q18:R18"/>
    <mergeCell ref="S18:AB18"/>
    <mergeCell ref="C21:G21"/>
    <mergeCell ref="H21:K21"/>
    <mergeCell ref="L21:M21"/>
    <mergeCell ref="Q21:R21"/>
    <mergeCell ref="S21:AB21"/>
    <mergeCell ref="C20:G20"/>
    <mergeCell ref="H20:K20"/>
    <mergeCell ref="L20:M20"/>
    <mergeCell ref="Q20:R20"/>
    <mergeCell ref="S20:AB20"/>
    <mergeCell ref="C23:G23"/>
    <mergeCell ref="H23:K23"/>
    <mergeCell ref="L23:M23"/>
    <mergeCell ref="Q23:R23"/>
    <mergeCell ref="S23:AB23"/>
    <mergeCell ref="C22:G22"/>
    <mergeCell ref="H22:K22"/>
    <mergeCell ref="L22:M22"/>
    <mergeCell ref="Q22:R22"/>
    <mergeCell ref="S22:AB22"/>
    <mergeCell ref="C25:G25"/>
    <mergeCell ref="H25:K25"/>
    <mergeCell ref="L25:M25"/>
    <mergeCell ref="Q25:R25"/>
    <mergeCell ref="S25:AB25"/>
    <mergeCell ref="C24:G24"/>
    <mergeCell ref="H24:K24"/>
    <mergeCell ref="L24:M24"/>
    <mergeCell ref="Q24:R24"/>
    <mergeCell ref="S24:AB24"/>
    <mergeCell ref="C26:G26"/>
    <mergeCell ref="H26:K26"/>
    <mergeCell ref="L26:M26"/>
    <mergeCell ref="Q26:R26"/>
    <mergeCell ref="S26:AB26"/>
    <mergeCell ref="M41:AA41"/>
    <mergeCell ref="M42:AA42"/>
    <mergeCell ref="B28:AA36"/>
    <mergeCell ref="V39:AB39"/>
    <mergeCell ref="M40:AA40"/>
  </mergeCells>
  <phoneticPr fontId="2"/>
  <pageMargins left="0.7" right="0.7" top="0.75" bottom="0.75" header="0.3" footer="0.3"/>
  <pageSetup paperSize="9" scale="96" fitToHeight="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50"/>
  <sheetViews>
    <sheetView showGridLines="0" zoomScale="70" zoomScaleNormal="70" workbookViewId="0">
      <selection activeCell="AN36" sqref="AN36"/>
    </sheetView>
  </sheetViews>
  <sheetFormatPr defaultRowHeight="13.2"/>
  <cols>
    <col min="1" max="28" width="3.109375" customWidth="1"/>
  </cols>
  <sheetData>
    <row r="1" spans="1:28" ht="45" customHeight="1">
      <c r="A1" s="397" t="s">
        <v>662</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row>
    <row r="2" spans="1:28">
      <c r="A2" s="1452" t="s">
        <v>663</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398"/>
      <c r="AB2" s="398"/>
    </row>
    <row r="3" spans="1:28" ht="20.25" customHeight="1">
      <c r="A3" s="1452"/>
      <c r="B3" s="1452"/>
      <c r="C3" s="1452"/>
      <c r="D3" s="1452"/>
      <c r="E3" s="1452"/>
      <c r="F3" s="1452"/>
      <c r="G3" s="1452"/>
      <c r="H3" s="1452"/>
      <c r="I3" s="1452"/>
      <c r="J3" s="1452"/>
      <c r="K3" s="1452"/>
      <c r="L3" s="1452"/>
      <c r="M3" s="1452"/>
      <c r="N3" s="1452"/>
      <c r="O3" s="1452"/>
      <c r="P3" s="1452"/>
      <c r="Q3" s="1452"/>
      <c r="R3" s="1452"/>
      <c r="S3" s="1452"/>
      <c r="T3" s="1452"/>
      <c r="U3" s="1452"/>
      <c r="V3" s="1452"/>
      <c r="W3" s="1452"/>
      <c r="X3" s="1452"/>
      <c r="Y3" s="1452"/>
      <c r="Z3" s="1452"/>
      <c r="AA3" s="398"/>
      <c r="AB3" s="398"/>
    </row>
    <row r="4" spans="1:28" ht="39" customHeight="1">
      <c r="A4" s="403"/>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row>
    <row r="5" spans="1:28" ht="14.4">
      <c r="A5" s="1454" t="s">
        <v>634</v>
      </c>
      <c r="B5" s="1446"/>
      <c r="C5" s="1446"/>
      <c r="D5" s="1446"/>
      <c r="E5" s="1446"/>
      <c r="F5" s="1446"/>
      <c r="G5" s="1446"/>
      <c r="H5" s="398"/>
      <c r="I5" s="398"/>
      <c r="J5" s="398"/>
      <c r="K5" s="398"/>
      <c r="L5" s="398"/>
      <c r="M5" s="398"/>
      <c r="N5" s="398"/>
      <c r="O5" s="398"/>
      <c r="P5" s="398"/>
      <c r="Q5" s="398"/>
      <c r="R5" s="398"/>
      <c r="S5" s="398"/>
      <c r="T5" s="398"/>
      <c r="U5" s="398"/>
      <c r="V5" s="398"/>
      <c r="W5" s="398"/>
      <c r="X5" s="398"/>
      <c r="Y5" s="398"/>
      <c r="Z5" s="398"/>
      <c r="AA5" s="398"/>
      <c r="AB5" s="398"/>
    </row>
    <row r="6" spans="1:28" ht="14.4">
      <c r="A6" s="399"/>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row>
    <row r="7" spans="1:28" ht="14.4">
      <c r="A7" s="1471" t="s">
        <v>784</v>
      </c>
      <c r="B7" s="1471"/>
      <c r="C7" s="1471"/>
      <c r="D7" s="1471"/>
      <c r="E7" s="1471"/>
      <c r="F7" s="1471"/>
      <c r="G7" s="1471"/>
      <c r="H7" s="1471"/>
      <c r="I7" s="1471"/>
      <c r="J7" s="1471"/>
      <c r="K7" s="1471"/>
      <c r="L7" s="1471"/>
      <c r="M7" s="1471"/>
      <c r="N7" s="1471"/>
      <c r="O7" s="1471"/>
      <c r="P7" s="1471"/>
      <c r="Q7" s="1471"/>
      <c r="R7" s="1471"/>
      <c r="S7" s="1471"/>
      <c r="T7" s="1471"/>
      <c r="U7" s="1471"/>
      <c r="V7" s="1471"/>
      <c r="W7" s="1471"/>
      <c r="X7" s="1471"/>
      <c r="Y7" s="1471"/>
      <c r="Z7" s="1471"/>
      <c r="AA7" s="1471"/>
      <c r="AB7" s="398"/>
    </row>
    <row r="8" spans="1:28" ht="14.4">
      <c r="A8" s="1472" t="s">
        <v>664</v>
      </c>
      <c r="B8" s="1472"/>
      <c r="C8" s="1472"/>
      <c r="D8" s="1472"/>
      <c r="E8" s="1473"/>
      <c r="F8" s="1473"/>
      <c r="G8" s="1474" t="s">
        <v>665</v>
      </c>
      <c r="H8" s="1474"/>
      <c r="I8" s="1474"/>
      <c r="J8" s="1474"/>
      <c r="K8" s="1474"/>
      <c r="L8" s="1474"/>
      <c r="M8" s="1474"/>
      <c r="N8" s="1474"/>
      <c r="O8" s="1474"/>
      <c r="P8" s="1474"/>
      <c r="Q8" s="1474"/>
      <c r="R8" s="1474"/>
      <c r="S8" s="1474"/>
      <c r="T8" s="1474"/>
      <c r="U8" s="1474"/>
      <c r="V8" s="1474"/>
      <c r="W8" s="1474"/>
      <c r="X8" s="1474"/>
      <c r="Y8" s="1474"/>
      <c r="Z8" s="1474"/>
      <c r="AA8" s="1474"/>
      <c r="AB8" s="398"/>
    </row>
    <row r="9" spans="1:28" ht="14.4">
      <c r="A9" s="399"/>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row>
    <row r="10" spans="1:28" ht="14.4">
      <c r="A10" s="399"/>
      <c r="B10" s="398"/>
      <c r="C10" s="398"/>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row>
    <row r="11" spans="1:28" ht="14.4">
      <c r="A11" s="399"/>
      <c r="B11" s="398"/>
      <c r="C11" s="398"/>
      <c r="D11" s="398"/>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row>
    <row r="12" spans="1:28" ht="21.75" customHeight="1">
      <c r="A12" s="405" t="s">
        <v>94</v>
      </c>
      <c r="B12" s="398"/>
      <c r="C12" s="1468" t="s">
        <v>666</v>
      </c>
      <c r="D12" s="1469"/>
      <c r="E12" s="1469"/>
      <c r="F12" s="1469"/>
      <c r="G12" s="1469"/>
      <c r="H12" s="1469"/>
      <c r="I12" s="1469"/>
      <c r="J12" s="1469"/>
      <c r="K12" s="1469"/>
      <c r="L12" s="1469"/>
      <c r="M12" s="1469"/>
      <c r="N12" s="1469"/>
      <c r="O12" s="1469"/>
      <c r="P12" s="1469"/>
      <c r="Q12" s="1469"/>
      <c r="R12" s="1469"/>
      <c r="S12" s="1469"/>
      <c r="T12" s="1469"/>
      <c r="U12" s="1469"/>
      <c r="V12" s="1469"/>
      <c r="W12" s="1469"/>
      <c r="X12" s="1469"/>
      <c r="Y12" s="1469"/>
      <c r="Z12" s="1469"/>
      <c r="AA12" s="398"/>
      <c r="AB12" s="398"/>
    </row>
    <row r="13" spans="1:28" ht="21.75" customHeight="1">
      <c r="A13" s="406"/>
      <c r="B13" s="398"/>
      <c r="C13" s="1469"/>
      <c r="D13" s="1469"/>
      <c r="E13" s="1469"/>
      <c r="F13" s="1469"/>
      <c r="G13" s="1469"/>
      <c r="H13" s="1469"/>
      <c r="I13" s="1469"/>
      <c r="J13" s="1469"/>
      <c r="K13" s="1469"/>
      <c r="L13" s="1469"/>
      <c r="M13" s="1469"/>
      <c r="N13" s="1469"/>
      <c r="O13" s="1469"/>
      <c r="P13" s="1469"/>
      <c r="Q13" s="1469"/>
      <c r="R13" s="1469"/>
      <c r="S13" s="1469"/>
      <c r="T13" s="1469"/>
      <c r="U13" s="1469"/>
      <c r="V13" s="1469"/>
      <c r="W13" s="1469"/>
      <c r="X13" s="1469"/>
      <c r="Y13" s="1469"/>
      <c r="Z13" s="1469"/>
      <c r="AA13" s="398"/>
      <c r="AB13" s="398"/>
    </row>
    <row r="14" spans="1:28">
      <c r="A14" s="407"/>
      <c r="B14" s="398"/>
      <c r="C14" s="404"/>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398"/>
      <c r="AB14" s="398"/>
    </row>
    <row r="15" spans="1:28" ht="21.75" customHeight="1">
      <c r="A15" s="408" t="s">
        <v>237</v>
      </c>
      <c r="B15" s="398"/>
      <c r="C15" s="1468" t="s">
        <v>667</v>
      </c>
      <c r="D15" s="1469"/>
      <c r="E15" s="1469"/>
      <c r="F15" s="1469"/>
      <c r="G15" s="1469"/>
      <c r="H15" s="1469"/>
      <c r="I15" s="1469"/>
      <c r="J15" s="1469"/>
      <c r="K15" s="1469"/>
      <c r="L15" s="1469"/>
      <c r="M15" s="1469"/>
      <c r="N15" s="1469"/>
      <c r="O15" s="1469"/>
      <c r="P15" s="1469"/>
      <c r="Q15" s="1469"/>
      <c r="R15" s="1469"/>
      <c r="S15" s="1469"/>
      <c r="T15" s="1469"/>
      <c r="U15" s="1469"/>
      <c r="V15" s="1469"/>
      <c r="W15" s="1469"/>
      <c r="X15" s="1469"/>
      <c r="Y15" s="1469"/>
      <c r="Z15" s="1469"/>
      <c r="AA15" s="398"/>
      <c r="AB15" s="398"/>
    </row>
    <row r="16" spans="1:28" ht="17.25" customHeight="1">
      <c r="A16" s="409"/>
      <c r="B16" s="398"/>
      <c r="C16" s="1469"/>
      <c r="D16" s="1469"/>
      <c r="E16" s="1469"/>
      <c r="F16" s="1469"/>
      <c r="G16" s="1469"/>
      <c r="H16" s="1469"/>
      <c r="I16" s="1469"/>
      <c r="J16" s="1469"/>
      <c r="K16" s="1469"/>
      <c r="L16" s="1469"/>
      <c r="M16" s="1469"/>
      <c r="N16" s="1469"/>
      <c r="O16" s="1469"/>
      <c r="P16" s="1469"/>
      <c r="Q16" s="1469"/>
      <c r="R16" s="1469"/>
      <c r="S16" s="1469"/>
      <c r="T16" s="1469"/>
      <c r="U16" s="1469"/>
      <c r="V16" s="1469"/>
      <c r="W16" s="1469"/>
      <c r="X16" s="1469"/>
      <c r="Y16" s="1469"/>
      <c r="Z16" s="1469"/>
      <c r="AA16" s="398"/>
      <c r="AB16" s="398"/>
    </row>
    <row r="17" spans="1:28" ht="14.4">
      <c r="A17" s="410"/>
      <c r="B17" s="398"/>
      <c r="C17" s="404"/>
      <c r="D17" s="404"/>
      <c r="E17" s="404"/>
      <c r="F17" s="404"/>
      <c r="G17" s="404"/>
      <c r="H17" s="404"/>
      <c r="I17" s="404"/>
      <c r="J17" s="404"/>
      <c r="K17" s="404"/>
      <c r="L17" s="404"/>
      <c r="M17" s="404"/>
      <c r="N17" s="404"/>
      <c r="O17" s="404"/>
      <c r="P17" s="404"/>
      <c r="Q17" s="404"/>
      <c r="R17" s="404"/>
      <c r="S17" s="404"/>
      <c r="T17" s="404"/>
      <c r="U17" s="404"/>
      <c r="V17" s="404"/>
      <c r="W17" s="404"/>
      <c r="X17" s="404"/>
      <c r="Y17" s="404"/>
      <c r="Z17" s="404"/>
      <c r="AA17" s="398"/>
      <c r="AB17" s="398"/>
    </row>
    <row r="18" spans="1:28" ht="21" customHeight="1">
      <c r="A18" s="408" t="s">
        <v>156</v>
      </c>
      <c r="B18" s="398"/>
      <c r="C18" s="1468" t="s">
        <v>668</v>
      </c>
      <c r="D18" s="1469"/>
      <c r="E18" s="1469"/>
      <c r="F18" s="1469"/>
      <c r="G18" s="1469"/>
      <c r="H18" s="1469"/>
      <c r="I18" s="1469"/>
      <c r="J18" s="1469"/>
      <c r="K18" s="1469"/>
      <c r="L18" s="1469"/>
      <c r="M18" s="1469"/>
      <c r="N18" s="1469"/>
      <c r="O18" s="1469"/>
      <c r="P18" s="1469"/>
      <c r="Q18" s="1469"/>
      <c r="R18" s="1469"/>
      <c r="S18" s="1469"/>
      <c r="T18" s="1469"/>
      <c r="U18" s="1469"/>
      <c r="V18" s="1469"/>
      <c r="W18" s="1469"/>
      <c r="X18" s="1469"/>
      <c r="Y18" s="1469"/>
      <c r="Z18" s="1469"/>
      <c r="AA18" s="398"/>
      <c r="AB18" s="398"/>
    </row>
    <row r="19" spans="1:28" ht="24.75" customHeight="1">
      <c r="A19" s="409"/>
      <c r="B19" s="398"/>
      <c r="C19" s="1469"/>
      <c r="D19" s="1469"/>
      <c r="E19" s="1469"/>
      <c r="F19" s="1469"/>
      <c r="G19" s="1469"/>
      <c r="H19" s="1469"/>
      <c r="I19" s="1469"/>
      <c r="J19" s="1469"/>
      <c r="K19" s="1469"/>
      <c r="L19" s="1469"/>
      <c r="M19" s="1469"/>
      <c r="N19" s="1469"/>
      <c r="O19" s="1469"/>
      <c r="P19" s="1469"/>
      <c r="Q19" s="1469"/>
      <c r="R19" s="1469"/>
      <c r="S19" s="1469"/>
      <c r="T19" s="1469"/>
      <c r="U19" s="1469"/>
      <c r="V19" s="1469"/>
      <c r="W19" s="1469"/>
      <c r="X19" s="1469"/>
      <c r="Y19" s="1469"/>
      <c r="Z19" s="1469"/>
      <c r="AA19" s="398"/>
      <c r="AB19" s="398"/>
    </row>
    <row r="20" spans="1:28" ht="14.4">
      <c r="A20" s="410"/>
      <c r="B20" s="398"/>
      <c r="C20" s="404"/>
      <c r="D20" s="404"/>
      <c r="E20" s="404"/>
      <c r="F20" s="404"/>
      <c r="G20" s="404"/>
      <c r="H20" s="404"/>
      <c r="I20" s="404"/>
      <c r="J20" s="404"/>
      <c r="K20" s="404"/>
      <c r="L20" s="404"/>
      <c r="M20" s="404"/>
      <c r="N20" s="404"/>
      <c r="O20" s="404"/>
      <c r="P20" s="404"/>
      <c r="Q20" s="404"/>
      <c r="R20" s="404"/>
      <c r="S20" s="404"/>
      <c r="T20" s="404"/>
      <c r="U20" s="404"/>
      <c r="V20" s="404"/>
      <c r="W20" s="404"/>
      <c r="X20" s="404"/>
      <c r="Y20" s="404"/>
      <c r="Z20" s="404"/>
      <c r="AA20" s="398"/>
      <c r="AB20" s="398"/>
    </row>
    <row r="21" spans="1:28">
      <c r="A21" s="408" t="s">
        <v>243</v>
      </c>
      <c r="B21" s="398"/>
      <c r="C21" s="1468" t="s">
        <v>785</v>
      </c>
      <c r="D21" s="1469"/>
      <c r="E21" s="1469"/>
      <c r="F21" s="1469"/>
      <c r="G21" s="1469"/>
      <c r="H21" s="1469"/>
      <c r="I21" s="1469"/>
      <c r="J21" s="1469"/>
      <c r="K21" s="1469"/>
      <c r="L21" s="1469"/>
      <c r="M21" s="1469"/>
      <c r="N21" s="1469"/>
      <c r="O21" s="1469"/>
      <c r="P21" s="1469"/>
      <c r="Q21" s="1469"/>
      <c r="R21" s="1469"/>
      <c r="S21" s="1469"/>
      <c r="T21" s="1469"/>
      <c r="U21" s="1469"/>
      <c r="V21" s="1469"/>
      <c r="W21" s="1469"/>
      <c r="X21" s="1469"/>
      <c r="Y21" s="1469"/>
      <c r="Z21" s="1469"/>
      <c r="AA21" s="398"/>
      <c r="AB21" s="398"/>
    </row>
    <row r="22" spans="1:28">
      <c r="A22" s="409"/>
      <c r="B22" s="398"/>
      <c r="C22" s="1469"/>
      <c r="D22" s="1469"/>
      <c r="E22" s="1469"/>
      <c r="F22" s="1469"/>
      <c r="G22" s="1469"/>
      <c r="H22" s="1469"/>
      <c r="I22" s="1469"/>
      <c r="J22" s="1469"/>
      <c r="K22" s="1469"/>
      <c r="L22" s="1469"/>
      <c r="M22" s="1469"/>
      <c r="N22" s="1469"/>
      <c r="O22" s="1469"/>
      <c r="P22" s="1469"/>
      <c r="Q22" s="1469"/>
      <c r="R22" s="1469"/>
      <c r="S22" s="1469"/>
      <c r="T22" s="1469"/>
      <c r="U22" s="1469"/>
      <c r="V22" s="1469"/>
      <c r="W22" s="1469"/>
      <c r="X22" s="1469"/>
      <c r="Y22" s="1469"/>
      <c r="Z22" s="1469"/>
      <c r="AA22" s="398"/>
      <c r="AB22" s="398"/>
    </row>
    <row r="23" spans="1:28">
      <c r="A23" s="409"/>
      <c r="B23" s="398"/>
      <c r="C23" s="1469"/>
      <c r="D23" s="1469"/>
      <c r="E23" s="1469"/>
      <c r="F23" s="1469"/>
      <c r="G23" s="1469"/>
      <c r="H23" s="1469"/>
      <c r="I23" s="1469"/>
      <c r="J23" s="1469"/>
      <c r="K23" s="1469"/>
      <c r="L23" s="1469"/>
      <c r="M23" s="1469"/>
      <c r="N23" s="1469"/>
      <c r="O23" s="1469"/>
      <c r="P23" s="1469"/>
      <c r="Q23" s="1469"/>
      <c r="R23" s="1469"/>
      <c r="S23" s="1469"/>
      <c r="T23" s="1469"/>
      <c r="U23" s="1469"/>
      <c r="V23" s="1469"/>
      <c r="W23" s="1469"/>
      <c r="X23" s="1469"/>
      <c r="Y23" s="1469"/>
      <c r="Z23" s="1469"/>
      <c r="AA23" s="398"/>
      <c r="AB23" s="398"/>
    </row>
    <row r="24" spans="1:28" ht="14.4">
      <c r="A24" s="410"/>
      <c r="B24" s="398"/>
      <c r="C24" s="404"/>
      <c r="D24" s="404"/>
      <c r="E24" s="404"/>
      <c r="F24" s="404"/>
      <c r="G24" s="404"/>
      <c r="H24" s="404"/>
      <c r="I24" s="404"/>
      <c r="J24" s="404"/>
      <c r="K24" s="404"/>
      <c r="L24" s="404"/>
      <c r="M24" s="404"/>
      <c r="N24" s="404"/>
      <c r="O24" s="404"/>
      <c r="P24" s="404"/>
      <c r="Q24" s="404"/>
      <c r="R24" s="404"/>
      <c r="S24" s="404"/>
      <c r="T24" s="404"/>
      <c r="U24" s="404"/>
      <c r="V24" s="404"/>
      <c r="W24" s="404"/>
      <c r="X24" s="404"/>
      <c r="Y24" s="404"/>
      <c r="Z24" s="404"/>
      <c r="AA24" s="398"/>
      <c r="AB24" s="398"/>
    </row>
    <row r="25" spans="1:28">
      <c r="A25" s="408" t="s">
        <v>241</v>
      </c>
      <c r="B25" s="398"/>
      <c r="C25" s="1468" t="s">
        <v>671</v>
      </c>
      <c r="D25" s="1469"/>
      <c r="E25" s="1469"/>
      <c r="F25" s="1469"/>
      <c r="G25" s="1469"/>
      <c r="H25" s="1469"/>
      <c r="I25" s="1469"/>
      <c r="J25" s="1469"/>
      <c r="K25" s="1469"/>
      <c r="L25" s="1469"/>
      <c r="M25" s="1469"/>
      <c r="N25" s="1469"/>
      <c r="O25" s="1469"/>
      <c r="P25" s="1469"/>
      <c r="Q25" s="1469"/>
      <c r="R25" s="1469"/>
      <c r="S25" s="1469"/>
      <c r="T25" s="1469"/>
      <c r="U25" s="1469"/>
      <c r="V25" s="1469"/>
      <c r="W25" s="1469"/>
      <c r="X25" s="1469"/>
      <c r="Y25" s="1469"/>
      <c r="Z25" s="1469"/>
      <c r="AA25" s="398"/>
      <c r="AB25" s="398"/>
    </row>
    <row r="26" spans="1:28" ht="14.4">
      <c r="A26" s="399"/>
      <c r="B26" s="398"/>
      <c r="C26" s="1469"/>
      <c r="D26" s="1469"/>
      <c r="E26" s="1469"/>
      <c r="F26" s="1469"/>
      <c r="G26" s="1469"/>
      <c r="H26" s="1469"/>
      <c r="I26" s="1469"/>
      <c r="J26" s="1469"/>
      <c r="K26" s="1469"/>
      <c r="L26" s="1469"/>
      <c r="M26" s="1469"/>
      <c r="N26" s="1469"/>
      <c r="O26" s="1469"/>
      <c r="P26" s="1469"/>
      <c r="Q26" s="1469"/>
      <c r="R26" s="1469"/>
      <c r="S26" s="1469"/>
      <c r="T26" s="1469"/>
      <c r="U26" s="1469"/>
      <c r="V26" s="1469"/>
      <c r="W26" s="1469"/>
      <c r="X26" s="1469"/>
      <c r="Y26" s="1469"/>
      <c r="Z26" s="1469"/>
      <c r="AA26" s="398"/>
      <c r="AB26" s="398"/>
    </row>
    <row r="27" spans="1:28" ht="14.4">
      <c r="A27" s="399"/>
      <c r="B27" s="398"/>
      <c r="C27" s="1469"/>
      <c r="D27" s="1469"/>
      <c r="E27" s="1469"/>
      <c r="F27" s="1469"/>
      <c r="G27" s="1469"/>
      <c r="H27" s="1469"/>
      <c r="I27" s="1469"/>
      <c r="J27" s="1469"/>
      <c r="K27" s="1469"/>
      <c r="L27" s="1469"/>
      <c r="M27" s="1469"/>
      <c r="N27" s="1469"/>
      <c r="O27" s="1469"/>
      <c r="P27" s="1469"/>
      <c r="Q27" s="1469"/>
      <c r="R27" s="1469"/>
      <c r="S27" s="1469"/>
      <c r="T27" s="1469"/>
      <c r="U27" s="1469"/>
      <c r="V27" s="1469"/>
      <c r="W27" s="1469"/>
      <c r="X27" s="1469"/>
      <c r="Y27" s="1469"/>
      <c r="Z27" s="1469"/>
      <c r="AA27" s="398"/>
      <c r="AB27" s="398"/>
    </row>
    <row r="28" spans="1:28" ht="14.4">
      <c r="A28" s="399"/>
      <c r="B28" s="398"/>
      <c r="C28" s="1469"/>
      <c r="D28" s="1469"/>
      <c r="E28" s="1469"/>
      <c r="F28" s="1469"/>
      <c r="G28" s="1469"/>
      <c r="H28" s="1469"/>
      <c r="I28" s="1469"/>
      <c r="J28" s="1469"/>
      <c r="K28" s="1469"/>
      <c r="L28" s="1469"/>
      <c r="M28" s="1469"/>
      <c r="N28" s="1469"/>
      <c r="O28" s="1469"/>
      <c r="P28" s="1469"/>
      <c r="Q28" s="1469"/>
      <c r="R28" s="1469"/>
      <c r="S28" s="1469"/>
      <c r="T28" s="1469"/>
      <c r="U28" s="1469"/>
      <c r="V28" s="1469"/>
      <c r="W28" s="1469"/>
      <c r="X28" s="1469"/>
      <c r="Y28" s="1469"/>
      <c r="Z28" s="1469"/>
      <c r="AA28" s="398"/>
      <c r="AB28" s="398"/>
    </row>
    <row r="29" spans="1:28" ht="14.4">
      <c r="A29" s="411"/>
      <c r="B29" s="398"/>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row>
    <row r="30" spans="1:28" ht="14.4">
      <c r="A30" s="399"/>
      <c r="B30" s="398"/>
      <c r="C30" s="398"/>
      <c r="D30" s="398"/>
      <c r="E30" s="398"/>
      <c r="F30" s="398"/>
      <c r="G30" s="398"/>
      <c r="H30" s="398"/>
      <c r="I30" s="398"/>
      <c r="J30" s="398"/>
      <c r="K30" s="398"/>
      <c r="L30" s="398"/>
      <c r="M30" s="398"/>
      <c r="N30" s="398"/>
      <c r="O30" s="398"/>
      <c r="P30" s="398"/>
      <c r="Q30" s="398"/>
      <c r="R30" s="398"/>
      <c r="S30" s="398"/>
      <c r="T30" s="398"/>
      <c r="U30" s="398"/>
      <c r="V30" s="398"/>
      <c r="W30" s="398"/>
      <c r="X30" s="398"/>
      <c r="Y30" s="398"/>
      <c r="Z30" s="398"/>
      <c r="AA30" s="398"/>
      <c r="AB30" s="398"/>
    </row>
    <row r="31" spans="1:28" ht="14.4">
      <c r="A31" s="399"/>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row>
    <row r="32" spans="1:28" ht="14.4">
      <c r="A32" s="398"/>
      <c r="B32" s="398"/>
      <c r="C32" s="398"/>
      <c r="D32" s="398"/>
      <c r="E32" s="398"/>
      <c r="F32" s="398"/>
      <c r="G32" s="398"/>
      <c r="H32" s="398"/>
      <c r="I32" s="398"/>
      <c r="J32" s="398"/>
      <c r="K32" s="398"/>
      <c r="L32" s="398"/>
      <c r="M32" s="398"/>
      <c r="N32" s="398"/>
      <c r="O32" s="398"/>
      <c r="P32" s="1470" t="s">
        <v>669</v>
      </c>
      <c r="Q32" s="1467"/>
      <c r="R32" s="1467"/>
      <c r="S32" s="1467"/>
      <c r="T32" s="1467"/>
      <c r="U32" s="1467"/>
      <c r="V32" s="1467"/>
      <c r="W32" s="1467"/>
      <c r="X32" s="398"/>
      <c r="Y32" s="398"/>
      <c r="Z32" s="398"/>
      <c r="AA32" s="398"/>
      <c r="AB32" s="398"/>
    </row>
    <row r="33" spans="1:28" ht="14.4">
      <c r="A33" s="398"/>
      <c r="B33" s="398"/>
      <c r="C33" s="398"/>
      <c r="D33" s="398"/>
      <c r="E33" s="398"/>
      <c r="F33" s="398"/>
      <c r="G33" s="398"/>
      <c r="H33" s="398"/>
      <c r="I33" s="398"/>
      <c r="J33" s="398"/>
      <c r="K33" s="398"/>
      <c r="L33" s="398"/>
      <c r="M33" s="398"/>
      <c r="N33" s="398"/>
      <c r="O33" s="398"/>
      <c r="P33" s="411"/>
      <c r="Q33" s="412"/>
      <c r="R33" s="412"/>
      <c r="S33" s="412"/>
      <c r="T33" s="412"/>
      <c r="U33" s="412"/>
      <c r="V33" s="412"/>
      <c r="W33" s="412"/>
      <c r="X33" s="398"/>
      <c r="Y33" s="398"/>
      <c r="Z33" s="398"/>
      <c r="AA33" s="398"/>
      <c r="AB33" s="398"/>
    </row>
    <row r="34" spans="1:28" ht="14.4">
      <c r="A34" s="398"/>
      <c r="B34" s="398"/>
      <c r="C34" s="398"/>
      <c r="D34" s="398"/>
      <c r="E34" s="398"/>
      <c r="F34" s="398"/>
      <c r="G34" s="398"/>
      <c r="H34" s="398"/>
      <c r="I34" s="398"/>
      <c r="J34" s="398"/>
      <c r="K34" s="398"/>
      <c r="L34" s="398"/>
      <c r="M34" s="398"/>
      <c r="N34" s="398"/>
      <c r="O34" s="398"/>
      <c r="P34" s="411"/>
      <c r="Q34" s="412"/>
      <c r="R34" s="412"/>
      <c r="S34" s="412"/>
      <c r="T34" s="412"/>
      <c r="U34" s="412"/>
      <c r="V34" s="412"/>
      <c r="W34" s="412"/>
      <c r="X34" s="398"/>
      <c r="Y34" s="398"/>
      <c r="Z34" s="398"/>
      <c r="AA34" s="398"/>
      <c r="AB34" s="398"/>
    </row>
    <row r="35" spans="1:28" ht="14.4">
      <c r="A35" s="398"/>
      <c r="B35" s="398"/>
      <c r="C35" s="398"/>
      <c r="D35" s="398"/>
      <c r="E35" s="398"/>
      <c r="F35" s="398"/>
      <c r="G35" s="398"/>
      <c r="H35" s="398"/>
      <c r="I35" s="398"/>
      <c r="J35" s="398"/>
      <c r="K35" s="398"/>
      <c r="L35" s="398"/>
      <c r="M35" s="398"/>
      <c r="N35" s="398"/>
      <c r="O35" s="398"/>
      <c r="P35" s="411"/>
      <c r="Q35" s="412"/>
      <c r="R35" s="412"/>
      <c r="S35" s="412"/>
      <c r="T35" s="412"/>
      <c r="U35" s="412"/>
      <c r="V35" s="412"/>
      <c r="W35" s="412"/>
      <c r="X35" s="398"/>
      <c r="Y35" s="398"/>
      <c r="Z35" s="398"/>
      <c r="AA35" s="398"/>
      <c r="AB35" s="398"/>
    </row>
    <row r="36" spans="1:28" ht="14.4">
      <c r="A36" s="398"/>
      <c r="B36" s="398"/>
      <c r="C36" s="398"/>
      <c r="D36" s="398"/>
      <c r="E36" s="398"/>
      <c r="F36" s="398"/>
      <c r="G36" s="398"/>
      <c r="H36" s="398"/>
      <c r="I36" s="398"/>
      <c r="J36" s="398"/>
      <c r="K36" s="398"/>
      <c r="L36" s="398"/>
      <c r="M36" s="398"/>
      <c r="N36" s="398"/>
      <c r="O36" s="398"/>
      <c r="P36" s="411"/>
      <c r="Q36" s="412"/>
      <c r="R36" s="412"/>
      <c r="S36" s="412"/>
      <c r="T36" s="412"/>
      <c r="U36" s="412"/>
      <c r="V36" s="412"/>
      <c r="W36" s="412"/>
      <c r="X36" s="398"/>
      <c r="Y36" s="398"/>
      <c r="Z36" s="398"/>
      <c r="AA36" s="398"/>
      <c r="AB36" s="398"/>
    </row>
    <row r="37" spans="1:28">
      <c r="A37" s="398"/>
      <c r="B37" s="398"/>
      <c r="C37" s="398"/>
      <c r="D37" s="398"/>
      <c r="E37" s="398"/>
      <c r="F37" s="398"/>
      <c r="G37" s="398"/>
      <c r="H37" s="398"/>
      <c r="I37" s="398"/>
      <c r="J37" s="398"/>
      <c r="K37" s="398"/>
      <c r="L37" s="1466" t="s">
        <v>658</v>
      </c>
      <c r="M37" s="1467"/>
      <c r="N37" s="1467"/>
      <c r="O37" s="1467"/>
      <c r="P37" s="1467"/>
      <c r="Q37" s="1467"/>
      <c r="R37" s="1467"/>
      <c r="S37" s="1467"/>
      <c r="T37" s="1467"/>
      <c r="U37" s="1467"/>
      <c r="V37" s="1467"/>
      <c r="W37" s="1467"/>
      <c r="X37" s="1467"/>
      <c r="Y37" s="1467"/>
      <c r="Z37" s="1467"/>
      <c r="AA37" s="398"/>
      <c r="AB37" s="398"/>
    </row>
    <row r="38" spans="1:28">
      <c r="A38" s="398"/>
      <c r="B38" s="398"/>
      <c r="C38" s="398"/>
      <c r="D38" s="398"/>
      <c r="E38" s="398"/>
      <c r="F38" s="398"/>
      <c r="G38" s="398"/>
      <c r="H38" s="398"/>
      <c r="I38" s="398"/>
      <c r="J38" s="398"/>
      <c r="K38" s="398"/>
      <c r="L38" s="1466" t="s">
        <v>670</v>
      </c>
      <c r="M38" s="1467"/>
      <c r="N38" s="1467"/>
      <c r="O38" s="1467"/>
      <c r="P38" s="1467"/>
      <c r="Q38" s="1467"/>
      <c r="R38" s="1467"/>
      <c r="S38" s="1467"/>
      <c r="T38" s="1467"/>
      <c r="U38" s="1467"/>
      <c r="V38" s="1467"/>
      <c r="W38" s="1467"/>
      <c r="X38" s="1467"/>
      <c r="Y38" s="1467"/>
      <c r="Z38" s="1467"/>
      <c r="AA38" s="398"/>
      <c r="AB38" s="398"/>
    </row>
    <row r="39" spans="1:28">
      <c r="A39" s="398"/>
      <c r="B39" s="398"/>
      <c r="C39" s="398"/>
      <c r="D39" s="398"/>
      <c r="E39" s="398"/>
      <c r="F39" s="398"/>
      <c r="G39" s="398"/>
      <c r="H39" s="398"/>
      <c r="I39" s="398"/>
      <c r="J39" s="398"/>
      <c r="K39" s="398"/>
      <c r="L39" s="1466" t="s">
        <v>672</v>
      </c>
      <c r="M39" s="1467"/>
      <c r="N39" s="1467"/>
      <c r="O39" s="1467"/>
      <c r="P39" s="1467"/>
      <c r="Q39" s="1467"/>
      <c r="R39" s="1467"/>
      <c r="S39" s="1467"/>
      <c r="T39" s="1467"/>
      <c r="U39" s="1467"/>
      <c r="V39" s="1467"/>
      <c r="W39" s="1467"/>
      <c r="X39" s="1467"/>
      <c r="Y39" s="1467"/>
      <c r="Z39" s="1467"/>
      <c r="AA39" s="398"/>
      <c r="AB39" s="398"/>
    </row>
    <row r="40" spans="1:28">
      <c r="A40" s="398"/>
      <c r="B40" s="398"/>
      <c r="C40" s="398"/>
      <c r="D40" s="398"/>
      <c r="E40" s="398"/>
      <c r="F40" s="398"/>
      <c r="G40" s="398"/>
      <c r="H40" s="398"/>
      <c r="I40" s="398"/>
      <c r="J40" s="398"/>
      <c r="K40" s="398"/>
      <c r="L40" s="398"/>
      <c r="M40" s="398"/>
      <c r="N40" s="398"/>
      <c r="O40" s="398"/>
      <c r="P40" s="398"/>
      <c r="Q40" s="398"/>
      <c r="R40" s="398"/>
      <c r="S40" s="398"/>
      <c r="T40" s="398"/>
      <c r="U40" s="398"/>
      <c r="V40" s="398"/>
      <c r="W40" s="398"/>
      <c r="X40" s="398"/>
      <c r="Y40" s="398"/>
      <c r="Z40" s="398"/>
      <c r="AA40" s="398"/>
      <c r="AB40" s="398"/>
    </row>
    <row r="41" spans="1:28">
      <c r="A41" s="398"/>
      <c r="B41" s="3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row>
    <row r="42" spans="1:28">
      <c r="A42" s="398"/>
      <c r="B42" s="398"/>
      <c r="C42" s="398"/>
      <c r="D42" s="398"/>
      <c r="E42" s="398"/>
      <c r="F42" s="398"/>
      <c r="G42" s="398"/>
      <c r="H42" s="398"/>
      <c r="I42" s="398"/>
      <c r="J42" s="398"/>
      <c r="K42" s="398"/>
      <c r="L42" s="398"/>
      <c r="M42" s="398"/>
      <c r="N42" s="398"/>
      <c r="O42" s="398"/>
      <c r="P42" s="398"/>
      <c r="Q42" s="398"/>
      <c r="R42" s="398"/>
      <c r="S42" s="398"/>
      <c r="T42" s="398"/>
      <c r="U42" s="398"/>
      <c r="V42" s="398"/>
      <c r="W42" s="398"/>
      <c r="X42" s="398"/>
      <c r="Y42" s="398"/>
      <c r="Z42" s="398"/>
      <c r="AA42" s="398"/>
      <c r="AB42" s="398"/>
    </row>
    <row r="43" spans="1:28">
      <c r="A43" s="398"/>
      <c r="B43" s="398"/>
      <c r="C43" s="398"/>
      <c r="D43" s="398"/>
      <c r="E43" s="398"/>
      <c r="F43" s="398"/>
      <c r="G43" s="398"/>
      <c r="H43" s="398"/>
      <c r="I43" s="398"/>
      <c r="J43" s="398"/>
      <c r="K43" s="398"/>
      <c r="L43" s="398"/>
      <c r="M43" s="398"/>
      <c r="N43" s="398"/>
      <c r="O43" s="398"/>
      <c r="P43" s="398"/>
      <c r="Q43" s="398"/>
      <c r="R43" s="398"/>
      <c r="S43" s="398"/>
      <c r="T43" s="398"/>
      <c r="U43" s="398"/>
      <c r="V43" s="398"/>
      <c r="W43" s="398"/>
      <c r="X43" s="398"/>
      <c r="Y43" s="398"/>
      <c r="Z43" s="398"/>
      <c r="AA43" s="398"/>
      <c r="AB43" s="398"/>
    </row>
    <row r="44" spans="1:28">
      <c r="A44" s="398"/>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row>
    <row r="45" spans="1:28">
      <c r="A45" s="398"/>
      <c r="B45" s="398"/>
      <c r="C45" s="398"/>
      <c r="D45" s="398"/>
      <c r="E45" s="398"/>
      <c r="F45" s="398"/>
      <c r="G45" s="398"/>
      <c r="H45" s="398"/>
      <c r="I45" s="398"/>
      <c r="J45" s="398"/>
      <c r="K45" s="398"/>
      <c r="L45" s="398"/>
      <c r="M45" s="398"/>
      <c r="N45" s="398"/>
      <c r="O45" s="398"/>
      <c r="P45" s="398"/>
      <c r="Q45" s="398"/>
      <c r="R45" s="398"/>
      <c r="S45" s="398"/>
      <c r="T45" s="398"/>
      <c r="U45" s="398"/>
      <c r="V45" s="398"/>
      <c r="W45" s="398"/>
      <c r="X45" s="398"/>
      <c r="Y45" s="398"/>
      <c r="Z45" s="398"/>
      <c r="AA45" s="398"/>
      <c r="AB45" s="398"/>
    </row>
    <row r="46" spans="1:28">
      <c r="A46" s="398"/>
      <c r="B46" s="398"/>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row>
    <row r="47" spans="1:28">
      <c r="A47" s="398"/>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row>
    <row r="48" spans="1:28">
      <c r="A48" s="398"/>
      <c r="B48" s="398"/>
      <c r="C48" s="398"/>
      <c r="D48" s="398"/>
      <c r="E48" s="398"/>
      <c r="F48" s="398"/>
      <c r="G48" s="398"/>
      <c r="H48" s="398"/>
      <c r="I48" s="398"/>
      <c r="J48" s="398"/>
      <c r="K48" s="398"/>
      <c r="L48" s="398"/>
      <c r="M48" s="398"/>
      <c r="N48" s="398"/>
      <c r="O48" s="398"/>
      <c r="P48" s="398"/>
      <c r="Q48" s="398"/>
      <c r="R48" s="398"/>
      <c r="S48" s="398"/>
      <c r="T48" s="398"/>
      <c r="U48" s="398"/>
      <c r="V48" s="398"/>
      <c r="W48" s="398"/>
      <c r="X48" s="398"/>
      <c r="Y48" s="398"/>
      <c r="Z48" s="398"/>
      <c r="AA48" s="398"/>
      <c r="AB48" s="398"/>
    </row>
    <row r="49" spans="1:28">
      <c r="A49" s="398"/>
      <c r="B49" s="3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row>
    <row r="50" spans="1:28">
      <c r="A50" s="398"/>
      <c r="B50" s="398"/>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row>
  </sheetData>
  <mergeCells count="15">
    <mergeCell ref="A2:Z3"/>
    <mergeCell ref="A5:G5"/>
    <mergeCell ref="A7:AA7"/>
    <mergeCell ref="A8:D8"/>
    <mergeCell ref="E8:F8"/>
    <mergeCell ref="G8:AA8"/>
    <mergeCell ref="L37:Z37"/>
    <mergeCell ref="L38:Z38"/>
    <mergeCell ref="L39:Z39"/>
    <mergeCell ref="C12:Z13"/>
    <mergeCell ref="C15:Z16"/>
    <mergeCell ref="C18:Z19"/>
    <mergeCell ref="C21:Z23"/>
    <mergeCell ref="C25:Z28"/>
    <mergeCell ref="P32:W32"/>
  </mergeCells>
  <phoneticPr fontId="2"/>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S77"/>
  <sheetViews>
    <sheetView showGridLines="0" zoomScale="80" zoomScaleNormal="80" workbookViewId="0">
      <selection activeCell="AN6" sqref="AN6"/>
    </sheetView>
  </sheetViews>
  <sheetFormatPr defaultColWidth="9" defaultRowHeight="13.2"/>
  <cols>
    <col min="1" max="70" width="4" style="243" customWidth="1"/>
    <col min="71" max="16384" width="9" style="243"/>
  </cols>
  <sheetData>
    <row r="1" spans="1:36" ht="22.5" customHeight="1">
      <c r="A1" s="416" t="s">
        <v>394</v>
      </c>
      <c r="B1" s="417"/>
      <c r="C1" s="417"/>
      <c r="D1" s="417"/>
      <c r="E1" s="417"/>
      <c r="F1" s="417"/>
      <c r="G1" s="417"/>
      <c r="H1" s="417"/>
      <c r="I1" s="417"/>
      <c r="J1" s="417"/>
      <c r="K1" s="417"/>
      <c r="L1" s="417"/>
      <c r="M1" s="417"/>
      <c r="N1" s="417"/>
      <c r="O1" s="417"/>
      <c r="P1" s="417"/>
      <c r="Q1" s="417"/>
      <c r="R1" s="417"/>
      <c r="S1" s="417"/>
      <c r="T1" s="417"/>
      <c r="U1" s="417"/>
      <c r="V1" s="417"/>
      <c r="W1" s="417"/>
      <c r="X1" s="417"/>
      <c r="Y1" s="417"/>
      <c r="Z1" s="417"/>
      <c r="AA1" s="417"/>
      <c r="AB1" s="417"/>
      <c r="AC1" s="417"/>
      <c r="AD1" s="417"/>
      <c r="AE1" s="417"/>
      <c r="AF1" s="417"/>
      <c r="AG1" s="417"/>
      <c r="AH1" s="417"/>
      <c r="AI1" s="417"/>
      <c r="AJ1" s="417"/>
    </row>
    <row r="2" spans="1:36" ht="30.75" customHeight="1">
      <c r="A2" s="417"/>
      <c r="B2" s="1607" t="s">
        <v>395</v>
      </c>
      <c r="C2" s="1608"/>
      <c r="D2" s="1608"/>
      <c r="E2" s="1608"/>
      <c r="F2" s="1608"/>
      <c r="G2" s="1608"/>
      <c r="H2" s="1608"/>
      <c r="I2" s="1608"/>
      <c r="J2" s="1608"/>
      <c r="K2" s="1608"/>
      <c r="L2" s="1608"/>
      <c r="M2" s="1608"/>
      <c r="N2" s="1608"/>
      <c r="O2" s="1608"/>
      <c r="P2" s="1608"/>
      <c r="Q2" s="1608"/>
      <c r="R2" s="1608"/>
      <c r="S2" s="1608"/>
      <c r="T2" s="1608"/>
      <c r="U2" s="1608"/>
      <c r="V2" s="1608"/>
      <c r="W2" s="1608"/>
      <c r="X2" s="1608"/>
      <c r="Y2" s="1608"/>
      <c r="Z2" s="1608"/>
      <c r="AA2" s="1608"/>
      <c r="AB2" s="1608"/>
      <c r="AC2" s="1608"/>
      <c r="AD2" s="1608"/>
      <c r="AE2" s="1608"/>
      <c r="AF2" s="1608"/>
      <c r="AG2" s="1608"/>
      <c r="AH2" s="1608"/>
      <c r="AI2" s="417"/>
      <c r="AJ2" s="417"/>
    </row>
    <row r="3" spans="1:36" ht="31.5" customHeight="1">
      <c r="A3" s="417"/>
      <c r="B3" s="417" t="s">
        <v>396</v>
      </c>
      <c r="C3" s="417"/>
      <c r="D3" s="417"/>
      <c r="E3" s="417"/>
      <c r="F3" s="417"/>
      <c r="G3" s="417"/>
      <c r="H3" s="417"/>
      <c r="I3" s="418"/>
      <c r="J3" s="417"/>
      <c r="K3" s="417"/>
      <c r="L3" s="417"/>
      <c r="M3" s="417"/>
      <c r="N3" s="417"/>
      <c r="O3" s="417"/>
      <c r="P3" s="417"/>
      <c r="Q3" s="417"/>
      <c r="R3" s="417"/>
      <c r="S3" s="417"/>
      <c r="T3" s="417"/>
      <c r="U3" s="417"/>
      <c r="V3" s="417"/>
      <c r="W3" s="417"/>
      <c r="X3" s="417"/>
      <c r="Y3" s="1609" t="s">
        <v>621</v>
      </c>
      <c r="Z3" s="1610"/>
      <c r="AA3" s="1610"/>
      <c r="AB3" s="1610"/>
      <c r="AC3" s="1610"/>
      <c r="AD3" s="1610"/>
      <c r="AE3" s="417"/>
      <c r="AF3" s="417"/>
      <c r="AG3" s="417"/>
      <c r="AH3" s="417"/>
      <c r="AI3" s="417"/>
      <c r="AJ3" s="417"/>
    </row>
    <row r="4" spans="1:36" ht="24" customHeight="1">
      <c r="A4" s="417"/>
      <c r="B4" s="1611" t="s">
        <v>397</v>
      </c>
      <c r="C4" s="1612"/>
      <c r="D4" s="1612"/>
      <c r="E4" s="1613"/>
      <c r="F4" s="1614" t="s">
        <v>398</v>
      </c>
      <c r="G4" s="419" t="s">
        <v>399</v>
      </c>
      <c r="H4" s="420">
        <v>5</v>
      </c>
      <c r="I4" s="421"/>
      <c r="J4" s="421"/>
      <c r="K4" s="421"/>
      <c r="L4" s="422"/>
      <c r="M4" s="1617" t="s">
        <v>400</v>
      </c>
      <c r="N4" s="1618"/>
      <c r="O4" s="1618"/>
      <c r="P4" s="1618"/>
      <c r="Q4" s="1618"/>
      <c r="R4" s="1618"/>
      <c r="S4" s="1618"/>
      <c r="T4" s="1618"/>
      <c r="U4" s="1619"/>
      <c r="V4" s="1620" t="s">
        <v>401</v>
      </c>
      <c r="W4" s="1621"/>
      <c r="X4" s="1621"/>
      <c r="Y4" s="1621"/>
      <c r="Z4" s="1622"/>
      <c r="AA4" s="1620" t="s">
        <v>402</v>
      </c>
      <c r="AB4" s="1621"/>
      <c r="AC4" s="1621"/>
      <c r="AD4" s="1622"/>
      <c r="AE4" s="417"/>
      <c r="AF4" s="417"/>
      <c r="AG4" s="417"/>
      <c r="AH4" s="417"/>
      <c r="AI4" s="417"/>
      <c r="AJ4" s="417"/>
    </row>
    <row r="5" spans="1:36" ht="7.5" customHeight="1">
      <c r="A5" s="417"/>
      <c r="B5" s="423">
        <v>1</v>
      </c>
      <c r="C5" s="424"/>
      <c r="D5" s="425"/>
      <c r="E5" s="426">
        <v>4</v>
      </c>
      <c r="F5" s="1615"/>
      <c r="G5" s="1515" t="s">
        <v>403</v>
      </c>
      <c r="H5" s="1595"/>
      <c r="I5" s="1595"/>
      <c r="J5" s="1595"/>
      <c r="K5" s="1595"/>
      <c r="L5" s="1596"/>
      <c r="M5" s="427">
        <v>9</v>
      </c>
      <c r="N5" s="428"/>
      <c r="O5" s="428"/>
      <c r="P5" s="428"/>
      <c r="Q5" s="428"/>
      <c r="R5" s="428"/>
      <c r="S5" s="428"/>
      <c r="T5" s="428"/>
      <c r="U5" s="429">
        <v>14</v>
      </c>
      <c r="V5" s="427">
        <v>15</v>
      </c>
      <c r="W5" s="430"/>
      <c r="X5" s="430"/>
      <c r="Y5" s="430"/>
      <c r="Z5" s="431">
        <v>19</v>
      </c>
      <c r="AA5" s="427">
        <v>20</v>
      </c>
      <c r="AB5" s="428"/>
      <c r="AC5" s="428"/>
      <c r="AD5" s="429">
        <v>23</v>
      </c>
      <c r="AE5" s="417"/>
      <c r="AF5" s="417"/>
      <c r="AG5" s="417"/>
      <c r="AH5" s="417"/>
      <c r="AI5" s="417"/>
      <c r="AJ5" s="417"/>
    </row>
    <row r="6" spans="1:36" ht="24" customHeight="1">
      <c r="A6" s="417"/>
      <c r="B6" s="432" t="s">
        <v>404</v>
      </c>
      <c r="C6" s="433" t="s">
        <v>405</v>
      </c>
      <c r="D6" s="432">
        <v>0</v>
      </c>
      <c r="E6" s="433">
        <v>1</v>
      </c>
      <c r="F6" s="1616"/>
      <c r="G6" s="1623"/>
      <c r="H6" s="1624"/>
      <c r="I6" s="1624"/>
      <c r="J6" s="1624"/>
      <c r="K6" s="1624"/>
      <c r="L6" s="1625"/>
      <c r="M6" s="434"/>
      <c r="N6" s="435"/>
      <c r="O6" s="435"/>
      <c r="P6" s="435"/>
      <c r="Q6" s="435"/>
      <c r="R6" s="435"/>
      <c r="S6" s="435"/>
      <c r="T6" s="435"/>
      <c r="U6" s="436"/>
      <c r="V6" s="437"/>
      <c r="W6" s="438"/>
      <c r="X6" s="438"/>
      <c r="Y6" s="438"/>
      <c r="Z6" s="439"/>
      <c r="AA6" s="434"/>
      <c r="AB6" s="435"/>
      <c r="AC6" s="435"/>
      <c r="AD6" s="436"/>
      <c r="AE6" s="417"/>
      <c r="AF6" s="440"/>
      <c r="AG6" s="417"/>
      <c r="AH6" s="417"/>
      <c r="AI6" s="417"/>
      <c r="AJ6" s="417"/>
    </row>
    <row r="7" spans="1:36">
      <c r="A7" s="417"/>
      <c r="B7" s="417"/>
      <c r="C7" s="417"/>
      <c r="D7" s="417"/>
      <c r="E7" s="417"/>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7"/>
      <c r="AF7" s="417"/>
      <c r="AG7" s="417"/>
      <c r="AH7" s="417"/>
      <c r="AI7" s="417"/>
      <c r="AJ7" s="417"/>
    </row>
    <row r="8" spans="1:36" ht="24" customHeight="1">
      <c r="A8" s="441" t="s">
        <v>85</v>
      </c>
      <c r="B8" s="1626" t="s">
        <v>406</v>
      </c>
      <c r="C8" s="442">
        <v>25</v>
      </c>
      <c r="D8" s="421"/>
      <c r="E8" s="421"/>
      <c r="F8" s="422"/>
      <c r="G8" s="1629" t="s">
        <v>407</v>
      </c>
      <c r="H8" s="1630"/>
      <c r="I8" s="1630"/>
      <c r="J8" s="1630"/>
      <c r="K8" s="1630"/>
      <c r="L8" s="1630"/>
      <c r="M8" s="1630"/>
      <c r="N8" s="1630"/>
      <c r="O8" s="1631"/>
      <c r="P8" s="1632" t="s">
        <v>408</v>
      </c>
      <c r="Q8" s="1633"/>
      <c r="R8" s="1632" t="s">
        <v>409</v>
      </c>
      <c r="S8" s="1634"/>
      <c r="T8" s="1633"/>
      <c r="U8" s="417"/>
      <c r="V8" s="1635" t="s">
        <v>410</v>
      </c>
      <c r="W8" s="1636"/>
      <c r="X8" s="417"/>
      <c r="Y8" s="1637"/>
      <c r="Z8" s="1637"/>
      <c r="AA8" s="1637"/>
      <c r="AB8" s="1637"/>
      <c r="AC8" s="1637"/>
      <c r="AD8" s="1637"/>
      <c r="AE8" s="1637"/>
      <c r="AF8" s="1637"/>
      <c r="AG8" s="1637"/>
      <c r="AH8" s="1637"/>
      <c r="AI8" s="1637"/>
      <c r="AJ8" s="417"/>
    </row>
    <row r="9" spans="1:36" ht="7.5" customHeight="1">
      <c r="A9" s="443">
        <v>24</v>
      </c>
      <c r="B9" s="1627"/>
      <c r="C9" s="1638" t="s">
        <v>411</v>
      </c>
      <c r="D9" s="1639"/>
      <c r="E9" s="1639"/>
      <c r="F9" s="1640"/>
      <c r="G9" s="427">
        <v>26</v>
      </c>
      <c r="H9" s="428"/>
      <c r="I9" s="428"/>
      <c r="J9" s="428"/>
      <c r="K9" s="428"/>
      <c r="L9" s="428"/>
      <c r="M9" s="428"/>
      <c r="N9" s="428"/>
      <c r="O9" s="429">
        <v>34</v>
      </c>
      <c r="P9" s="427">
        <v>35</v>
      </c>
      <c r="Q9" s="429">
        <v>36</v>
      </c>
      <c r="R9" s="427">
        <v>37</v>
      </c>
      <c r="S9" s="428"/>
      <c r="T9" s="429">
        <v>39</v>
      </c>
      <c r="U9" s="444"/>
      <c r="V9" s="1644">
        <v>40</v>
      </c>
      <c r="W9" s="1645"/>
      <c r="X9" s="417"/>
      <c r="Y9" s="1637"/>
      <c r="Z9" s="1637"/>
      <c r="AA9" s="1637"/>
      <c r="AB9" s="1637"/>
      <c r="AC9" s="1637"/>
      <c r="AD9" s="1637"/>
      <c r="AE9" s="1637"/>
      <c r="AF9" s="1637"/>
      <c r="AG9" s="1637"/>
      <c r="AH9" s="1637"/>
      <c r="AI9" s="1637"/>
      <c r="AJ9" s="417"/>
    </row>
    <row r="10" spans="1:36" ht="24" customHeight="1">
      <c r="A10" s="445" t="s">
        <v>412</v>
      </c>
      <c r="B10" s="1628"/>
      <c r="C10" s="1641"/>
      <c r="D10" s="1642"/>
      <c r="E10" s="1642"/>
      <c r="F10" s="1643"/>
      <c r="G10" s="446"/>
      <c r="H10" s="447"/>
      <c r="I10" s="447"/>
      <c r="J10" s="447"/>
      <c r="K10" s="447"/>
      <c r="L10" s="447"/>
      <c r="M10" s="447"/>
      <c r="N10" s="447"/>
      <c r="O10" s="448"/>
      <c r="P10" s="434"/>
      <c r="Q10" s="436"/>
      <c r="R10" s="434"/>
      <c r="S10" s="435"/>
      <c r="T10" s="436"/>
      <c r="U10" s="417"/>
      <c r="V10" s="1646"/>
      <c r="W10" s="1647"/>
      <c r="X10" s="417"/>
      <c r="Y10" s="1637"/>
      <c r="Z10" s="1637"/>
      <c r="AA10" s="1637"/>
      <c r="AB10" s="1637"/>
      <c r="AC10" s="1637"/>
      <c r="AD10" s="1637"/>
      <c r="AE10" s="1637"/>
      <c r="AF10" s="1637"/>
      <c r="AG10" s="1637"/>
      <c r="AH10" s="1637"/>
      <c r="AI10" s="1637"/>
      <c r="AJ10" s="417"/>
    </row>
    <row r="11" spans="1:36" ht="13.5" customHeight="1">
      <c r="A11" s="417"/>
      <c r="B11" s="417"/>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row>
    <row r="12" spans="1:36" ht="24" customHeight="1">
      <c r="A12" s="417"/>
      <c r="B12" s="1584" t="s">
        <v>413</v>
      </c>
      <c r="C12" s="1585"/>
      <c r="D12" s="1585"/>
      <c r="E12" s="1585"/>
      <c r="F12" s="1585"/>
      <c r="G12" s="1585"/>
      <c r="H12" s="1585"/>
      <c r="I12" s="1585"/>
      <c r="J12" s="1585"/>
      <c r="K12" s="1585"/>
      <c r="L12" s="1585"/>
      <c r="M12" s="1585"/>
      <c r="N12" s="1585"/>
      <c r="O12" s="1585"/>
      <c r="P12" s="1585"/>
      <c r="Q12" s="1585"/>
      <c r="R12" s="1586"/>
      <c r="S12" s="1584" t="s">
        <v>414</v>
      </c>
      <c r="T12" s="1585"/>
      <c r="U12" s="1585"/>
      <c r="V12" s="1585"/>
      <c r="W12" s="1585"/>
      <c r="X12" s="1585"/>
      <c r="Y12" s="1585"/>
      <c r="Z12" s="1585"/>
      <c r="AA12" s="1585"/>
      <c r="AB12" s="1585"/>
      <c r="AC12" s="1585"/>
      <c r="AD12" s="1585"/>
      <c r="AE12" s="1585"/>
      <c r="AF12" s="1585"/>
      <c r="AG12" s="1585"/>
      <c r="AH12" s="1585"/>
      <c r="AI12" s="1586"/>
      <c r="AJ12" s="417"/>
    </row>
    <row r="13" spans="1:36" ht="24" customHeight="1">
      <c r="A13" s="417"/>
      <c r="B13" s="1587"/>
      <c r="C13" s="1588"/>
      <c r="D13" s="1588"/>
      <c r="E13" s="1588"/>
      <c r="F13" s="1588"/>
      <c r="G13" s="1588"/>
      <c r="H13" s="1588"/>
      <c r="I13" s="1588"/>
      <c r="J13" s="1588"/>
      <c r="K13" s="1588"/>
      <c r="L13" s="1588"/>
      <c r="M13" s="1588"/>
      <c r="N13" s="1588"/>
      <c r="O13" s="1588"/>
      <c r="P13" s="1588"/>
      <c r="Q13" s="1588"/>
      <c r="R13" s="1589"/>
      <c r="S13" s="1587"/>
      <c r="T13" s="1588"/>
      <c r="U13" s="1588"/>
      <c r="V13" s="1588"/>
      <c r="W13" s="1588"/>
      <c r="X13" s="1588"/>
      <c r="Y13" s="1588"/>
      <c r="Z13" s="1588"/>
      <c r="AA13" s="1588"/>
      <c r="AB13" s="1588"/>
      <c r="AC13" s="1588"/>
      <c r="AD13" s="1588"/>
      <c r="AE13" s="1588"/>
      <c r="AF13" s="1588"/>
      <c r="AG13" s="1588"/>
      <c r="AH13" s="1588"/>
      <c r="AI13" s="1589"/>
      <c r="AJ13" s="417"/>
    </row>
    <row r="14" spans="1:36" ht="12" customHeight="1" thickBot="1">
      <c r="A14" s="417"/>
      <c r="B14" s="417"/>
      <c r="C14" s="417"/>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417"/>
      <c r="AJ14" s="417"/>
    </row>
    <row r="15" spans="1:36" ht="7.5" customHeight="1" thickTop="1">
      <c r="A15" s="417"/>
      <c r="B15" s="1590" t="s">
        <v>415</v>
      </c>
      <c r="C15" s="1556" t="s">
        <v>416</v>
      </c>
      <c r="D15" s="1557"/>
      <c r="E15" s="1557"/>
      <c r="F15" s="1557"/>
      <c r="G15" s="1558"/>
      <c r="H15" s="427">
        <v>41</v>
      </c>
      <c r="I15" s="452">
        <v>42</v>
      </c>
      <c r="J15" s="1592" t="s">
        <v>417</v>
      </c>
      <c r="K15" s="1557"/>
      <c r="L15" s="1557"/>
      <c r="M15" s="1558"/>
      <c r="N15" s="453">
        <v>43</v>
      </c>
      <c r="O15" s="421"/>
      <c r="P15" s="421"/>
      <c r="Q15" s="421"/>
      <c r="R15" s="421"/>
      <c r="S15" s="422"/>
      <c r="T15" s="248"/>
      <c r="U15" s="249"/>
      <c r="V15" s="249"/>
      <c r="W15" s="249"/>
      <c r="X15" s="249"/>
      <c r="Y15" s="249"/>
      <c r="Z15" s="249"/>
      <c r="AA15" s="249"/>
      <c r="AB15" s="249"/>
      <c r="AC15" s="249"/>
      <c r="AD15" s="249"/>
      <c r="AE15" s="249"/>
      <c r="AF15" s="249"/>
      <c r="AG15" s="249"/>
      <c r="AH15" s="249"/>
      <c r="AI15" s="250"/>
    </row>
    <row r="16" spans="1:36" ht="24" customHeight="1" thickBot="1">
      <c r="A16" s="417"/>
      <c r="B16" s="1591"/>
      <c r="C16" s="1559"/>
      <c r="D16" s="1560"/>
      <c r="E16" s="1560"/>
      <c r="F16" s="1560"/>
      <c r="G16" s="1561"/>
      <c r="H16" s="454"/>
      <c r="I16" s="455"/>
      <c r="J16" s="1515"/>
      <c r="K16" s="1516"/>
      <c r="L16" s="1516"/>
      <c r="M16" s="1593"/>
      <c r="N16" s="1594" t="s">
        <v>418</v>
      </c>
      <c r="O16" s="1595"/>
      <c r="P16" s="1595"/>
      <c r="Q16" s="1595"/>
      <c r="R16" s="1595"/>
      <c r="S16" s="1596"/>
      <c r="T16" s="251"/>
      <c r="U16" s="252"/>
      <c r="V16" s="252"/>
      <c r="W16" s="252"/>
      <c r="X16" s="252"/>
      <c r="Y16" s="252"/>
      <c r="Z16" s="252"/>
      <c r="AA16" s="252"/>
      <c r="AB16" s="252"/>
      <c r="AC16" s="252"/>
      <c r="AD16" s="252"/>
      <c r="AE16" s="252"/>
      <c r="AF16" s="252"/>
      <c r="AG16" s="252"/>
      <c r="AH16" s="252"/>
      <c r="AI16" s="253"/>
    </row>
    <row r="17" spans="1:35" ht="7.5" customHeight="1" thickTop="1">
      <c r="A17" s="417"/>
      <c r="B17" s="1498"/>
      <c r="C17" s="1597" t="s">
        <v>419</v>
      </c>
      <c r="D17" s="1600" t="s">
        <v>420</v>
      </c>
      <c r="E17" s="1601"/>
      <c r="F17" s="254">
        <v>44</v>
      </c>
      <c r="G17" s="255"/>
      <c r="H17" s="255"/>
      <c r="I17" s="255"/>
      <c r="J17" s="255"/>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6">
        <v>73</v>
      </c>
    </row>
    <row r="18" spans="1:35" ht="24" customHeight="1">
      <c r="A18" s="417"/>
      <c r="B18" s="1498"/>
      <c r="C18" s="1598"/>
      <c r="D18" s="1602"/>
      <c r="E18" s="1603"/>
      <c r="F18" s="257"/>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c r="AI18" s="259"/>
    </row>
    <row r="19" spans="1:35" ht="7.5" customHeight="1">
      <c r="A19" s="417"/>
      <c r="B19" s="1498"/>
      <c r="C19" s="1598"/>
      <c r="D19" s="1604" t="s">
        <v>421</v>
      </c>
      <c r="E19" s="1605"/>
      <c r="F19" s="245">
        <v>74</v>
      </c>
      <c r="G19" s="260"/>
      <c r="H19" s="260"/>
      <c r="I19" s="260"/>
      <c r="J19" s="260"/>
      <c r="K19" s="260"/>
      <c r="L19" s="260"/>
      <c r="M19" s="260"/>
      <c r="N19" s="260"/>
      <c r="O19" s="260"/>
      <c r="P19" s="260"/>
      <c r="Q19" s="260"/>
      <c r="R19" s="260"/>
      <c r="S19" s="260"/>
      <c r="T19" s="260"/>
      <c r="U19" s="260"/>
      <c r="V19" s="260"/>
      <c r="W19" s="260"/>
      <c r="X19" s="260"/>
      <c r="Y19" s="261">
        <v>93</v>
      </c>
      <c r="Z19" s="262"/>
      <c r="AA19" s="262"/>
      <c r="AB19" s="262"/>
      <c r="AC19" s="262"/>
      <c r="AD19" s="262"/>
      <c r="AE19" s="262"/>
      <c r="AF19" s="262"/>
      <c r="AG19" s="262"/>
      <c r="AH19" s="262"/>
      <c r="AI19" s="263"/>
    </row>
    <row r="20" spans="1:35" ht="24" customHeight="1">
      <c r="A20" s="417"/>
      <c r="B20" s="1498"/>
      <c r="C20" s="1599"/>
      <c r="D20" s="1602"/>
      <c r="E20" s="1603"/>
      <c r="F20" s="257"/>
      <c r="G20" s="258"/>
      <c r="H20" s="258"/>
      <c r="I20" s="258"/>
      <c r="J20" s="258"/>
      <c r="K20" s="258"/>
      <c r="L20" s="258"/>
      <c r="M20" s="258"/>
      <c r="N20" s="258"/>
      <c r="O20" s="258"/>
      <c r="P20" s="258"/>
      <c r="Q20" s="258"/>
      <c r="R20" s="258"/>
      <c r="S20" s="258"/>
      <c r="T20" s="258"/>
      <c r="U20" s="258"/>
      <c r="V20" s="258"/>
      <c r="W20" s="258"/>
      <c r="X20" s="258"/>
      <c r="Y20" s="264"/>
      <c r="Z20" s="265"/>
      <c r="AA20" s="265"/>
      <c r="AB20" s="265"/>
      <c r="AC20" s="265"/>
      <c r="AD20" s="265"/>
      <c r="AE20" s="265"/>
      <c r="AF20" s="265"/>
      <c r="AG20" s="265"/>
      <c r="AH20" s="265"/>
      <c r="AI20" s="266"/>
    </row>
    <row r="21" spans="1:35" ht="7.5" customHeight="1">
      <c r="A21" s="417"/>
      <c r="B21" s="1498"/>
      <c r="C21" s="1606" t="s">
        <v>422</v>
      </c>
      <c r="D21" s="1604" t="s">
        <v>420</v>
      </c>
      <c r="E21" s="1605"/>
      <c r="F21" s="247">
        <v>94</v>
      </c>
      <c r="G21" s="267"/>
      <c r="H21" s="268"/>
      <c r="I21" s="267"/>
      <c r="J21" s="268"/>
      <c r="K21" s="267"/>
      <c r="L21" s="268"/>
      <c r="M21" s="267"/>
      <c r="N21" s="268"/>
      <c r="O21" s="267"/>
      <c r="P21" s="268"/>
      <c r="Q21" s="267"/>
      <c r="R21" s="268"/>
      <c r="S21" s="267"/>
      <c r="T21" s="268"/>
      <c r="U21" s="267"/>
      <c r="V21" s="268"/>
      <c r="W21" s="267"/>
      <c r="X21" s="268"/>
      <c r="Y21" s="267"/>
      <c r="Z21" s="268"/>
      <c r="AA21" s="267"/>
      <c r="AB21" s="268"/>
      <c r="AC21" s="267"/>
      <c r="AD21" s="268"/>
      <c r="AE21" s="267"/>
      <c r="AF21" s="268"/>
      <c r="AG21" s="244"/>
      <c r="AH21" s="268"/>
      <c r="AI21" s="269">
        <v>123</v>
      </c>
    </row>
    <row r="22" spans="1:35" ht="24" customHeight="1">
      <c r="A22" s="417"/>
      <c r="B22" s="1498"/>
      <c r="C22" s="1598"/>
      <c r="D22" s="1602"/>
      <c r="E22" s="1603"/>
      <c r="F22" s="1513"/>
      <c r="G22" s="1485"/>
      <c r="H22" s="1565"/>
      <c r="I22" s="1566"/>
      <c r="J22" s="1565"/>
      <c r="K22" s="1566"/>
      <c r="L22" s="1565"/>
      <c r="M22" s="1566"/>
      <c r="N22" s="1565"/>
      <c r="O22" s="1566"/>
      <c r="P22" s="1565"/>
      <c r="Q22" s="1566"/>
      <c r="R22" s="1565"/>
      <c r="S22" s="1566"/>
      <c r="T22" s="1565"/>
      <c r="U22" s="1566"/>
      <c r="V22" s="1565"/>
      <c r="W22" s="1566"/>
      <c r="X22" s="1565"/>
      <c r="Y22" s="1566"/>
      <c r="Z22" s="1565"/>
      <c r="AA22" s="1566"/>
      <c r="AB22" s="1565"/>
      <c r="AC22" s="1566"/>
      <c r="AD22" s="1565"/>
      <c r="AE22" s="1566"/>
      <c r="AF22" s="1565"/>
      <c r="AG22" s="1567"/>
      <c r="AH22" s="1484"/>
      <c r="AI22" s="1506"/>
    </row>
    <row r="23" spans="1:35" ht="7.5" customHeight="1">
      <c r="A23" s="417"/>
      <c r="B23" s="1498"/>
      <c r="C23" s="1598"/>
      <c r="D23" s="1604" t="s">
        <v>421</v>
      </c>
      <c r="E23" s="1605"/>
      <c r="F23" s="247">
        <v>124</v>
      </c>
      <c r="G23" s="267"/>
      <c r="H23" s="268"/>
      <c r="I23" s="267"/>
      <c r="J23" s="268"/>
      <c r="K23" s="267"/>
      <c r="L23" s="268"/>
      <c r="M23" s="267"/>
      <c r="N23" s="268"/>
      <c r="O23" s="267"/>
      <c r="P23" s="268"/>
      <c r="Q23" s="267"/>
      <c r="R23" s="268"/>
      <c r="S23" s="267"/>
      <c r="T23" s="268"/>
      <c r="U23" s="267"/>
      <c r="V23" s="268"/>
      <c r="W23" s="267"/>
      <c r="X23" s="268"/>
      <c r="Y23" s="244"/>
      <c r="Z23" s="272"/>
      <c r="AA23" s="273"/>
      <c r="AB23" s="273"/>
      <c r="AC23" s="273"/>
      <c r="AD23" s="273"/>
      <c r="AE23" s="273"/>
      <c r="AF23" s="273"/>
      <c r="AG23" s="273"/>
      <c r="AH23" s="273"/>
      <c r="AI23" s="274"/>
    </row>
    <row r="24" spans="1:35" ht="24" customHeight="1">
      <c r="A24" s="417"/>
      <c r="B24" s="1568"/>
      <c r="C24" s="1599"/>
      <c r="D24" s="1602"/>
      <c r="E24" s="1603"/>
      <c r="F24" s="1513"/>
      <c r="G24" s="1485"/>
      <c r="H24" s="1580"/>
      <c r="I24" s="1580"/>
      <c r="J24" s="1580"/>
      <c r="K24" s="1580"/>
      <c r="L24" s="1580"/>
      <c r="M24" s="1580"/>
      <c r="N24" s="1580"/>
      <c r="O24" s="1580"/>
      <c r="P24" s="1580"/>
      <c r="Q24" s="1580"/>
      <c r="R24" s="1580"/>
      <c r="S24" s="1580"/>
      <c r="T24" s="1580"/>
      <c r="U24" s="1580"/>
      <c r="V24" s="1580"/>
      <c r="W24" s="1580"/>
      <c r="X24" s="1580"/>
      <c r="Y24" s="1484"/>
      <c r="Z24" s="1581"/>
      <c r="AA24" s="1582"/>
      <c r="AB24" s="1582"/>
      <c r="AC24" s="1582"/>
      <c r="AD24" s="1582"/>
      <c r="AE24" s="1582"/>
      <c r="AF24" s="1582"/>
      <c r="AG24" s="1582"/>
      <c r="AH24" s="1582"/>
      <c r="AI24" s="1583"/>
    </row>
    <row r="25" spans="1:35" ht="7.5" customHeight="1">
      <c r="A25" s="417"/>
      <c r="B25" s="1562" t="s">
        <v>423</v>
      </c>
      <c r="C25" s="1508" t="s">
        <v>424</v>
      </c>
      <c r="D25" s="1508"/>
      <c r="E25" s="1509"/>
      <c r="F25" s="245">
        <v>144</v>
      </c>
      <c r="G25" s="260"/>
      <c r="H25" s="260"/>
      <c r="I25" s="260"/>
      <c r="J25" s="260"/>
      <c r="K25" s="260"/>
      <c r="L25" s="260"/>
      <c r="M25" s="260"/>
      <c r="N25" s="260"/>
      <c r="O25" s="260"/>
      <c r="P25" s="260"/>
      <c r="Q25" s="260"/>
      <c r="R25" s="260"/>
      <c r="S25" s="260"/>
      <c r="T25" s="260"/>
      <c r="U25" s="260"/>
      <c r="V25" s="260"/>
      <c r="W25" s="260"/>
      <c r="X25" s="260"/>
      <c r="Y25" s="261">
        <v>163</v>
      </c>
      <c r="Z25" s="275"/>
      <c r="AA25" s="275"/>
      <c r="AB25" s="275"/>
      <c r="AC25" s="275"/>
      <c r="AD25" s="275"/>
      <c r="AE25" s="275"/>
      <c r="AF25" s="275"/>
      <c r="AG25" s="275"/>
      <c r="AH25" s="275"/>
      <c r="AI25" s="276"/>
    </row>
    <row r="26" spans="1:35" ht="24" customHeight="1">
      <c r="A26" s="417"/>
      <c r="B26" s="1563"/>
      <c r="C26" s="1501"/>
      <c r="D26" s="1501"/>
      <c r="E26" s="1502"/>
      <c r="F26" s="257"/>
      <c r="G26" s="258"/>
      <c r="H26" s="258"/>
      <c r="I26" s="258"/>
      <c r="J26" s="258"/>
      <c r="K26" s="258"/>
      <c r="L26" s="258"/>
      <c r="M26" s="258"/>
      <c r="N26" s="258"/>
      <c r="O26" s="258"/>
      <c r="P26" s="258"/>
      <c r="Q26" s="258"/>
      <c r="R26" s="258"/>
      <c r="S26" s="258"/>
      <c r="T26" s="258"/>
      <c r="U26" s="258"/>
      <c r="V26" s="258"/>
      <c r="W26" s="258"/>
      <c r="X26" s="258"/>
      <c r="Y26" s="264"/>
      <c r="Z26" s="275"/>
      <c r="AA26" s="275"/>
      <c r="AB26" s="275"/>
      <c r="AC26" s="275"/>
      <c r="AD26" s="275"/>
      <c r="AE26" s="1571"/>
      <c r="AF26" s="1572"/>
      <c r="AG26" s="1572"/>
      <c r="AH26" s="1572"/>
      <c r="AI26" s="1573"/>
    </row>
    <row r="27" spans="1:35" ht="7.5" customHeight="1">
      <c r="A27" s="417"/>
      <c r="B27" s="1563"/>
      <c r="C27" s="1501"/>
      <c r="D27" s="1501"/>
      <c r="E27" s="1502"/>
      <c r="F27" s="245">
        <v>164</v>
      </c>
      <c r="G27" s="260"/>
      <c r="H27" s="260"/>
      <c r="I27" s="260"/>
      <c r="J27" s="260"/>
      <c r="K27" s="260"/>
      <c r="L27" s="260"/>
      <c r="M27" s="260"/>
      <c r="N27" s="260"/>
      <c r="O27" s="260"/>
      <c r="P27" s="260"/>
      <c r="Q27" s="260"/>
      <c r="R27" s="260"/>
      <c r="S27" s="260"/>
      <c r="T27" s="260"/>
      <c r="U27" s="260"/>
      <c r="V27" s="260"/>
      <c r="W27" s="260"/>
      <c r="X27" s="260"/>
      <c r="Y27" s="261">
        <v>183</v>
      </c>
      <c r="Z27" s="275"/>
      <c r="AA27" s="275"/>
      <c r="AB27" s="275"/>
      <c r="AC27" s="275"/>
      <c r="AD27" s="275"/>
      <c r="AE27" s="1574"/>
      <c r="AF27" s="1575"/>
      <c r="AG27" s="1575"/>
      <c r="AH27" s="1575"/>
      <c r="AI27" s="1576"/>
    </row>
    <row r="28" spans="1:35" ht="24" customHeight="1">
      <c r="A28" s="417"/>
      <c r="B28" s="1563"/>
      <c r="C28" s="1504"/>
      <c r="D28" s="1504"/>
      <c r="E28" s="1505"/>
      <c r="F28" s="257"/>
      <c r="G28" s="258"/>
      <c r="H28" s="258"/>
      <c r="I28" s="258"/>
      <c r="J28" s="258"/>
      <c r="K28" s="258"/>
      <c r="L28" s="258"/>
      <c r="M28" s="258"/>
      <c r="N28" s="258"/>
      <c r="O28" s="258"/>
      <c r="P28" s="258"/>
      <c r="Q28" s="258"/>
      <c r="R28" s="258"/>
      <c r="S28" s="258"/>
      <c r="T28" s="258"/>
      <c r="U28" s="258"/>
      <c r="V28" s="258"/>
      <c r="W28" s="258"/>
      <c r="X28" s="258"/>
      <c r="Y28" s="264"/>
      <c r="Z28" s="275"/>
      <c r="AA28" s="275"/>
      <c r="AB28" s="275"/>
      <c r="AC28" s="275"/>
      <c r="AD28" s="275"/>
      <c r="AE28" s="1574"/>
      <c r="AF28" s="1575"/>
      <c r="AG28" s="1575"/>
      <c r="AH28" s="1575"/>
      <c r="AI28" s="1576"/>
    </row>
    <row r="29" spans="1:35" ht="7.5" customHeight="1">
      <c r="A29" s="417"/>
      <c r="B29" s="1563"/>
      <c r="C29" s="1508" t="s">
        <v>426</v>
      </c>
      <c r="D29" s="1508"/>
      <c r="E29" s="1509"/>
      <c r="F29" s="247">
        <v>184</v>
      </c>
      <c r="G29" s="267"/>
      <c r="H29" s="268"/>
      <c r="I29" s="267"/>
      <c r="J29" s="268"/>
      <c r="K29" s="267"/>
      <c r="L29" s="268"/>
      <c r="M29" s="267"/>
      <c r="N29" s="268"/>
      <c r="O29" s="267"/>
      <c r="P29" s="268"/>
      <c r="Q29" s="267"/>
      <c r="R29" s="268"/>
      <c r="S29" s="267"/>
      <c r="T29" s="268"/>
      <c r="U29" s="267"/>
      <c r="V29" s="268"/>
      <c r="W29" s="267"/>
      <c r="X29" s="268"/>
      <c r="Y29" s="244">
        <v>203</v>
      </c>
      <c r="Z29" s="277"/>
      <c r="AA29" s="275"/>
      <c r="AB29" s="275"/>
      <c r="AC29" s="275"/>
      <c r="AD29" s="275"/>
      <c r="AE29" s="1574"/>
      <c r="AF29" s="1575"/>
      <c r="AG29" s="1575"/>
      <c r="AH29" s="1575"/>
      <c r="AI29" s="1576"/>
    </row>
    <row r="30" spans="1:35" ht="24" customHeight="1">
      <c r="A30" s="417"/>
      <c r="B30" s="1563"/>
      <c r="C30" s="1501"/>
      <c r="D30" s="1501"/>
      <c r="E30" s="1502"/>
      <c r="F30" s="1513"/>
      <c r="G30" s="1485"/>
      <c r="H30" s="1565"/>
      <c r="I30" s="1566"/>
      <c r="J30" s="1565"/>
      <c r="K30" s="1566"/>
      <c r="L30" s="1565"/>
      <c r="M30" s="1566"/>
      <c r="N30" s="1565"/>
      <c r="O30" s="1566"/>
      <c r="P30" s="1565"/>
      <c r="Q30" s="1566"/>
      <c r="R30" s="1565"/>
      <c r="S30" s="1566"/>
      <c r="T30" s="1565"/>
      <c r="U30" s="1566"/>
      <c r="V30" s="1565"/>
      <c r="W30" s="1566"/>
      <c r="X30" s="1565"/>
      <c r="Y30" s="1567"/>
      <c r="Z30" s="277"/>
      <c r="AA30" s="275"/>
      <c r="AB30" s="275"/>
      <c r="AC30" s="275"/>
      <c r="AD30" s="275"/>
      <c r="AE30" s="1574"/>
      <c r="AF30" s="1575"/>
      <c r="AG30" s="1575"/>
      <c r="AH30" s="1575"/>
      <c r="AI30" s="1576"/>
    </row>
    <row r="31" spans="1:35" ht="7.5" customHeight="1">
      <c r="A31" s="417"/>
      <c r="B31" s="1563"/>
      <c r="C31" s="1501"/>
      <c r="D31" s="1501"/>
      <c r="E31" s="1502"/>
      <c r="F31" s="247">
        <v>204</v>
      </c>
      <c r="G31" s="267"/>
      <c r="H31" s="268"/>
      <c r="I31" s="267"/>
      <c r="J31" s="268"/>
      <c r="K31" s="267"/>
      <c r="L31" s="268"/>
      <c r="M31" s="267"/>
      <c r="N31" s="268"/>
      <c r="O31" s="267"/>
      <c r="P31" s="268"/>
      <c r="Q31" s="267"/>
      <c r="R31" s="268"/>
      <c r="S31" s="267"/>
      <c r="T31" s="268"/>
      <c r="U31" s="267"/>
      <c r="V31" s="268"/>
      <c r="W31" s="267"/>
      <c r="X31" s="268"/>
      <c r="Y31" s="244">
        <v>223</v>
      </c>
      <c r="Z31" s="277"/>
      <c r="AA31" s="275"/>
      <c r="AB31" s="275"/>
      <c r="AC31" s="275"/>
      <c r="AD31" s="275"/>
      <c r="AE31" s="1574"/>
      <c r="AF31" s="1575"/>
      <c r="AG31" s="1575"/>
      <c r="AH31" s="1575"/>
      <c r="AI31" s="1576"/>
    </row>
    <row r="32" spans="1:35" ht="24" customHeight="1" thickBot="1">
      <c r="A32" s="417"/>
      <c r="B32" s="1564"/>
      <c r="C32" s="1511"/>
      <c r="D32" s="1511"/>
      <c r="E32" s="1512"/>
      <c r="F32" s="1496"/>
      <c r="G32" s="1482"/>
      <c r="H32" s="1481"/>
      <c r="I32" s="1482"/>
      <c r="J32" s="1481"/>
      <c r="K32" s="1482"/>
      <c r="L32" s="1481"/>
      <c r="M32" s="1482"/>
      <c r="N32" s="1481"/>
      <c r="O32" s="1482"/>
      <c r="P32" s="1481"/>
      <c r="Q32" s="1482"/>
      <c r="R32" s="1481"/>
      <c r="S32" s="1482"/>
      <c r="T32" s="1481"/>
      <c r="U32" s="1482"/>
      <c r="V32" s="1481"/>
      <c r="W32" s="1482"/>
      <c r="X32" s="1481"/>
      <c r="Y32" s="1483"/>
      <c r="Z32" s="278"/>
      <c r="AA32" s="279"/>
      <c r="AB32" s="279"/>
      <c r="AC32" s="279"/>
      <c r="AD32" s="279"/>
      <c r="AE32" s="1577"/>
      <c r="AF32" s="1578"/>
      <c r="AG32" s="1578"/>
      <c r="AH32" s="1578"/>
      <c r="AI32" s="1579"/>
    </row>
    <row r="33" spans="1:45" ht="6.75" customHeight="1" thickTop="1" thickBot="1">
      <c r="A33" s="417"/>
      <c r="N33" s="417"/>
      <c r="O33" s="417"/>
      <c r="P33" s="417"/>
      <c r="Q33" s="417"/>
      <c r="R33" s="417"/>
      <c r="S33" s="417"/>
      <c r="T33" s="417"/>
      <c r="U33" s="417"/>
      <c r="V33" s="417"/>
      <c r="W33" s="417"/>
      <c r="X33" s="417"/>
      <c r="Y33" s="417"/>
      <c r="Z33" s="417"/>
      <c r="AA33" s="417"/>
      <c r="AB33" s="417"/>
    </row>
    <row r="34" spans="1:45" ht="7.5" customHeight="1" thickTop="1">
      <c r="A34" s="449">
        <v>24</v>
      </c>
      <c r="B34" s="1540" t="s">
        <v>427</v>
      </c>
      <c r="C34" s="1541"/>
      <c r="D34" s="1541"/>
      <c r="E34" s="1542"/>
      <c r="F34" s="254">
        <v>25</v>
      </c>
      <c r="G34" s="280"/>
      <c r="H34" s="281"/>
      <c r="I34" s="282"/>
      <c r="J34" s="283"/>
      <c r="K34" s="280"/>
      <c r="L34" s="280"/>
      <c r="M34" s="284">
        <v>31</v>
      </c>
      <c r="N34" s="1556" t="s">
        <v>428</v>
      </c>
      <c r="O34" s="1557"/>
      <c r="P34" s="1557"/>
      <c r="Q34" s="1558"/>
      <c r="R34" s="427">
        <v>32</v>
      </c>
      <c r="S34" s="429"/>
      <c r="T34" s="456"/>
      <c r="U34" s="428"/>
      <c r="V34" s="429"/>
      <c r="W34" s="456"/>
      <c r="X34" s="428"/>
      <c r="Y34" s="428"/>
      <c r="Z34" s="428"/>
      <c r="AA34" s="428"/>
      <c r="AB34" s="429">
        <v>42</v>
      </c>
      <c r="AC34" s="248"/>
      <c r="AD34" s="249"/>
      <c r="AE34" s="249"/>
      <c r="AF34" s="249"/>
      <c r="AG34" s="249"/>
      <c r="AH34" s="249"/>
      <c r="AI34" s="250"/>
    </row>
    <row r="35" spans="1:45" ht="24" customHeight="1" thickBot="1">
      <c r="A35" s="450" t="s">
        <v>429</v>
      </c>
      <c r="B35" s="1555"/>
      <c r="C35" s="1504"/>
      <c r="D35" s="1504"/>
      <c r="E35" s="1505"/>
      <c r="F35" s="257"/>
      <c r="G35" s="258"/>
      <c r="H35" s="264"/>
      <c r="I35" s="285" t="s">
        <v>430</v>
      </c>
      <c r="J35" s="257"/>
      <c r="K35" s="258"/>
      <c r="L35" s="258"/>
      <c r="M35" s="259"/>
      <c r="N35" s="1559"/>
      <c r="O35" s="1560"/>
      <c r="P35" s="1560"/>
      <c r="Q35" s="1561"/>
      <c r="R35" s="457"/>
      <c r="S35" s="458"/>
      <c r="T35" s="457"/>
      <c r="U35" s="459"/>
      <c r="V35" s="458"/>
      <c r="W35" s="457"/>
      <c r="X35" s="459"/>
      <c r="Y35" s="459"/>
      <c r="Z35" s="459"/>
      <c r="AA35" s="459"/>
      <c r="AB35" s="458"/>
      <c r="AC35" s="251"/>
      <c r="AD35" s="252"/>
      <c r="AE35" s="252"/>
      <c r="AF35" s="252"/>
      <c r="AG35" s="252"/>
      <c r="AH35" s="252"/>
      <c r="AI35" s="253"/>
    </row>
    <row r="36" spans="1:45" ht="7.5" customHeight="1" thickTop="1">
      <c r="A36" s="440"/>
      <c r="B36" s="1552" t="s">
        <v>431</v>
      </c>
      <c r="C36" s="1507" t="s">
        <v>432</v>
      </c>
      <c r="D36" s="1508"/>
      <c r="E36" s="1509"/>
      <c r="F36" s="245">
        <v>43</v>
      </c>
      <c r="G36" s="246"/>
      <c r="H36" s="246"/>
      <c r="I36" s="246"/>
      <c r="J36" s="246"/>
      <c r="K36" s="246"/>
      <c r="L36" s="246"/>
      <c r="M36" s="246"/>
      <c r="N36" s="286"/>
      <c r="O36" s="287">
        <v>52</v>
      </c>
      <c r="P36" s="1500" t="s">
        <v>69</v>
      </c>
      <c r="Q36" s="1501"/>
      <c r="R36" s="1502"/>
      <c r="S36" s="288">
        <v>53</v>
      </c>
      <c r="T36" s="286"/>
      <c r="U36" s="286"/>
      <c r="V36" s="286"/>
      <c r="W36" s="286"/>
      <c r="X36" s="286"/>
      <c r="Y36" s="286"/>
      <c r="Z36" s="286"/>
      <c r="AA36" s="286"/>
      <c r="AB36" s="286"/>
      <c r="AC36" s="280"/>
      <c r="AD36" s="284">
        <v>64</v>
      </c>
      <c r="AE36" s="252"/>
      <c r="AF36" s="252"/>
      <c r="AG36" s="252"/>
      <c r="AH36" s="252"/>
      <c r="AI36" s="253"/>
    </row>
    <row r="37" spans="1:45" ht="24" customHeight="1" thickBot="1">
      <c r="A37" s="440"/>
      <c r="B37" s="1498"/>
      <c r="C37" s="1503"/>
      <c r="D37" s="1504"/>
      <c r="E37" s="1505"/>
      <c r="F37" s="289"/>
      <c r="G37" s="290"/>
      <c r="H37" s="290"/>
      <c r="I37" s="290"/>
      <c r="J37" s="290"/>
      <c r="K37" s="290"/>
      <c r="L37" s="290"/>
      <c r="M37" s="290"/>
      <c r="N37" s="290"/>
      <c r="O37" s="291"/>
      <c r="P37" s="1500"/>
      <c r="Q37" s="1501"/>
      <c r="R37" s="1502"/>
      <c r="S37" s="289"/>
      <c r="T37" s="290"/>
      <c r="U37" s="290"/>
      <c r="V37" s="290"/>
      <c r="W37" s="290"/>
      <c r="X37" s="290"/>
      <c r="Y37" s="290"/>
      <c r="Z37" s="290"/>
      <c r="AA37" s="290"/>
      <c r="AB37" s="290"/>
      <c r="AC37" s="258"/>
      <c r="AD37" s="259"/>
      <c r="AE37" s="252"/>
      <c r="AF37" s="252"/>
      <c r="AG37" s="252"/>
      <c r="AH37" s="252"/>
      <c r="AI37" s="253"/>
    </row>
    <row r="38" spans="1:45" ht="7.5" customHeight="1" thickTop="1">
      <c r="A38" s="440"/>
      <c r="B38" s="1498"/>
      <c r="C38" s="1507" t="s">
        <v>433</v>
      </c>
      <c r="D38" s="1508"/>
      <c r="E38" s="1509"/>
      <c r="F38" s="245">
        <v>65</v>
      </c>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80"/>
      <c r="AF38" s="280"/>
      <c r="AG38" s="280"/>
      <c r="AH38" s="292"/>
      <c r="AI38" s="284">
        <v>94</v>
      </c>
    </row>
    <row r="39" spans="1:45" ht="24" customHeight="1">
      <c r="A39" s="440"/>
      <c r="B39" s="1498"/>
      <c r="C39" s="1503"/>
      <c r="D39" s="1504"/>
      <c r="E39" s="1505"/>
      <c r="F39" s="257"/>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71"/>
      <c r="AI39" s="259"/>
    </row>
    <row r="40" spans="1:45" ht="7.5" customHeight="1">
      <c r="A40" s="440"/>
      <c r="B40" s="1498"/>
      <c r="C40" s="1507" t="s">
        <v>434</v>
      </c>
      <c r="D40" s="1508"/>
      <c r="E40" s="1509"/>
      <c r="F40" s="245">
        <v>95</v>
      </c>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93"/>
      <c r="AI40" s="294">
        <v>124</v>
      </c>
    </row>
    <row r="41" spans="1:45" ht="24" customHeight="1">
      <c r="A41" s="440"/>
      <c r="B41" s="1498"/>
      <c r="C41" s="1503"/>
      <c r="D41" s="1504"/>
      <c r="E41" s="1505"/>
      <c r="F41" s="257"/>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71"/>
      <c r="AI41" s="259"/>
    </row>
    <row r="42" spans="1:45" ht="7.5" customHeight="1">
      <c r="A42" s="440"/>
      <c r="B42" s="1498"/>
      <c r="C42" s="1507" t="s">
        <v>435</v>
      </c>
      <c r="D42" s="1508"/>
      <c r="E42" s="1509"/>
      <c r="F42" s="245">
        <v>125</v>
      </c>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93"/>
      <c r="AI42" s="294">
        <v>154</v>
      </c>
    </row>
    <row r="43" spans="1:45" ht="24" customHeight="1">
      <c r="A43" s="440"/>
      <c r="B43" s="1498"/>
      <c r="C43" s="1503"/>
      <c r="D43" s="1504"/>
      <c r="E43" s="1505"/>
      <c r="F43" s="257"/>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71"/>
      <c r="AI43" s="259"/>
      <c r="AJ43" s="295"/>
    </row>
    <row r="44" spans="1:45" ht="7.5" customHeight="1">
      <c r="A44" s="440"/>
      <c r="B44" s="1498"/>
      <c r="C44" s="1507" t="s">
        <v>436</v>
      </c>
      <c r="D44" s="1508"/>
      <c r="E44" s="1509"/>
      <c r="F44" s="245">
        <v>155</v>
      </c>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93"/>
      <c r="AI44" s="294">
        <v>184</v>
      </c>
    </row>
    <row r="45" spans="1:45" ht="24" customHeight="1">
      <c r="A45" s="440"/>
      <c r="B45" s="1498"/>
      <c r="C45" s="1500"/>
      <c r="D45" s="1501"/>
      <c r="E45" s="1502"/>
      <c r="F45" s="257"/>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71"/>
      <c r="AI45" s="259"/>
      <c r="AJ45" s="295"/>
      <c r="AK45" s="295"/>
      <c r="AL45" s="295"/>
      <c r="AM45" s="295"/>
      <c r="AN45" s="295"/>
      <c r="AO45" s="295"/>
      <c r="AP45" s="295"/>
      <c r="AQ45" s="295"/>
      <c r="AR45" s="295"/>
    </row>
    <row r="46" spans="1:45" ht="7.5" customHeight="1">
      <c r="A46" s="440"/>
      <c r="B46" s="1498"/>
      <c r="C46" s="1500"/>
      <c r="D46" s="1501"/>
      <c r="E46" s="1502"/>
      <c r="F46" s="245">
        <v>185</v>
      </c>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93"/>
      <c r="AI46" s="294">
        <v>214</v>
      </c>
    </row>
    <row r="47" spans="1:45" ht="24" customHeight="1">
      <c r="A47" s="440"/>
      <c r="B47" s="1568"/>
      <c r="C47" s="1503"/>
      <c r="D47" s="1504"/>
      <c r="E47" s="1505"/>
      <c r="F47" s="257"/>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71"/>
      <c r="AI47" s="259"/>
      <c r="AJ47" s="295"/>
      <c r="AK47" s="295"/>
      <c r="AL47" s="295"/>
      <c r="AM47" s="295"/>
      <c r="AN47" s="295"/>
      <c r="AO47" s="295"/>
      <c r="AP47" s="295"/>
      <c r="AQ47" s="295"/>
      <c r="AR47" s="295"/>
      <c r="AS47" s="295"/>
    </row>
    <row r="48" spans="1:45" ht="7.5" customHeight="1">
      <c r="A48" s="449">
        <v>24</v>
      </c>
      <c r="B48" s="1552" t="s">
        <v>437</v>
      </c>
      <c r="C48" s="1507" t="s">
        <v>432</v>
      </c>
      <c r="D48" s="1508"/>
      <c r="E48" s="1509"/>
      <c r="F48" s="247">
        <v>25</v>
      </c>
      <c r="G48" s="296"/>
      <c r="H48" s="293"/>
      <c r="I48" s="296"/>
      <c r="J48" s="293"/>
      <c r="K48" s="296"/>
      <c r="L48" s="293"/>
      <c r="M48" s="296"/>
      <c r="N48" s="297"/>
      <c r="O48" s="298">
        <v>34</v>
      </c>
      <c r="P48" s="299"/>
      <c r="Q48" s="300"/>
      <c r="R48" s="300"/>
      <c r="S48" s="300"/>
      <c r="T48" s="300"/>
      <c r="U48" s="300"/>
      <c r="V48" s="300"/>
      <c r="W48" s="300"/>
      <c r="X48" s="300"/>
      <c r="Y48" s="300"/>
      <c r="Z48" s="300"/>
      <c r="AA48" s="300"/>
      <c r="AB48" s="300"/>
      <c r="AC48" s="300"/>
      <c r="AD48" s="300"/>
      <c r="AE48" s="300"/>
      <c r="AF48" s="300"/>
      <c r="AG48" s="300"/>
      <c r="AH48" s="300"/>
      <c r="AI48" s="301"/>
    </row>
    <row r="49" spans="1:36" ht="24" customHeight="1">
      <c r="A49" s="450" t="s">
        <v>438</v>
      </c>
      <c r="B49" s="1498"/>
      <c r="C49" s="1503"/>
      <c r="D49" s="1504"/>
      <c r="E49" s="1505"/>
      <c r="F49" s="1513"/>
      <c r="G49" s="1485"/>
      <c r="H49" s="1484"/>
      <c r="I49" s="1485"/>
      <c r="J49" s="1484"/>
      <c r="K49" s="1485"/>
      <c r="L49" s="1484"/>
      <c r="M49" s="1485"/>
      <c r="N49" s="1486"/>
      <c r="O49" s="1570"/>
      <c r="P49" s="1569"/>
      <c r="Q49" s="1553"/>
      <c r="R49" s="1553"/>
      <c r="S49" s="1553"/>
      <c r="T49" s="1553"/>
      <c r="U49" s="1553"/>
      <c r="V49" s="1553"/>
      <c r="W49" s="1553"/>
      <c r="X49" s="1553"/>
      <c r="Y49" s="1553"/>
      <c r="Z49" s="1553"/>
      <c r="AA49" s="1553"/>
      <c r="AB49" s="1553"/>
      <c r="AC49" s="1553"/>
      <c r="AD49" s="1553"/>
      <c r="AE49" s="1553"/>
      <c r="AF49" s="1553"/>
      <c r="AG49" s="1553"/>
      <c r="AH49" s="1553"/>
      <c r="AI49" s="1554"/>
    </row>
    <row r="50" spans="1:36" ht="7.5" customHeight="1">
      <c r="A50" s="440"/>
      <c r="B50" s="1498"/>
      <c r="C50" s="1507" t="s">
        <v>433</v>
      </c>
      <c r="D50" s="1508"/>
      <c r="E50" s="1509"/>
      <c r="F50" s="247">
        <v>35</v>
      </c>
      <c r="G50" s="296"/>
      <c r="H50" s="293"/>
      <c r="I50" s="296"/>
      <c r="J50" s="293"/>
      <c r="K50" s="296"/>
      <c r="L50" s="293"/>
      <c r="M50" s="297"/>
      <c r="N50" s="293"/>
      <c r="O50" s="296"/>
      <c r="P50" s="293"/>
      <c r="Q50" s="296"/>
      <c r="R50" s="293"/>
      <c r="S50" s="296"/>
      <c r="T50" s="293"/>
      <c r="U50" s="297"/>
      <c r="V50" s="293"/>
      <c r="W50" s="296"/>
      <c r="X50" s="293"/>
      <c r="Y50" s="296"/>
      <c r="Z50" s="293"/>
      <c r="AA50" s="296"/>
      <c r="AB50" s="293"/>
      <c r="AC50" s="296"/>
      <c r="AD50" s="293"/>
      <c r="AE50" s="296"/>
      <c r="AF50" s="293"/>
      <c r="AG50" s="296"/>
      <c r="AH50" s="302"/>
      <c r="AI50" s="303">
        <v>64</v>
      </c>
    </row>
    <row r="51" spans="1:36" ht="24" customHeight="1">
      <c r="A51" s="440"/>
      <c r="B51" s="1498"/>
      <c r="C51" s="1503"/>
      <c r="D51" s="1504"/>
      <c r="E51" s="1505"/>
      <c r="F51" s="1513"/>
      <c r="G51" s="1485"/>
      <c r="H51" s="1484"/>
      <c r="I51" s="1485"/>
      <c r="J51" s="1484"/>
      <c r="K51" s="1485"/>
      <c r="L51" s="1484"/>
      <c r="M51" s="1486"/>
      <c r="N51" s="1484"/>
      <c r="O51" s="1485"/>
      <c r="P51" s="1484"/>
      <c r="Q51" s="1485"/>
      <c r="R51" s="1484"/>
      <c r="S51" s="1485"/>
      <c r="T51" s="1484"/>
      <c r="U51" s="1486"/>
      <c r="V51" s="1484"/>
      <c r="W51" s="1485"/>
      <c r="X51" s="1484"/>
      <c r="Y51" s="1485"/>
      <c r="Z51" s="1484"/>
      <c r="AA51" s="1485"/>
      <c r="AB51" s="1484"/>
      <c r="AC51" s="1485"/>
      <c r="AD51" s="1484"/>
      <c r="AE51" s="1485"/>
      <c r="AF51" s="1484"/>
      <c r="AG51" s="1485"/>
      <c r="AH51" s="1484"/>
      <c r="AI51" s="1506"/>
      <c r="AJ51" s="295"/>
    </row>
    <row r="52" spans="1:36" ht="7.5" customHeight="1">
      <c r="A52" s="440"/>
      <c r="B52" s="1498"/>
      <c r="C52" s="1507" t="s">
        <v>434</v>
      </c>
      <c r="D52" s="1508"/>
      <c r="E52" s="1509"/>
      <c r="F52" s="247">
        <v>65</v>
      </c>
      <c r="G52" s="296"/>
      <c r="H52" s="293"/>
      <c r="I52" s="296"/>
      <c r="J52" s="293"/>
      <c r="K52" s="296"/>
      <c r="L52" s="293"/>
      <c r="M52" s="297"/>
      <c r="N52" s="293"/>
      <c r="O52" s="296"/>
      <c r="P52" s="293"/>
      <c r="Q52" s="296"/>
      <c r="R52" s="293"/>
      <c r="S52" s="296"/>
      <c r="T52" s="293"/>
      <c r="U52" s="297"/>
      <c r="V52" s="293"/>
      <c r="W52" s="296"/>
      <c r="X52" s="293"/>
      <c r="Y52" s="296"/>
      <c r="Z52" s="293"/>
      <c r="AA52" s="296"/>
      <c r="AB52" s="293"/>
      <c r="AC52" s="296"/>
      <c r="AD52" s="293"/>
      <c r="AE52" s="296"/>
      <c r="AF52" s="293"/>
      <c r="AG52" s="296"/>
      <c r="AH52" s="302"/>
      <c r="AI52" s="303">
        <v>94</v>
      </c>
    </row>
    <row r="53" spans="1:36" ht="24" customHeight="1">
      <c r="A53" s="440"/>
      <c r="B53" s="1498"/>
      <c r="C53" s="1503"/>
      <c r="D53" s="1504"/>
      <c r="E53" s="1505"/>
      <c r="F53" s="1513"/>
      <c r="G53" s="1485"/>
      <c r="H53" s="1484"/>
      <c r="I53" s="1485"/>
      <c r="J53" s="1484"/>
      <c r="K53" s="1485"/>
      <c r="L53" s="1484"/>
      <c r="M53" s="1486"/>
      <c r="N53" s="1484"/>
      <c r="O53" s="1485"/>
      <c r="P53" s="1484"/>
      <c r="Q53" s="1485"/>
      <c r="R53" s="1484"/>
      <c r="S53" s="1485"/>
      <c r="T53" s="1484"/>
      <c r="U53" s="1486"/>
      <c r="V53" s="1484"/>
      <c r="W53" s="1485"/>
      <c r="X53" s="1484"/>
      <c r="Y53" s="1485"/>
      <c r="Z53" s="1484"/>
      <c r="AA53" s="1485"/>
      <c r="AB53" s="1484"/>
      <c r="AC53" s="1485"/>
      <c r="AD53" s="1484"/>
      <c r="AE53" s="1485"/>
      <c r="AF53" s="1484"/>
      <c r="AG53" s="1485"/>
      <c r="AH53" s="1484"/>
      <c r="AI53" s="1506"/>
    </row>
    <row r="54" spans="1:36" ht="7.5" customHeight="1">
      <c r="A54" s="440"/>
      <c r="B54" s="1498"/>
      <c r="C54" s="1507" t="s">
        <v>435</v>
      </c>
      <c r="D54" s="1508"/>
      <c r="E54" s="1509"/>
      <c r="F54" s="247">
        <v>95</v>
      </c>
      <c r="G54" s="296"/>
      <c r="H54" s="293"/>
      <c r="I54" s="296"/>
      <c r="J54" s="293"/>
      <c r="K54" s="296"/>
      <c r="L54" s="293"/>
      <c r="M54" s="297"/>
      <c r="N54" s="293"/>
      <c r="O54" s="296"/>
      <c r="P54" s="293"/>
      <c r="Q54" s="296"/>
      <c r="R54" s="293"/>
      <c r="S54" s="296"/>
      <c r="T54" s="293"/>
      <c r="U54" s="297"/>
      <c r="V54" s="293"/>
      <c r="W54" s="296"/>
      <c r="X54" s="293"/>
      <c r="Y54" s="296"/>
      <c r="Z54" s="293"/>
      <c r="AA54" s="296"/>
      <c r="AB54" s="293"/>
      <c r="AC54" s="296"/>
      <c r="AD54" s="293"/>
      <c r="AE54" s="296"/>
      <c r="AF54" s="293"/>
      <c r="AG54" s="296"/>
      <c r="AH54" s="293"/>
      <c r="AI54" s="304">
        <v>124</v>
      </c>
    </row>
    <row r="55" spans="1:36" ht="24" customHeight="1">
      <c r="A55" s="440"/>
      <c r="B55" s="1498"/>
      <c r="C55" s="1503"/>
      <c r="D55" s="1504"/>
      <c r="E55" s="1505"/>
      <c r="F55" s="1513"/>
      <c r="G55" s="1485"/>
      <c r="H55" s="1484"/>
      <c r="I55" s="1485"/>
      <c r="J55" s="1484"/>
      <c r="K55" s="1485"/>
      <c r="L55" s="1484"/>
      <c r="M55" s="1486"/>
      <c r="N55" s="1484"/>
      <c r="O55" s="1485"/>
      <c r="P55" s="1484"/>
      <c r="Q55" s="1485"/>
      <c r="R55" s="1484"/>
      <c r="S55" s="1485"/>
      <c r="T55" s="1484"/>
      <c r="U55" s="1486"/>
      <c r="V55" s="1484"/>
      <c r="W55" s="1485"/>
      <c r="X55" s="1484"/>
      <c r="Y55" s="1485"/>
      <c r="Z55" s="1484"/>
      <c r="AA55" s="1485"/>
      <c r="AB55" s="1484"/>
      <c r="AC55" s="1485"/>
      <c r="AD55" s="1484"/>
      <c r="AE55" s="1485"/>
      <c r="AF55" s="1484"/>
      <c r="AG55" s="1485"/>
      <c r="AH55" s="1484"/>
      <c r="AI55" s="1506"/>
    </row>
    <row r="56" spans="1:36" ht="7.5" customHeight="1">
      <c r="A56" s="440"/>
      <c r="B56" s="1498"/>
      <c r="C56" s="1507" t="s">
        <v>436</v>
      </c>
      <c r="D56" s="1508"/>
      <c r="E56" s="1509"/>
      <c r="F56" s="247">
        <v>125</v>
      </c>
      <c r="G56" s="296"/>
      <c r="H56" s="293"/>
      <c r="I56" s="296"/>
      <c r="J56" s="293"/>
      <c r="K56" s="296"/>
      <c r="L56" s="293"/>
      <c r="M56" s="297"/>
      <c r="N56" s="293"/>
      <c r="O56" s="296"/>
      <c r="P56" s="293"/>
      <c r="Q56" s="296"/>
      <c r="R56" s="293"/>
      <c r="S56" s="296"/>
      <c r="T56" s="293"/>
      <c r="U56" s="297"/>
      <c r="V56" s="293"/>
      <c r="W56" s="296"/>
      <c r="X56" s="293"/>
      <c r="Y56" s="296"/>
      <c r="Z56" s="293"/>
      <c r="AA56" s="296"/>
      <c r="AB56" s="293"/>
      <c r="AC56" s="296"/>
      <c r="AD56" s="293"/>
      <c r="AE56" s="296"/>
      <c r="AF56" s="293"/>
      <c r="AG56" s="296"/>
      <c r="AH56" s="302"/>
      <c r="AI56" s="303">
        <v>154</v>
      </c>
    </row>
    <row r="57" spans="1:36" ht="24" customHeight="1">
      <c r="A57" s="440"/>
      <c r="B57" s="1498"/>
      <c r="C57" s="1500"/>
      <c r="D57" s="1501"/>
      <c r="E57" s="1502"/>
      <c r="F57" s="1513"/>
      <c r="G57" s="1485"/>
      <c r="H57" s="1484"/>
      <c r="I57" s="1485"/>
      <c r="J57" s="1484"/>
      <c r="K57" s="1485"/>
      <c r="L57" s="1484"/>
      <c r="M57" s="1486"/>
      <c r="N57" s="1484"/>
      <c r="O57" s="1485"/>
      <c r="P57" s="1484"/>
      <c r="Q57" s="1485"/>
      <c r="R57" s="1484"/>
      <c r="S57" s="1485"/>
      <c r="T57" s="1484"/>
      <c r="U57" s="1486"/>
      <c r="V57" s="1484"/>
      <c r="W57" s="1485"/>
      <c r="X57" s="1484"/>
      <c r="Y57" s="1485"/>
      <c r="Z57" s="1484"/>
      <c r="AA57" s="1485"/>
      <c r="AB57" s="1484"/>
      <c r="AC57" s="1485"/>
      <c r="AD57" s="1484"/>
      <c r="AE57" s="1485"/>
      <c r="AF57" s="1484"/>
      <c r="AG57" s="1485"/>
      <c r="AH57" s="1484"/>
      <c r="AI57" s="1506"/>
    </row>
    <row r="58" spans="1:36" ht="7.5" customHeight="1">
      <c r="A58" s="440"/>
      <c r="B58" s="1498"/>
      <c r="C58" s="1500"/>
      <c r="D58" s="1501"/>
      <c r="E58" s="1502"/>
      <c r="F58" s="247">
        <v>155</v>
      </c>
      <c r="G58" s="296"/>
      <c r="H58" s="293"/>
      <c r="I58" s="296"/>
      <c r="J58" s="293"/>
      <c r="K58" s="296"/>
      <c r="L58" s="293"/>
      <c r="M58" s="297"/>
      <c r="N58" s="293"/>
      <c r="O58" s="296"/>
      <c r="P58" s="293"/>
      <c r="Q58" s="296"/>
      <c r="R58" s="293"/>
      <c r="S58" s="296"/>
      <c r="T58" s="293"/>
      <c r="U58" s="297"/>
      <c r="V58" s="293"/>
      <c r="W58" s="296"/>
      <c r="X58" s="293"/>
      <c r="Y58" s="296"/>
      <c r="Z58" s="293"/>
      <c r="AA58" s="296"/>
      <c r="AB58" s="293"/>
      <c r="AC58" s="296"/>
      <c r="AD58" s="293"/>
      <c r="AE58" s="296"/>
      <c r="AF58" s="293"/>
      <c r="AG58" s="296"/>
      <c r="AH58" s="302"/>
      <c r="AI58" s="303">
        <v>184</v>
      </c>
    </row>
    <row r="59" spans="1:36" ht="24" customHeight="1" thickBot="1">
      <c r="A59" s="440"/>
      <c r="B59" s="1499"/>
      <c r="C59" s="1510"/>
      <c r="D59" s="1511"/>
      <c r="E59" s="1512"/>
      <c r="F59" s="1496"/>
      <c r="G59" s="1482"/>
      <c r="H59" s="1481"/>
      <c r="I59" s="1482"/>
      <c r="J59" s="1481"/>
      <c r="K59" s="1482"/>
      <c r="L59" s="1481"/>
      <c r="M59" s="1483"/>
      <c r="N59" s="1481"/>
      <c r="O59" s="1482"/>
      <c r="P59" s="1481"/>
      <c r="Q59" s="1482"/>
      <c r="R59" s="1481"/>
      <c r="S59" s="1482"/>
      <c r="T59" s="1481"/>
      <c r="U59" s="1483"/>
      <c r="V59" s="1481"/>
      <c r="W59" s="1482"/>
      <c r="X59" s="1481"/>
      <c r="Y59" s="1482"/>
      <c r="Z59" s="1481"/>
      <c r="AA59" s="1482"/>
      <c r="AB59" s="1481"/>
      <c r="AC59" s="1482"/>
      <c r="AD59" s="1481"/>
      <c r="AE59" s="1482"/>
      <c r="AF59" s="1481"/>
      <c r="AG59" s="1482"/>
      <c r="AH59" s="1481"/>
      <c r="AI59" s="1497"/>
    </row>
    <row r="60" spans="1:36" ht="7.5" customHeight="1" thickTop="1" thickBot="1">
      <c r="A60" s="417"/>
    </row>
    <row r="61" spans="1:36" ht="32.25" customHeight="1" thickTop="1" thickBot="1">
      <c r="A61" s="417"/>
      <c r="B61" s="1540" t="s">
        <v>439</v>
      </c>
      <c r="C61" s="1541"/>
      <c r="D61" s="1541"/>
      <c r="E61" s="1542"/>
      <c r="F61" s="305"/>
      <c r="G61" s="1543"/>
      <c r="H61" s="1543"/>
      <c r="I61" s="1543"/>
      <c r="J61" s="1543"/>
      <c r="K61" s="1543"/>
      <c r="L61" s="1543"/>
      <c r="M61" s="1543"/>
      <c r="N61" s="1543"/>
      <c r="O61" s="477"/>
      <c r="P61" s="1544" t="s">
        <v>440</v>
      </c>
      <c r="Q61" s="1545"/>
      <c r="R61" s="478"/>
      <c r="S61" s="477"/>
      <c r="T61" s="1546"/>
      <c r="U61" s="1546"/>
      <c r="V61" s="1546"/>
      <c r="W61" s="1546"/>
      <c r="X61" s="1546"/>
      <c r="Y61" s="1546"/>
      <c r="Z61" s="1546"/>
      <c r="AA61" s="1546"/>
      <c r="AB61" s="1546"/>
      <c r="AC61" s="1546"/>
      <c r="AD61" s="1546"/>
      <c r="AE61" s="1546"/>
      <c r="AF61" s="486"/>
      <c r="AG61" s="1547" t="s">
        <v>441</v>
      </c>
      <c r="AH61" s="1547"/>
      <c r="AI61" s="487"/>
    </row>
    <row r="62" spans="1:36" ht="7.5" customHeight="1" thickTop="1">
      <c r="A62" s="449">
        <v>24</v>
      </c>
      <c r="B62" s="1528" t="s">
        <v>442</v>
      </c>
      <c r="C62" s="1529"/>
      <c r="D62" s="460"/>
      <c r="E62" s="461"/>
      <c r="F62" s="461"/>
      <c r="G62" s="461"/>
      <c r="H62" s="461"/>
      <c r="I62" s="461"/>
      <c r="J62" s="461"/>
      <c r="K62" s="461"/>
      <c r="L62" s="461"/>
      <c r="M62" s="461"/>
      <c r="N62" s="462"/>
      <c r="O62" s="1534" t="s">
        <v>443</v>
      </c>
      <c r="P62" s="1535"/>
      <c r="Q62" s="306"/>
      <c r="R62" s="479"/>
      <c r="S62" s="480"/>
      <c r="T62" s="1501" t="s">
        <v>444</v>
      </c>
      <c r="U62" s="1501"/>
      <c r="V62" s="1501"/>
      <c r="W62" s="1502"/>
      <c r="X62" s="481">
        <v>27</v>
      </c>
      <c r="Y62" s="482"/>
      <c r="Z62" s="482"/>
      <c r="AA62" s="483"/>
      <c r="AB62" s="482"/>
      <c r="AC62" s="482"/>
      <c r="AD62" s="482"/>
      <c r="AE62" s="482"/>
      <c r="AF62" s="482"/>
      <c r="AG62" s="482"/>
      <c r="AH62" s="482"/>
      <c r="AI62" s="484">
        <v>38</v>
      </c>
    </row>
    <row r="63" spans="1:36" ht="24" customHeight="1">
      <c r="A63" s="451" t="s">
        <v>445</v>
      </c>
      <c r="B63" s="1530"/>
      <c r="C63" s="1531"/>
      <c r="D63" s="463">
        <v>25</v>
      </c>
      <c r="E63" s="1548" t="s">
        <v>446</v>
      </c>
      <c r="F63" s="1548"/>
      <c r="G63" s="1548"/>
      <c r="H63" s="1548"/>
      <c r="I63" s="1548"/>
      <c r="J63" s="1548"/>
      <c r="K63" s="1548"/>
      <c r="L63" s="1548"/>
      <c r="M63" s="1548"/>
      <c r="N63" s="1549"/>
      <c r="O63" s="1536"/>
      <c r="P63" s="1537"/>
      <c r="Q63" s="476">
        <v>26</v>
      </c>
      <c r="R63" s="1550"/>
      <c r="S63" s="1551"/>
      <c r="T63" s="1504"/>
      <c r="U63" s="1504"/>
      <c r="V63" s="1504"/>
      <c r="W63" s="1505"/>
      <c r="X63" s="446"/>
      <c r="Y63" s="447"/>
      <c r="Z63" s="447"/>
      <c r="AA63" s="485"/>
      <c r="AB63" s="447"/>
      <c r="AC63" s="447"/>
      <c r="AD63" s="447"/>
      <c r="AE63" s="447"/>
      <c r="AF63" s="447"/>
      <c r="AG63" s="447"/>
      <c r="AH63" s="447"/>
      <c r="AI63" s="448"/>
    </row>
    <row r="64" spans="1:36" ht="15" customHeight="1">
      <c r="A64" s="417"/>
      <c r="B64" s="1530"/>
      <c r="C64" s="1531"/>
      <c r="D64" s="464"/>
      <c r="E64" s="1514" t="s">
        <v>447</v>
      </c>
      <c r="F64" s="1514"/>
      <c r="G64" s="1514"/>
      <c r="H64" s="1514"/>
      <c r="I64" s="1514"/>
      <c r="J64" s="465"/>
      <c r="K64" s="1514" t="s">
        <v>448</v>
      </c>
      <c r="L64" s="1514"/>
      <c r="M64" s="1514"/>
      <c r="N64" s="466"/>
      <c r="O64" s="1536"/>
      <c r="P64" s="1537"/>
      <c r="Q64" s="1515" t="s">
        <v>449</v>
      </c>
      <c r="R64" s="1516"/>
      <c r="S64" s="1517"/>
      <c r="T64" s="307"/>
      <c r="U64" s="307"/>
      <c r="V64" s="307"/>
      <c r="W64" s="307"/>
      <c r="X64" s="307"/>
      <c r="Y64" s="307"/>
      <c r="Z64" s="307"/>
      <c r="AA64" s="307"/>
      <c r="AB64" s="307"/>
      <c r="AC64" s="307"/>
      <c r="AD64" s="307"/>
      <c r="AE64" s="307"/>
      <c r="AF64" s="307"/>
      <c r="AG64" s="307"/>
      <c r="AH64" s="307"/>
      <c r="AI64" s="308"/>
    </row>
    <row r="65" spans="1:35" ht="15" customHeight="1">
      <c r="A65" s="417"/>
      <c r="B65" s="1530"/>
      <c r="C65" s="1531"/>
      <c r="D65" s="464"/>
      <c r="E65" s="1514" t="s">
        <v>450</v>
      </c>
      <c r="F65" s="1514"/>
      <c r="G65" s="1514"/>
      <c r="H65" s="1514"/>
      <c r="I65" s="1514"/>
      <c r="J65" s="465"/>
      <c r="K65" s="1514" t="s">
        <v>451</v>
      </c>
      <c r="L65" s="1514"/>
      <c r="M65" s="1514"/>
      <c r="N65" s="466"/>
      <c r="O65" s="1536"/>
      <c r="P65" s="1537"/>
      <c r="Q65" s="1515" t="s">
        <v>452</v>
      </c>
      <c r="R65" s="1516"/>
      <c r="S65" s="1517"/>
      <c r="T65" s="309"/>
      <c r="U65" s="309"/>
      <c r="V65" s="309"/>
      <c r="W65" s="309"/>
      <c r="X65" s="309"/>
      <c r="Y65" s="309"/>
      <c r="Z65" s="309"/>
      <c r="AA65" s="309"/>
      <c r="AB65" s="309"/>
      <c r="AC65" s="309"/>
      <c r="AD65" s="309"/>
      <c r="AE65" s="309"/>
      <c r="AF65" s="309"/>
      <c r="AG65" s="309"/>
      <c r="AH65" s="309"/>
      <c r="AI65" s="310"/>
    </row>
    <row r="66" spans="1:35" ht="15" customHeight="1" thickBot="1">
      <c r="A66" s="417"/>
      <c r="B66" s="1532"/>
      <c r="C66" s="1533"/>
      <c r="D66" s="467"/>
      <c r="E66" s="1518" t="s">
        <v>453</v>
      </c>
      <c r="F66" s="1518"/>
      <c r="G66" s="1518"/>
      <c r="H66" s="1518"/>
      <c r="I66" s="1518"/>
      <c r="J66" s="468"/>
      <c r="K66" s="1518" t="s">
        <v>454</v>
      </c>
      <c r="L66" s="1518"/>
      <c r="M66" s="1518"/>
      <c r="N66" s="469"/>
      <c r="O66" s="1538"/>
      <c r="P66" s="1539"/>
      <c r="Q66" s="1519" t="s">
        <v>455</v>
      </c>
      <c r="R66" s="1520"/>
      <c r="S66" s="1521"/>
      <c r="T66" s="309"/>
      <c r="U66" s="309"/>
      <c r="V66" s="309"/>
      <c r="W66" s="309"/>
      <c r="X66" s="309"/>
      <c r="Y66" s="309"/>
      <c r="Z66" s="309"/>
      <c r="AA66" s="309"/>
      <c r="AB66" s="309"/>
      <c r="AC66" s="309"/>
      <c r="AD66" s="309"/>
      <c r="AE66" s="309"/>
      <c r="AF66" s="309"/>
      <c r="AG66" s="309"/>
      <c r="AH66" s="309"/>
      <c r="AI66" s="310"/>
    </row>
    <row r="67" spans="1:35" ht="7.5" customHeight="1" thickTop="1">
      <c r="A67" s="417"/>
      <c r="B67" s="1522" t="s">
        <v>456</v>
      </c>
      <c r="C67" s="1523"/>
      <c r="D67" s="1523"/>
      <c r="E67" s="1523"/>
      <c r="F67" s="1523"/>
      <c r="G67" s="1524"/>
      <c r="H67" s="470">
        <v>39</v>
      </c>
      <c r="I67" s="471"/>
      <c r="J67" s="471"/>
      <c r="K67" s="472"/>
      <c r="L67" s="473"/>
      <c r="M67" s="471"/>
      <c r="N67" s="474">
        <v>45</v>
      </c>
      <c r="O67" s="1508" t="s">
        <v>457</v>
      </c>
      <c r="P67" s="1508"/>
      <c r="Q67" s="1508"/>
      <c r="R67" s="1509"/>
      <c r="S67" s="267">
        <v>46</v>
      </c>
      <c r="T67" s="280"/>
      <c r="U67" s="280"/>
      <c r="V67" s="280"/>
      <c r="W67" s="280"/>
      <c r="X67" s="280"/>
      <c r="Y67" s="284">
        <v>52</v>
      </c>
      <c r="Z67" s="252"/>
      <c r="AA67" s="252"/>
      <c r="AB67" s="252"/>
      <c r="AC67" s="252"/>
      <c r="AD67" s="252"/>
      <c r="AE67" s="252"/>
      <c r="AF67" s="252"/>
      <c r="AG67" s="252"/>
      <c r="AH67" s="252"/>
      <c r="AI67" s="253"/>
    </row>
    <row r="68" spans="1:35" ht="24" customHeight="1" thickBot="1">
      <c r="A68" s="417"/>
      <c r="B68" s="1525"/>
      <c r="C68" s="1526"/>
      <c r="D68" s="1526"/>
      <c r="E68" s="1526"/>
      <c r="F68" s="1526"/>
      <c r="G68" s="1527"/>
      <c r="H68" s="457"/>
      <c r="I68" s="459"/>
      <c r="J68" s="459"/>
      <c r="K68" s="458"/>
      <c r="L68" s="457"/>
      <c r="M68" s="459"/>
      <c r="N68" s="475"/>
      <c r="O68" s="1504"/>
      <c r="P68" s="1504"/>
      <c r="Q68" s="1504"/>
      <c r="R68" s="1505"/>
      <c r="S68" s="270"/>
      <c r="T68" s="258"/>
      <c r="U68" s="258"/>
      <c r="V68" s="258"/>
      <c r="W68" s="258"/>
      <c r="X68" s="258"/>
      <c r="Y68" s="259"/>
      <c r="Z68" s="252"/>
      <c r="AA68" s="252"/>
      <c r="AB68" s="252"/>
      <c r="AC68" s="252"/>
      <c r="AD68" s="252"/>
      <c r="AE68" s="1475" t="s">
        <v>458</v>
      </c>
      <c r="AF68" s="1476"/>
      <c r="AG68" s="1476"/>
      <c r="AH68" s="1476"/>
      <c r="AI68" s="1477"/>
    </row>
    <row r="69" spans="1:35" ht="7.5" customHeight="1" thickTop="1">
      <c r="A69" s="417"/>
      <c r="B69" s="1498" t="s">
        <v>459</v>
      </c>
      <c r="C69" s="1500" t="s">
        <v>460</v>
      </c>
      <c r="D69" s="1501"/>
      <c r="E69" s="1502"/>
      <c r="F69" s="288">
        <v>53</v>
      </c>
      <c r="G69" s="286"/>
      <c r="H69" s="286"/>
      <c r="I69" s="286"/>
      <c r="J69" s="286"/>
      <c r="K69" s="286"/>
      <c r="L69" s="286"/>
      <c r="M69" s="286"/>
      <c r="N69" s="286"/>
      <c r="O69" s="246"/>
      <c r="P69" s="246"/>
      <c r="Q69" s="246"/>
      <c r="R69" s="246"/>
      <c r="S69" s="246"/>
      <c r="T69" s="246"/>
      <c r="U69" s="246"/>
      <c r="V69" s="246"/>
      <c r="W69" s="246"/>
      <c r="X69" s="246"/>
      <c r="Y69" s="294">
        <v>72</v>
      </c>
      <c r="Z69" s="311"/>
      <c r="AA69" s="311"/>
      <c r="AB69" s="311"/>
      <c r="AC69" s="311"/>
      <c r="AD69" s="311"/>
      <c r="AE69" s="1478"/>
      <c r="AF69" s="1479"/>
      <c r="AG69" s="1479"/>
      <c r="AH69" s="1479"/>
      <c r="AI69" s="1480"/>
    </row>
    <row r="70" spans="1:35" ht="24" customHeight="1" thickBot="1">
      <c r="A70" s="417"/>
      <c r="B70" s="1498"/>
      <c r="C70" s="1500"/>
      <c r="D70" s="1501"/>
      <c r="E70" s="1502"/>
      <c r="F70" s="257"/>
      <c r="G70" s="258"/>
      <c r="H70" s="258"/>
      <c r="I70" s="258"/>
      <c r="J70" s="258"/>
      <c r="K70" s="258"/>
      <c r="L70" s="258"/>
      <c r="M70" s="258"/>
      <c r="N70" s="258"/>
      <c r="O70" s="258"/>
      <c r="P70" s="312"/>
      <c r="Q70" s="312"/>
      <c r="R70" s="312"/>
      <c r="S70" s="312"/>
      <c r="T70" s="312"/>
      <c r="U70" s="312"/>
      <c r="V70" s="312"/>
      <c r="W70" s="312"/>
      <c r="X70" s="312"/>
      <c r="Y70" s="313"/>
      <c r="Z70" s="311"/>
      <c r="AA70" s="311"/>
      <c r="AB70" s="311"/>
      <c r="AC70" s="311"/>
      <c r="AD70" s="311"/>
      <c r="AE70" s="1487" t="s">
        <v>425</v>
      </c>
      <c r="AF70" s="1488"/>
      <c r="AG70" s="1488"/>
      <c r="AH70" s="1488"/>
      <c r="AI70" s="1489"/>
    </row>
    <row r="71" spans="1:35" ht="7.5" customHeight="1" thickTop="1">
      <c r="A71" s="417"/>
      <c r="B71" s="1498"/>
      <c r="C71" s="1500"/>
      <c r="D71" s="1501"/>
      <c r="E71" s="1502"/>
      <c r="F71" s="245">
        <v>73</v>
      </c>
      <c r="G71" s="246"/>
      <c r="H71" s="246"/>
      <c r="I71" s="246"/>
      <c r="J71" s="246"/>
      <c r="K71" s="246"/>
      <c r="L71" s="246"/>
      <c r="M71" s="246"/>
      <c r="N71" s="246"/>
      <c r="O71" s="294">
        <v>82</v>
      </c>
      <c r="P71" s="252"/>
      <c r="Q71" s="252"/>
      <c r="R71" s="311"/>
      <c r="S71" s="311"/>
      <c r="T71" s="311"/>
      <c r="U71" s="311"/>
      <c r="V71" s="311"/>
      <c r="W71" s="311"/>
      <c r="X71" s="311"/>
      <c r="Y71" s="311"/>
      <c r="Z71" s="311"/>
      <c r="AA71" s="311"/>
      <c r="AB71" s="311"/>
      <c r="AC71" s="311"/>
      <c r="AD71" s="311"/>
      <c r="AE71" s="1490"/>
      <c r="AF71" s="1491"/>
      <c r="AG71" s="1491"/>
      <c r="AH71" s="1491"/>
      <c r="AI71" s="1492"/>
    </row>
    <row r="72" spans="1:35" ht="24" customHeight="1" thickBot="1">
      <c r="A72" s="417"/>
      <c r="B72" s="1498"/>
      <c r="C72" s="1503"/>
      <c r="D72" s="1504"/>
      <c r="E72" s="1505"/>
      <c r="F72" s="257"/>
      <c r="G72" s="258"/>
      <c r="H72" s="258"/>
      <c r="I72" s="258"/>
      <c r="J72" s="258"/>
      <c r="K72" s="258"/>
      <c r="L72" s="258"/>
      <c r="M72" s="258"/>
      <c r="N72" s="258"/>
      <c r="O72" s="259"/>
      <c r="P72" s="252"/>
      <c r="Q72" s="252"/>
      <c r="R72" s="311"/>
      <c r="S72" s="311"/>
      <c r="T72" s="311"/>
      <c r="U72" s="311"/>
      <c r="V72" s="311"/>
      <c r="W72" s="311"/>
      <c r="X72" s="311"/>
      <c r="Y72" s="311"/>
      <c r="Z72" s="311"/>
      <c r="AA72" s="311"/>
      <c r="AB72" s="311"/>
      <c r="AC72" s="311"/>
      <c r="AD72" s="311"/>
      <c r="AE72" s="1490"/>
      <c r="AF72" s="1491"/>
      <c r="AG72" s="1491"/>
      <c r="AH72" s="1491"/>
      <c r="AI72" s="1492"/>
    </row>
    <row r="73" spans="1:35" ht="7.5" customHeight="1" thickTop="1">
      <c r="A73" s="417"/>
      <c r="B73" s="1498"/>
      <c r="C73" s="1507" t="s">
        <v>422</v>
      </c>
      <c r="D73" s="1508"/>
      <c r="E73" s="1509"/>
      <c r="F73" s="247">
        <v>93</v>
      </c>
      <c r="G73" s="296"/>
      <c r="H73" s="293"/>
      <c r="I73" s="296"/>
      <c r="J73" s="293"/>
      <c r="K73" s="296"/>
      <c r="L73" s="293"/>
      <c r="M73" s="297"/>
      <c r="N73" s="293"/>
      <c r="O73" s="296"/>
      <c r="P73" s="292"/>
      <c r="Q73" s="314"/>
      <c r="R73" s="292"/>
      <c r="S73" s="314"/>
      <c r="T73" s="292"/>
      <c r="U73" s="315"/>
      <c r="V73" s="292"/>
      <c r="W73" s="314"/>
      <c r="X73" s="292"/>
      <c r="Y73" s="316">
        <v>112</v>
      </c>
      <c r="Z73" s="252"/>
      <c r="AA73" s="311"/>
      <c r="AB73" s="311"/>
      <c r="AC73" s="311"/>
      <c r="AD73" s="311"/>
      <c r="AE73" s="1490"/>
      <c r="AF73" s="1491"/>
      <c r="AG73" s="1491"/>
      <c r="AH73" s="1491"/>
      <c r="AI73" s="1492"/>
    </row>
    <row r="74" spans="1:35" ht="24" customHeight="1">
      <c r="A74" s="417"/>
      <c r="B74" s="1498"/>
      <c r="C74" s="1500"/>
      <c r="D74" s="1501"/>
      <c r="E74" s="1502"/>
      <c r="F74" s="1513"/>
      <c r="G74" s="1485"/>
      <c r="H74" s="1484"/>
      <c r="I74" s="1485"/>
      <c r="J74" s="1484"/>
      <c r="K74" s="1485"/>
      <c r="L74" s="1484"/>
      <c r="M74" s="1486"/>
      <c r="N74" s="1484"/>
      <c r="O74" s="1485"/>
      <c r="P74" s="1484"/>
      <c r="Q74" s="1485"/>
      <c r="R74" s="1484"/>
      <c r="S74" s="1485"/>
      <c r="T74" s="1484"/>
      <c r="U74" s="1486"/>
      <c r="V74" s="1484"/>
      <c r="W74" s="1485"/>
      <c r="X74" s="1484"/>
      <c r="Y74" s="1506"/>
      <c r="Z74" s="252"/>
      <c r="AA74" s="311"/>
      <c r="AB74" s="311"/>
      <c r="AC74" s="311"/>
      <c r="AD74" s="311"/>
      <c r="AE74" s="1490"/>
      <c r="AF74" s="1491"/>
      <c r="AG74" s="1491"/>
      <c r="AH74" s="1491"/>
      <c r="AI74" s="1492"/>
    </row>
    <row r="75" spans="1:35" ht="7.5" customHeight="1">
      <c r="A75" s="417"/>
      <c r="B75" s="1498"/>
      <c r="C75" s="1500"/>
      <c r="D75" s="1501"/>
      <c r="E75" s="1502"/>
      <c r="F75" s="247">
        <v>113</v>
      </c>
      <c r="G75" s="296"/>
      <c r="H75" s="293"/>
      <c r="I75" s="296"/>
      <c r="J75" s="293"/>
      <c r="K75" s="296"/>
      <c r="L75" s="293"/>
      <c r="M75" s="297"/>
      <c r="N75" s="293"/>
      <c r="O75" s="296"/>
      <c r="P75" s="293"/>
      <c r="Q75" s="296"/>
      <c r="R75" s="293"/>
      <c r="S75" s="296"/>
      <c r="T75" s="293"/>
      <c r="U75" s="297"/>
      <c r="V75" s="293"/>
      <c r="W75" s="296"/>
      <c r="X75" s="293"/>
      <c r="Y75" s="304">
        <v>132</v>
      </c>
      <c r="Z75" s="252"/>
      <c r="AA75" s="311"/>
      <c r="AB75" s="311"/>
      <c r="AC75" s="311"/>
      <c r="AD75" s="311"/>
      <c r="AE75" s="1490"/>
      <c r="AF75" s="1491"/>
      <c r="AG75" s="1491"/>
      <c r="AH75" s="1491"/>
      <c r="AI75" s="1492"/>
    </row>
    <row r="76" spans="1:35" ht="24" customHeight="1" thickBot="1">
      <c r="A76" s="417"/>
      <c r="B76" s="1499"/>
      <c r="C76" s="1510"/>
      <c r="D76" s="1511"/>
      <c r="E76" s="1512"/>
      <c r="F76" s="1496"/>
      <c r="G76" s="1482"/>
      <c r="H76" s="1481"/>
      <c r="I76" s="1482"/>
      <c r="J76" s="1481"/>
      <c r="K76" s="1482"/>
      <c r="L76" s="1481"/>
      <c r="M76" s="1483"/>
      <c r="N76" s="1481"/>
      <c r="O76" s="1482"/>
      <c r="P76" s="1481"/>
      <c r="Q76" s="1482"/>
      <c r="R76" s="1481"/>
      <c r="S76" s="1482"/>
      <c r="T76" s="1481"/>
      <c r="U76" s="1483"/>
      <c r="V76" s="1481"/>
      <c r="W76" s="1482"/>
      <c r="X76" s="1481"/>
      <c r="Y76" s="1497"/>
      <c r="Z76" s="317"/>
      <c r="AA76" s="317"/>
      <c r="AB76" s="317"/>
      <c r="AC76" s="317"/>
      <c r="AD76" s="317"/>
      <c r="AE76" s="1493"/>
      <c r="AF76" s="1494"/>
      <c r="AG76" s="1494"/>
      <c r="AH76" s="1494"/>
      <c r="AI76" s="1495"/>
    </row>
    <row r="77" spans="1:35" ht="13.8" thickTop="1"/>
  </sheetData>
  <mergeCells count="236">
    <mergeCell ref="B2:AH2"/>
    <mergeCell ref="Y3:AD3"/>
    <mergeCell ref="B4:E4"/>
    <mergeCell ref="F4:F6"/>
    <mergeCell ref="M4:U4"/>
    <mergeCell ref="V4:Z4"/>
    <mergeCell ref="AA4:AD4"/>
    <mergeCell ref="G5:L6"/>
    <mergeCell ref="B8:B10"/>
    <mergeCell ref="G8:O8"/>
    <mergeCell ref="P8:Q8"/>
    <mergeCell ref="R8:T8"/>
    <mergeCell ref="V8:W8"/>
    <mergeCell ref="Y8:AI10"/>
    <mergeCell ref="C9:F10"/>
    <mergeCell ref="V9:W9"/>
    <mergeCell ref="V10:W10"/>
    <mergeCell ref="B12:R12"/>
    <mergeCell ref="S12:AI12"/>
    <mergeCell ref="B13:R13"/>
    <mergeCell ref="S13:AI13"/>
    <mergeCell ref="B15:B24"/>
    <mergeCell ref="C15:G16"/>
    <mergeCell ref="J15:M16"/>
    <mergeCell ref="N16:S16"/>
    <mergeCell ref="C17:C20"/>
    <mergeCell ref="D17:E18"/>
    <mergeCell ref="D19:E20"/>
    <mergeCell ref="C21:C24"/>
    <mergeCell ref="D21:E22"/>
    <mergeCell ref="F22:G22"/>
    <mergeCell ref="H22:I22"/>
    <mergeCell ref="J22:K22"/>
    <mergeCell ref="D23:E24"/>
    <mergeCell ref="F24:G24"/>
    <mergeCell ref="H24:I24"/>
    <mergeCell ref="J24:K24"/>
    <mergeCell ref="L22:M22"/>
    <mergeCell ref="N22:O22"/>
    <mergeCell ref="P22:Q22"/>
    <mergeCell ref="R22:S22"/>
    <mergeCell ref="T22:U22"/>
    <mergeCell ref="V22:W22"/>
    <mergeCell ref="X22:Y22"/>
    <mergeCell ref="Z22:AA22"/>
    <mergeCell ref="AB22:AC22"/>
    <mergeCell ref="AD22:AE22"/>
    <mergeCell ref="AF22:AG22"/>
    <mergeCell ref="AH22:AI22"/>
    <mergeCell ref="AH24:AI24"/>
    <mergeCell ref="AB24:AC24"/>
    <mergeCell ref="AD24:AE24"/>
    <mergeCell ref="AF24:AG24"/>
    <mergeCell ref="L24:M24"/>
    <mergeCell ref="N24:O24"/>
    <mergeCell ref="P24:Q24"/>
    <mergeCell ref="R24:S24"/>
    <mergeCell ref="T24:U24"/>
    <mergeCell ref="V24:W24"/>
    <mergeCell ref="T30:U30"/>
    <mergeCell ref="X24:Y24"/>
    <mergeCell ref="Z24:AA24"/>
    <mergeCell ref="AE26:AI32"/>
    <mergeCell ref="C29:E32"/>
    <mergeCell ref="F30:G30"/>
    <mergeCell ref="H30:I30"/>
    <mergeCell ref="J30:K30"/>
    <mergeCell ref="L30:M30"/>
    <mergeCell ref="N30:O30"/>
    <mergeCell ref="P30:Q30"/>
    <mergeCell ref="R30:S30"/>
    <mergeCell ref="H32:I32"/>
    <mergeCell ref="J32:K32"/>
    <mergeCell ref="L32:M32"/>
    <mergeCell ref="N32:O32"/>
    <mergeCell ref="P32:Q32"/>
    <mergeCell ref="R32:S32"/>
    <mergeCell ref="V32:W32"/>
    <mergeCell ref="X32:Y32"/>
    <mergeCell ref="B34:E35"/>
    <mergeCell ref="N34:Q35"/>
    <mergeCell ref="B25:B32"/>
    <mergeCell ref="C25:E28"/>
    <mergeCell ref="V30:W30"/>
    <mergeCell ref="X30:Y30"/>
    <mergeCell ref="F32:G32"/>
    <mergeCell ref="T32:U32"/>
    <mergeCell ref="L49:M49"/>
    <mergeCell ref="R49:S49"/>
    <mergeCell ref="T49:U49"/>
    <mergeCell ref="B36:B47"/>
    <mergeCell ref="C36:E37"/>
    <mergeCell ref="P36:R37"/>
    <mergeCell ref="C38:E39"/>
    <mergeCell ref="C40:E41"/>
    <mergeCell ref="C42:E43"/>
    <mergeCell ref="C44:E47"/>
    <mergeCell ref="C48:E49"/>
    <mergeCell ref="F49:G49"/>
    <mergeCell ref="H49:I49"/>
    <mergeCell ref="J49:K49"/>
    <mergeCell ref="P49:Q49"/>
    <mergeCell ref="N49:O49"/>
    <mergeCell ref="Z49:AA49"/>
    <mergeCell ref="AB49:AC49"/>
    <mergeCell ref="AD49:AE49"/>
    <mergeCell ref="V49:W49"/>
    <mergeCell ref="X49:Y49"/>
    <mergeCell ref="AF49:AG49"/>
    <mergeCell ref="AH49:AI49"/>
    <mergeCell ref="AB51:AC51"/>
    <mergeCell ref="AD51:AE51"/>
    <mergeCell ref="AF51:AG51"/>
    <mergeCell ref="AH51:AI51"/>
    <mergeCell ref="Z51:AA51"/>
    <mergeCell ref="P51:Q51"/>
    <mergeCell ref="R51:S51"/>
    <mergeCell ref="T51:U51"/>
    <mergeCell ref="V51:W51"/>
    <mergeCell ref="X51:Y51"/>
    <mergeCell ref="AD53:AE53"/>
    <mergeCell ref="AF53:AG53"/>
    <mergeCell ref="C52:E53"/>
    <mergeCell ref="F53:G53"/>
    <mergeCell ref="H53:I53"/>
    <mergeCell ref="J53:K53"/>
    <mergeCell ref="L53:M53"/>
    <mergeCell ref="N51:O51"/>
    <mergeCell ref="C50:E51"/>
    <mergeCell ref="F51:G51"/>
    <mergeCell ref="H51:I51"/>
    <mergeCell ref="J51:K51"/>
    <mergeCell ref="N53:O53"/>
    <mergeCell ref="P53:Q53"/>
    <mergeCell ref="R53:S53"/>
    <mergeCell ref="T53:U53"/>
    <mergeCell ref="V53:W53"/>
    <mergeCell ref="V55:W55"/>
    <mergeCell ref="X53:Y53"/>
    <mergeCell ref="P57:Q57"/>
    <mergeCell ref="R57:S57"/>
    <mergeCell ref="T57:U57"/>
    <mergeCell ref="V57:W57"/>
    <mergeCell ref="X57:Y57"/>
    <mergeCell ref="Z55:AA55"/>
    <mergeCell ref="P55:Q55"/>
    <mergeCell ref="R55:S55"/>
    <mergeCell ref="T55:U55"/>
    <mergeCell ref="C56:E59"/>
    <mergeCell ref="F57:G57"/>
    <mergeCell ref="H57:I57"/>
    <mergeCell ref="J57:K57"/>
    <mergeCell ref="L57:M57"/>
    <mergeCell ref="N55:O55"/>
    <mergeCell ref="C54:E55"/>
    <mergeCell ref="F55:G55"/>
    <mergeCell ref="H55:I55"/>
    <mergeCell ref="J55:K55"/>
    <mergeCell ref="L55:M55"/>
    <mergeCell ref="X59:Y59"/>
    <mergeCell ref="Z59:AA59"/>
    <mergeCell ref="Z57:AA57"/>
    <mergeCell ref="AB59:AC59"/>
    <mergeCell ref="AD59:AE59"/>
    <mergeCell ref="AF59:AG59"/>
    <mergeCell ref="AH59:AI59"/>
    <mergeCell ref="AH53:AI53"/>
    <mergeCell ref="AB55:AC55"/>
    <mergeCell ref="AD55:AE55"/>
    <mergeCell ref="AF55:AG55"/>
    <mergeCell ref="AH55:AI55"/>
    <mergeCell ref="X55:Y55"/>
    <mergeCell ref="Z53:AA53"/>
    <mergeCell ref="AB53:AC53"/>
    <mergeCell ref="B61:E61"/>
    <mergeCell ref="G61:N61"/>
    <mergeCell ref="P61:Q61"/>
    <mergeCell ref="T61:AE61"/>
    <mergeCell ref="AG61:AH61"/>
    <mergeCell ref="P59:Q59"/>
    <mergeCell ref="T62:W63"/>
    <mergeCell ref="E63:N63"/>
    <mergeCell ref="R63:S63"/>
    <mergeCell ref="B48:B59"/>
    <mergeCell ref="L51:M51"/>
    <mergeCell ref="AB57:AC57"/>
    <mergeCell ref="AD57:AE57"/>
    <mergeCell ref="AF57:AG57"/>
    <mergeCell ref="AH57:AI57"/>
    <mergeCell ref="F59:G59"/>
    <mergeCell ref="H59:I59"/>
    <mergeCell ref="J59:K59"/>
    <mergeCell ref="L59:M59"/>
    <mergeCell ref="N59:O59"/>
    <mergeCell ref="N57:O57"/>
    <mergeCell ref="R59:S59"/>
    <mergeCell ref="T59:U59"/>
    <mergeCell ref="V59:W59"/>
    <mergeCell ref="E64:I64"/>
    <mergeCell ref="K64:M64"/>
    <mergeCell ref="Q64:S64"/>
    <mergeCell ref="Q65:S65"/>
    <mergeCell ref="E66:I66"/>
    <mergeCell ref="K66:M66"/>
    <mergeCell ref="Q66:S66"/>
    <mergeCell ref="B67:G68"/>
    <mergeCell ref="O67:R68"/>
    <mergeCell ref="B62:C66"/>
    <mergeCell ref="O62:P66"/>
    <mergeCell ref="E65:I65"/>
    <mergeCell ref="K65:M65"/>
    <mergeCell ref="J74:K74"/>
    <mergeCell ref="L74:M74"/>
    <mergeCell ref="N74:O74"/>
    <mergeCell ref="F76:G76"/>
    <mergeCell ref="X76:Y76"/>
    <mergeCell ref="P74:Q74"/>
    <mergeCell ref="B69:B76"/>
    <mergeCell ref="C69:E72"/>
    <mergeCell ref="X74:Y74"/>
    <mergeCell ref="H76:I76"/>
    <mergeCell ref="J76:K76"/>
    <mergeCell ref="L76:M76"/>
    <mergeCell ref="N76:O76"/>
    <mergeCell ref="C73:E76"/>
    <mergeCell ref="F74:G74"/>
    <mergeCell ref="H74:I74"/>
    <mergeCell ref="AE68:AI69"/>
    <mergeCell ref="P76:Q76"/>
    <mergeCell ref="R76:S76"/>
    <mergeCell ref="T76:U76"/>
    <mergeCell ref="V76:W76"/>
    <mergeCell ref="R74:S74"/>
    <mergeCell ref="T74:U74"/>
    <mergeCell ref="V74:W74"/>
    <mergeCell ref="AE70:AI76"/>
  </mergeCells>
  <phoneticPr fontId="2"/>
  <printOptions horizontalCentered="1"/>
  <pageMargins left="0.78740157480314965" right="0.39370078740157483" top="0.59055118110236227" bottom="0.39370078740157483" header="0.39370078740157483" footer="0.39370078740157483"/>
  <pageSetup paperSize="9" scale="65" orientation="portrait" cellComments="asDisplayed" r:id="rId1"/>
  <headerFooter alignWithMargins="0"/>
  <colBreaks count="1" manualBreakCount="1">
    <brk id="35" min="1" max="75" man="1"/>
  </col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K52"/>
  <sheetViews>
    <sheetView showGridLines="0" workbookViewId="0">
      <selection activeCell="C10" sqref="C10"/>
    </sheetView>
  </sheetViews>
  <sheetFormatPr defaultRowHeight="13.2"/>
  <cols>
    <col min="1" max="5" width="8.21875" customWidth="1"/>
    <col min="6" max="6" width="11" customWidth="1"/>
    <col min="7" max="7" width="6.6640625" customWidth="1"/>
    <col min="8" max="10" width="8.21875" customWidth="1"/>
    <col min="11" max="11" width="2.88671875" customWidth="1"/>
  </cols>
  <sheetData>
    <row r="1" spans="1:11">
      <c r="A1" s="499"/>
      <c r="B1" s="499"/>
      <c r="C1" s="499"/>
      <c r="D1" s="499"/>
      <c r="E1" s="499"/>
      <c r="F1" s="499"/>
      <c r="G1" s="499"/>
      <c r="H1" s="1703" t="s">
        <v>622</v>
      </c>
      <c r="I1" s="1703"/>
      <c r="J1" s="1703"/>
      <c r="K1" s="398"/>
    </row>
    <row r="2" spans="1:11">
      <c r="A2" s="500"/>
      <c r="B2" s="500"/>
      <c r="C2" s="500"/>
      <c r="D2" s="500"/>
      <c r="E2" s="500"/>
      <c r="F2" s="500"/>
      <c r="G2" s="500"/>
      <c r="H2" s="500"/>
      <c r="I2" s="500"/>
      <c r="J2" s="500"/>
      <c r="K2" s="398"/>
    </row>
    <row r="3" spans="1:11">
      <c r="A3" s="500"/>
      <c r="B3" s="500"/>
      <c r="C3" s="500"/>
      <c r="D3" s="500"/>
      <c r="E3" s="500"/>
      <c r="F3" s="500"/>
      <c r="G3" s="500"/>
      <c r="H3" s="500"/>
      <c r="I3" s="500"/>
      <c r="J3" s="500"/>
      <c r="K3" s="398"/>
    </row>
    <row r="4" spans="1:11">
      <c r="A4" s="1704" t="s">
        <v>513</v>
      </c>
      <c r="B4" s="1704"/>
      <c r="C4" s="1704"/>
      <c r="D4" s="1704"/>
      <c r="E4" s="1704"/>
      <c r="F4" s="1704"/>
      <c r="G4" s="1704"/>
      <c r="H4" s="1704"/>
      <c r="I4" s="1704"/>
      <c r="J4" s="1704"/>
      <c r="K4" s="398"/>
    </row>
    <row r="5" spans="1:11">
      <c r="A5" s="499"/>
      <c r="B5" s="499"/>
      <c r="C5" s="499"/>
      <c r="D5" s="499"/>
      <c r="E5" s="499"/>
      <c r="F5" s="499"/>
      <c r="G5" s="499"/>
      <c r="H5" s="499"/>
      <c r="I5" s="499"/>
      <c r="J5" s="499"/>
      <c r="K5" s="398"/>
    </row>
    <row r="6" spans="1:11">
      <c r="A6" s="499"/>
      <c r="B6" s="499"/>
      <c r="C6" s="499"/>
      <c r="D6" s="499"/>
      <c r="E6" s="499"/>
      <c r="F6" s="499"/>
      <c r="G6" s="499"/>
      <c r="H6" s="499"/>
      <c r="I6" s="499"/>
      <c r="J6" s="499"/>
      <c r="K6" s="398"/>
    </row>
    <row r="7" spans="1:11">
      <c r="A7" s="499"/>
      <c r="B7" s="499"/>
      <c r="C7" s="499"/>
      <c r="D7" s="499"/>
      <c r="E7" s="499"/>
      <c r="F7" s="501" t="s">
        <v>514</v>
      </c>
      <c r="G7" s="348"/>
      <c r="H7" s="348"/>
      <c r="I7" s="348"/>
      <c r="J7" s="348"/>
      <c r="K7" s="398"/>
    </row>
    <row r="8" spans="1:11">
      <c r="A8" s="499"/>
      <c r="B8" s="499"/>
      <c r="C8" s="499"/>
      <c r="D8" s="499"/>
      <c r="E8" s="499"/>
      <c r="F8" s="499"/>
      <c r="G8" s="348"/>
      <c r="H8" s="348"/>
      <c r="I8" s="348"/>
      <c r="J8" s="348"/>
      <c r="K8" s="398"/>
    </row>
    <row r="9" spans="1:11">
      <c r="A9" s="499"/>
      <c r="B9" s="499"/>
      <c r="C9" s="499"/>
      <c r="D9" s="499"/>
      <c r="E9" s="499"/>
      <c r="F9" s="501" t="s">
        <v>515</v>
      </c>
      <c r="G9" s="348"/>
      <c r="H9" s="348"/>
      <c r="I9" s="348"/>
      <c r="J9" s="348"/>
      <c r="K9" s="398"/>
    </row>
    <row r="10" spans="1:11">
      <c r="A10" s="499"/>
      <c r="B10" s="499"/>
      <c r="C10" s="499"/>
      <c r="D10" s="499"/>
      <c r="E10" s="499"/>
      <c r="F10" s="501"/>
      <c r="G10" s="348"/>
      <c r="H10" s="348"/>
      <c r="I10" s="348"/>
      <c r="J10" s="348"/>
      <c r="K10" s="398"/>
    </row>
    <row r="11" spans="1:11">
      <c r="A11" s="499"/>
      <c r="B11" s="499"/>
      <c r="C11" s="499"/>
      <c r="D11" s="499"/>
      <c r="E11" s="499"/>
      <c r="F11" s="501" t="s">
        <v>516</v>
      </c>
      <c r="G11" s="348"/>
      <c r="H11" s="348"/>
      <c r="I11" s="348"/>
      <c r="J11" s="349"/>
      <c r="K11" s="398"/>
    </row>
    <row r="12" spans="1:11">
      <c r="A12" s="499"/>
      <c r="B12" s="499"/>
      <c r="C12" s="499"/>
      <c r="D12" s="499"/>
      <c r="E12" s="499"/>
      <c r="F12" s="501"/>
      <c r="G12" s="499"/>
      <c r="H12" s="499"/>
      <c r="I12" s="499"/>
      <c r="J12" s="500"/>
      <c r="K12" s="398"/>
    </row>
    <row r="13" spans="1:11">
      <c r="A13" s="499"/>
      <c r="B13" s="499"/>
      <c r="C13" s="499"/>
      <c r="D13" s="499"/>
      <c r="E13" s="499"/>
      <c r="F13" s="501"/>
      <c r="G13" s="499"/>
      <c r="H13" s="499"/>
      <c r="I13" s="499"/>
      <c r="J13" s="500"/>
      <c r="K13" s="398"/>
    </row>
    <row r="14" spans="1:11" ht="16.2">
      <c r="A14" s="1705" t="s">
        <v>526</v>
      </c>
      <c r="B14" s="1705"/>
      <c r="C14" s="1705"/>
      <c r="D14" s="1705"/>
      <c r="E14" s="1705"/>
      <c r="F14" s="1705"/>
      <c r="G14" s="1705"/>
      <c r="H14" s="1705"/>
      <c r="I14" s="1705"/>
      <c r="J14" s="1705"/>
      <c r="K14" s="398"/>
    </row>
    <row r="15" spans="1:11">
      <c r="A15" s="499"/>
      <c r="B15" s="499"/>
      <c r="C15" s="499"/>
      <c r="D15" s="499"/>
      <c r="E15" s="499"/>
      <c r="F15" s="499"/>
      <c r="G15" s="499"/>
      <c r="H15" s="499"/>
      <c r="I15" s="499"/>
      <c r="J15" s="499"/>
      <c r="K15" s="398"/>
    </row>
    <row r="16" spans="1:11">
      <c r="A16" s="499"/>
      <c r="B16" s="499"/>
      <c r="C16" s="499"/>
      <c r="D16" s="499"/>
      <c r="E16" s="499"/>
      <c r="F16" s="499"/>
      <c r="G16" s="499"/>
      <c r="H16" s="499"/>
      <c r="I16" s="499"/>
      <c r="J16" s="499"/>
      <c r="K16" s="398"/>
    </row>
    <row r="17" spans="1:11">
      <c r="A17" s="1706" t="s">
        <v>530</v>
      </c>
      <c r="B17" s="1706"/>
      <c r="C17" s="1706"/>
      <c r="D17" s="1706"/>
      <c r="E17" s="1706"/>
      <c r="F17" s="1706"/>
      <c r="G17" s="1706"/>
      <c r="H17" s="1706"/>
      <c r="I17" s="1706"/>
      <c r="J17" s="1706"/>
      <c r="K17" s="398"/>
    </row>
    <row r="18" spans="1:11">
      <c r="A18" s="1706"/>
      <c r="B18" s="1706"/>
      <c r="C18" s="1706"/>
      <c r="D18" s="1706"/>
      <c r="E18" s="1706"/>
      <c r="F18" s="1706"/>
      <c r="G18" s="1706"/>
      <c r="H18" s="1706"/>
      <c r="I18" s="1706"/>
      <c r="J18" s="1706"/>
      <c r="K18" s="398"/>
    </row>
    <row r="19" spans="1:11">
      <c r="A19" s="1706"/>
      <c r="B19" s="1706"/>
      <c r="C19" s="1706"/>
      <c r="D19" s="1706"/>
      <c r="E19" s="1706"/>
      <c r="F19" s="1706"/>
      <c r="G19" s="1706"/>
      <c r="H19" s="1706"/>
      <c r="I19" s="1706"/>
      <c r="J19" s="1706"/>
      <c r="K19" s="398"/>
    </row>
    <row r="20" spans="1:11">
      <c r="A20" s="502"/>
      <c r="B20" s="502"/>
      <c r="C20" s="502"/>
      <c r="D20" s="502"/>
      <c r="E20" s="502"/>
      <c r="F20" s="502"/>
      <c r="G20" s="502"/>
      <c r="H20" s="502"/>
      <c r="I20" s="502"/>
      <c r="J20" s="502"/>
      <c r="K20" s="398"/>
    </row>
    <row r="21" spans="1:11">
      <c r="A21" s="1707" t="s">
        <v>517</v>
      </c>
      <c r="B21" s="1707"/>
      <c r="C21" s="1707"/>
      <c r="D21" s="1707"/>
      <c r="E21" s="1707"/>
      <c r="F21" s="1707"/>
      <c r="G21" s="1707"/>
      <c r="H21" s="1707"/>
      <c r="I21" s="1707"/>
      <c r="J21" s="1707"/>
      <c r="K21" s="398"/>
    </row>
    <row r="22" spans="1:11">
      <c r="A22" s="503"/>
      <c r="B22" s="503"/>
      <c r="C22" s="503"/>
      <c r="D22" s="503"/>
      <c r="E22" s="503"/>
      <c r="F22" s="503"/>
      <c r="G22" s="503"/>
      <c r="H22" s="503"/>
      <c r="I22" s="503"/>
      <c r="J22" s="503"/>
      <c r="K22" s="398"/>
    </row>
    <row r="23" spans="1:11" ht="13.8" thickBot="1">
      <c r="A23" s="499"/>
      <c r="B23" s="499"/>
      <c r="C23" s="499"/>
      <c r="D23" s="499"/>
      <c r="E23" s="499"/>
      <c r="F23" s="499"/>
      <c r="G23" s="499"/>
      <c r="H23" s="499"/>
      <c r="I23" s="499"/>
      <c r="J23" s="499"/>
      <c r="K23" s="398"/>
    </row>
    <row r="24" spans="1:11">
      <c r="A24" s="1689" t="s">
        <v>518</v>
      </c>
      <c r="B24" s="1690"/>
      <c r="C24" s="1693"/>
      <c r="D24" s="1693"/>
      <c r="E24" s="1693"/>
      <c r="F24" s="1693"/>
      <c r="G24" s="1693"/>
      <c r="H24" s="1693"/>
      <c r="I24" s="1693"/>
      <c r="J24" s="1694"/>
      <c r="K24" s="398"/>
    </row>
    <row r="25" spans="1:11">
      <c r="A25" s="1691"/>
      <c r="B25" s="1692"/>
      <c r="C25" s="1695"/>
      <c r="D25" s="1695"/>
      <c r="E25" s="1695"/>
      <c r="F25" s="1695"/>
      <c r="G25" s="1695"/>
      <c r="H25" s="1695"/>
      <c r="I25" s="1695"/>
      <c r="J25" s="1696"/>
      <c r="K25" s="398"/>
    </row>
    <row r="26" spans="1:11">
      <c r="A26" s="1691" t="s">
        <v>519</v>
      </c>
      <c r="B26" s="1692"/>
      <c r="C26" s="1695"/>
      <c r="D26" s="1695"/>
      <c r="E26" s="1695"/>
      <c r="F26" s="1695"/>
      <c r="G26" s="1695"/>
      <c r="H26" s="1695"/>
      <c r="I26" s="1695"/>
      <c r="J26" s="1696"/>
      <c r="K26" s="398"/>
    </row>
    <row r="27" spans="1:11" ht="13.8" thickBot="1">
      <c r="A27" s="1697"/>
      <c r="B27" s="1698"/>
      <c r="C27" s="1699"/>
      <c r="D27" s="1699"/>
      <c r="E27" s="1699"/>
      <c r="F27" s="1699"/>
      <c r="G27" s="1699"/>
      <c r="H27" s="1699"/>
      <c r="I27" s="1699"/>
      <c r="J27" s="1700"/>
      <c r="K27" s="398"/>
    </row>
    <row r="28" spans="1:11">
      <c r="A28" s="504"/>
      <c r="B28" s="504"/>
      <c r="C28" s="505"/>
      <c r="D28" s="505"/>
      <c r="E28" s="505"/>
      <c r="F28" s="505"/>
      <c r="G28" s="505"/>
      <c r="H28" s="505"/>
      <c r="I28" s="505"/>
      <c r="J28" s="505"/>
      <c r="K28" s="398"/>
    </row>
    <row r="29" spans="1:11" ht="13.8" thickBot="1">
      <c r="A29" s="499"/>
      <c r="B29" s="499"/>
      <c r="C29" s="499"/>
      <c r="D29" s="499"/>
      <c r="E29" s="499"/>
      <c r="F29" s="499"/>
      <c r="G29" s="499"/>
      <c r="H29" s="499"/>
      <c r="I29" s="499"/>
      <c r="J29" s="499"/>
      <c r="K29" s="398"/>
    </row>
    <row r="30" spans="1:11">
      <c r="A30" s="1689" t="s">
        <v>531</v>
      </c>
      <c r="B30" s="1690"/>
      <c r="C30" s="1690"/>
      <c r="D30" s="1690"/>
      <c r="E30" s="1690"/>
      <c r="F30" s="1690"/>
      <c r="G30" s="1690"/>
      <c r="H30" s="1690" t="s">
        <v>520</v>
      </c>
      <c r="I30" s="1690"/>
      <c r="J30" s="1701"/>
      <c r="K30" s="398"/>
    </row>
    <row r="31" spans="1:11" ht="13.8" thickBot="1">
      <c r="A31" s="1697"/>
      <c r="B31" s="1698"/>
      <c r="C31" s="1698"/>
      <c r="D31" s="1698"/>
      <c r="E31" s="1698"/>
      <c r="F31" s="1698"/>
      <c r="G31" s="1698"/>
      <c r="H31" s="1698"/>
      <c r="I31" s="1698"/>
      <c r="J31" s="1702"/>
      <c r="K31" s="398"/>
    </row>
    <row r="32" spans="1:11">
      <c r="A32" s="1648" t="s">
        <v>524</v>
      </c>
      <c r="B32" s="1651" t="s">
        <v>582</v>
      </c>
      <c r="C32" s="1652"/>
      <c r="D32" s="1652"/>
      <c r="E32" s="1652"/>
      <c r="F32" s="1652"/>
      <c r="G32" s="1653"/>
      <c r="H32" s="1660" t="s">
        <v>622</v>
      </c>
      <c r="I32" s="1661"/>
      <c r="J32" s="1662"/>
      <c r="K32" s="398"/>
    </row>
    <row r="33" spans="1:11">
      <c r="A33" s="1649"/>
      <c r="B33" s="1654"/>
      <c r="C33" s="1655"/>
      <c r="D33" s="1655"/>
      <c r="E33" s="1655"/>
      <c r="F33" s="1655"/>
      <c r="G33" s="1656"/>
      <c r="H33" s="1663"/>
      <c r="I33" s="1664"/>
      <c r="J33" s="1665"/>
      <c r="K33" s="398"/>
    </row>
    <row r="34" spans="1:11">
      <c r="A34" s="1649"/>
      <c r="B34" s="1654"/>
      <c r="C34" s="1655"/>
      <c r="D34" s="1655"/>
      <c r="E34" s="1655"/>
      <c r="F34" s="1655"/>
      <c r="G34" s="1656"/>
      <c r="H34" s="1663"/>
      <c r="I34" s="1664"/>
      <c r="J34" s="1665"/>
      <c r="K34" s="398"/>
    </row>
    <row r="35" spans="1:11">
      <c r="A35" s="1649"/>
      <c r="B35" s="1654"/>
      <c r="C35" s="1655"/>
      <c r="D35" s="1655"/>
      <c r="E35" s="1655"/>
      <c r="F35" s="1655"/>
      <c r="G35" s="1656"/>
      <c r="H35" s="1663"/>
      <c r="I35" s="1664"/>
      <c r="J35" s="1665"/>
      <c r="K35" s="398"/>
    </row>
    <row r="36" spans="1:11">
      <c r="A36" s="1650"/>
      <c r="B36" s="1657"/>
      <c r="C36" s="1658"/>
      <c r="D36" s="1658"/>
      <c r="E36" s="1658"/>
      <c r="F36" s="1658"/>
      <c r="G36" s="1659"/>
      <c r="H36" s="660"/>
      <c r="I36" s="661"/>
      <c r="J36" s="1666"/>
      <c r="K36" s="398"/>
    </row>
    <row r="37" spans="1:11">
      <c r="A37" s="1685" t="s">
        <v>527</v>
      </c>
      <c r="B37" s="1686" t="s">
        <v>532</v>
      </c>
      <c r="C37" s="1687"/>
      <c r="D37" s="1687"/>
      <c r="E37" s="1687"/>
      <c r="F37" s="1687"/>
      <c r="G37" s="1688"/>
      <c r="H37" s="1679" t="s">
        <v>622</v>
      </c>
      <c r="I37" s="1680"/>
      <c r="J37" s="1681"/>
      <c r="K37" s="398"/>
    </row>
    <row r="38" spans="1:11">
      <c r="A38" s="1649"/>
      <c r="B38" s="1654"/>
      <c r="C38" s="1655"/>
      <c r="D38" s="1655"/>
      <c r="E38" s="1655"/>
      <c r="F38" s="1655"/>
      <c r="G38" s="1656"/>
      <c r="H38" s="1663"/>
      <c r="I38" s="1664"/>
      <c r="J38" s="1665"/>
      <c r="K38" s="398"/>
    </row>
    <row r="39" spans="1:11">
      <c r="A39" s="1649"/>
      <c r="B39" s="1654"/>
      <c r="C39" s="1655"/>
      <c r="D39" s="1655"/>
      <c r="E39" s="1655"/>
      <c r="F39" s="1655"/>
      <c r="G39" s="1656"/>
      <c r="H39" s="1663"/>
      <c r="I39" s="1664"/>
      <c r="J39" s="1665"/>
      <c r="K39" s="398"/>
    </row>
    <row r="40" spans="1:11">
      <c r="A40" s="1649"/>
      <c r="B40" s="1654"/>
      <c r="C40" s="1655"/>
      <c r="D40" s="1655"/>
      <c r="E40" s="1655"/>
      <c r="F40" s="1655"/>
      <c r="G40" s="1656"/>
      <c r="H40" s="1663"/>
      <c r="I40" s="1664"/>
      <c r="J40" s="1665"/>
      <c r="K40" s="398"/>
    </row>
    <row r="41" spans="1:11">
      <c r="A41" s="1650"/>
      <c r="B41" s="1657"/>
      <c r="C41" s="1658"/>
      <c r="D41" s="1658"/>
      <c r="E41" s="1658"/>
      <c r="F41" s="1658"/>
      <c r="G41" s="1659"/>
      <c r="H41" s="660"/>
      <c r="I41" s="661"/>
      <c r="J41" s="1666"/>
      <c r="K41" s="398"/>
    </row>
    <row r="42" spans="1:11">
      <c r="A42" s="1667" t="s">
        <v>528</v>
      </c>
      <c r="B42" s="1670" t="s">
        <v>533</v>
      </c>
      <c r="C42" s="1671"/>
      <c r="D42" s="1671"/>
      <c r="E42" s="1671"/>
      <c r="F42" s="1671"/>
      <c r="G42" s="1672"/>
      <c r="H42" s="1679" t="s">
        <v>623</v>
      </c>
      <c r="I42" s="1680"/>
      <c r="J42" s="1681"/>
      <c r="K42" s="398"/>
    </row>
    <row r="43" spans="1:11">
      <c r="A43" s="1668"/>
      <c r="B43" s="1673"/>
      <c r="C43" s="1674"/>
      <c r="D43" s="1674"/>
      <c r="E43" s="1674"/>
      <c r="F43" s="1674"/>
      <c r="G43" s="1675"/>
      <c r="H43" s="1663"/>
      <c r="I43" s="1664"/>
      <c r="J43" s="1665"/>
      <c r="K43" s="398"/>
    </row>
    <row r="44" spans="1:11">
      <c r="A44" s="1668"/>
      <c r="B44" s="1673"/>
      <c r="C44" s="1674"/>
      <c r="D44" s="1674"/>
      <c r="E44" s="1674"/>
      <c r="F44" s="1674"/>
      <c r="G44" s="1675"/>
      <c r="H44" s="1663"/>
      <c r="I44" s="1664"/>
      <c r="J44" s="1665"/>
      <c r="K44" s="398"/>
    </row>
    <row r="45" spans="1:11">
      <c r="A45" s="1668"/>
      <c r="B45" s="1673"/>
      <c r="C45" s="1674"/>
      <c r="D45" s="1674"/>
      <c r="E45" s="1674"/>
      <c r="F45" s="1674"/>
      <c r="G45" s="1675"/>
      <c r="H45" s="1663"/>
      <c r="I45" s="1664"/>
      <c r="J45" s="1665"/>
      <c r="K45" s="398"/>
    </row>
    <row r="46" spans="1:11">
      <c r="A46" s="1668"/>
      <c r="B46" s="1673"/>
      <c r="C46" s="1674"/>
      <c r="D46" s="1674"/>
      <c r="E46" s="1674"/>
      <c r="F46" s="1674"/>
      <c r="G46" s="1675"/>
      <c r="H46" s="1663"/>
      <c r="I46" s="1664"/>
      <c r="J46" s="1665"/>
      <c r="K46" s="398"/>
    </row>
    <row r="47" spans="1:11">
      <c r="A47" s="1667" t="s">
        <v>529</v>
      </c>
      <c r="B47" s="1670" t="s">
        <v>572</v>
      </c>
      <c r="C47" s="1671"/>
      <c r="D47" s="1671"/>
      <c r="E47" s="1671"/>
      <c r="F47" s="1671"/>
      <c r="G47" s="1672"/>
      <c r="H47" s="1679" t="s">
        <v>624</v>
      </c>
      <c r="I47" s="1680"/>
      <c r="J47" s="1681"/>
      <c r="K47" s="398"/>
    </row>
    <row r="48" spans="1:11">
      <c r="A48" s="1668"/>
      <c r="B48" s="1673"/>
      <c r="C48" s="1674"/>
      <c r="D48" s="1674"/>
      <c r="E48" s="1674"/>
      <c r="F48" s="1674"/>
      <c r="G48" s="1675"/>
      <c r="H48" s="1663"/>
      <c r="I48" s="1664"/>
      <c r="J48" s="1665"/>
      <c r="K48" s="398"/>
    </row>
    <row r="49" spans="1:11">
      <c r="A49" s="1668"/>
      <c r="B49" s="1673"/>
      <c r="C49" s="1674"/>
      <c r="D49" s="1674"/>
      <c r="E49" s="1674"/>
      <c r="F49" s="1674"/>
      <c r="G49" s="1675"/>
      <c r="H49" s="1663"/>
      <c r="I49" s="1664"/>
      <c r="J49" s="1665"/>
      <c r="K49" s="398"/>
    </row>
    <row r="50" spans="1:11">
      <c r="A50" s="1668"/>
      <c r="B50" s="1673"/>
      <c r="C50" s="1674"/>
      <c r="D50" s="1674"/>
      <c r="E50" s="1674"/>
      <c r="F50" s="1674"/>
      <c r="G50" s="1675"/>
      <c r="H50" s="1663"/>
      <c r="I50" s="1664"/>
      <c r="J50" s="1665"/>
      <c r="K50" s="398"/>
    </row>
    <row r="51" spans="1:11" ht="13.8" thickBot="1">
      <c r="A51" s="1669"/>
      <c r="B51" s="1676"/>
      <c r="C51" s="1677"/>
      <c r="D51" s="1677"/>
      <c r="E51" s="1677"/>
      <c r="F51" s="1677"/>
      <c r="G51" s="1678"/>
      <c r="H51" s="1682"/>
      <c r="I51" s="1683"/>
      <c r="J51" s="1684"/>
      <c r="K51" s="398"/>
    </row>
    <row r="52" spans="1:11">
      <c r="A52" s="333"/>
      <c r="B52" s="333"/>
      <c r="C52" s="333"/>
      <c r="D52" s="333"/>
      <c r="E52" s="333"/>
      <c r="F52" s="333"/>
      <c r="G52" s="333"/>
      <c r="H52" s="333"/>
      <c r="I52" s="333"/>
      <c r="J52" s="333"/>
    </row>
  </sheetData>
  <mergeCells count="23">
    <mergeCell ref="H1:J1"/>
    <mergeCell ref="A4:J4"/>
    <mergeCell ref="A14:J14"/>
    <mergeCell ref="A17:J19"/>
    <mergeCell ref="A21:J21"/>
    <mergeCell ref="A24:B25"/>
    <mergeCell ref="C24:J25"/>
    <mergeCell ref="A26:B27"/>
    <mergeCell ref="C26:J27"/>
    <mergeCell ref="A30:G31"/>
    <mergeCell ref="H30:J31"/>
    <mergeCell ref="A32:A36"/>
    <mergeCell ref="B32:G36"/>
    <mergeCell ref="H32:J36"/>
    <mergeCell ref="A47:A51"/>
    <mergeCell ref="B47:G51"/>
    <mergeCell ref="H47:J51"/>
    <mergeCell ref="A37:A41"/>
    <mergeCell ref="B37:G41"/>
    <mergeCell ref="H37:J41"/>
    <mergeCell ref="A42:A46"/>
    <mergeCell ref="B42:G46"/>
    <mergeCell ref="H42:J46"/>
  </mergeCells>
  <phoneticPr fontId="2"/>
  <pageMargins left="0.9055118110236221" right="0.70866141732283472"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K52"/>
  <sheetViews>
    <sheetView showGridLines="0" workbookViewId="0">
      <selection activeCell="C26" sqref="C26:J27"/>
    </sheetView>
  </sheetViews>
  <sheetFormatPr defaultRowHeight="13.2"/>
  <cols>
    <col min="1" max="5" width="8.21875" customWidth="1"/>
    <col min="6" max="6" width="11" customWidth="1"/>
    <col min="7" max="7" width="6.6640625" customWidth="1"/>
    <col min="8" max="10" width="8.21875" customWidth="1"/>
    <col min="11" max="11" width="2.77734375" customWidth="1"/>
  </cols>
  <sheetData>
    <row r="1" spans="1:11">
      <c r="A1" s="529"/>
      <c r="B1" s="529"/>
      <c r="C1" s="529"/>
      <c r="D1" s="529"/>
      <c r="E1" s="529"/>
      <c r="F1" s="529"/>
      <c r="G1" s="529"/>
      <c r="H1" s="1703" t="s">
        <v>755</v>
      </c>
      <c r="I1" s="1703"/>
      <c r="J1" s="1703"/>
      <c r="K1" s="398"/>
    </row>
    <row r="2" spans="1:11">
      <c r="A2" s="500"/>
      <c r="B2" s="500"/>
      <c r="C2" s="500"/>
      <c r="D2" s="500"/>
      <c r="E2" s="500"/>
      <c r="F2" s="500"/>
      <c r="G2" s="500"/>
      <c r="H2" s="500"/>
      <c r="I2" s="500"/>
      <c r="J2" s="500"/>
      <c r="K2" s="398"/>
    </row>
    <row r="3" spans="1:11">
      <c r="A3" s="500"/>
      <c r="B3" s="500"/>
      <c r="C3" s="500"/>
      <c r="D3" s="500"/>
      <c r="E3" s="500"/>
      <c r="F3" s="500"/>
      <c r="G3" s="500"/>
      <c r="H3" s="500"/>
      <c r="I3" s="500"/>
      <c r="J3" s="500"/>
      <c r="K3" s="398"/>
    </row>
    <row r="4" spans="1:11">
      <c r="A4" s="1704" t="s">
        <v>756</v>
      </c>
      <c r="B4" s="1704"/>
      <c r="C4" s="1704"/>
      <c r="D4" s="1704"/>
      <c r="E4" s="1704"/>
      <c r="F4" s="1704"/>
      <c r="G4" s="1704"/>
      <c r="H4" s="1704"/>
      <c r="I4" s="1704"/>
      <c r="J4" s="1704"/>
      <c r="K4" s="398"/>
    </row>
    <row r="5" spans="1:11">
      <c r="A5" s="529"/>
      <c r="B5" s="529"/>
      <c r="C5" s="529"/>
      <c r="D5" s="529"/>
      <c r="E5" s="529"/>
      <c r="F5" s="529"/>
      <c r="G5" s="529"/>
      <c r="H5" s="529"/>
      <c r="I5" s="529"/>
      <c r="J5" s="529"/>
      <c r="K5" s="398"/>
    </row>
    <row r="6" spans="1:11">
      <c r="A6" s="529"/>
      <c r="B6" s="529"/>
      <c r="C6" s="529"/>
      <c r="D6" s="529"/>
      <c r="E6" s="529"/>
      <c r="F6" s="529"/>
      <c r="G6" s="529"/>
      <c r="H6" s="529"/>
      <c r="I6" s="529"/>
      <c r="J6" s="529"/>
      <c r="K6" s="398"/>
    </row>
    <row r="7" spans="1:11">
      <c r="A7" s="529"/>
      <c r="B7" s="529"/>
      <c r="C7" s="529"/>
      <c r="D7" s="529"/>
      <c r="E7" s="529"/>
      <c r="F7" s="501" t="s">
        <v>50</v>
      </c>
      <c r="G7" s="348"/>
      <c r="H7" s="348"/>
      <c r="I7" s="348"/>
      <c r="J7" s="348"/>
      <c r="K7" s="398"/>
    </row>
    <row r="8" spans="1:11">
      <c r="A8" s="529"/>
      <c r="B8" s="529"/>
      <c r="C8" s="529"/>
      <c r="D8" s="529"/>
      <c r="E8" s="529"/>
      <c r="F8" s="529"/>
      <c r="G8" s="348"/>
      <c r="H8" s="348"/>
      <c r="I8" s="348"/>
      <c r="J8" s="348"/>
      <c r="K8" s="398"/>
    </row>
    <row r="9" spans="1:11">
      <c r="A9" s="529"/>
      <c r="B9" s="529"/>
      <c r="C9" s="529"/>
      <c r="D9" s="529"/>
      <c r="E9" s="529"/>
      <c r="F9" s="501" t="s">
        <v>757</v>
      </c>
      <c r="G9" s="348"/>
      <c r="H9" s="348"/>
      <c r="I9" s="348"/>
      <c r="J9" s="348"/>
      <c r="K9" s="398"/>
    </row>
    <row r="10" spans="1:11">
      <c r="A10" s="529"/>
      <c r="B10" s="529"/>
      <c r="C10" s="529"/>
      <c r="D10" s="529"/>
      <c r="E10" s="529"/>
      <c r="F10" s="501"/>
      <c r="G10" s="348"/>
      <c r="H10" s="348"/>
      <c r="I10" s="348"/>
      <c r="J10" s="348"/>
      <c r="K10" s="398"/>
    </row>
    <row r="11" spans="1:11">
      <c r="A11" s="529"/>
      <c r="B11" s="529"/>
      <c r="C11" s="529"/>
      <c r="D11" s="529"/>
      <c r="E11" s="529"/>
      <c r="F11" s="501" t="s">
        <v>758</v>
      </c>
      <c r="G11" s="348"/>
      <c r="H11" s="348"/>
      <c r="I11" s="348"/>
      <c r="J11" s="349"/>
      <c r="K11" s="398"/>
    </row>
    <row r="12" spans="1:11">
      <c r="A12" s="529"/>
      <c r="B12" s="529"/>
      <c r="C12" s="529"/>
      <c r="D12" s="529"/>
      <c r="E12" s="529"/>
      <c r="F12" s="501"/>
      <c r="G12" s="529"/>
      <c r="H12" s="529"/>
      <c r="I12" s="529"/>
      <c r="J12" s="500"/>
      <c r="K12" s="398"/>
    </row>
    <row r="13" spans="1:11">
      <c r="A13" s="529"/>
      <c r="B13" s="529"/>
      <c r="C13" s="529"/>
      <c r="D13" s="529"/>
      <c r="E13" s="529"/>
      <c r="F13" s="501"/>
      <c r="G13" s="529"/>
      <c r="H13" s="529"/>
      <c r="I13" s="529"/>
      <c r="J13" s="500"/>
      <c r="K13" s="398"/>
    </row>
    <row r="14" spans="1:11" ht="16.2">
      <c r="A14" s="1705" t="s">
        <v>759</v>
      </c>
      <c r="B14" s="1705"/>
      <c r="C14" s="1705"/>
      <c r="D14" s="1705"/>
      <c r="E14" s="1705"/>
      <c r="F14" s="1705"/>
      <c r="G14" s="1705"/>
      <c r="H14" s="1705"/>
      <c r="I14" s="1705"/>
      <c r="J14" s="1705"/>
      <c r="K14" s="398"/>
    </row>
    <row r="15" spans="1:11">
      <c r="A15" s="529"/>
      <c r="B15" s="529"/>
      <c r="C15" s="529"/>
      <c r="D15" s="529"/>
      <c r="E15" s="529"/>
      <c r="F15" s="529"/>
      <c r="G15" s="529"/>
      <c r="H15" s="529"/>
      <c r="I15" s="529"/>
      <c r="J15" s="529"/>
      <c r="K15" s="398"/>
    </row>
    <row r="16" spans="1:11">
      <c r="A16" s="529"/>
      <c r="B16" s="529"/>
      <c r="C16" s="529"/>
      <c r="D16" s="529"/>
      <c r="E16" s="529"/>
      <c r="F16" s="529"/>
      <c r="G16" s="529"/>
      <c r="H16" s="529"/>
      <c r="I16" s="529"/>
      <c r="J16" s="529"/>
      <c r="K16" s="398"/>
    </row>
    <row r="17" spans="1:11">
      <c r="A17" s="1706" t="s">
        <v>760</v>
      </c>
      <c r="B17" s="1706"/>
      <c r="C17" s="1706"/>
      <c r="D17" s="1706"/>
      <c r="E17" s="1706"/>
      <c r="F17" s="1706"/>
      <c r="G17" s="1706"/>
      <c r="H17" s="1706"/>
      <c r="I17" s="1706"/>
      <c r="J17" s="1706"/>
      <c r="K17" s="398"/>
    </row>
    <row r="18" spans="1:11">
      <c r="A18" s="1706"/>
      <c r="B18" s="1706"/>
      <c r="C18" s="1706"/>
      <c r="D18" s="1706"/>
      <c r="E18" s="1706"/>
      <c r="F18" s="1706"/>
      <c r="G18" s="1706"/>
      <c r="H18" s="1706"/>
      <c r="I18" s="1706"/>
      <c r="J18" s="1706"/>
      <c r="K18" s="398"/>
    </row>
    <row r="19" spans="1:11">
      <c r="A19" s="1706"/>
      <c r="B19" s="1706"/>
      <c r="C19" s="1706"/>
      <c r="D19" s="1706"/>
      <c r="E19" s="1706"/>
      <c r="F19" s="1706"/>
      <c r="G19" s="1706"/>
      <c r="H19" s="1706"/>
      <c r="I19" s="1706"/>
      <c r="J19" s="1706"/>
      <c r="K19" s="398"/>
    </row>
    <row r="20" spans="1:11">
      <c r="A20" s="502"/>
      <c r="B20" s="502"/>
      <c r="C20" s="502"/>
      <c r="D20" s="502"/>
      <c r="E20" s="502"/>
      <c r="F20" s="502"/>
      <c r="G20" s="502"/>
      <c r="H20" s="502"/>
      <c r="I20" s="502"/>
      <c r="J20" s="502"/>
      <c r="K20" s="398"/>
    </row>
    <row r="21" spans="1:11">
      <c r="A21" s="1707" t="s">
        <v>90</v>
      </c>
      <c r="B21" s="1707"/>
      <c r="C21" s="1707"/>
      <c r="D21" s="1707"/>
      <c r="E21" s="1707"/>
      <c r="F21" s="1707"/>
      <c r="G21" s="1707"/>
      <c r="H21" s="1707"/>
      <c r="I21" s="1707"/>
      <c r="J21" s="1707"/>
      <c r="K21" s="398"/>
    </row>
    <row r="22" spans="1:11">
      <c r="A22" s="530"/>
      <c r="B22" s="530"/>
      <c r="C22" s="530"/>
      <c r="D22" s="530"/>
      <c r="E22" s="530"/>
      <c r="F22" s="530"/>
      <c r="G22" s="530"/>
      <c r="H22" s="530"/>
      <c r="I22" s="530"/>
      <c r="J22" s="530"/>
      <c r="K22" s="398"/>
    </row>
    <row r="23" spans="1:11" ht="13.8" thickBot="1">
      <c r="A23" s="529"/>
      <c r="B23" s="529"/>
      <c r="C23" s="529"/>
      <c r="D23" s="529"/>
      <c r="E23" s="529"/>
      <c r="F23" s="529"/>
      <c r="G23" s="529"/>
      <c r="H23" s="529"/>
      <c r="I23" s="529"/>
      <c r="J23" s="529"/>
      <c r="K23" s="398"/>
    </row>
    <row r="24" spans="1:11">
      <c r="A24" s="1689" t="s">
        <v>761</v>
      </c>
      <c r="B24" s="1690"/>
      <c r="C24" s="1693"/>
      <c r="D24" s="1693"/>
      <c r="E24" s="1693"/>
      <c r="F24" s="1693"/>
      <c r="G24" s="1693"/>
      <c r="H24" s="1693"/>
      <c r="I24" s="1693"/>
      <c r="J24" s="1694"/>
      <c r="K24" s="398"/>
    </row>
    <row r="25" spans="1:11">
      <c r="A25" s="1691"/>
      <c r="B25" s="1692"/>
      <c r="C25" s="1695"/>
      <c r="D25" s="1695"/>
      <c r="E25" s="1695"/>
      <c r="F25" s="1695"/>
      <c r="G25" s="1695"/>
      <c r="H25" s="1695"/>
      <c r="I25" s="1695"/>
      <c r="J25" s="1696"/>
      <c r="K25" s="398"/>
    </row>
    <row r="26" spans="1:11">
      <c r="A26" s="1691" t="s">
        <v>762</v>
      </c>
      <c r="B26" s="1692"/>
      <c r="C26" s="1695"/>
      <c r="D26" s="1695"/>
      <c r="E26" s="1695"/>
      <c r="F26" s="1695"/>
      <c r="G26" s="1695"/>
      <c r="H26" s="1695"/>
      <c r="I26" s="1695"/>
      <c r="J26" s="1696"/>
      <c r="K26" s="398"/>
    </row>
    <row r="27" spans="1:11" ht="13.8" thickBot="1">
      <c r="A27" s="1697"/>
      <c r="B27" s="1698"/>
      <c r="C27" s="1699"/>
      <c r="D27" s="1699"/>
      <c r="E27" s="1699"/>
      <c r="F27" s="1699"/>
      <c r="G27" s="1699"/>
      <c r="H27" s="1699"/>
      <c r="I27" s="1699"/>
      <c r="J27" s="1700"/>
      <c r="K27" s="398"/>
    </row>
    <row r="28" spans="1:11">
      <c r="A28" s="504"/>
      <c r="B28" s="504"/>
      <c r="C28" s="505"/>
      <c r="D28" s="505"/>
      <c r="E28" s="505"/>
      <c r="F28" s="505"/>
      <c r="G28" s="505"/>
      <c r="H28" s="505"/>
      <c r="I28" s="505"/>
      <c r="J28" s="505"/>
      <c r="K28" s="398"/>
    </row>
    <row r="29" spans="1:11" ht="13.8" thickBot="1">
      <c r="A29" s="529"/>
      <c r="B29" s="529"/>
      <c r="C29" s="529"/>
      <c r="D29" s="529"/>
      <c r="E29" s="529"/>
      <c r="F29" s="529"/>
      <c r="G29" s="529"/>
      <c r="H29" s="529"/>
      <c r="I29" s="529"/>
      <c r="J29" s="529"/>
      <c r="K29" s="398"/>
    </row>
    <row r="30" spans="1:11">
      <c r="A30" s="1689" t="s">
        <v>763</v>
      </c>
      <c r="B30" s="1690"/>
      <c r="C30" s="1690"/>
      <c r="D30" s="1690"/>
      <c r="E30" s="1690"/>
      <c r="F30" s="1690"/>
      <c r="G30" s="1690"/>
      <c r="H30" s="1690" t="s">
        <v>764</v>
      </c>
      <c r="I30" s="1690"/>
      <c r="J30" s="1701"/>
      <c r="K30" s="398"/>
    </row>
    <row r="31" spans="1:11" ht="13.8" thickBot="1">
      <c r="A31" s="1697"/>
      <c r="B31" s="1698"/>
      <c r="C31" s="1698"/>
      <c r="D31" s="1698"/>
      <c r="E31" s="1698"/>
      <c r="F31" s="1698"/>
      <c r="G31" s="1698"/>
      <c r="H31" s="1698"/>
      <c r="I31" s="1698"/>
      <c r="J31" s="1702"/>
      <c r="K31" s="398"/>
    </row>
    <row r="32" spans="1:11">
      <c r="A32" s="1648" t="s">
        <v>765</v>
      </c>
      <c r="B32" s="1651" t="s">
        <v>766</v>
      </c>
      <c r="C32" s="1652"/>
      <c r="D32" s="1652"/>
      <c r="E32" s="1652"/>
      <c r="F32" s="1652"/>
      <c r="G32" s="1653"/>
      <c r="H32" s="1660" t="s">
        <v>755</v>
      </c>
      <c r="I32" s="1661"/>
      <c r="J32" s="1662"/>
      <c r="K32" s="398"/>
    </row>
    <row r="33" spans="1:11">
      <c r="A33" s="1649"/>
      <c r="B33" s="1654"/>
      <c r="C33" s="1655"/>
      <c r="D33" s="1655"/>
      <c r="E33" s="1655"/>
      <c r="F33" s="1655"/>
      <c r="G33" s="1656"/>
      <c r="H33" s="1663"/>
      <c r="I33" s="1664"/>
      <c r="J33" s="1665"/>
      <c r="K33" s="398"/>
    </row>
    <row r="34" spans="1:11">
      <c r="A34" s="1649"/>
      <c r="B34" s="1654"/>
      <c r="C34" s="1655"/>
      <c r="D34" s="1655"/>
      <c r="E34" s="1655"/>
      <c r="F34" s="1655"/>
      <c r="G34" s="1656"/>
      <c r="H34" s="1663"/>
      <c r="I34" s="1664"/>
      <c r="J34" s="1665"/>
      <c r="K34" s="398"/>
    </row>
    <row r="35" spans="1:11">
      <c r="A35" s="1649"/>
      <c r="B35" s="1654"/>
      <c r="C35" s="1655"/>
      <c r="D35" s="1655"/>
      <c r="E35" s="1655"/>
      <c r="F35" s="1655"/>
      <c r="G35" s="1656"/>
      <c r="H35" s="1663"/>
      <c r="I35" s="1664"/>
      <c r="J35" s="1665"/>
      <c r="K35" s="398"/>
    </row>
    <row r="36" spans="1:11">
      <c r="A36" s="1650"/>
      <c r="B36" s="1657"/>
      <c r="C36" s="1658"/>
      <c r="D36" s="1658"/>
      <c r="E36" s="1658"/>
      <c r="F36" s="1658"/>
      <c r="G36" s="1659"/>
      <c r="H36" s="660"/>
      <c r="I36" s="661"/>
      <c r="J36" s="1666"/>
      <c r="K36" s="398"/>
    </row>
    <row r="37" spans="1:11">
      <c r="A37" s="1685" t="s">
        <v>767</v>
      </c>
      <c r="B37" s="1686" t="s">
        <v>768</v>
      </c>
      <c r="C37" s="1687"/>
      <c r="D37" s="1687"/>
      <c r="E37" s="1687"/>
      <c r="F37" s="1687"/>
      <c r="G37" s="1688"/>
      <c r="H37" s="1679" t="s">
        <v>755</v>
      </c>
      <c r="I37" s="1680"/>
      <c r="J37" s="1681"/>
      <c r="K37" s="398"/>
    </row>
    <row r="38" spans="1:11">
      <c r="A38" s="1649"/>
      <c r="B38" s="1654"/>
      <c r="C38" s="1655"/>
      <c r="D38" s="1655"/>
      <c r="E38" s="1655"/>
      <c r="F38" s="1655"/>
      <c r="G38" s="1656"/>
      <c r="H38" s="1663"/>
      <c r="I38" s="1664"/>
      <c r="J38" s="1665"/>
      <c r="K38" s="398"/>
    </row>
    <row r="39" spans="1:11">
      <c r="A39" s="1649"/>
      <c r="B39" s="1654"/>
      <c r="C39" s="1655"/>
      <c r="D39" s="1655"/>
      <c r="E39" s="1655"/>
      <c r="F39" s="1655"/>
      <c r="G39" s="1656"/>
      <c r="H39" s="1663"/>
      <c r="I39" s="1664"/>
      <c r="J39" s="1665"/>
      <c r="K39" s="398"/>
    </row>
    <row r="40" spans="1:11">
      <c r="A40" s="1649"/>
      <c r="B40" s="1654"/>
      <c r="C40" s="1655"/>
      <c r="D40" s="1655"/>
      <c r="E40" s="1655"/>
      <c r="F40" s="1655"/>
      <c r="G40" s="1656"/>
      <c r="H40" s="1663"/>
      <c r="I40" s="1664"/>
      <c r="J40" s="1665"/>
      <c r="K40" s="398"/>
    </row>
    <row r="41" spans="1:11">
      <c r="A41" s="1650"/>
      <c r="B41" s="1657"/>
      <c r="C41" s="1658"/>
      <c r="D41" s="1658"/>
      <c r="E41" s="1658"/>
      <c r="F41" s="1658"/>
      <c r="G41" s="1659"/>
      <c r="H41" s="660"/>
      <c r="I41" s="661"/>
      <c r="J41" s="1666"/>
      <c r="K41" s="398"/>
    </row>
    <row r="42" spans="1:11">
      <c r="A42" s="1667" t="s">
        <v>769</v>
      </c>
      <c r="B42" s="1670" t="s">
        <v>770</v>
      </c>
      <c r="C42" s="1671"/>
      <c r="D42" s="1671"/>
      <c r="E42" s="1671"/>
      <c r="F42" s="1671"/>
      <c r="G42" s="1672"/>
      <c r="H42" s="1679" t="s">
        <v>771</v>
      </c>
      <c r="I42" s="1680"/>
      <c r="J42" s="1681"/>
      <c r="K42" s="398"/>
    </row>
    <row r="43" spans="1:11">
      <c r="A43" s="1668"/>
      <c r="B43" s="1673"/>
      <c r="C43" s="1674"/>
      <c r="D43" s="1674"/>
      <c r="E43" s="1674"/>
      <c r="F43" s="1674"/>
      <c r="G43" s="1675"/>
      <c r="H43" s="1663"/>
      <c r="I43" s="1664"/>
      <c r="J43" s="1665"/>
      <c r="K43" s="398"/>
    </row>
    <row r="44" spans="1:11">
      <c r="A44" s="1668"/>
      <c r="B44" s="1673"/>
      <c r="C44" s="1674"/>
      <c r="D44" s="1674"/>
      <c r="E44" s="1674"/>
      <c r="F44" s="1674"/>
      <c r="G44" s="1675"/>
      <c r="H44" s="1663"/>
      <c r="I44" s="1664"/>
      <c r="J44" s="1665"/>
      <c r="K44" s="398"/>
    </row>
    <row r="45" spans="1:11">
      <c r="A45" s="1668"/>
      <c r="B45" s="1673"/>
      <c r="C45" s="1674"/>
      <c r="D45" s="1674"/>
      <c r="E45" s="1674"/>
      <c r="F45" s="1674"/>
      <c r="G45" s="1675"/>
      <c r="H45" s="1663"/>
      <c r="I45" s="1664"/>
      <c r="J45" s="1665"/>
      <c r="K45" s="398"/>
    </row>
    <row r="46" spans="1:11">
      <c r="A46" s="1668"/>
      <c r="B46" s="1673"/>
      <c r="C46" s="1674"/>
      <c r="D46" s="1674"/>
      <c r="E46" s="1674"/>
      <c r="F46" s="1674"/>
      <c r="G46" s="1675"/>
      <c r="H46" s="1663"/>
      <c r="I46" s="1664"/>
      <c r="J46" s="1665"/>
      <c r="K46" s="398"/>
    </row>
    <row r="47" spans="1:11">
      <c r="A47" s="1667" t="s">
        <v>772</v>
      </c>
      <c r="B47" s="1670" t="s">
        <v>773</v>
      </c>
      <c r="C47" s="1671"/>
      <c r="D47" s="1671"/>
      <c r="E47" s="1671"/>
      <c r="F47" s="1671"/>
      <c r="G47" s="1672"/>
      <c r="H47" s="1679" t="s">
        <v>771</v>
      </c>
      <c r="I47" s="1680"/>
      <c r="J47" s="1681"/>
      <c r="K47" s="398"/>
    </row>
    <row r="48" spans="1:11">
      <c r="A48" s="1668"/>
      <c r="B48" s="1673"/>
      <c r="C48" s="1674"/>
      <c r="D48" s="1674"/>
      <c r="E48" s="1674"/>
      <c r="F48" s="1674"/>
      <c r="G48" s="1675"/>
      <c r="H48" s="1663"/>
      <c r="I48" s="1664"/>
      <c r="J48" s="1665"/>
      <c r="K48" s="398"/>
    </row>
    <row r="49" spans="1:11">
      <c r="A49" s="1668"/>
      <c r="B49" s="1673"/>
      <c r="C49" s="1674"/>
      <c r="D49" s="1674"/>
      <c r="E49" s="1674"/>
      <c r="F49" s="1674"/>
      <c r="G49" s="1675"/>
      <c r="H49" s="1663"/>
      <c r="I49" s="1664"/>
      <c r="J49" s="1665"/>
      <c r="K49" s="398"/>
    </row>
    <row r="50" spans="1:11">
      <c r="A50" s="1668"/>
      <c r="B50" s="1673"/>
      <c r="C50" s="1674"/>
      <c r="D50" s="1674"/>
      <c r="E50" s="1674"/>
      <c r="F50" s="1674"/>
      <c r="G50" s="1675"/>
      <c r="H50" s="1663"/>
      <c r="I50" s="1664"/>
      <c r="J50" s="1665"/>
      <c r="K50" s="398"/>
    </row>
    <row r="51" spans="1:11" ht="13.8" thickBot="1">
      <c r="A51" s="1669"/>
      <c r="B51" s="1676"/>
      <c r="C51" s="1677"/>
      <c r="D51" s="1677"/>
      <c r="E51" s="1677"/>
      <c r="F51" s="1677"/>
      <c r="G51" s="1678"/>
      <c r="H51" s="1682"/>
      <c r="I51" s="1683"/>
      <c r="J51" s="1684"/>
      <c r="K51" s="398"/>
    </row>
    <row r="52" spans="1:11">
      <c r="A52" s="528"/>
      <c r="B52" s="528"/>
      <c r="C52" s="528"/>
      <c r="D52" s="528"/>
      <c r="E52" s="528"/>
      <c r="F52" s="528"/>
      <c r="G52" s="528"/>
      <c r="H52" s="528"/>
      <c r="I52" s="528"/>
      <c r="J52" s="528"/>
    </row>
  </sheetData>
  <mergeCells count="23">
    <mergeCell ref="H1:J1"/>
    <mergeCell ref="A4:J4"/>
    <mergeCell ref="A14:J14"/>
    <mergeCell ref="A17:J19"/>
    <mergeCell ref="A21:J21"/>
    <mergeCell ref="A24:B25"/>
    <mergeCell ref="C24:J25"/>
    <mergeCell ref="A26:B27"/>
    <mergeCell ref="C26:J27"/>
    <mergeCell ref="A30:G31"/>
    <mergeCell ref="H30:J31"/>
    <mergeCell ref="A32:A36"/>
    <mergeCell ref="B32:G36"/>
    <mergeCell ref="H32:J36"/>
    <mergeCell ref="A47:A51"/>
    <mergeCell ref="B47:G51"/>
    <mergeCell ref="H47:J51"/>
    <mergeCell ref="A37:A41"/>
    <mergeCell ref="B37:G41"/>
    <mergeCell ref="H37:J41"/>
    <mergeCell ref="A42:A46"/>
    <mergeCell ref="B42:G46"/>
    <mergeCell ref="H42:J46"/>
  </mergeCells>
  <phoneticPr fontId="2"/>
  <pageMargins left="0.9055118110236221" right="0.70866141732283472" top="0.74803149606299213" bottom="0.7480314960629921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J49"/>
  <sheetViews>
    <sheetView showGridLines="0" zoomScaleNormal="100" workbookViewId="0">
      <selection activeCell="F26" sqref="F26"/>
    </sheetView>
  </sheetViews>
  <sheetFormatPr defaultRowHeight="13.2"/>
  <cols>
    <col min="1" max="5" width="8.21875" customWidth="1"/>
    <col min="6" max="6" width="11" customWidth="1"/>
    <col min="7" max="7" width="6.6640625" customWidth="1"/>
    <col min="8" max="10" width="8.21875" customWidth="1"/>
  </cols>
  <sheetData>
    <row r="1" spans="1:10">
      <c r="A1" s="333"/>
      <c r="B1" s="333"/>
      <c r="C1" s="333"/>
      <c r="D1" s="333"/>
      <c r="E1" s="333"/>
      <c r="F1" s="333"/>
      <c r="G1" s="333"/>
      <c r="H1" s="1703" t="s">
        <v>622</v>
      </c>
      <c r="I1" s="1703"/>
      <c r="J1" s="1703"/>
    </row>
    <row r="2" spans="1:10">
      <c r="A2" s="346"/>
      <c r="B2" s="346"/>
      <c r="C2" s="346"/>
      <c r="D2" s="346"/>
      <c r="E2" s="346"/>
      <c r="F2" s="346"/>
      <c r="G2" s="346"/>
      <c r="H2" s="346"/>
      <c r="I2" s="346"/>
      <c r="J2" s="346"/>
    </row>
    <row r="3" spans="1:10">
      <c r="A3" s="346"/>
      <c r="B3" s="346"/>
      <c r="C3" s="346"/>
      <c r="D3" s="346"/>
      <c r="E3" s="346"/>
      <c r="F3" s="346"/>
      <c r="G3" s="346"/>
      <c r="H3" s="346"/>
      <c r="I3" s="346"/>
      <c r="J3" s="346"/>
    </row>
    <row r="4" spans="1:10">
      <c r="A4" s="1394"/>
      <c r="B4" s="1394"/>
      <c r="C4" s="1394"/>
      <c r="D4" s="1394"/>
      <c r="E4" s="1394"/>
      <c r="F4" s="1394"/>
      <c r="G4" s="1394"/>
      <c r="H4" s="1394"/>
      <c r="I4" s="1394"/>
      <c r="J4" s="1394"/>
    </row>
    <row r="5" spans="1:10">
      <c r="A5" s="1394" t="s">
        <v>513</v>
      </c>
      <c r="B5" s="1394"/>
      <c r="C5" s="1394"/>
      <c r="D5" s="1394"/>
      <c r="E5" s="1394"/>
      <c r="F5" s="1394"/>
      <c r="G5" s="1394"/>
      <c r="H5" s="1394"/>
      <c r="I5" s="1394"/>
      <c r="J5" s="1394"/>
    </row>
    <row r="6" spans="1:10">
      <c r="A6" s="333"/>
      <c r="B6" s="333"/>
      <c r="C6" s="333"/>
      <c r="D6" s="333"/>
      <c r="E6" s="333"/>
      <c r="F6" s="333"/>
      <c r="G6" s="333"/>
      <c r="H6" s="333"/>
      <c r="I6" s="333"/>
      <c r="J6" s="333"/>
    </row>
    <row r="7" spans="1:10">
      <c r="A7" s="333"/>
      <c r="B7" s="333"/>
      <c r="C7" s="333"/>
      <c r="D7" s="333"/>
      <c r="E7" s="333"/>
      <c r="F7" s="333"/>
      <c r="G7" s="333"/>
      <c r="H7" s="333"/>
      <c r="I7" s="333"/>
      <c r="J7" s="333"/>
    </row>
    <row r="8" spans="1:10">
      <c r="A8" s="333"/>
      <c r="B8" s="333"/>
      <c r="C8" s="333"/>
      <c r="D8" s="333"/>
      <c r="E8" s="333"/>
      <c r="F8" s="347" t="s">
        <v>514</v>
      </c>
      <c r="G8" s="348"/>
      <c r="H8" s="348"/>
      <c r="I8" s="348"/>
      <c r="J8" s="348"/>
    </row>
    <row r="9" spans="1:10">
      <c r="A9" s="333"/>
      <c r="B9" s="333"/>
      <c r="C9" s="333"/>
      <c r="D9" s="333"/>
      <c r="E9" s="333"/>
      <c r="F9" s="333"/>
      <c r="G9" s="348"/>
      <c r="H9" s="348"/>
      <c r="I9" s="348"/>
      <c r="J9" s="348"/>
    </row>
    <row r="10" spans="1:10">
      <c r="A10" s="333"/>
      <c r="B10" s="333"/>
      <c r="C10" s="333"/>
      <c r="D10" s="333"/>
      <c r="E10" s="333"/>
      <c r="F10" s="347" t="s">
        <v>515</v>
      </c>
      <c r="G10" s="348"/>
      <c r="H10" s="348"/>
      <c r="I10" s="348"/>
      <c r="J10" s="348"/>
    </row>
    <row r="11" spans="1:10">
      <c r="A11" s="333"/>
      <c r="B11" s="333"/>
      <c r="C11" s="333"/>
      <c r="D11" s="333"/>
      <c r="E11" s="333"/>
      <c r="F11" s="347"/>
      <c r="G11" s="348"/>
      <c r="H11" s="348"/>
      <c r="I11" s="348"/>
      <c r="J11" s="348"/>
    </row>
    <row r="12" spans="1:10">
      <c r="A12" s="333"/>
      <c r="B12" s="333"/>
      <c r="C12" s="333"/>
      <c r="D12" s="333"/>
      <c r="E12" s="333"/>
      <c r="F12" s="347" t="s">
        <v>516</v>
      </c>
      <c r="G12" s="348"/>
      <c r="H12" s="348"/>
      <c r="I12" s="348"/>
      <c r="J12" s="349"/>
    </row>
    <row r="13" spans="1:10">
      <c r="A13" s="333"/>
      <c r="B13" s="333"/>
      <c r="C13" s="333"/>
      <c r="D13" s="333"/>
      <c r="E13" s="333"/>
      <c r="F13" s="333"/>
      <c r="G13" s="333"/>
      <c r="H13" s="333"/>
      <c r="I13" s="333"/>
      <c r="J13" s="333"/>
    </row>
    <row r="14" spans="1:10">
      <c r="A14" s="333"/>
      <c r="B14" s="333"/>
      <c r="C14" s="333"/>
      <c r="D14" s="333"/>
      <c r="E14" s="333"/>
      <c r="F14" s="333"/>
      <c r="G14" s="333"/>
      <c r="H14" s="333"/>
      <c r="I14" s="333"/>
      <c r="J14" s="333"/>
    </row>
    <row r="15" spans="1:10">
      <c r="A15" s="333"/>
      <c r="B15" s="333"/>
      <c r="C15" s="333"/>
      <c r="D15" s="333"/>
      <c r="E15" s="333"/>
      <c r="F15" s="333"/>
      <c r="G15" s="333"/>
      <c r="H15" s="333"/>
      <c r="I15" s="333"/>
      <c r="J15" s="333"/>
    </row>
    <row r="16" spans="1:10">
      <c r="A16" s="333"/>
      <c r="B16" s="333"/>
      <c r="C16" s="333"/>
      <c r="D16" s="333"/>
      <c r="E16" s="333"/>
      <c r="F16" s="333"/>
      <c r="G16" s="333"/>
      <c r="H16" s="333"/>
      <c r="I16" s="333"/>
      <c r="J16" s="333"/>
    </row>
    <row r="17" spans="1:10" ht="16.2">
      <c r="A17" s="1726" t="s">
        <v>521</v>
      </c>
      <c r="B17" s="1726"/>
      <c r="C17" s="1726"/>
      <c r="D17" s="1726"/>
      <c r="E17" s="1726"/>
      <c r="F17" s="1726"/>
      <c r="G17" s="1726"/>
      <c r="H17" s="1726"/>
      <c r="I17" s="1726"/>
      <c r="J17" s="1726"/>
    </row>
    <row r="18" spans="1:10">
      <c r="A18" s="333"/>
      <c r="B18" s="333"/>
      <c r="C18" s="333"/>
      <c r="D18" s="333"/>
      <c r="E18" s="333"/>
      <c r="F18" s="333"/>
      <c r="G18" s="333"/>
      <c r="H18" s="333"/>
      <c r="I18" s="333"/>
      <c r="J18" s="333"/>
    </row>
    <row r="19" spans="1:10">
      <c r="A19" s="333"/>
      <c r="B19" s="333"/>
      <c r="C19" s="333"/>
      <c r="D19" s="333"/>
      <c r="E19" s="333"/>
      <c r="F19" s="333"/>
      <c r="G19" s="333"/>
      <c r="H19" s="333"/>
      <c r="I19" s="333"/>
      <c r="J19" s="333"/>
    </row>
    <row r="20" spans="1:10">
      <c r="A20" s="333"/>
      <c r="B20" s="333"/>
      <c r="C20" s="333"/>
      <c r="D20" s="333"/>
      <c r="E20" s="333"/>
      <c r="F20" s="333"/>
      <c r="G20" s="333"/>
      <c r="H20" s="333"/>
      <c r="I20" s="333"/>
      <c r="J20" s="333"/>
    </row>
    <row r="21" spans="1:10">
      <c r="A21" s="1727" t="s">
        <v>522</v>
      </c>
      <c r="B21" s="1727"/>
      <c r="C21" s="1727"/>
      <c r="D21" s="1727"/>
      <c r="E21" s="1727"/>
      <c r="F21" s="1727"/>
      <c r="G21" s="1727"/>
      <c r="H21" s="1727"/>
      <c r="I21" s="1727"/>
      <c r="J21" s="1727"/>
    </row>
    <row r="22" spans="1:10">
      <c r="A22" s="1727"/>
      <c r="B22" s="1727"/>
      <c r="C22" s="1727"/>
      <c r="D22" s="1727"/>
      <c r="E22" s="1727"/>
      <c r="F22" s="1727"/>
      <c r="G22" s="1727"/>
      <c r="H22" s="1727"/>
      <c r="I22" s="1727"/>
      <c r="J22" s="1727"/>
    </row>
    <row r="23" spans="1:10">
      <c r="A23" s="1727"/>
      <c r="B23" s="1727"/>
      <c r="C23" s="1727"/>
      <c r="D23" s="1727"/>
      <c r="E23" s="1727"/>
      <c r="F23" s="1727"/>
      <c r="G23" s="1727"/>
      <c r="H23" s="1727"/>
      <c r="I23" s="1727"/>
      <c r="J23" s="1727"/>
    </row>
    <row r="24" spans="1:10">
      <c r="A24" s="1727"/>
      <c r="B24" s="1727"/>
      <c r="C24" s="1727"/>
      <c r="D24" s="1727"/>
      <c r="E24" s="1727"/>
      <c r="F24" s="1727"/>
      <c r="G24" s="1727"/>
      <c r="H24" s="1727"/>
      <c r="I24" s="1727"/>
      <c r="J24" s="1727"/>
    </row>
    <row r="25" spans="1:10">
      <c r="A25" s="1727"/>
      <c r="B25" s="1727"/>
      <c r="C25" s="1727"/>
      <c r="D25" s="1727"/>
      <c r="E25" s="1727"/>
      <c r="F25" s="1727"/>
      <c r="G25" s="1727"/>
      <c r="H25" s="1727"/>
      <c r="I25" s="1727"/>
      <c r="J25" s="1727"/>
    </row>
    <row r="26" spans="1:10">
      <c r="A26" s="350"/>
      <c r="B26" s="350"/>
      <c r="C26" s="350"/>
      <c r="D26" s="350"/>
      <c r="E26" s="350"/>
      <c r="F26" s="350"/>
      <c r="G26" s="350"/>
      <c r="H26" s="350"/>
      <c r="I26" s="350"/>
      <c r="J26" s="350"/>
    </row>
    <row r="27" spans="1:10">
      <c r="A27" s="1728" t="s">
        <v>517</v>
      </c>
      <c r="B27" s="1728"/>
      <c r="C27" s="1728"/>
      <c r="D27" s="1728"/>
      <c r="E27" s="1728"/>
      <c r="F27" s="1728"/>
      <c r="G27" s="1728"/>
      <c r="H27" s="1728"/>
      <c r="I27" s="1728"/>
      <c r="J27" s="1728"/>
    </row>
    <row r="28" spans="1:10">
      <c r="A28" s="350"/>
      <c r="B28" s="350"/>
      <c r="C28" s="350"/>
      <c r="D28" s="350"/>
      <c r="E28" s="350"/>
      <c r="F28" s="350"/>
      <c r="G28" s="350"/>
      <c r="H28" s="350"/>
      <c r="I28" s="350"/>
      <c r="J28" s="350"/>
    </row>
    <row r="29" spans="1:10" ht="13.8" thickBot="1">
      <c r="A29" s="333"/>
      <c r="B29" s="333"/>
      <c r="C29" s="333"/>
      <c r="D29" s="333"/>
      <c r="E29" s="333"/>
      <c r="F29" s="333"/>
      <c r="G29" s="333"/>
      <c r="H29" s="333"/>
      <c r="I29" s="333"/>
      <c r="J29" s="333"/>
    </row>
    <row r="30" spans="1:10">
      <c r="A30" s="1689" t="s">
        <v>518</v>
      </c>
      <c r="B30" s="1690"/>
      <c r="C30" s="1693"/>
      <c r="D30" s="1693"/>
      <c r="E30" s="1693"/>
      <c r="F30" s="1693"/>
      <c r="G30" s="1693"/>
      <c r="H30" s="1693"/>
      <c r="I30" s="1693"/>
      <c r="J30" s="1694"/>
    </row>
    <row r="31" spans="1:10">
      <c r="A31" s="1691"/>
      <c r="B31" s="1692"/>
      <c r="C31" s="1695"/>
      <c r="D31" s="1695"/>
      <c r="E31" s="1695"/>
      <c r="F31" s="1695"/>
      <c r="G31" s="1695"/>
      <c r="H31" s="1695"/>
      <c r="I31" s="1695"/>
      <c r="J31" s="1696"/>
    </row>
    <row r="32" spans="1:10">
      <c r="A32" s="1691" t="s">
        <v>519</v>
      </c>
      <c r="B32" s="1692"/>
      <c r="C32" s="1695"/>
      <c r="D32" s="1695"/>
      <c r="E32" s="1695"/>
      <c r="F32" s="1695"/>
      <c r="G32" s="1695"/>
      <c r="H32" s="1695"/>
      <c r="I32" s="1695"/>
      <c r="J32" s="1696"/>
    </row>
    <row r="33" spans="1:10" ht="13.8" thickBot="1">
      <c r="A33" s="1697"/>
      <c r="B33" s="1698"/>
      <c r="C33" s="1699"/>
      <c r="D33" s="1699"/>
      <c r="E33" s="1699"/>
      <c r="F33" s="1699"/>
      <c r="G33" s="1699"/>
      <c r="H33" s="1699"/>
      <c r="I33" s="1699"/>
      <c r="J33" s="1700"/>
    </row>
    <row r="34" spans="1:10">
      <c r="A34" s="351"/>
      <c r="B34" s="351"/>
      <c r="C34" s="318"/>
      <c r="D34" s="318"/>
      <c r="E34" s="318"/>
      <c r="F34" s="318"/>
      <c r="G34" s="318"/>
      <c r="H34" s="318"/>
      <c r="I34" s="318"/>
      <c r="J34" s="318"/>
    </row>
    <row r="35" spans="1:10" ht="13.8" thickBot="1">
      <c r="A35" s="333"/>
      <c r="B35" s="333"/>
      <c r="C35" s="333"/>
      <c r="D35" s="333"/>
      <c r="E35" s="333"/>
      <c r="F35" s="333"/>
      <c r="G35" s="333"/>
      <c r="H35" s="333"/>
      <c r="I35" s="333"/>
      <c r="J35" s="333"/>
    </row>
    <row r="36" spans="1:10">
      <c r="A36" s="1689" t="s">
        <v>523</v>
      </c>
      <c r="B36" s="1690"/>
      <c r="C36" s="1690"/>
      <c r="D36" s="1690"/>
      <c r="E36" s="1690"/>
      <c r="F36" s="1690"/>
      <c r="G36" s="1690"/>
      <c r="H36" s="1690" t="s">
        <v>520</v>
      </c>
      <c r="I36" s="1690"/>
      <c r="J36" s="1701"/>
    </row>
    <row r="37" spans="1:10" ht="13.8" thickBot="1">
      <c r="A37" s="1697"/>
      <c r="B37" s="1698"/>
      <c r="C37" s="1698"/>
      <c r="D37" s="1698"/>
      <c r="E37" s="1698"/>
      <c r="F37" s="1698"/>
      <c r="G37" s="1698"/>
      <c r="H37" s="1698"/>
      <c r="I37" s="1698"/>
      <c r="J37" s="1702"/>
    </row>
    <row r="38" spans="1:10">
      <c r="A38" s="1648" t="s">
        <v>524</v>
      </c>
      <c r="B38" s="1721" t="s">
        <v>580</v>
      </c>
      <c r="C38" s="1721"/>
      <c r="D38" s="1721"/>
      <c r="E38" s="1721"/>
      <c r="F38" s="1721"/>
      <c r="G38" s="1721"/>
      <c r="H38" s="1723" t="s">
        <v>622</v>
      </c>
      <c r="I38" s="1723"/>
      <c r="J38" s="1724"/>
    </row>
    <row r="39" spans="1:10">
      <c r="A39" s="1649"/>
      <c r="B39" s="1722"/>
      <c r="C39" s="1722"/>
      <c r="D39" s="1722"/>
      <c r="E39" s="1722"/>
      <c r="F39" s="1722"/>
      <c r="G39" s="1722"/>
      <c r="H39" s="1710"/>
      <c r="I39" s="1710"/>
      <c r="J39" s="1711"/>
    </row>
    <row r="40" spans="1:10">
      <c r="A40" s="1649"/>
      <c r="B40" s="1722"/>
      <c r="C40" s="1722"/>
      <c r="D40" s="1722"/>
      <c r="E40" s="1722"/>
      <c r="F40" s="1722"/>
      <c r="G40" s="1722"/>
      <c r="H40" s="1710"/>
      <c r="I40" s="1710"/>
      <c r="J40" s="1711"/>
    </row>
    <row r="41" spans="1:10">
      <c r="A41" s="1649"/>
      <c r="B41" s="1725" t="s">
        <v>603</v>
      </c>
      <c r="C41" s="1725"/>
      <c r="D41" s="1725"/>
      <c r="E41" s="1725"/>
      <c r="F41" s="1725"/>
      <c r="G41" s="1725"/>
      <c r="H41" s="1710" t="s">
        <v>622</v>
      </c>
      <c r="I41" s="1710"/>
      <c r="J41" s="1711"/>
    </row>
    <row r="42" spans="1:10">
      <c r="A42" s="1649"/>
      <c r="B42" s="1725"/>
      <c r="C42" s="1725"/>
      <c r="D42" s="1725"/>
      <c r="E42" s="1725"/>
      <c r="F42" s="1725"/>
      <c r="G42" s="1725"/>
      <c r="H42" s="1710"/>
      <c r="I42" s="1710"/>
      <c r="J42" s="1711"/>
    </row>
    <row r="43" spans="1:10">
      <c r="A43" s="1667" t="s">
        <v>525</v>
      </c>
      <c r="B43" s="1708" t="s">
        <v>581</v>
      </c>
      <c r="C43" s="1708"/>
      <c r="D43" s="1708"/>
      <c r="E43" s="1708"/>
      <c r="F43" s="1708"/>
      <c r="G43" s="1708"/>
      <c r="H43" s="1710" t="s">
        <v>622</v>
      </c>
      <c r="I43" s="1710"/>
      <c r="J43" s="1711"/>
    </row>
    <row r="44" spans="1:10">
      <c r="A44" s="1668"/>
      <c r="B44" s="1708"/>
      <c r="C44" s="1708"/>
      <c r="D44" s="1708"/>
      <c r="E44" s="1708"/>
      <c r="F44" s="1708"/>
      <c r="G44" s="1708"/>
      <c r="H44" s="1710"/>
      <c r="I44" s="1710"/>
      <c r="J44" s="1711"/>
    </row>
    <row r="45" spans="1:10">
      <c r="A45" s="1668"/>
      <c r="B45" s="1708"/>
      <c r="C45" s="1708"/>
      <c r="D45" s="1708"/>
      <c r="E45" s="1708"/>
      <c r="F45" s="1708"/>
      <c r="G45" s="1708"/>
      <c r="H45" s="1710"/>
      <c r="I45" s="1710"/>
      <c r="J45" s="1711"/>
    </row>
    <row r="46" spans="1:10" ht="27.75" customHeight="1" thickBot="1">
      <c r="A46" s="1668"/>
      <c r="B46" s="1709"/>
      <c r="C46" s="1709"/>
      <c r="D46" s="1709"/>
      <c r="E46" s="1709"/>
      <c r="F46" s="1709"/>
      <c r="G46" s="1709"/>
      <c r="H46" s="1712"/>
      <c r="I46" s="1712"/>
      <c r="J46" s="1713"/>
    </row>
    <row r="47" spans="1:10">
      <c r="A47" s="1714"/>
      <c r="B47" s="1716"/>
      <c r="C47" s="1716"/>
      <c r="D47" s="1716"/>
      <c r="E47" s="1716"/>
      <c r="F47" s="1716"/>
      <c r="G47" s="1716"/>
      <c r="H47" s="1719"/>
      <c r="I47" s="1719"/>
      <c r="J47" s="1719"/>
    </row>
    <row r="48" spans="1:10">
      <c r="A48" s="1715"/>
      <c r="B48" s="1717"/>
      <c r="C48" s="1717"/>
      <c r="D48" s="1717"/>
      <c r="E48" s="1717"/>
      <c r="F48" s="1717"/>
      <c r="G48" s="1717"/>
      <c r="H48" s="1720"/>
      <c r="I48" s="1720"/>
      <c r="J48" s="1720"/>
    </row>
    <row r="49" spans="1:10">
      <c r="A49" s="1715"/>
      <c r="B49" s="1718"/>
      <c r="C49" s="1718"/>
      <c r="D49" s="1718"/>
      <c r="E49" s="1718"/>
      <c r="F49" s="1718"/>
      <c r="G49" s="1718"/>
      <c r="H49" s="664"/>
      <c r="I49" s="664"/>
      <c r="J49" s="664"/>
    </row>
  </sheetData>
  <mergeCells count="23">
    <mergeCell ref="H36:J37"/>
    <mergeCell ref="H1:J1"/>
    <mergeCell ref="A4:J4"/>
    <mergeCell ref="A5:J5"/>
    <mergeCell ref="A17:J17"/>
    <mergeCell ref="A21:J25"/>
    <mergeCell ref="A27:J27"/>
    <mergeCell ref="A30:B31"/>
    <mergeCell ref="C30:J31"/>
    <mergeCell ref="A32:B33"/>
    <mergeCell ref="C32:J33"/>
    <mergeCell ref="A36:G37"/>
    <mergeCell ref="A38:A42"/>
    <mergeCell ref="B38:G40"/>
    <mergeCell ref="H38:J40"/>
    <mergeCell ref="B41:G42"/>
    <mergeCell ref="H41:J42"/>
    <mergeCell ref="A43:A46"/>
    <mergeCell ref="B43:G46"/>
    <mergeCell ref="H43:J46"/>
    <mergeCell ref="A47:A49"/>
    <mergeCell ref="B47:G49"/>
    <mergeCell ref="H47:J49"/>
  </mergeCells>
  <phoneticPr fontId="2"/>
  <pageMargins left="0.9055118110236221"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Z106"/>
  <sheetViews>
    <sheetView showGridLines="0" showZeros="0" zoomScaleNormal="100" workbookViewId="0">
      <selection activeCell="D37" sqref="D37:L38"/>
    </sheetView>
  </sheetViews>
  <sheetFormatPr defaultColWidth="3.109375" defaultRowHeight="18.75" customHeight="1"/>
  <cols>
    <col min="1" max="16384" width="3.109375" style="14"/>
  </cols>
  <sheetData>
    <row r="1" spans="1:43" ht="18.75" customHeight="1">
      <c r="A1" s="29" t="s">
        <v>369</v>
      </c>
    </row>
    <row r="2" spans="1:43" ht="18.75" customHeight="1">
      <c r="B2" s="15"/>
      <c r="C2" s="15"/>
      <c r="E2" s="15"/>
      <c r="G2" s="639" t="s">
        <v>56</v>
      </c>
      <c r="H2" s="639"/>
      <c r="I2" s="639"/>
      <c r="J2" s="639"/>
      <c r="K2" s="639"/>
      <c r="L2" s="639"/>
      <c r="M2" s="639"/>
      <c r="N2" s="639"/>
      <c r="O2" s="639"/>
      <c r="P2" s="639"/>
      <c r="Q2" s="639"/>
      <c r="R2" s="639"/>
      <c r="S2" s="639"/>
      <c r="T2" s="639"/>
      <c r="U2" s="16"/>
      <c r="V2" s="15"/>
      <c r="W2" s="15"/>
      <c r="X2" s="15"/>
      <c r="Y2" s="15"/>
      <c r="Z2" s="15"/>
    </row>
    <row r="3" spans="1:43" ht="12.75" customHeight="1"/>
    <row r="4" spans="1:43" ht="16.5" customHeight="1">
      <c r="A4" s="650" t="s">
        <v>10</v>
      </c>
      <c r="B4" s="640"/>
      <c r="C4" s="645"/>
      <c r="D4" s="653"/>
      <c r="E4" s="654"/>
      <c r="F4" s="654"/>
      <c r="G4" s="654"/>
      <c r="H4" s="654"/>
      <c r="I4" s="654"/>
      <c r="J4" s="654"/>
      <c r="K4" s="654"/>
      <c r="L4" s="654"/>
      <c r="M4" s="654"/>
      <c r="N4" s="655"/>
      <c r="O4" s="655"/>
      <c r="P4" s="655"/>
      <c r="Q4" s="655"/>
      <c r="R4" s="655"/>
      <c r="S4" s="655"/>
      <c r="T4" s="655"/>
      <c r="U4" s="655"/>
      <c r="V4" s="655"/>
      <c r="W4" s="655"/>
      <c r="X4" s="655"/>
      <c r="Y4" s="655"/>
      <c r="Z4" s="656"/>
    </row>
    <row r="5" spans="1:43" ht="16.5" customHeight="1">
      <c r="A5" s="657" t="s">
        <v>55</v>
      </c>
      <c r="B5" s="658"/>
      <c r="C5" s="659"/>
      <c r="D5" s="660"/>
      <c r="E5" s="661"/>
      <c r="F5" s="661"/>
      <c r="G5" s="661"/>
      <c r="H5" s="661"/>
      <c r="I5" s="661"/>
      <c r="J5" s="661"/>
      <c r="K5" s="661"/>
      <c r="L5" s="661"/>
      <c r="M5" s="662"/>
      <c r="N5" s="663" t="s">
        <v>138</v>
      </c>
      <c r="O5" s="664"/>
      <c r="P5" s="665"/>
      <c r="Q5" s="69" t="s">
        <v>264</v>
      </c>
      <c r="R5" s="640" t="s">
        <v>139</v>
      </c>
      <c r="S5" s="640"/>
      <c r="T5" s="640"/>
      <c r="U5" s="640"/>
      <c r="V5" s="56" t="s">
        <v>365</v>
      </c>
      <c r="W5" s="640" t="s">
        <v>140</v>
      </c>
      <c r="X5" s="640"/>
      <c r="Y5" s="640"/>
      <c r="Z5" s="645"/>
    </row>
    <row r="6" spans="1:43" ht="16.5" customHeight="1">
      <c r="A6" s="669" t="s">
        <v>51</v>
      </c>
      <c r="B6" s="670"/>
      <c r="C6" s="671"/>
      <c r="D6" s="663" t="s">
        <v>11</v>
      </c>
      <c r="E6" s="677"/>
      <c r="F6" s="677"/>
      <c r="G6" s="70"/>
      <c r="H6" s="71"/>
      <c r="I6" s="678"/>
      <c r="J6" s="678"/>
      <c r="K6" s="678"/>
      <c r="L6" s="678"/>
      <c r="M6" s="72" t="s">
        <v>366</v>
      </c>
      <c r="N6" s="666"/>
      <c r="O6" s="667"/>
      <c r="P6" s="668"/>
      <c r="Q6" s="69" t="s">
        <v>365</v>
      </c>
      <c r="R6" s="640" t="s">
        <v>141</v>
      </c>
      <c r="S6" s="640"/>
      <c r="T6" s="640"/>
      <c r="U6" s="640"/>
      <c r="V6" s="56" t="s">
        <v>365</v>
      </c>
      <c r="W6" s="641" t="s">
        <v>142</v>
      </c>
      <c r="X6" s="641"/>
      <c r="Y6" s="641"/>
      <c r="Z6" s="642"/>
      <c r="AA6" s="20"/>
    </row>
    <row r="7" spans="1:43" ht="16.5" customHeight="1">
      <c r="A7" s="672"/>
      <c r="B7" s="673"/>
      <c r="C7" s="674"/>
      <c r="D7" s="643" t="s">
        <v>12</v>
      </c>
      <c r="E7" s="641"/>
      <c r="F7" s="641"/>
      <c r="G7" s="71"/>
      <c r="H7" s="71"/>
      <c r="I7" s="644"/>
      <c r="J7" s="644"/>
      <c r="K7" s="644"/>
      <c r="L7" s="644"/>
      <c r="M7" s="73" t="s">
        <v>366</v>
      </c>
      <c r="N7" s="641" t="s">
        <v>16</v>
      </c>
      <c r="O7" s="641"/>
      <c r="P7" s="642"/>
      <c r="Q7" s="69" t="s">
        <v>365</v>
      </c>
      <c r="R7" s="640" t="s">
        <v>17</v>
      </c>
      <c r="S7" s="640"/>
      <c r="T7" s="640"/>
      <c r="U7" s="640"/>
      <c r="V7" s="56" t="s">
        <v>365</v>
      </c>
      <c r="W7" s="640" t="s">
        <v>18</v>
      </c>
      <c r="X7" s="640"/>
      <c r="Y7" s="640"/>
      <c r="Z7" s="645"/>
      <c r="AA7" s="20"/>
    </row>
    <row r="8" spans="1:43" ht="16.5" customHeight="1">
      <c r="A8" s="672"/>
      <c r="B8" s="673"/>
      <c r="C8" s="674"/>
      <c r="D8" s="651" t="s">
        <v>461</v>
      </c>
      <c r="E8" s="652"/>
      <c r="F8" s="652"/>
      <c r="G8" s="74"/>
      <c r="H8" s="75"/>
      <c r="I8" s="644"/>
      <c r="J8" s="644"/>
      <c r="K8" s="644"/>
      <c r="L8" s="644"/>
      <c r="M8" s="76" t="s">
        <v>366</v>
      </c>
      <c r="N8" s="646" t="s">
        <v>19</v>
      </c>
      <c r="O8" s="646"/>
      <c r="P8" s="647"/>
      <c r="Q8" s="69" t="s">
        <v>365</v>
      </c>
      <c r="R8" s="640" t="s">
        <v>17</v>
      </c>
      <c r="S8" s="640"/>
      <c r="T8" s="640"/>
      <c r="U8" s="640"/>
      <c r="V8" s="388"/>
      <c r="W8" s="640"/>
      <c r="X8" s="640"/>
      <c r="Y8" s="640"/>
      <c r="Z8" s="645"/>
      <c r="AA8" s="20"/>
    </row>
    <row r="9" spans="1:43" ht="16.5" customHeight="1">
      <c r="A9" s="672"/>
      <c r="B9" s="673"/>
      <c r="C9" s="674"/>
      <c r="D9" s="77"/>
      <c r="E9" s="648" t="s">
        <v>14</v>
      </c>
      <c r="F9" s="649"/>
      <c r="G9" s="649"/>
      <c r="H9" s="649"/>
      <c r="I9" s="644"/>
      <c r="J9" s="644"/>
      <c r="K9" s="644"/>
      <c r="L9" s="644"/>
      <c r="M9" s="78" t="s">
        <v>366</v>
      </c>
      <c r="N9" s="650" t="s">
        <v>367</v>
      </c>
      <c r="O9" s="640"/>
      <c r="P9" s="640"/>
      <c r="Q9" s="640"/>
      <c r="R9" s="640"/>
      <c r="S9" s="640"/>
      <c r="T9" s="640"/>
      <c r="U9" s="640"/>
      <c r="V9" s="640"/>
      <c r="W9" s="640"/>
      <c r="X9" s="640"/>
      <c r="Y9" s="640"/>
      <c r="Z9" s="645"/>
      <c r="AA9" s="20"/>
    </row>
    <row r="10" spans="1:43" ht="16.5" customHeight="1">
      <c r="A10" s="672"/>
      <c r="B10" s="673"/>
      <c r="C10" s="674"/>
      <c r="D10" s="77"/>
      <c r="E10" s="648" t="s">
        <v>13</v>
      </c>
      <c r="F10" s="649"/>
      <c r="G10" s="649"/>
      <c r="H10" s="649"/>
      <c r="I10" s="644"/>
      <c r="J10" s="644"/>
      <c r="K10" s="644"/>
      <c r="L10" s="644"/>
      <c r="M10" s="78" t="s">
        <v>366</v>
      </c>
      <c r="N10" s="682" t="s">
        <v>59</v>
      </c>
      <c r="O10" s="683"/>
      <c r="P10" s="683"/>
      <c r="Q10" s="683"/>
      <c r="R10" s="684"/>
      <c r="S10" s="679"/>
      <c r="T10" s="679"/>
      <c r="U10" s="55"/>
      <c r="V10" s="79" t="s">
        <v>3</v>
      </c>
      <c r="W10" s="55"/>
      <c r="X10" s="79" t="s">
        <v>2</v>
      </c>
      <c r="Y10" s="55"/>
      <c r="Z10" s="80" t="s">
        <v>1</v>
      </c>
      <c r="AA10" s="20"/>
    </row>
    <row r="11" spans="1:43" ht="16.5" customHeight="1">
      <c r="A11" s="672"/>
      <c r="B11" s="673"/>
      <c r="C11" s="674"/>
      <c r="D11" s="77"/>
      <c r="E11" s="685" t="s">
        <v>54</v>
      </c>
      <c r="F11" s="686"/>
      <c r="G11" s="686"/>
      <c r="H11" s="686"/>
      <c r="I11" s="691"/>
      <c r="J11" s="691"/>
      <c r="K11" s="691"/>
      <c r="L11" s="691"/>
      <c r="M11" s="694" t="s">
        <v>358</v>
      </c>
      <c r="N11" s="682" t="s">
        <v>53</v>
      </c>
      <c r="O11" s="683"/>
      <c r="P11" s="683"/>
      <c r="Q11" s="683"/>
      <c r="R11" s="684"/>
      <c r="S11" s="679"/>
      <c r="T11" s="679"/>
      <c r="U11" s="55"/>
      <c r="V11" s="543" t="s">
        <v>3</v>
      </c>
      <c r="W11" s="55"/>
      <c r="X11" s="543" t="s">
        <v>2</v>
      </c>
      <c r="Y11" s="55"/>
      <c r="Z11" s="547" t="s">
        <v>1</v>
      </c>
      <c r="AA11" s="516"/>
    </row>
    <row r="12" spans="1:43" ht="16.5" customHeight="1">
      <c r="A12" s="672"/>
      <c r="B12" s="673"/>
      <c r="C12" s="674"/>
      <c r="D12" s="77"/>
      <c r="E12" s="687"/>
      <c r="F12" s="688"/>
      <c r="G12" s="688"/>
      <c r="H12" s="688"/>
      <c r="I12" s="692"/>
      <c r="J12" s="692"/>
      <c r="K12" s="692"/>
      <c r="L12" s="692"/>
      <c r="M12" s="695"/>
      <c r="N12" s="636" t="s">
        <v>242</v>
      </c>
      <c r="O12" s="637"/>
      <c r="P12" s="637"/>
      <c r="Q12" s="637"/>
      <c r="R12" s="638"/>
      <c r="S12" s="679"/>
      <c r="T12" s="679"/>
      <c r="U12" s="55"/>
      <c r="V12" s="543" t="s">
        <v>3</v>
      </c>
      <c r="W12" s="55"/>
      <c r="X12" s="543" t="s">
        <v>2</v>
      </c>
      <c r="Y12" s="55"/>
      <c r="Z12" s="547" t="s">
        <v>1</v>
      </c>
      <c r="AA12" s="516"/>
    </row>
    <row r="13" spans="1:43" ht="16.5" customHeight="1">
      <c r="A13" s="672"/>
      <c r="B13" s="673"/>
      <c r="C13" s="674"/>
      <c r="D13" s="77"/>
      <c r="E13" s="689"/>
      <c r="F13" s="690"/>
      <c r="G13" s="690"/>
      <c r="H13" s="690"/>
      <c r="I13" s="693"/>
      <c r="J13" s="693"/>
      <c r="K13" s="693"/>
      <c r="L13" s="693"/>
      <c r="M13" s="696"/>
      <c r="N13" s="636" t="s">
        <v>52</v>
      </c>
      <c r="O13" s="637"/>
      <c r="P13" s="637"/>
      <c r="Q13" s="637"/>
      <c r="R13" s="638"/>
      <c r="S13" s="679"/>
      <c r="T13" s="679"/>
      <c r="U13" s="55"/>
      <c r="V13" s="543" t="s">
        <v>3</v>
      </c>
      <c r="W13" s="55"/>
      <c r="X13" s="543" t="s">
        <v>2</v>
      </c>
      <c r="Y13" s="55"/>
      <c r="Z13" s="547" t="s">
        <v>1</v>
      </c>
      <c r="AA13" s="516" t="s">
        <v>724</v>
      </c>
      <c r="AB13" s="1729"/>
    </row>
    <row r="14" spans="1:43" ht="16.5" customHeight="1">
      <c r="A14" s="657"/>
      <c r="B14" s="675"/>
      <c r="C14" s="676"/>
      <c r="D14" s="82"/>
      <c r="E14" s="680" t="s">
        <v>20</v>
      </c>
      <c r="F14" s="649"/>
      <c r="G14" s="649"/>
      <c r="H14" s="649"/>
      <c r="I14" s="681">
        <f>I8-SUM(I9:L13)</f>
        <v>0</v>
      </c>
      <c r="J14" s="681"/>
      <c r="K14" s="681"/>
      <c r="L14" s="681"/>
      <c r="M14" s="544" t="s">
        <v>368</v>
      </c>
      <c r="N14" s="636" t="s">
        <v>58</v>
      </c>
      <c r="O14" s="637"/>
      <c r="P14" s="637"/>
      <c r="Q14" s="637"/>
      <c r="R14" s="638"/>
      <c r="S14" s="635"/>
      <c r="T14" s="635"/>
      <c r="U14" s="238">
        <f>'1'!I30</f>
        <v>0</v>
      </c>
      <c r="V14" s="239" t="s">
        <v>3</v>
      </c>
      <c r="W14" s="240">
        <f>'1'!L30</f>
        <v>0</v>
      </c>
      <c r="X14" s="239" t="s">
        <v>2</v>
      </c>
      <c r="Y14" s="240">
        <f>'1'!O30</f>
        <v>0</v>
      </c>
      <c r="Z14" s="546" t="s">
        <v>1</v>
      </c>
      <c r="AA14" s="1730" t="s">
        <v>723</v>
      </c>
      <c r="AB14" s="1731"/>
      <c r="AC14" s="13"/>
      <c r="AD14" s="13"/>
      <c r="AE14" s="13"/>
      <c r="AF14" s="13"/>
      <c r="AG14" s="13"/>
      <c r="AH14" s="13"/>
      <c r="AI14" s="13"/>
      <c r="AJ14" s="13"/>
      <c r="AK14" s="13"/>
      <c r="AL14" s="13"/>
      <c r="AM14" s="13"/>
      <c r="AN14" s="13"/>
      <c r="AO14" s="13"/>
      <c r="AP14" s="13"/>
      <c r="AQ14" s="13"/>
    </row>
    <row r="15" spans="1:43" ht="16.5" customHeight="1">
      <c r="A15" s="697" t="s">
        <v>60</v>
      </c>
      <c r="B15" s="698"/>
      <c r="C15" s="699"/>
      <c r="D15" s="706"/>
      <c r="E15" s="707"/>
      <c r="F15" s="707"/>
      <c r="G15" s="707"/>
      <c r="H15" s="707"/>
      <c r="I15" s="707"/>
      <c r="J15" s="707"/>
      <c r="K15" s="707"/>
      <c r="L15" s="707"/>
      <c r="M15" s="707"/>
      <c r="N15" s="707"/>
      <c r="O15" s="707"/>
      <c r="P15" s="707"/>
      <c r="Q15" s="707"/>
      <c r="R15" s="707"/>
      <c r="S15" s="707"/>
      <c r="T15" s="707"/>
      <c r="U15" s="707"/>
      <c r="V15" s="707"/>
      <c r="W15" s="707"/>
      <c r="X15" s="707"/>
      <c r="Y15" s="707"/>
      <c r="Z15" s="708"/>
      <c r="AA15" s="516" t="s">
        <v>717</v>
      </c>
      <c r="AB15" s="1731"/>
      <c r="AC15" s="13"/>
      <c r="AD15" s="13"/>
      <c r="AE15" s="13"/>
      <c r="AF15" s="13"/>
      <c r="AG15" s="13"/>
      <c r="AH15" s="13"/>
      <c r="AI15" s="13"/>
      <c r="AJ15" s="13"/>
      <c r="AK15" s="13"/>
      <c r="AL15" s="13"/>
      <c r="AM15" s="13"/>
      <c r="AN15" s="13"/>
      <c r="AO15" s="13"/>
      <c r="AP15" s="13"/>
      <c r="AQ15" s="13"/>
    </row>
    <row r="16" spans="1:43" ht="16.5" customHeight="1">
      <c r="A16" s="700"/>
      <c r="B16" s="701"/>
      <c r="C16" s="702"/>
      <c r="D16" s="709"/>
      <c r="E16" s="710"/>
      <c r="F16" s="710"/>
      <c r="G16" s="710"/>
      <c r="H16" s="710"/>
      <c r="I16" s="710"/>
      <c r="J16" s="710"/>
      <c r="K16" s="710"/>
      <c r="L16" s="710"/>
      <c r="M16" s="710"/>
      <c r="N16" s="710"/>
      <c r="O16" s="710"/>
      <c r="P16" s="710"/>
      <c r="Q16" s="710"/>
      <c r="R16" s="710"/>
      <c r="S16" s="710"/>
      <c r="T16" s="710"/>
      <c r="U16" s="710"/>
      <c r="V16" s="710"/>
      <c r="W16" s="710"/>
      <c r="X16" s="710"/>
      <c r="Y16" s="710"/>
      <c r="Z16" s="711"/>
      <c r="AA16" s="516"/>
    </row>
    <row r="17" spans="1:52" ht="16.5" customHeight="1">
      <c r="A17" s="700"/>
      <c r="B17" s="701"/>
      <c r="C17" s="702"/>
      <c r="D17" s="709"/>
      <c r="E17" s="710"/>
      <c r="F17" s="710"/>
      <c r="G17" s="710"/>
      <c r="H17" s="710"/>
      <c r="I17" s="710"/>
      <c r="J17" s="710"/>
      <c r="K17" s="710"/>
      <c r="L17" s="710"/>
      <c r="M17" s="710"/>
      <c r="N17" s="710"/>
      <c r="O17" s="710"/>
      <c r="P17" s="710"/>
      <c r="Q17" s="710"/>
      <c r="R17" s="710"/>
      <c r="S17" s="710"/>
      <c r="T17" s="710"/>
      <c r="U17" s="710"/>
      <c r="V17" s="710"/>
      <c r="W17" s="710"/>
      <c r="X17" s="710"/>
      <c r="Y17" s="710"/>
      <c r="Z17" s="711"/>
      <c r="AA17" s="516" t="s">
        <v>716</v>
      </c>
    </row>
    <row r="18" spans="1:52" ht="16.5" customHeight="1">
      <c r="A18" s="703"/>
      <c r="B18" s="704"/>
      <c r="C18" s="705"/>
      <c r="D18" s="712"/>
      <c r="E18" s="713"/>
      <c r="F18" s="713"/>
      <c r="G18" s="713"/>
      <c r="H18" s="713"/>
      <c r="I18" s="713"/>
      <c r="J18" s="713"/>
      <c r="K18" s="713"/>
      <c r="L18" s="713"/>
      <c r="M18" s="713"/>
      <c r="N18" s="713"/>
      <c r="O18" s="713"/>
      <c r="P18" s="713"/>
      <c r="Q18" s="713"/>
      <c r="R18" s="713"/>
      <c r="S18" s="713"/>
      <c r="T18" s="713"/>
      <c r="U18" s="713"/>
      <c r="V18" s="713"/>
      <c r="W18" s="713"/>
      <c r="X18" s="713"/>
      <c r="Y18" s="713"/>
      <c r="Z18" s="714"/>
    </row>
    <row r="19" spans="1:52" ht="16.5" customHeight="1">
      <c r="A19" s="715" t="s">
        <v>57</v>
      </c>
      <c r="B19" s="716"/>
      <c r="C19" s="716"/>
      <c r="D19" s="706" t="s">
        <v>360</v>
      </c>
      <c r="E19" s="707"/>
      <c r="F19" s="707"/>
      <c r="G19" s="707"/>
      <c r="H19" s="707"/>
      <c r="I19" s="707"/>
      <c r="J19" s="707"/>
      <c r="K19" s="707"/>
      <c r="L19" s="707"/>
      <c r="M19" s="707"/>
      <c r="N19" s="707"/>
      <c r="O19" s="707"/>
      <c r="P19" s="707"/>
      <c r="Q19" s="707"/>
      <c r="R19" s="707"/>
      <c r="S19" s="707"/>
      <c r="T19" s="707"/>
      <c r="U19" s="707"/>
      <c r="V19" s="707"/>
      <c r="W19" s="707"/>
      <c r="X19" s="707"/>
      <c r="Y19" s="707"/>
      <c r="Z19" s="708"/>
    </row>
    <row r="20" spans="1:52" ht="16.5" customHeight="1">
      <c r="A20" s="717"/>
      <c r="B20" s="718"/>
      <c r="C20" s="718"/>
      <c r="D20" s="709"/>
      <c r="E20" s="710"/>
      <c r="F20" s="710"/>
      <c r="G20" s="710"/>
      <c r="H20" s="710"/>
      <c r="I20" s="710"/>
      <c r="J20" s="710"/>
      <c r="K20" s="710"/>
      <c r="L20" s="710"/>
      <c r="M20" s="710"/>
      <c r="N20" s="710"/>
      <c r="O20" s="710"/>
      <c r="P20" s="710"/>
      <c r="Q20" s="710"/>
      <c r="R20" s="710"/>
      <c r="S20" s="710"/>
      <c r="T20" s="710"/>
      <c r="U20" s="710"/>
      <c r="V20" s="710"/>
      <c r="W20" s="710"/>
      <c r="X20" s="710"/>
      <c r="Y20" s="710"/>
      <c r="Z20" s="711"/>
      <c r="AA20" s="516" t="s">
        <v>714</v>
      </c>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row>
    <row r="21" spans="1:52" ht="16.5" customHeight="1">
      <c r="A21" s="717"/>
      <c r="B21" s="718"/>
      <c r="C21" s="718"/>
      <c r="D21" s="709"/>
      <c r="E21" s="710"/>
      <c r="F21" s="710"/>
      <c r="G21" s="710"/>
      <c r="H21" s="710"/>
      <c r="I21" s="710"/>
      <c r="J21" s="710"/>
      <c r="K21" s="710"/>
      <c r="L21" s="710"/>
      <c r="M21" s="710"/>
      <c r="N21" s="710"/>
      <c r="O21" s="710"/>
      <c r="P21" s="710"/>
      <c r="Q21" s="710"/>
      <c r="R21" s="710"/>
      <c r="S21" s="710"/>
      <c r="T21" s="710"/>
      <c r="U21" s="710"/>
      <c r="V21" s="710"/>
      <c r="W21" s="710"/>
      <c r="X21" s="710"/>
      <c r="Y21" s="710"/>
      <c r="Z21" s="711"/>
      <c r="AA21" s="516" t="s">
        <v>715</v>
      </c>
      <c r="AB21" s="517"/>
      <c r="AC21" s="517"/>
      <c r="AD21" s="517"/>
      <c r="AE21" s="517"/>
      <c r="AF21" s="517"/>
      <c r="AG21" s="517"/>
      <c r="AH21" s="517"/>
      <c r="AI21" s="517"/>
      <c r="AJ21" s="517"/>
      <c r="AK21" s="517"/>
      <c r="AL21" s="517"/>
      <c r="AM21" s="13"/>
      <c r="AN21" s="13"/>
      <c r="AO21" s="13"/>
      <c r="AP21" s="13"/>
      <c r="AQ21" s="13"/>
      <c r="AR21" s="13"/>
      <c r="AS21" s="13"/>
      <c r="AT21" s="13"/>
      <c r="AU21" s="13"/>
      <c r="AV21" s="13"/>
      <c r="AW21" s="13"/>
      <c r="AX21" s="13"/>
      <c r="AY21" s="13"/>
      <c r="AZ21" s="13"/>
    </row>
    <row r="22" spans="1:52" ht="16.5" customHeight="1">
      <c r="A22" s="717"/>
      <c r="B22" s="718"/>
      <c r="C22" s="718"/>
      <c r="D22" s="709"/>
      <c r="E22" s="710"/>
      <c r="F22" s="710"/>
      <c r="G22" s="710"/>
      <c r="H22" s="710"/>
      <c r="I22" s="710"/>
      <c r="J22" s="710"/>
      <c r="K22" s="710"/>
      <c r="L22" s="710"/>
      <c r="M22" s="710"/>
      <c r="N22" s="710"/>
      <c r="O22" s="710"/>
      <c r="P22" s="710"/>
      <c r="Q22" s="710"/>
      <c r="R22" s="710"/>
      <c r="S22" s="710"/>
      <c r="T22" s="710"/>
      <c r="U22" s="710"/>
      <c r="V22" s="710"/>
      <c r="W22" s="710"/>
      <c r="X22" s="710"/>
      <c r="Y22" s="710"/>
      <c r="Z22" s="711"/>
      <c r="AA22" s="517"/>
      <c r="AB22" s="517"/>
      <c r="AC22" s="517"/>
      <c r="AD22" s="517"/>
      <c r="AE22" s="517"/>
      <c r="AF22" s="517"/>
      <c r="AG22" s="517"/>
      <c r="AH22" s="517"/>
      <c r="AI22" s="517"/>
      <c r="AJ22" s="517"/>
      <c r="AK22" s="517"/>
      <c r="AL22" s="517"/>
      <c r="AM22" s="13"/>
      <c r="AN22" s="13"/>
      <c r="AO22" s="13"/>
      <c r="AP22" s="13"/>
      <c r="AQ22" s="13"/>
      <c r="AR22" s="13"/>
      <c r="AS22" s="13"/>
      <c r="AT22" s="13"/>
      <c r="AU22" s="13"/>
      <c r="AV22" s="13"/>
      <c r="AW22" s="13"/>
      <c r="AX22" s="13"/>
      <c r="AY22" s="13"/>
      <c r="AZ22" s="13"/>
    </row>
    <row r="23" spans="1:52" ht="16.5" customHeight="1">
      <c r="A23" s="717"/>
      <c r="B23" s="718"/>
      <c r="C23" s="718"/>
      <c r="D23" s="709"/>
      <c r="E23" s="710"/>
      <c r="F23" s="710"/>
      <c r="G23" s="710"/>
      <c r="H23" s="710"/>
      <c r="I23" s="710"/>
      <c r="J23" s="710"/>
      <c r="K23" s="710"/>
      <c r="L23" s="710"/>
      <c r="M23" s="710"/>
      <c r="N23" s="710"/>
      <c r="O23" s="710"/>
      <c r="P23" s="710"/>
      <c r="Q23" s="710"/>
      <c r="R23" s="710"/>
      <c r="S23" s="710"/>
      <c r="T23" s="710"/>
      <c r="U23" s="710"/>
      <c r="V23" s="710"/>
      <c r="W23" s="710"/>
      <c r="X23" s="710"/>
      <c r="Y23" s="710"/>
      <c r="Z23" s="711"/>
    </row>
    <row r="24" spans="1:52" ht="16.5" customHeight="1">
      <c r="A24" s="717"/>
      <c r="B24" s="718"/>
      <c r="C24" s="718"/>
      <c r="D24" s="709"/>
      <c r="E24" s="710"/>
      <c r="F24" s="710"/>
      <c r="G24" s="710"/>
      <c r="H24" s="710"/>
      <c r="I24" s="710"/>
      <c r="J24" s="710"/>
      <c r="K24" s="710"/>
      <c r="L24" s="710"/>
      <c r="M24" s="710"/>
      <c r="N24" s="710"/>
      <c r="O24" s="710"/>
      <c r="P24" s="710"/>
      <c r="Q24" s="710"/>
      <c r="R24" s="710"/>
      <c r="S24" s="710"/>
      <c r="T24" s="710"/>
      <c r="U24" s="710"/>
      <c r="V24" s="710"/>
      <c r="W24" s="710"/>
      <c r="X24" s="710"/>
      <c r="Y24" s="710"/>
      <c r="Z24" s="711"/>
    </row>
    <row r="25" spans="1:52" ht="16.5" customHeight="1">
      <c r="A25" s="717"/>
      <c r="B25" s="718"/>
      <c r="C25" s="718"/>
      <c r="D25" s="712"/>
      <c r="E25" s="713"/>
      <c r="F25" s="713"/>
      <c r="G25" s="713"/>
      <c r="H25" s="713"/>
      <c r="I25" s="713"/>
      <c r="J25" s="713"/>
      <c r="K25" s="713"/>
      <c r="L25" s="713"/>
      <c r="M25" s="713"/>
      <c r="N25" s="713"/>
      <c r="O25" s="713"/>
      <c r="P25" s="713"/>
      <c r="Q25" s="713"/>
      <c r="R25" s="713"/>
      <c r="S25" s="713"/>
      <c r="T25" s="713"/>
      <c r="U25" s="713"/>
      <c r="V25" s="713"/>
      <c r="W25" s="713"/>
      <c r="X25" s="713"/>
      <c r="Y25" s="713"/>
      <c r="Z25" s="714"/>
    </row>
    <row r="26" spans="1:52" ht="16.5" customHeight="1">
      <c r="A26" s="717"/>
      <c r="B26" s="718"/>
      <c r="C26" s="718"/>
      <c r="D26" s="721" t="s">
        <v>678</v>
      </c>
      <c r="E26" s="722"/>
      <c r="F26" s="722"/>
      <c r="G26" s="722"/>
      <c r="H26" s="722"/>
      <c r="I26" s="722"/>
      <c r="J26" s="722"/>
      <c r="K26" s="722"/>
      <c r="L26" s="722"/>
      <c r="M26" s="722"/>
      <c r="N26" s="722"/>
      <c r="O26" s="722"/>
      <c r="P26" s="722"/>
      <c r="Q26" s="722"/>
      <c r="R26" s="722"/>
      <c r="S26" s="722"/>
      <c r="T26" s="722"/>
      <c r="U26" s="722"/>
      <c r="V26" s="722"/>
      <c r="W26" s="722"/>
      <c r="X26" s="722"/>
      <c r="Y26" s="722"/>
      <c r="Z26" s="723"/>
    </row>
    <row r="27" spans="1:52" ht="16.5" customHeight="1">
      <c r="A27" s="717"/>
      <c r="B27" s="718"/>
      <c r="C27" s="718"/>
      <c r="D27" s="724"/>
      <c r="E27" s="725"/>
      <c r="F27" s="725"/>
      <c r="G27" s="725"/>
      <c r="H27" s="725"/>
      <c r="I27" s="725"/>
      <c r="J27" s="725"/>
      <c r="K27" s="725"/>
      <c r="L27" s="725"/>
      <c r="M27" s="725"/>
      <c r="N27" s="725"/>
      <c r="O27" s="725"/>
      <c r="P27" s="725"/>
      <c r="Q27" s="725"/>
      <c r="R27" s="725"/>
      <c r="S27" s="725"/>
      <c r="T27" s="725"/>
      <c r="U27" s="725"/>
      <c r="V27" s="725"/>
      <c r="W27" s="725"/>
      <c r="X27" s="725"/>
      <c r="Y27" s="725"/>
      <c r="Z27" s="726"/>
      <c r="AA27" s="516" t="s">
        <v>712</v>
      </c>
    </row>
    <row r="28" spans="1:52" ht="16.5" customHeight="1">
      <c r="A28" s="717"/>
      <c r="B28" s="718"/>
      <c r="C28" s="718"/>
      <c r="D28" s="724"/>
      <c r="E28" s="725"/>
      <c r="F28" s="725"/>
      <c r="G28" s="725"/>
      <c r="H28" s="725"/>
      <c r="I28" s="725"/>
      <c r="J28" s="725"/>
      <c r="K28" s="725"/>
      <c r="L28" s="725"/>
      <c r="M28" s="725"/>
      <c r="N28" s="725"/>
      <c r="O28" s="725"/>
      <c r="P28" s="725"/>
      <c r="Q28" s="725"/>
      <c r="R28" s="725"/>
      <c r="S28" s="725"/>
      <c r="T28" s="725"/>
      <c r="U28" s="725"/>
      <c r="V28" s="725"/>
      <c r="W28" s="725"/>
      <c r="X28" s="725"/>
      <c r="Y28" s="725"/>
      <c r="Z28" s="726"/>
      <c r="AA28" s="516" t="s">
        <v>713</v>
      </c>
    </row>
    <row r="29" spans="1:52" ht="16.5" customHeight="1">
      <c r="A29" s="717"/>
      <c r="B29" s="718"/>
      <c r="C29" s="718"/>
      <c r="D29" s="724"/>
      <c r="E29" s="725"/>
      <c r="F29" s="725"/>
      <c r="G29" s="725"/>
      <c r="H29" s="725"/>
      <c r="I29" s="725"/>
      <c r="J29" s="725"/>
      <c r="K29" s="725"/>
      <c r="L29" s="725"/>
      <c r="M29" s="725"/>
      <c r="N29" s="725"/>
      <c r="O29" s="725"/>
      <c r="P29" s="725"/>
      <c r="Q29" s="725"/>
      <c r="R29" s="725"/>
      <c r="S29" s="725"/>
      <c r="T29" s="725"/>
      <c r="U29" s="725"/>
      <c r="V29" s="725"/>
      <c r="W29" s="725"/>
      <c r="X29" s="725"/>
      <c r="Y29" s="725"/>
      <c r="Z29" s="726"/>
    </row>
    <row r="30" spans="1:52" ht="16.5" customHeight="1">
      <c r="A30" s="717"/>
      <c r="B30" s="718"/>
      <c r="C30" s="718"/>
      <c r="D30" s="724"/>
      <c r="E30" s="725"/>
      <c r="F30" s="725"/>
      <c r="G30" s="725"/>
      <c r="H30" s="725"/>
      <c r="I30" s="725"/>
      <c r="J30" s="725"/>
      <c r="K30" s="725"/>
      <c r="L30" s="725"/>
      <c r="M30" s="725"/>
      <c r="N30" s="725"/>
      <c r="O30" s="725"/>
      <c r="P30" s="725"/>
      <c r="Q30" s="725"/>
      <c r="R30" s="725"/>
      <c r="S30" s="725"/>
      <c r="T30" s="725"/>
      <c r="U30" s="725"/>
      <c r="V30" s="725"/>
      <c r="W30" s="725"/>
      <c r="X30" s="725"/>
      <c r="Y30" s="725"/>
      <c r="Z30" s="726"/>
    </row>
    <row r="31" spans="1:52" ht="16.5" customHeight="1">
      <c r="A31" s="717"/>
      <c r="B31" s="718"/>
      <c r="C31" s="718"/>
      <c r="D31" s="724"/>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1:52" ht="16.5" customHeight="1">
      <c r="A32" s="717"/>
      <c r="B32" s="718"/>
      <c r="C32" s="718"/>
      <c r="D32" s="724"/>
      <c r="E32" s="725"/>
      <c r="F32" s="725"/>
      <c r="G32" s="725"/>
      <c r="H32" s="725"/>
      <c r="I32" s="725"/>
      <c r="J32" s="725"/>
      <c r="K32" s="725"/>
      <c r="L32" s="725"/>
      <c r="M32" s="725"/>
      <c r="N32" s="725"/>
      <c r="O32" s="725"/>
      <c r="P32" s="725"/>
      <c r="Q32" s="725"/>
      <c r="R32" s="725"/>
      <c r="S32" s="725"/>
      <c r="T32" s="725"/>
      <c r="U32" s="725"/>
      <c r="V32" s="725"/>
      <c r="W32" s="725"/>
      <c r="X32" s="725"/>
      <c r="Y32" s="725"/>
      <c r="Z32" s="726"/>
    </row>
    <row r="33" spans="1:51" ht="16.5" customHeight="1">
      <c r="A33" s="717"/>
      <c r="B33" s="718"/>
      <c r="C33" s="718"/>
      <c r="D33" s="724"/>
      <c r="E33" s="725"/>
      <c r="F33" s="725"/>
      <c r="G33" s="725"/>
      <c r="H33" s="725"/>
      <c r="I33" s="725"/>
      <c r="J33" s="725"/>
      <c r="K33" s="725"/>
      <c r="L33" s="725"/>
      <c r="M33" s="725"/>
      <c r="N33" s="725"/>
      <c r="O33" s="725"/>
      <c r="P33" s="725"/>
      <c r="Q33" s="725"/>
      <c r="R33" s="725"/>
      <c r="S33" s="725"/>
      <c r="T33" s="725"/>
      <c r="U33" s="725"/>
      <c r="V33" s="725"/>
      <c r="W33" s="725"/>
      <c r="X33" s="725"/>
      <c r="Y33" s="725"/>
      <c r="Z33" s="726"/>
    </row>
    <row r="34" spans="1:51" ht="16.5" customHeight="1">
      <c r="A34" s="717"/>
      <c r="B34" s="718"/>
      <c r="C34" s="718"/>
      <c r="D34" s="724"/>
      <c r="E34" s="725"/>
      <c r="F34" s="725"/>
      <c r="G34" s="725"/>
      <c r="H34" s="725"/>
      <c r="I34" s="725"/>
      <c r="J34" s="725"/>
      <c r="K34" s="725"/>
      <c r="L34" s="725"/>
      <c r="M34" s="725"/>
      <c r="N34" s="725"/>
      <c r="O34" s="725"/>
      <c r="P34" s="725"/>
      <c r="Q34" s="725"/>
      <c r="R34" s="725"/>
      <c r="S34" s="725"/>
      <c r="T34" s="725"/>
      <c r="U34" s="725"/>
      <c r="V34" s="725"/>
      <c r="W34" s="725"/>
      <c r="X34" s="725"/>
      <c r="Y34" s="725"/>
      <c r="Z34" s="726"/>
      <c r="AB34" s="516" t="s">
        <v>777</v>
      </c>
    </row>
    <row r="35" spans="1:51" ht="16.5" customHeight="1">
      <c r="A35" s="717"/>
      <c r="B35" s="718"/>
      <c r="C35" s="718"/>
      <c r="D35" s="724"/>
      <c r="E35" s="725"/>
      <c r="F35" s="725"/>
      <c r="G35" s="725"/>
      <c r="H35" s="725"/>
      <c r="I35" s="725"/>
      <c r="J35" s="725"/>
      <c r="K35" s="725"/>
      <c r="L35" s="725"/>
      <c r="M35" s="725"/>
      <c r="N35" s="725"/>
      <c r="O35" s="725"/>
      <c r="P35" s="725"/>
      <c r="Q35" s="725"/>
      <c r="R35" s="725"/>
      <c r="S35" s="725"/>
      <c r="T35" s="725"/>
      <c r="U35" s="725"/>
      <c r="V35" s="725"/>
      <c r="W35" s="725"/>
      <c r="X35" s="725"/>
      <c r="Y35" s="725"/>
      <c r="Z35" s="726"/>
      <c r="AB35" s="516" t="s">
        <v>734</v>
      </c>
    </row>
    <row r="36" spans="1:51" ht="16.5" customHeight="1">
      <c r="A36" s="719"/>
      <c r="B36" s="720"/>
      <c r="C36" s="720"/>
      <c r="D36" s="727"/>
      <c r="E36" s="728"/>
      <c r="F36" s="728"/>
      <c r="G36" s="728"/>
      <c r="H36" s="728"/>
      <c r="I36" s="728"/>
      <c r="J36" s="728"/>
      <c r="K36" s="728"/>
      <c r="L36" s="728"/>
      <c r="M36" s="728"/>
      <c r="N36" s="728"/>
      <c r="O36" s="728"/>
      <c r="P36" s="728"/>
      <c r="Q36" s="728"/>
      <c r="R36" s="728"/>
      <c r="S36" s="728"/>
      <c r="T36" s="728"/>
      <c r="U36" s="728"/>
      <c r="V36" s="728"/>
      <c r="W36" s="728"/>
      <c r="X36" s="728"/>
      <c r="Y36" s="728"/>
      <c r="Z36" s="729"/>
      <c r="AB36" s="516" t="s">
        <v>775</v>
      </c>
    </row>
    <row r="37" spans="1:51" ht="16.5" customHeight="1">
      <c r="A37" s="730" t="s">
        <v>247</v>
      </c>
      <c r="B37" s="731"/>
      <c r="C37" s="732"/>
      <c r="D37" s="739" t="s">
        <v>248</v>
      </c>
      <c r="E37" s="740"/>
      <c r="F37" s="740"/>
      <c r="G37" s="740"/>
      <c r="H37" s="740"/>
      <c r="I37" s="740"/>
      <c r="J37" s="740"/>
      <c r="K37" s="740"/>
      <c r="L37" s="740"/>
      <c r="M37" s="743" t="s">
        <v>246</v>
      </c>
      <c r="N37" s="743"/>
      <c r="O37" s="743" t="s">
        <v>250</v>
      </c>
      <c r="P37" s="743"/>
      <c r="Q37" s="743" t="s">
        <v>251</v>
      </c>
      <c r="R37" s="743"/>
      <c r="S37" s="743" t="s">
        <v>252</v>
      </c>
      <c r="T37" s="743"/>
      <c r="U37" s="743" t="s">
        <v>253</v>
      </c>
      <c r="V37" s="743"/>
      <c r="W37" s="743" t="s">
        <v>254</v>
      </c>
      <c r="X37" s="743"/>
      <c r="Y37" s="743" t="s">
        <v>255</v>
      </c>
      <c r="Z37" s="743"/>
      <c r="AA37" s="516"/>
      <c r="AB37" s="518" t="s">
        <v>776</v>
      </c>
      <c r="AC37" s="516" t="s">
        <v>778</v>
      </c>
      <c r="AD37" s="518"/>
      <c r="AE37" s="518"/>
      <c r="AF37" s="518"/>
      <c r="AG37" s="518"/>
      <c r="AH37" s="518"/>
      <c r="AI37" s="518"/>
      <c r="AJ37" s="518"/>
      <c r="AK37" s="518"/>
      <c r="AL37" s="518"/>
      <c r="AM37" s="518"/>
      <c r="AN37" s="518"/>
      <c r="AO37" s="518"/>
      <c r="AP37" s="518"/>
      <c r="AQ37" s="518"/>
      <c r="AR37" s="518"/>
      <c r="AS37" s="518"/>
      <c r="AT37" s="518"/>
      <c r="AU37" s="518"/>
      <c r="AV37" s="518"/>
      <c r="AW37" s="518"/>
      <c r="AX37" s="518"/>
      <c r="AY37" s="518"/>
    </row>
    <row r="38" spans="1:51" ht="16.5" customHeight="1">
      <c r="A38" s="733"/>
      <c r="B38" s="734"/>
      <c r="C38" s="735"/>
      <c r="D38" s="741"/>
      <c r="E38" s="742"/>
      <c r="F38" s="742"/>
      <c r="G38" s="742"/>
      <c r="H38" s="742"/>
      <c r="I38" s="742"/>
      <c r="J38" s="742"/>
      <c r="K38" s="742"/>
      <c r="L38" s="742"/>
      <c r="M38" s="744"/>
      <c r="N38" s="744"/>
      <c r="O38" s="744"/>
      <c r="P38" s="744"/>
      <c r="Q38" s="744"/>
      <c r="R38" s="744"/>
      <c r="S38" s="744"/>
      <c r="T38" s="744"/>
      <c r="U38" s="744"/>
      <c r="V38" s="744"/>
      <c r="W38" s="744"/>
      <c r="X38" s="744"/>
      <c r="Y38" s="744"/>
      <c r="Z38" s="744"/>
      <c r="AA38" s="516"/>
      <c r="AB38" s="518"/>
      <c r="AC38" s="518"/>
      <c r="AD38" s="518"/>
      <c r="AE38" s="518"/>
      <c r="AF38" s="518"/>
      <c r="AG38" s="518"/>
      <c r="AH38" s="518"/>
      <c r="AI38" s="518"/>
      <c r="AJ38" s="518"/>
      <c r="AK38" s="518"/>
      <c r="AL38" s="518"/>
      <c r="AM38" s="518"/>
      <c r="AN38" s="518"/>
      <c r="AO38" s="518"/>
      <c r="AP38" s="518"/>
      <c r="AQ38" s="518"/>
      <c r="AR38" s="518"/>
      <c r="AS38" s="518"/>
      <c r="AT38" s="518"/>
      <c r="AU38" s="518"/>
      <c r="AV38" s="518"/>
      <c r="AW38" s="518"/>
      <c r="AX38" s="518"/>
      <c r="AY38" s="518"/>
    </row>
    <row r="39" spans="1:51" ht="16.5" customHeight="1">
      <c r="A39" s="733"/>
      <c r="B39" s="734"/>
      <c r="C39" s="735"/>
      <c r="D39" s="165"/>
      <c r="E39" s="745" t="s">
        <v>71</v>
      </c>
      <c r="F39" s="746"/>
      <c r="G39" s="746"/>
      <c r="H39" s="746"/>
      <c r="I39" s="746"/>
      <c r="J39" s="746"/>
      <c r="K39" s="746"/>
      <c r="L39" s="746"/>
      <c r="M39" s="747"/>
      <c r="N39" s="748"/>
      <c r="O39" s="749"/>
      <c r="P39" s="750"/>
      <c r="Q39" s="749"/>
      <c r="R39" s="750"/>
      <c r="S39" s="749"/>
      <c r="T39" s="750"/>
      <c r="U39" s="749"/>
      <c r="V39" s="750"/>
      <c r="W39" s="749"/>
      <c r="X39" s="750"/>
      <c r="Y39" s="751"/>
      <c r="Z39" s="752"/>
      <c r="AA39" s="516"/>
      <c r="AB39" s="518"/>
      <c r="AC39" s="518"/>
      <c r="AD39" s="518"/>
      <c r="AE39" s="518"/>
      <c r="AF39" s="518"/>
      <c r="AG39" s="518"/>
      <c r="AH39" s="518"/>
      <c r="AI39" s="518"/>
      <c r="AJ39" s="518"/>
      <c r="AK39" s="518"/>
      <c r="AL39" s="518"/>
      <c r="AM39" s="518"/>
      <c r="AN39" s="518"/>
      <c r="AO39" s="518"/>
      <c r="AP39" s="518"/>
      <c r="AQ39" s="518"/>
      <c r="AR39" s="518"/>
      <c r="AS39" s="518"/>
      <c r="AT39" s="518"/>
      <c r="AU39" s="518"/>
      <c r="AV39" s="518"/>
      <c r="AW39" s="518"/>
      <c r="AX39" s="518"/>
      <c r="AY39" s="518"/>
    </row>
    <row r="40" spans="1:51" ht="16.5" customHeight="1">
      <c r="A40" s="733"/>
      <c r="B40" s="734"/>
      <c r="C40" s="735"/>
      <c r="D40" s="165"/>
      <c r="E40" s="166"/>
      <c r="F40" s="753" t="s">
        <v>554</v>
      </c>
      <c r="G40" s="754"/>
      <c r="H40" s="754"/>
      <c r="I40" s="754"/>
      <c r="J40" s="754"/>
      <c r="K40" s="754"/>
      <c r="L40" s="754"/>
      <c r="M40" s="755"/>
      <c r="N40" s="750"/>
      <c r="O40" s="749"/>
      <c r="P40" s="750"/>
      <c r="Q40" s="749"/>
      <c r="R40" s="750"/>
      <c r="S40" s="749"/>
      <c r="T40" s="750"/>
      <c r="U40" s="749"/>
      <c r="V40" s="750"/>
      <c r="W40" s="749"/>
      <c r="X40" s="750"/>
      <c r="Y40" s="751"/>
      <c r="Z40" s="752"/>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c r="AX40" s="518"/>
      <c r="AY40" s="518"/>
    </row>
    <row r="41" spans="1:51" ht="16.5" customHeight="1">
      <c r="A41" s="733"/>
      <c r="B41" s="734"/>
      <c r="C41" s="735"/>
      <c r="D41" s="165"/>
      <c r="E41" s="166"/>
      <c r="F41" s="166"/>
      <c r="G41" s="753" t="s">
        <v>588</v>
      </c>
      <c r="H41" s="754"/>
      <c r="I41" s="754"/>
      <c r="J41" s="754"/>
      <c r="K41" s="754"/>
      <c r="L41" s="754"/>
      <c r="M41" s="755"/>
      <c r="N41" s="750"/>
      <c r="O41" s="749"/>
      <c r="P41" s="750"/>
      <c r="Q41" s="749"/>
      <c r="R41" s="750"/>
      <c r="S41" s="749"/>
      <c r="T41" s="750"/>
      <c r="U41" s="749"/>
      <c r="V41" s="750"/>
      <c r="W41" s="749"/>
      <c r="X41" s="750"/>
      <c r="Y41" s="751"/>
      <c r="Z41" s="752"/>
      <c r="AA41" s="518"/>
      <c r="AB41" s="516" t="s">
        <v>682</v>
      </c>
      <c r="AC41" s="516" t="s">
        <v>725</v>
      </c>
      <c r="AD41" s="518"/>
      <c r="AE41" s="518"/>
      <c r="AF41" s="518"/>
      <c r="AG41" s="518"/>
      <c r="AH41" s="518"/>
      <c r="AI41" s="518"/>
      <c r="AJ41" s="518"/>
      <c r="AK41" s="518"/>
      <c r="AL41" s="518"/>
      <c r="AM41" s="518"/>
      <c r="AN41" s="518"/>
      <c r="AO41" s="518"/>
      <c r="AP41" s="518"/>
      <c r="AQ41" s="518"/>
      <c r="AR41" s="518"/>
      <c r="AS41" s="518"/>
      <c r="AT41" s="518"/>
      <c r="AU41" s="518"/>
      <c r="AV41" s="518"/>
      <c r="AW41" s="518"/>
      <c r="AX41" s="518"/>
      <c r="AY41" s="518"/>
    </row>
    <row r="42" spans="1:51" ht="16.5" customHeight="1">
      <c r="A42" s="733"/>
      <c r="B42" s="734"/>
      <c r="C42" s="735"/>
      <c r="D42" s="163" t="s">
        <v>249</v>
      </c>
      <c r="E42" s="164"/>
      <c r="F42" s="164"/>
      <c r="G42" s="164"/>
      <c r="H42" s="164"/>
      <c r="I42" s="164"/>
      <c r="J42" s="164"/>
      <c r="K42" s="164"/>
      <c r="L42" s="164"/>
      <c r="M42" s="755"/>
      <c r="N42" s="750"/>
      <c r="O42" s="749"/>
      <c r="P42" s="750"/>
      <c r="Q42" s="749"/>
      <c r="R42" s="750"/>
      <c r="S42" s="749"/>
      <c r="T42" s="750"/>
      <c r="U42" s="749"/>
      <c r="V42" s="750"/>
      <c r="W42" s="749"/>
      <c r="X42" s="750"/>
      <c r="Y42" s="751"/>
      <c r="Z42" s="752"/>
      <c r="AA42" s="518"/>
      <c r="AB42" s="516" t="s">
        <v>684</v>
      </c>
      <c r="AC42" s="518"/>
      <c r="AD42" s="518"/>
      <c r="AE42" s="518"/>
      <c r="AF42" s="518"/>
      <c r="AG42" s="518"/>
      <c r="AH42" s="518"/>
      <c r="AI42" s="518"/>
      <c r="AJ42" s="518"/>
      <c r="AK42" s="518"/>
      <c r="AL42" s="518"/>
      <c r="AM42" s="518"/>
      <c r="AN42" s="518"/>
      <c r="AO42" s="518"/>
      <c r="AP42" s="518"/>
      <c r="AQ42" s="518"/>
      <c r="AR42" s="518"/>
      <c r="AS42" s="518"/>
      <c r="AT42" s="518"/>
      <c r="AU42" s="518"/>
      <c r="AV42" s="518"/>
      <c r="AW42" s="518"/>
      <c r="AX42" s="518"/>
      <c r="AY42" s="518"/>
    </row>
    <row r="43" spans="1:51" ht="16.5" customHeight="1">
      <c r="A43" s="736"/>
      <c r="B43" s="737"/>
      <c r="C43" s="738"/>
      <c r="D43" s="28"/>
      <c r="E43" s="23"/>
      <c r="F43" s="23"/>
      <c r="G43" s="756" t="s">
        <v>589</v>
      </c>
      <c r="H43" s="757"/>
      <c r="I43" s="757"/>
      <c r="J43" s="757"/>
      <c r="K43" s="757"/>
      <c r="L43" s="758"/>
      <c r="M43" s="755"/>
      <c r="N43" s="750"/>
      <c r="O43" s="749"/>
      <c r="P43" s="750"/>
      <c r="Q43" s="749"/>
      <c r="R43" s="750"/>
      <c r="S43" s="749"/>
      <c r="T43" s="750"/>
      <c r="U43" s="749"/>
      <c r="V43" s="750"/>
      <c r="W43" s="749"/>
      <c r="X43" s="750"/>
      <c r="Y43" s="751"/>
      <c r="Z43" s="752"/>
      <c r="AA43" s="518"/>
      <c r="AB43" s="518"/>
      <c r="AC43" s="516" t="s">
        <v>685</v>
      </c>
      <c r="AD43" s="518"/>
      <c r="AE43" s="518"/>
      <c r="AF43" s="518"/>
      <c r="AG43" s="518"/>
      <c r="AH43" s="518"/>
      <c r="AI43" s="518"/>
      <c r="AJ43" s="518"/>
      <c r="AK43" s="518"/>
      <c r="AL43" s="518"/>
      <c r="AM43" s="518"/>
      <c r="AN43" s="518"/>
      <c r="AO43" s="518"/>
      <c r="AP43" s="518"/>
      <c r="AQ43" s="518"/>
      <c r="AR43" s="518"/>
      <c r="AS43" s="518"/>
      <c r="AT43" s="518"/>
      <c r="AU43" s="518"/>
      <c r="AV43" s="518"/>
      <c r="AW43" s="518"/>
      <c r="AX43" s="518"/>
      <c r="AY43" s="518"/>
    </row>
    <row r="44" spans="1:51" ht="16.5" customHeight="1">
      <c r="A44" s="766" t="s">
        <v>245</v>
      </c>
      <c r="B44" s="767"/>
      <c r="C44" s="767"/>
      <c r="D44" s="767"/>
      <c r="E44" s="767"/>
      <c r="F44" s="768"/>
      <c r="G44" s="769"/>
      <c r="H44" s="769"/>
      <c r="I44" s="769"/>
      <c r="J44" s="769"/>
      <c r="K44" s="770" t="s">
        <v>361</v>
      </c>
      <c r="L44" s="771"/>
      <c r="M44" s="772" t="s">
        <v>789</v>
      </c>
      <c r="N44" s="773"/>
      <c r="O44" s="773"/>
      <c r="P44" s="773"/>
      <c r="Q44" s="773"/>
      <c r="R44" s="773"/>
      <c r="S44" s="774"/>
      <c r="T44" s="167"/>
      <c r="U44" s="167"/>
      <c r="V44" s="167"/>
      <c r="W44" s="167"/>
      <c r="X44" s="167"/>
      <c r="Y44" s="770" t="s">
        <v>361</v>
      </c>
      <c r="Z44" s="771"/>
      <c r="AA44" s="518"/>
      <c r="AB44" s="518"/>
      <c r="AC44" s="518"/>
      <c r="AD44" s="518"/>
      <c r="AE44" s="518"/>
      <c r="AF44" s="518"/>
      <c r="AG44" s="518"/>
      <c r="AH44" s="518"/>
      <c r="AI44" s="518"/>
      <c r="AJ44" s="518"/>
      <c r="AK44" s="518"/>
      <c r="AL44" s="518"/>
      <c r="AM44" s="518"/>
      <c r="AN44" s="518"/>
      <c r="AO44" s="518"/>
      <c r="AP44" s="518"/>
      <c r="AQ44" s="518"/>
      <c r="AR44" s="518"/>
      <c r="AS44" s="518"/>
      <c r="AT44" s="518"/>
      <c r="AU44" s="518"/>
      <c r="AV44" s="518"/>
      <c r="AW44" s="518"/>
      <c r="AX44" s="518"/>
      <c r="AY44" s="518"/>
    </row>
    <row r="45" spans="1:51" ht="16.5" customHeight="1">
      <c r="A45" s="697" t="s">
        <v>61</v>
      </c>
      <c r="B45" s="698"/>
      <c r="C45" s="699"/>
      <c r="D45" s="706" t="s">
        <v>393</v>
      </c>
      <c r="E45" s="707"/>
      <c r="F45" s="707"/>
      <c r="G45" s="707"/>
      <c r="H45" s="707"/>
      <c r="I45" s="707"/>
      <c r="J45" s="707"/>
      <c r="K45" s="707"/>
      <c r="L45" s="707"/>
      <c r="M45" s="707"/>
      <c r="N45" s="707"/>
      <c r="O45" s="707"/>
      <c r="P45" s="707"/>
      <c r="Q45" s="707"/>
      <c r="R45" s="707"/>
      <c r="S45" s="707"/>
      <c r="T45" s="707"/>
      <c r="U45" s="707"/>
      <c r="V45" s="707"/>
      <c r="W45" s="707"/>
      <c r="X45" s="707"/>
      <c r="Y45" s="707"/>
      <c r="Z45" s="708"/>
      <c r="AA45" s="518"/>
      <c r="AB45" s="516" t="s">
        <v>733</v>
      </c>
      <c r="AC45" s="518"/>
      <c r="AD45" s="518"/>
      <c r="AE45" s="516" t="s">
        <v>732</v>
      </c>
      <c r="AF45" s="518"/>
      <c r="AG45" s="518"/>
      <c r="AH45" s="518"/>
      <c r="AI45" s="518"/>
      <c r="AJ45" s="518"/>
      <c r="AK45" s="518"/>
      <c r="AL45" s="518"/>
      <c r="AM45" s="518"/>
      <c r="AN45" s="518"/>
      <c r="AO45" s="518"/>
      <c r="AP45" s="518"/>
      <c r="AQ45" s="518"/>
      <c r="AR45" s="518"/>
      <c r="AS45" s="518"/>
      <c r="AT45" s="518"/>
      <c r="AU45" s="518"/>
      <c r="AV45" s="518"/>
      <c r="AW45" s="518"/>
      <c r="AX45" s="518"/>
      <c r="AY45" s="518"/>
    </row>
    <row r="46" spans="1:51" s="13" customFormat="1" ht="16.5" customHeight="1">
      <c r="A46" s="700"/>
      <c r="B46" s="701"/>
      <c r="C46" s="702"/>
      <c r="D46" s="709"/>
      <c r="E46" s="710"/>
      <c r="F46" s="710"/>
      <c r="G46" s="710"/>
      <c r="H46" s="710"/>
      <c r="I46" s="710"/>
      <c r="J46" s="710"/>
      <c r="K46" s="710"/>
      <c r="L46" s="710"/>
      <c r="M46" s="710"/>
      <c r="N46" s="710"/>
      <c r="O46" s="710"/>
      <c r="P46" s="710"/>
      <c r="Q46" s="710"/>
      <c r="R46" s="710"/>
      <c r="S46" s="710"/>
      <c r="T46" s="710"/>
      <c r="U46" s="710"/>
      <c r="V46" s="710"/>
      <c r="W46" s="710"/>
      <c r="X46" s="710"/>
      <c r="Y46" s="710"/>
      <c r="Z46" s="711"/>
      <c r="AA46" s="518"/>
      <c r="AB46" s="518"/>
      <c r="AC46" s="518"/>
      <c r="AD46" s="518"/>
      <c r="AE46" s="516" t="s">
        <v>731</v>
      </c>
      <c r="AF46" s="518"/>
      <c r="AG46" s="518"/>
      <c r="AH46" s="518"/>
      <c r="AI46" s="518"/>
      <c r="AJ46" s="518"/>
      <c r="AK46" s="518"/>
      <c r="AL46" s="518"/>
      <c r="AM46" s="518"/>
      <c r="AN46" s="518"/>
      <c r="AO46" s="518"/>
      <c r="AP46" s="518"/>
      <c r="AQ46" s="518"/>
      <c r="AR46" s="518"/>
      <c r="AS46" s="518"/>
      <c r="AT46" s="518"/>
      <c r="AU46" s="518"/>
      <c r="AV46" s="518"/>
      <c r="AW46" s="518"/>
      <c r="AX46" s="518"/>
      <c r="AY46" s="518"/>
    </row>
    <row r="47" spans="1:51" s="13" customFormat="1" ht="16.5" customHeight="1">
      <c r="A47" s="700"/>
      <c r="B47" s="701"/>
      <c r="C47" s="702"/>
      <c r="D47" s="709"/>
      <c r="E47" s="710"/>
      <c r="F47" s="710"/>
      <c r="G47" s="710"/>
      <c r="H47" s="710"/>
      <c r="I47" s="710"/>
      <c r="J47" s="710"/>
      <c r="K47" s="710"/>
      <c r="L47" s="710"/>
      <c r="M47" s="710"/>
      <c r="N47" s="710"/>
      <c r="O47" s="710"/>
      <c r="P47" s="710"/>
      <c r="Q47" s="710"/>
      <c r="R47" s="710"/>
      <c r="S47" s="710"/>
      <c r="T47" s="710"/>
      <c r="U47" s="710"/>
      <c r="V47" s="710"/>
      <c r="W47" s="710"/>
      <c r="X47" s="710"/>
      <c r="Y47" s="710"/>
      <c r="Z47" s="711"/>
      <c r="AA47" s="518"/>
      <c r="AB47" s="516" t="s">
        <v>686</v>
      </c>
      <c r="AC47" s="518"/>
      <c r="AD47" s="518"/>
      <c r="AE47" s="518"/>
      <c r="AF47" s="518"/>
      <c r="AG47" s="518"/>
      <c r="AH47" s="518"/>
      <c r="AI47" s="518"/>
      <c r="AJ47" s="518"/>
      <c r="AK47" s="518"/>
      <c r="AL47" s="518"/>
      <c r="AM47" s="518"/>
      <c r="AN47" s="518"/>
      <c r="AO47" s="518"/>
      <c r="AP47" s="518"/>
      <c r="AQ47" s="518"/>
      <c r="AR47" s="518"/>
      <c r="AS47" s="518"/>
      <c r="AT47" s="518"/>
      <c r="AU47" s="518"/>
      <c r="AV47" s="518"/>
      <c r="AW47" s="518"/>
      <c r="AX47" s="518"/>
      <c r="AY47" s="518"/>
    </row>
    <row r="48" spans="1:51" s="13" customFormat="1" ht="16.5" customHeight="1">
      <c r="A48" s="700"/>
      <c r="B48" s="701"/>
      <c r="C48" s="702"/>
      <c r="D48" s="712"/>
      <c r="E48" s="713"/>
      <c r="F48" s="713"/>
      <c r="G48" s="713"/>
      <c r="H48" s="713"/>
      <c r="I48" s="713"/>
      <c r="J48" s="713"/>
      <c r="K48" s="713"/>
      <c r="L48" s="713"/>
      <c r="M48" s="713"/>
      <c r="N48" s="713"/>
      <c r="O48" s="713"/>
      <c r="P48" s="713"/>
      <c r="Q48" s="713"/>
      <c r="R48" s="713"/>
      <c r="S48" s="713"/>
      <c r="T48" s="713"/>
      <c r="U48" s="713"/>
      <c r="V48" s="713"/>
      <c r="W48" s="713"/>
      <c r="X48" s="713"/>
      <c r="Y48" s="713"/>
      <c r="Z48" s="714"/>
      <c r="AA48" s="518"/>
      <c r="AB48" s="518"/>
      <c r="AC48" s="518"/>
      <c r="AD48" s="518"/>
      <c r="AE48" s="518"/>
      <c r="AF48" s="518"/>
      <c r="AG48" s="518"/>
      <c r="AH48" s="518"/>
      <c r="AI48" s="518"/>
      <c r="AJ48" s="518"/>
      <c r="AK48" s="518"/>
      <c r="AL48" s="518"/>
      <c r="AM48" s="518"/>
      <c r="AN48" s="518"/>
      <c r="AO48" s="518"/>
      <c r="AP48" s="518"/>
      <c r="AQ48" s="518"/>
      <c r="AR48" s="518"/>
      <c r="AS48" s="518"/>
      <c r="AT48" s="518"/>
      <c r="AU48" s="518"/>
      <c r="AV48" s="518"/>
      <c r="AW48" s="518"/>
      <c r="AX48" s="518"/>
      <c r="AY48" s="518"/>
    </row>
    <row r="49" spans="1:27" s="13" customFormat="1" ht="16.5" customHeight="1">
      <c r="A49" s="703"/>
      <c r="B49" s="704"/>
      <c r="C49" s="705"/>
      <c r="D49" s="759" t="s">
        <v>193</v>
      </c>
      <c r="E49" s="760"/>
      <c r="F49" s="760"/>
      <c r="G49" s="760"/>
      <c r="H49" s="760"/>
      <c r="I49" s="760"/>
      <c r="J49" s="760"/>
      <c r="K49" s="760"/>
      <c r="L49" s="760"/>
      <c r="M49" s="760"/>
      <c r="N49" s="760"/>
      <c r="O49" s="761"/>
      <c r="P49" s="762"/>
      <c r="Q49" s="763"/>
      <c r="R49" s="763"/>
      <c r="S49" s="763"/>
      <c r="T49" s="763"/>
      <c r="U49" s="763"/>
      <c r="V49" s="763"/>
      <c r="W49" s="763"/>
      <c r="X49" s="763"/>
      <c r="Y49" s="764" t="s">
        <v>70</v>
      </c>
      <c r="Z49" s="765"/>
      <c r="AA49" s="516" t="s">
        <v>710</v>
      </c>
    </row>
    <row r="50" spans="1:27" ht="16.5" customHeight="1">
      <c r="A50" s="775" t="s">
        <v>364</v>
      </c>
      <c r="B50" s="776"/>
      <c r="C50" s="777"/>
      <c r="D50" s="786" t="s">
        <v>534</v>
      </c>
      <c r="E50" s="787"/>
      <c r="F50" s="787"/>
      <c r="G50" s="787"/>
      <c r="H50" s="787"/>
      <c r="I50" s="787"/>
      <c r="J50" s="787"/>
      <c r="K50" s="787"/>
      <c r="L50" s="787"/>
      <c r="M50" s="787"/>
      <c r="N50" s="787"/>
      <c r="O50" s="787"/>
      <c r="P50" s="787"/>
      <c r="Q50" s="787"/>
      <c r="R50" s="787"/>
      <c r="S50" s="787"/>
      <c r="T50" s="787"/>
      <c r="U50" s="787"/>
      <c r="V50" s="787"/>
      <c r="W50" s="787"/>
      <c r="X50" s="787"/>
      <c r="Y50" s="787"/>
      <c r="Z50" s="788"/>
    </row>
    <row r="51" spans="1:27" ht="16.5" customHeight="1">
      <c r="A51" s="778"/>
      <c r="B51" s="779"/>
      <c r="C51" s="780"/>
      <c r="D51" s="784"/>
      <c r="E51" s="790" t="s">
        <v>743</v>
      </c>
      <c r="F51" s="791"/>
      <c r="G51" s="791"/>
      <c r="H51" s="791"/>
      <c r="I51" s="791"/>
      <c r="J51" s="791"/>
      <c r="K51" s="791"/>
      <c r="L51" s="791"/>
      <c r="M51" s="791"/>
      <c r="N51" s="791"/>
      <c r="O51" s="791"/>
      <c r="P51" s="791"/>
      <c r="Q51" s="791"/>
      <c r="R51" s="791"/>
      <c r="S51" s="791"/>
      <c r="T51" s="791"/>
      <c r="U51" s="791"/>
      <c r="V51" s="791"/>
      <c r="W51" s="791"/>
      <c r="X51" s="791"/>
      <c r="Y51" s="791"/>
      <c r="Z51" s="792"/>
    </row>
    <row r="52" spans="1:27" ht="16.5" customHeight="1">
      <c r="A52" s="778"/>
      <c r="B52" s="779"/>
      <c r="C52" s="780"/>
      <c r="D52" s="784"/>
      <c r="E52" s="793"/>
      <c r="F52" s="794"/>
      <c r="G52" s="794"/>
      <c r="H52" s="794"/>
      <c r="I52" s="794"/>
      <c r="J52" s="794"/>
      <c r="K52" s="794"/>
      <c r="L52" s="794"/>
      <c r="M52" s="794"/>
      <c r="N52" s="794"/>
      <c r="O52" s="794"/>
      <c r="P52" s="794"/>
      <c r="Q52" s="794"/>
      <c r="R52" s="794"/>
      <c r="S52" s="794"/>
      <c r="T52" s="794"/>
      <c r="U52" s="794"/>
      <c r="V52" s="794"/>
      <c r="W52" s="794"/>
      <c r="X52" s="794"/>
      <c r="Y52" s="794"/>
      <c r="Z52" s="795"/>
      <c r="AA52" s="516"/>
    </row>
    <row r="53" spans="1:27" ht="16.5" customHeight="1">
      <c r="A53" s="778"/>
      <c r="B53" s="779"/>
      <c r="C53" s="780"/>
      <c r="D53" s="784"/>
      <c r="E53" s="793"/>
      <c r="F53" s="794"/>
      <c r="G53" s="794"/>
      <c r="H53" s="794"/>
      <c r="I53" s="794"/>
      <c r="J53" s="794"/>
      <c r="K53" s="794"/>
      <c r="L53" s="794"/>
      <c r="M53" s="794"/>
      <c r="N53" s="794"/>
      <c r="O53" s="794"/>
      <c r="P53" s="794"/>
      <c r="Q53" s="794"/>
      <c r="R53" s="794"/>
      <c r="S53" s="794"/>
      <c r="T53" s="794"/>
      <c r="U53" s="794"/>
      <c r="V53" s="794"/>
      <c r="W53" s="794"/>
      <c r="X53" s="794"/>
      <c r="Y53" s="794"/>
      <c r="Z53" s="795"/>
    </row>
    <row r="54" spans="1:27" ht="16.5" customHeight="1">
      <c r="A54" s="778"/>
      <c r="B54" s="779"/>
      <c r="C54" s="780"/>
      <c r="D54" s="784"/>
      <c r="E54" s="793"/>
      <c r="F54" s="794"/>
      <c r="G54" s="794"/>
      <c r="H54" s="794"/>
      <c r="I54" s="794"/>
      <c r="J54" s="794"/>
      <c r="K54" s="794"/>
      <c r="L54" s="794"/>
      <c r="M54" s="794"/>
      <c r="N54" s="794"/>
      <c r="O54" s="794"/>
      <c r="P54" s="794"/>
      <c r="Q54" s="794"/>
      <c r="R54" s="794"/>
      <c r="S54" s="794"/>
      <c r="T54" s="794"/>
      <c r="U54" s="794"/>
      <c r="V54" s="794"/>
      <c r="W54" s="794"/>
      <c r="X54" s="794"/>
      <c r="Y54" s="794"/>
      <c r="Z54" s="795"/>
    </row>
    <row r="55" spans="1:27" ht="16.5" customHeight="1">
      <c r="A55" s="778"/>
      <c r="B55" s="779"/>
      <c r="C55" s="780"/>
      <c r="D55" s="784"/>
      <c r="E55" s="793"/>
      <c r="F55" s="794"/>
      <c r="G55" s="794"/>
      <c r="H55" s="794"/>
      <c r="I55" s="794"/>
      <c r="J55" s="794"/>
      <c r="K55" s="794"/>
      <c r="L55" s="794"/>
      <c r="M55" s="794"/>
      <c r="N55" s="794"/>
      <c r="O55" s="794"/>
      <c r="P55" s="794"/>
      <c r="Q55" s="794"/>
      <c r="R55" s="794"/>
      <c r="S55" s="794"/>
      <c r="T55" s="794"/>
      <c r="U55" s="794"/>
      <c r="V55" s="794"/>
      <c r="W55" s="794"/>
      <c r="X55" s="794"/>
      <c r="Y55" s="794"/>
      <c r="Z55" s="795"/>
    </row>
    <row r="56" spans="1:27" ht="16.5" customHeight="1">
      <c r="A56" s="778"/>
      <c r="B56" s="779"/>
      <c r="C56" s="780"/>
      <c r="D56" s="784"/>
      <c r="E56" s="793"/>
      <c r="F56" s="794"/>
      <c r="G56" s="794"/>
      <c r="H56" s="794"/>
      <c r="I56" s="794"/>
      <c r="J56" s="794"/>
      <c r="K56" s="794"/>
      <c r="L56" s="794"/>
      <c r="M56" s="794"/>
      <c r="N56" s="794"/>
      <c r="O56" s="794"/>
      <c r="P56" s="794"/>
      <c r="Q56" s="794"/>
      <c r="R56" s="794"/>
      <c r="S56" s="794"/>
      <c r="T56" s="794"/>
      <c r="U56" s="794"/>
      <c r="V56" s="794"/>
      <c r="W56" s="794"/>
      <c r="X56" s="794"/>
      <c r="Y56" s="794"/>
      <c r="Z56" s="795"/>
    </row>
    <row r="57" spans="1:27" ht="16.5" customHeight="1">
      <c r="A57" s="778"/>
      <c r="B57" s="779"/>
      <c r="C57" s="780"/>
      <c r="D57" s="784"/>
      <c r="E57" s="793"/>
      <c r="F57" s="794"/>
      <c r="G57" s="794"/>
      <c r="H57" s="794"/>
      <c r="I57" s="794"/>
      <c r="J57" s="794"/>
      <c r="K57" s="794"/>
      <c r="L57" s="794"/>
      <c r="M57" s="794"/>
      <c r="N57" s="794"/>
      <c r="O57" s="794"/>
      <c r="P57" s="794"/>
      <c r="Q57" s="794"/>
      <c r="R57" s="794"/>
      <c r="S57" s="794"/>
      <c r="T57" s="794"/>
      <c r="U57" s="794"/>
      <c r="V57" s="794"/>
      <c r="W57" s="794"/>
      <c r="X57" s="794"/>
      <c r="Y57" s="794"/>
      <c r="Z57" s="795"/>
    </row>
    <row r="58" spans="1:27" ht="16.5" customHeight="1">
      <c r="A58" s="778"/>
      <c r="B58" s="779"/>
      <c r="C58" s="780"/>
      <c r="D58" s="784"/>
      <c r="E58" s="793"/>
      <c r="F58" s="794"/>
      <c r="G58" s="794"/>
      <c r="H58" s="794"/>
      <c r="I58" s="794"/>
      <c r="J58" s="794"/>
      <c r="K58" s="794"/>
      <c r="L58" s="794"/>
      <c r="M58" s="794"/>
      <c r="N58" s="794"/>
      <c r="O58" s="794"/>
      <c r="P58" s="794"/>
      <c r="Q58" s="794"/>
      <c r="R58" s="794"/>
      <c r="S58" s="794"/>
      <c r="T58" s="794"/>
      <c r="U58" s="794"/>
      <c r="V58" s="794"/>
      <c r="W58" s="794"/>
      <c r="X58" s="794"/>
      <c r="Y58" s="794"/>
      <c r="Z58" s="795"/>
    </row>
    <row r="59" spans="1:27" ht="16.5" customHeight="1">
      <c r="A59" s="778"/>
      <c r="B59" s="779"/>
      <c r="C59" s="780"/>
      <c r="D59" s="784"/>
      <c r="E59" s="796"/>
      <c r="F59" s="797"/>
      <c r="G59" s="797"/>
      <c r="H59" s="797"/>
      <c r="I59" s="797"/>
      <c r="J59" s="797"/>
      <c r="K59" s="797"/>
      <c r="L59" s="797"/>
      <c r="M59" s="797"/>
      <c r="N59" s="797"/>
      <c r="O59" s="797"/>
      <c r="P59" s="797"/>
      <c r="Q59" s="797"/>
      <c r="R59" s="797"/>
      <c r="S59" s="797"/>
      <c r="T59" s="797"/>
      <c r="U59" s="797"/>
      <c r="V59" s="797"/>
      <c r="W59" s="797"/>
      <c r="X59" s="797"/>
      <c r="Y59" s="797"/>
      <c r="Z59" s="798"/>
      <c r="AA59" s="516" t="s">
        <v>711</v>
      </c>
    </row>
    <row r="60" spans="1:27" ht="16.5" customHeight="1">
      <c r="A60" s="778"/>
      <c r="B60" s="779"/>
      <c r="C60" s="780"/>
      <c r="D60" s="784"/>
      <c r="E60" s="790" t="s">
        <v>676</v>
      </c>
      <c r="F60" s="791"/>
      <c r="G60" s="791"/>
      <c r="H60" s="791"/>
      <c r="I60" s="791"/>
      <c r="J60" s="791"/>
      <c r="K60" s="791"/>
      <c r="L60" s="791"/>
      <c r="M60" s="791"/>
      <c r="N60" s="791"/>
      <c r="O60" s="791"/>
      <c r="P60" s="791"/>
      <c r="Q60" s="791"/>
      <c r="R60" s="791"/>
      <c r="S60" s="791"/>
      <c r="T60" s="791"/>
      <c r="U60" s="791"/>
      <c r="V60" s="791"/>
      <c r="W60" s="791"/>
      <c r="X60" s="791"/>
      <c r="Y60" s="791"/>
      <c r="Z60" s="792"/>
    </row>
    <row r="61" spans="1:27" ht="16.5" customHeight="1">
      <c r="A61" s="778"/>
      <c r="B61" s="779"/>
      <c r="C61" s="780"/>
      <c r="D61" s="784"/>
      <c r="E61" s="793"/>
      <c r="F61" s="794"/>
      <c r="G61" s="794"/>
      <c r="H61" s="794"/>
      <c r="I61" s="794"/>
      <c r="J61" s="794"/>
      <c r="K61" s="794"/>
      <c r="L61" s="794"/>
      <c r="M61" s="794"/>
      <c r="N61" s="794"/>
      <c r="O61" s="794"/>
      <c r="P61" s="794"/>
      <c r="Q61" s="794"/>
      <c r="R61" s="794"/>
      <c r="S61" s="794"/>
      <c r="T61" s="794"/>
      <c r="U61" s="794"/>
      <c r="V61" s="794"/>
      <c r="W61" s="794"/>
      <c r="X61" s="794"/>
      <c r="Y61" s="794"/>
      <c r="Z61" s="795"/>
    </row>
    <row r="62" spans="1:27" ht="16.5" customHeight="1">
      <c r="A62" s="778"/>
      <c r="B62" s="779"/>
      <c r="C62" s="780"/>
      <c r="D62" s="784"/>
      <c r="E62" s="793"/>
      <c r="F62" s="794"/>
      <c r="G62" s="794"/>
      <c r="H62" s="794"/>
      <c r="I62" s="794"/>
      <c r="J62" s="794"/>
      <c r="K62" s="794"/>
      <c r="L62" s="794"/>
      <c r="M62" s="794"/>
      <c r="N62" s="794"/>
      <c r="O62" s="794"/>
      <c r="P62" s="794"/>
      <c r="Q62" s="794"/>
      <c r="R62" s="794"/>
      <c r="S62" s="794"/>
      <c r="T62" s="794"/>
      <c r="U62" s="794"/>
      <c r="V62" s="794"/>
      <c r="W62" s="794"/>
      <c r="X62" s="794"/>
      <c r="Y62" s="794"/>
      <c r="Z62" s="795"/>
    </row>
    <row r="63" spans="1:27" ht="16.5" customHeight="1">
      <c r="A63" s="778"/>
      <c r="B63" s="779"/>
      <c r="C63" s="780"/>
      <c r="D63" s="784"/>
      <c r="E63" s="793"/>
      <c r="F63" s="794"/>
      <c r="G63" s="794"/>
      <c r="H63" s="794"/>
      <c r="I63" s="794"/>
      <c r="J63" s="794"/>
      <c r="K63" s="794"/>
      <c r="L63" s="794"/>
      <c r="M63" s="794"/>
      <c r="N63" s="794"/>
      <c r="O63" s="794"/>
      <c r="P63" s="794"/>
      <c r="Q63" s="794"/>
      <c r="R63" s="794"/>
      <c r="S63" s="794"/>
      <c r="T63" s="794"/>
      <c r="U63" s="794"/>
      <c r="V63" s="794"/>
      <c r="W63" s="794"/>
      <c r="X63" s="794"/>
      <c r="Y63" s="794"/>
      <c r="Z63" s="795"/>
    </row>
    <row r="64" spans="1:27" ht="16.5" customHeight="1">
      <c r="A64" s="778"/>
      <c r="B64" s="779"/>
      <c r="C64" s="780"/>
      <c r="D64" s="784"/>
      <c r="E64" s="793"/>
      <c r="F64" s="794"/>
      <c r="G64" s="794"/>
      <c r="H64" s="794"/>
      <c r="I64" s="794"/>
      <c r="J64" s="794"/>
      <c r="K64" s="794"/>
      <c r="L64" s="794"/>
      <c r="M64" s="794"/>
      <c r="N64" s="794"/>
      <c r="O64" s="794"/>
      <c r="P64" s="794"/>
      <c r="Q64" s="794"/>
      <c r="R64" s="794"/>
      <c r="S64" s="794"/>
      <c r="T64" s="794"/>
      <c r="U64" s="794"/>
      <c r="V64" s="794"/>
      <c r="W64" s="794"/>
      <c r="X64" s="794"/>
      <c r="Y64" s="794"/>
      <c r="Z64" s="795"/>
    </row>
    <row r="65" spans="1:26" ht="16.5" customHeight="1">
      <c r="A65" s="778"/>
      <c r="B65" s="779"/>
      <c r="C65" s="780"/>
      <c r="D65" s="785"/>
      <c r="E65" s="796"/>
      <c r="F65" s="797"/>
      <c r="G65" s="797"/>
      <c r="H65" s="797"/>
      <c r="I65" s="797"/>
      <c r="J65" s="797"/>
      <c r="K65" s="797"/>
      <c r="L65" s="797"/>
      <c r="M65" s="797"/>
      <c r="N65" s="797"/>
      <c r="O65" s="797"/>
      <c r="P65" s="797"/>
      <c r="Q65" s="797"/>
      <c r="R65" s="797"/>
      <c r="S65" s="797"/>
      <c r="T65" s="797"/>
      <c r="U65" s="797"/>
      <c r="V65" s="797"/>
      <c r="W65" s="797"/>
      <c r="X65" s="797"/>
      <c r="Y65" s="797"/>
      <c r="Z65" s="798"/>
    </row>
    <row r="66" spans="1:26" ht="16.5" customHeight="1">
      <c r="A66" s="778"/>
      <c r="B66" s="779"/>
      <c r="C66" s="780"/>
      <c r="D66" s="706" t="s">
        <v>744</v>
      </c>
      <c r="E66" s="707"/>
      <c r="F66" s="707"/>
      <c r="G66" s="707"/>
      <c r="H66" s="707"/>
      <c r="I66" s="707"/>
      <c r="J66" s="707"/>
      <c r="K66" s="707"/>
      <c r="L66" s="707"/>
      <c r="M66" s="707"/>
      <c r="N66" s="707"/>
      <c r="O66" s="707"/>
      <c r="P66" s="707"/>
      <c r="Q66" s="707"/>
      <c r="R66" s="707"/>
      <c r="S66" s="707"/>
      <c r="T66" s="707"/>
      <c r="U66" s="707"/>
      <c r="V66" s="707"/>
      <c r="W66" s="707"/>
      <c r="X66" s="707"/>
      <c r="Y66" s="707"/>
      <c r="Z66" s="708"/>
    </row>
    <row r="67" spans="1:26" ht="16.5" customHeight="1">
      <c r="A67" s="778"/>
      <c r="B67" s="779"/>
      <c r="C67" s="780"/>
      <c r="D67" s="709"/>
      <c r="E67" s="710"/>
      <c r="F67" s="710"/>
      <c r="G67" s="710"/>
      <c r="H67" s="710"/>
      <c r="I67" s="710"/>
      <c r="J67" s="710"/>
      <c r="K67" s="710"/>
      <c r="L67" s="710"/>
      <c r="M67" s="710"/>
      <c r="N67" s="710"/>
      <c r="O67" s="710"/>
      <c r="P67" s="710"/>
      <c r="Q67" s="710"/>
      <c r="R67" s="710"/>
      <c r="S67" s="710"/>
      <c r="T67" s="710"/>
      <c r="U67" s="710"/>
      <c r="V67" s="710"/>
      <c r="W67" s="710"/>
      <c r="X67" s="710"/>
      <c r="Y67" s="710"/>
      <c r="Z67" s="711"/>
    </row>
    <row r="68" spans="1:26" ht="16.5" customHeight="1">
      <c r="A68" s="778"/>
      <c r="B68" s="779"/>
      <c r="C68" s="780"/>
      <c r="D68" s="709"/>
      <c r="E68" s="710"/>
      <c r="F68" s="710"/>
      <c r="G68" s="710"/>
      <c r="H68" s="710"/>
      <c r="I68" s="710"/>
      <c r="J68" s="710"/>
      <c r="K68" s="710"/>
      <c r="L68" s="710"/>
      <c r="M68" s="710"/>
      <c r="N68" s="710"/>
      <c r="O68" s="710"/>
      <c r="P68" s="710"/>
      <c r="Q68" s="710"/>
      <c r="R68" s="710"/>
      <c r="S68" s="710"/>
      <c r="T68" s="710"/>
      <c r="U68" s="710"/>
      <c r="V68" s="710"/>
      <c r="W68" s="710"/>
      <c r="X68" s="710"/>
      <c r="Y68" s="710"/>
      <c r="Z68" s="711"/>
    </row>
    <row r="69" spans="1:26" ht="16.5" customHeight="1">
      <c r="A69" s="778"/>
      <c r="B69" s="779"/>
      <c r="C69" s="780"/>
      <c r="D69" s="709"/>
      <c r="E69" s="710"/>
      <c r="F69" s="710"/>
      <c r="G69" s="710"/>
      <c r="H69" s="710"/>
      <c r="I69" s="710"/>
      <c r="J69" s="710"/>
      <c r="K69" s="710"/>
      <c r="L69" s="710"/>
      <c r="M69" s="710"/>
      <c r="N69" s="710"/>
      <c r="O69" s="710"/>
      <c r="P69" s="710"/>
      <c r="Q69" s="710"/>
      <c r="R69" s="710"/>
      <c r="S69" s="710"/>
      <c r="T69" s="710"/>
      <c r="U69" s="710"/>
      <c r="V69" s="710"/>
      <c r="W69" s="710"/>
      <c r="X69" s="710"/>
      <c r="Y69" s="710"/>
      <c r="Z69" s="711"/>
    </row>
    <row r="70" spans="1:26" ht="16.5" customHeight="1">
      <c r="A70" s="778"/>
      <c r="B70" s="779"/>
      <c r="C70" s="780"/>
      <c r="D70" s="709"/>
      <c r="E70" s="710"/>
      <c r="F70" s="710"/>
      <c r="G70" s="710"/>
      <c r="H70" s="710"/>
      <c r="I70" s="710"/>
      <c r="J70" s="710"/>
      <c r="K70" s="710"/>
      <c r="L70" s="710"/>
      <c r="M70" s="710"/>
      <c r="N70" s="710"/>
      <c r="O70" s="710"/>
      <c r="P70" s="710"/>
      <c r="Q70" s="710"/>
      <c r="R70" s="710"/>
      <c r="S70" s="710"/>
      <c r="T70" s="710"/>
      <c r="U70" s="710"/>
      <c r="V70" s="710"/>
      <c r="W70" s="710"/>
      <c r="X70" s="710"/>
      <c r="Y70" s="710"/>
      <c r="Z70" s="711"/>
    </row>
    <row r="71" spans="1:26" ht="16.5" customHeight="1">
      <c r="A71" s="778"/>
      <c r="B71" s="779"/>
      <c r="C71" s="780"/>
      <c r="D71" s="709"/>
      <c r="E71" s="710"/>
      <c r="F71" s="710"/>
      <c r="G71" s="710"/>
      <c r="H71" s="710"/>
      <c r="I71" s="710"/>
      <c r="J71" s="710"/>
      <c r="K71" s="710"/>
      <c r="L71" s="710"/>
      <c r="M71" s="710"/>
      <c r="N71" s="710"/>
      <c r="O71" s="710"/>
      <c r="P71" s="710"/>
      <c r="Q71" s="710"/>
      <c r="R71" s="710"/>
      <c r="S71" s="710"/>
      <c r="T71" s="710"/>
      <c r="U71" s="710"/>
      <c r="V71" s="710"/>
      <c r="W71" s="710"/>
      <c r="X71" s="710"/>
      <c r="Y71" s="710"/>
      <c r="Z71" s="711"/>
    </row>
    <row r="72" spans="1:26" ht="16.5" customHeight="1">
      <c r="A72" s="778"/>
      <c r="B72" s="779"/>
      <c r="C72" s="780"/>
      <c r="D72" s="709"/>
      <c r="E72" s="710"/>
      <c r="F72" s="710"/>
      <c r="G72" s="710"/>
      <c r="H72" s="710"/>
      <c r="I72" s="710"/>
      <c r="J72" s="710"/>
      <c r="K72" s="710"/>
      <c r="L72" s="710"/>
      <c r="M72" s="710"/>
      <c r="N72" s="710"/>
      <c r="O72" s="710"/>
      <c r="P72" s="710"/>
      <c r="Q72" s="710"/>
      <c r="R72" s="710"/>
      <c r="S72" s="710"/>
      <c r="T72" s="710"/>
      <c r="U72" s="710"/>
      <c r="V72" s="710"/>
      <c r="W72" s="710"/>
      <c r="X72" s="710"/>
      <c r="Y72" s="710"/>
      <c r="Z72" s="711"/>
    </row>
    <row r="73" spans="1:26" ht="16.5" customHeight="1">
      <c r="A73" s="778"/>
      <c r="B73" s="779"/>
      <c r="C73" s="780"/>
      <c r="D73" s="709"/>
      <c r="E73" s="710"/>
      <c r="F73" s="710"/>
      <c r="G73" s="710"/>
      <c r="H73" s="710"/>
      <c r="I73" s="710"/>
      <c r="J73" s="710"/>
      <c r="K73" s="710"/>
      <c r="L73" s="710"/>
      <c r="M73" s="710"/>
      <c r="N73" s="710"/>
      <c r="O73" s="710"/>
      <c r="P73" s="710"/>
      <c r="Q73" s="710"/>
      <c r="R73" s="710"/>
      <c r="S73" s="710"/>
      <c r="T73" s="710"/>
      <c r="U73" s="710"/>
      <c r="V73" s="710"/>
      <c r="W73" s="710"/>
      <c r="X73" s="710"/>
      <c r="Y73" s="710"/>
      <c r="Z73" s="711"/>
    </row>
    <row r="74" spans="1:26" ht="16.5" customHeight="1">
      <c r="A74" s="778"/>
      <c r="B74" s="779"/>
      <c r="C74" s="780"/>
      <c r="D74" s="786" t="s">
        <v>535</v>
      </c>
      <c r="E74" s="787"/>
      <c r="F74" s="787"/>
      <c r="G74" s="787"/>
      <c r="H74" s="787"/>
      <c r="I74" s="787"/>
      <c r="J74" s="787"/>
      <c r="K74" s="787"/>
      <c r="L74" s="787"/>
      <c r="M74" s="787"/>
      <c r="N74" s="787"/>
      <c r="O74" s="787"/>
      <c r="P74" s="787"/>
      <c r="Q74" s="787"/>
      <c r="R74" s="787"/>
      <c r="S74" s="787"/>
      <c r="T74" s="787"/>
      <c r="U74" s="787"/>
      <c r="V74" s="787"/>
      <c r="W74" s="787"/>
      <c r="X74" s="787"/>
      <c r="Y74" s="787"/>
      <c r="Z74" s="788"/>
    </row>
    <row r="75" spans="1:26" ht="16.5" customHeight="1">
      <c r="A75" s="778"/>
      <c r="B75" s="779"/>
      <c r="C75" s="780"/>
      <c r="D75" s="514"/>
      <c r="E75" s="790" t="s">
        <v>748</v>
      </c>
      <c r="F75" s="791"/>
      <c r="G75" s="791"/>
      <c r="H75" s="791"/>
      <c r="I75" s="791"/>
      <c r="J75" s="791"/>
      <c r="K75" s="791"/>
      <c r="L75" s="791"/>
      <c r="M75" s="791"/>
      <c r="N75" s="791"/>
      <c r="O75" s="791"/>
      <c r="P75" s="791"/>
      <c r="Q75" s="791"/>
      <c r="R75" s="791"/>
      <c r="S75" s="791"/>
      <c r="T75" s="791"/>
      <c r="U75" s="791"/>
      <c r="V75" s="791"/>
      <c r="W75" s="791"/>
      <c r="X75" s="791"/>
      <c r="Y75" s="791"/>
      <c r="Z75" s="792"/>
    </row>
    <row r="76" spans="1:26" ht="16.5" customHeight="1">
      <c r="A76" s="778"/>
      <c r="B76" s="779"/>
      <c r="C76" s="780"/>
      <c r="D76" s="514"/>
      <c r="E76" s="793"/>
      <c r="F76" s="794"/>
      <c r="G76" s="794"/>
      <c r="H76" s="794"/>
      <c r="I76" s="794"/>
      <c r="J76" s="794"/>
      <c r="K76" s="794"/>
      <c r="L76" s="794"/>
      <c r="M76" s="794"/>
      <c r="N76" s="794"/>
      <c r="O76" s="794"/>
      <c r="P76" s="794"/>
      <c r="Q76" s="794"/>
      <c r="R76" s="794"/>
      <c r="S76" s="794"/>
      <c r="T76" s="794"/>
      <c r="U76" s="794"/>
      <c r="V76" s="794"/>
      <c r="W76" s="794"/>
      <c r="X76" s="794"/>
      <c r="Y76" s="794"/>
      <c r="Z76" s="795"/>
    </row>
    <row r="77" spans="1:26" ht="16.5" customHeight="1">
      <c r="A77" s="778"/>
      <c r="B77" s="779"/>
      <c r="C77" s="780"/>
      <c r="D77" s="514"/>
      <c r="E77" s="793"/>
      <c r="F77" s="794"/>
      <c r="G77" s="794"/>
      <c r="H77" s="794"/>
      <c r="I77" s="794"/>
      <c r="J77" s="794"/>
      <c r="K77" s="794"/>
      <c r="L77" s="794"/>
      <c r="M77" s="794"/>
      <c r="N77" s="794"/>
      <c r="O77" s="794"/>
      <c r="P77" s="794"/>
      <c r="Q77" s="794"/>
      <c r="R77" s="794"/>
      <c r="S77" s="794"/>
      <c r="T77" s="794"/>
      <c r="U77" s="794"/>
      <c r="V77" s="794"/>
      <c r="W77" s="794"/>
      <c r="X77" s="794"/>
      <c r="Y77" s="794"/>
      <c r="Z77" s="795"/>
    </row>
    <row r="78" spans="1:26" ht="16.5" customHeight="1">
      <c r="A78" s="778"/>
      <c r="B78" s="779"/>
      <c r="C78" s="780"/>
      <c r="D78" s="514"/>
      <c r="E78" s="793"/>
      <c r="F78" s="794"/>
      <c r="G78" s="794"/>
      <c r="H78" s="794"/>
      <c r="I78" s="794"/>
      <c r="J78" s="794"/>
      <c r="K78" s="794"/>
      <c r="L78" s="794"/>
      <c r="M78" s="794"/>
      <c r="N78" s="794"/>
      <c r="O78" s="794"/>
      <c r="P78" s="794"/>
      <c r="Q78" s="794"/>
      <c r="R78" s="794"/>
      <c r="S78" s="794"/>
      <c r="T78" s="794"/>
      <c r="U78" s="794"/>
      <c r="V78" s="794"/>
      <c r="W78" s="794"/>
      <c r="X78" s="794"/>
      <c r="Y78" s="794"/>
      <c r="Z78" s="795"/>
    </row>
    <row r="79" spans="1:26" ht="16.5" customHeight="1">
      <c r="A79" s="778"/>
      <c r="B79" s="779"/>
      <c r="C79" s="780"/>
      <c r="D79" s="514"/>
      <c r="E79" s="793"/>
      <c r="F79" s="794"/>
      <c r="G79" s="794"/>
      <c r="H79" s="794"/>
      <c r="I79" s="794"/>
      <c r="J79" s="794"/>
      <c r="K79" s="794"/>
      <c r="L79" s="794"/>
      <c r="M79" s="794"/>
      <c r="N79" s="794"/>
      <c r="O79" s="794"/>
      <c r="P79" s="794"/>
      <c r="Q79" s="794"/>
      <c r="R79" s="794"/>
      <c r="S79" s="794"/>
      <c r="T79" s="794"/>
      <c r="U79" s="794"/>
      <c r="V79" s="794"/>
      <c r="W79" s="794"/>
      <c r="X79" s="794"/>
      <c r="Y79" s="794"/>
      <c r="Z79" s="795"/>
    </row>
    <row r="80" spans="1:26" ht="16.5" customHeight="1">
      <c r="A80" s="778"/>
      <c r="B80" s="779"/>
      <c r="C80" s="780"/>
      <c r="D80" s="514"/>
      <c r="E80" s="793"/>
      <c r="F80" s="794"/>
      <c r="G80" s="794"/>
      <c r="H80" s="794"/>
      <c r="I80" s="794"/>
      <c r="J80" s="794"/>
      <c r="K80" s="794"/>
      <c r="L80" s="794"/>
      <c r="M80" s="794"/>
      <c r="N80" s="794"/>
      <c r="O80" s="794"/>
      <c r="P80" s="794"/>
      <c r="Q80" s="794"/>
      <c r="R80" s="794"/>
      <c r="S80" s="794"/>
      <c r="T80" s="794"/>
      <c r="U80" s="794"/>
      <c r="V80" s="794"/>
      <c r="W80" s="794"/>
      <c r="X80" s="794"/>
      <c r="Y80" s="794"/>
      <c r="Z80" s="795"/>
    </row>
    <row r="81" spans="1:26" ht="16.5" customHeight="1">
      <c r="A81" s="778"/>
      <c r="B81" s="779"/>
      <c r="C81" s="780"/>
      <c r="D81" s="514"/>
      <c r="E81" s="793"/>
      <c r="F81" s="794"/>
      <c r="G81" s="794"/>
      <c r="H81" s="794"/>
      <c r="I81" s="794"/>
      <c r="J81" s="794"/>
      <c r="K81" s="794"/>
      <c r="L81" s="794"/>
      <c r="M81" s="794"/>
      <c r="N81" s="794"/>
      <c r="O81" s="794"/>
      <c r="P81" s="794"/>
      <c r="Q81" s="794"/>
      <c r="R81" s="794"/>
      <c r="S81" s="794"/>
      <c r="T81" s="794"/>
      <c r="U81" s="794"/>
      <c r="V81" s="794"/>
      <c r="W81" s="794"/>
      <c r="X81" s="794"/>
      <c r="Y81" s="794"/>
      <c r="Z81" s="795"/>
    </row>
    <row r="82" spans="1:26" ht="16.5" customHeight="1">
      <c r="A82" s="778"/>
      <c r="B82" s="779"/>
      <c r="C82" s="780"/>
      <c r="D82" s="514"/>
      <c r="E82" s="793"/>
      <c r="F82" s="794"/>
      <c r="G82" s="794"/>
      <c r="H82" s="794"/>
      <c r="I82" s="794"/>
      <c r="J82" s="794"/>
      <c r="K82" s="794"/>
      <c r="L82" s="794"/>
      <c r="M82" s="794"/>
      <c r="N82" s="794"/>
      <c r="O82" s="794"/>
      <c r="P82" s="794"/>
      <c r="Q82" s="794"/>
      <c r="R82" s="794"/>
      <c r="S82" s="794"/>
      <c r="T82" s="794"/>
      <c r="U82" s="794"/>
      <c r="V82" s="794"/>
      <c r="W82" s="794"/>
      <c r="X82" s="794"/>
      <c r="Y82" s="794"/>
      <c r="Z82" s="795"/>
    </row>
    <row r="83" spans="1:26" ht="16.5" customHeight="1">
      <c r="A83" s="778"/>
      <c r="B83" s="779"/>
      <c r="C83" s="780"/>
      <c r="D83" s="514"/>
      <c r="E83" s="799" t="s">
        <v>749</v>
      </c>
      <c r="F83" s="800"/>
      <c r="G83" s="800"/>
      <c r="H83" s="800"/>
      <c r="I83" s="800"/>
      <c r="J83" s="800"/>
      <c r="K83" s="800"/>
      <c r="L83" s="800"/>
      <c r="M83" s="800"/>
      <c r="N83" s="800"/>
      <c r="O83" s="800"/>
      <c r="P83" s="800"/>
      <c r="Q83" s="800"/>
      <c r="R83" s="800"/>
      <c r="S83" s="800"/>
      <c r="T83" s="800"/>
      <c r="U83" s="800"/>
      <c r="V83" s="800"/>
      <c r="W83" s="800"/>
      <c r="X83" s="800"/>
      <c r="Y83" s="800"/>
      <c r="Z83" s="801"/>
    </row>
    <row r="84" spans="1:26" ht="16.5" customHeight="1">
      <c r="A84" s="778"/>
      <c r="B84" s="779"/>
      <c r="C84" s="780"/>
      <c r="D84" s="514"/>
      <c r="E84" s="802"/>
      <c r="F84" s="803"/>
      <c r="G84" s="803"/>
      <c r="H84" s="803"/>
      <c r="I84" s="803"/>
      <c r="J84" s="803"/>
      <c r="K84" s="803"/>
      <c r="L84" s="803"/>
      <c r="M84" s="803"/>
      <c r="N84" s="803"/>
      <c r="O84" s="803"/>
      <c r="P84" s="803"/>
      <c r="Q84" s="803"/>
      <c r="R84" s="803"/>
      <c r="S84" s="803"/>
      <c r="T84" s="803"/>
      <c r="U84" s="803"/>
      <c r="V84" s="803"/>
      <c r="W84" s="803"/>
      <c r="X84" s="803"/>
      <c r="Y84" s="803"/>
      <c r="Z84" s="804"/>
    </row>
    <row r="85" spans="1:26" ht="16.5" customHeight="1">
      <c r="A85" s="778"/>
      <c r="B85" s="779"/>
      <c r="C85" s="780"/>
      <c r="D85" s="514"/>
      <c r="E85" s="802"/>
      <c r="F85" s="803"/>
      <c r="G85" s="803"/>
      <c r="H85" s="803"/>
      <c r="I85" s="803"/>
      <c r="J85" s="803"/>
      <c r="K85" s="803"/>
      <c r="L85" s="803"/>
      <c r="M85" s="803"/>
      <c r="N85" s="803"/>
      <c r="O85" s="803"/>
      <c r="P85" s="803"/>
      <c r="Q85" s="803"/>
      <c r="R85" s="803"/>
      <c r="S85" s="803"/>
      <c r="T85" s="803"/>
      <c r="U85" s="803"/>
      <c r="V85" s="803"/>
      <c r="W85" s="803"/>
      <c r="X85" s="803"/>
      <c r="Y85" s="803"/>
      <c r="Z85" s="804"/>
    </row>
    <row r="86" spans="1:26" ht="16.5" customHeight="1">
      <c r="A86" s="778"/>
      <c r="B86" s="779"/>
      <c r="C86" s="780"/>
      <c r="D86" s="514"/>
      <c r="E86" s="802"/>
      <c r="F86" s="803"/>
      <c r="G86" s="803"/>
      <c r="H86" s="803"/>
      <c r="I86" s="803"/>
      <c r="J86" s="803"/>
      <c r="K86" s="803"/>
      <c r="L86" s="803"/>
      <c r="M86" s="803"/>
      <c r="N86" s="803"/>
      <c r="O86" s="803"/>
      <c r="P86" s="803"/>
      <c r="Q86" s="803"/>
      <c r="R86" s="803"/>
      <c r="S86" s="803"/>
      <c r="T86" s="803"/>
      <c r="U86" s="803"/>
      <c r="V86" s="803"/>
      <c r="W86" s="803"/>
      <c r="X86" s="803"/>
      <c r="Y86" s="803"/>
      <c r="Z86" s="804"/>
    </row>
    <row r="87" spans="1:26" ht="16.5" customHeight="1">
      <c r="A87" s="778"/>
      <c r="B87" s="779"/>
      <c r="C87" s="780"/>
      <c r="D87" s="514"/>
      <c r="E87" s="802"/>
      <c r="F87" s="803"/>
      <c r="G87" s="803"/>
      <c r="H87" s="803"/>
      <c r="I87" s="803"/>
      <c r="J87" s="803"/>
      <c r="K87" s="803"/>
      <c r="L87" s="803"/>
      <c r="M87" s="803"/>
      <c r="N87" s="803"/>
      <c r="O87" s="803"/>
      <c r="P87" s="803"/>
      <c r="Q87" s="803"/>
      <c r="R87" s="803"/>
      <c r="S87" s="803"/>
      <c r="T87" s="803"/>
      <c r="U87" s="803"/>
      <c r="V87" s="803"/>
      <c r="W87" s="803"/>
      <c r="X87" s="803"/>
      <c r="Y87" s="803"/>
      <c r="Z87" s="804"/>
    </row>
    <row r="88" spans="1:26" ht="16.5" customHeight="1">
      <c r="A88" s="778"/>
      <c r="B88" s="779"/>
      <c r="C88" s="780"/>
      <c r="D88" s="514"/>
      <c r="E88" s="802"/>
      <c r="F88" s="803"/>
      <c r="G88" s="803"/>
      <c r="H88" s="803"/>
      <c r="I88" s="803"/>
      <c r="J88" s="803"/>
      <c r="K88" s="803"/>
      <c r="L88" s="803"/>
      <c r="M88" s="803"/>
      <c r="N88" s="803"/>
      <c r="O88" s="803"/>
      <c r="P88" s="803"/>
      <c r="Q88" s="803"/>
      <c r="R88" s="803"/>
      <c r="S88" s="803"/>
      <c r="T88" s="803"/>
      <c r="U88" s="803"/>
      <c r="V88" s="803"/>
      <c r="W88" s="803"/>
      <c r="X88" s="803"/>
      <c r="Y88" s="803"/>
      <c r="Z88" s="804"/>
    </row>
    <row r="89" spans="1:26" ht="18.75" customHeight="1">
      <c r="A89" s="778"/>
      <c r="B89" s="779"/>
      <c r="C89" s="780"/>
      <c r="D89" s="514"/>
      <c r="E89" s="802"/>
      <c r="F89" s="803"/>
      <c r="G89" s="803"/>
      <c r="H89" s="803"/>
      <c r="I89" s="803"/>
      <c r="J89" s="803"/>
      <c r="K89" s="803"/>
      <c r="L89" s="803"/>
      <c r="M89" s="803"/>
      <c r="N89" s="803"/>
      <c r="O89" s="803"/>
      <c r="P89" s="803"/>
      <c r="Q89" s="803"/>
      <c r="R89" s="803"/>
      <c r="S89" s="803"/>
      <c r="T89" s="803"/>
      <c r="U89" s="803"/>
      <c r="V89" s="803"/>
      <c r="W89" s="803"/>
      <c r="X89" s="803"/>
      <c r="Y89" s="803"/>
      <c r="Z89" s="804"/>
    </row>
    <row r="90" spans="1:26" ht="18.75" customHeight="1">
      <c r="A90" s="778"/>
      <c r="B90" s="779"/>
      <c r="C90" s="780"/>
      <c r="D90" s="514"/>
      <c r="E90" s="802"/>
      <c r="F90" s="803"/>
      <c r="G90" s="803"/>
      <c r="H90" s="803"/>
      <c r="I90" s="803"/>
      <c r="J90" s="803"/>
      <c r="K90" s="803"/>
      <c r="L90" s="803"/>
      <c r="M90" s="803"/>
      <c r="N90" s="803"/>
      <c r="O90" s="803"/>
      <c r="P90" s="803"/>
      <c r="Q90" s="803"/>
      <c r="R90" s="803"/>
      <c r="S90" s="803"/>
      <c r="T90" s="803"/>
      <c r="U90" s="803"/>
      <c r="V90" s="803"/>
      <c r="W90" s="803"/>
      <c r="X90" s="803"/>
      <c r="Y90" s="803"/>
      <c r="Z90" s="804"/>
    </row>
    <row r="91" spans="1:26" ht="58.5" customHeight="1">
      <c r="A91" s="778"/>
      <c r="B91" s="779"/>
      <c r="C91" s="780"/>
      <c r="D91" s="514"/>
      <c r="E91" s="805"/>
      <c r="F91" s="806"/>
      <c r="G91" s="806"/>
      <c r="H91" s="806"/>
      <c r="I91" s="806"/>
      <c r="J91" s="806"/>
      <c r="K91" s="806"/>
      <c r="L91" s="806"/>
      <c r="M91" s="806"/>
      <c r="N91" s="806"/>
      <c r="O91" s="806"/>
      <c r="P91" s="806"/>
      <c r="Q91" s="806"/>
      <c r="R91" s="806"/>
      <c r="S91" s="806"/>
      <c r="T91" s="806"/>
      <c r="U91" s="806"/>
      <c r="V91" s="806"/>
      <c r="W91" s="806"/>
      <c r="X91" s="806"/>
      <c r="Y91" s="806"/>
      <c r="Z91" s="807"/>
    </row>
    <row r="92" spans="1:26" ht="18.75" customHeight="1">
      <c r="A92" s="778"/>
      <c r="B92" s="779"/>
      <c r="C92" s="780"/>
      <c r="D92" s="784"/>
      <c r="E92" s="790" t="s">
        <v>677</v>
      </c>
      <c r="F92" s="791"/>
      <c r="G92" s="791"/>
      <c r="H92" s="791"/>
      <c r="I92" s="791"/>
      <c r="J92" s="791"/>
      <c r="K92" s="791"/>
      <c r="L92" s="791"/>
      <c r="M92" s="791"/>
      <c r="N92" s="791"/>
      <c r="O92" s="791"/>
      <c r="P92" s="791"/>
      <c r="Q92" s="791"/>
      <c r="R92" s="791"/>
      <c r="S92" s="791"/>
      <c r="T92" s="791"/>
      <c r="U92" s="791"/>
      <c r="V92" s="791"/>
      <c r="W92" s="791"/>
      <c r="X92" s="791"/>
      <c r="Y92" s="791"/>
      <c r="Z92" s="792"/>
    </row>
    <row r="93" spans="1:26" ht="18.75" customHeight="1">
      <c r="A93" s="778"/>
      <c r="B93" s="779"/>
      <c r="C93" s="780"/>
      <c r="D93" s="784"/>
      <c r="E93" s="793"/>
      <c r="F93" s="794"/>
      <c r="G93" s="794"/>
      <c r="H93" s="794"/>
      <c r="I93" s="794"/>
      <c r="J93" s="794"/>
      <c r="K93" s="794"/>
      <c r="L93" s="794"/>
      <c r="M93" s="794"/>
      <c r="N93" s="794"/>
      <c r="O93" s="794"/>
      <c r="P93" s="794"/>
      <c r="Q93" s="794"/>
      <c r="R93" s="794"/>
      <c r="S93" s="794"/>
      <c r="T93" s="794"/>
      <c r="U93" s="794"/>
      <c r="V93" s="794"/>
      <c r="W93" s="794"/>
      <c r="X93" s="794"/>
      <c r="Y93" s="794"/>
      <c r="Z93" s="795"/>
    </row>
    <row r="94" spans="1:26" ht="18.75" customHeight="1">
      <c r="A94" s="778"/>
      <c r="B94" s="779"/>
      <c r="C94" s="780"/>
      <c r="D94" s="784"/>
      <c r="E94" s="793"/>
      <c r="F94" s="794"/>
      <c r="G94" s="794"/>
      <c r="H94" s="794"/>
      <c r="I94" s="794"/>
      <c r="J94" s="794"/>
      <c r="K94" s="794"/>
      <c r="L94" s="794"/>
      <c r="M94" s="794"/>
      <c r="N94" s="794"/>
      <c r="O94" s="794"/>
      <c r="P94" s="794"/>
      <c r="Q94" s="794"/>
      <c r="R94" s="794"/>
      <c r="S94" s="794"/>
      <c r="T94" s="794"/>
      <c r="U94" s="794"/>
      <c r="V94" s="794"/>
      <c r="W94" s="794"/>
      <c r="X94" s="794"/>
      <c r="Y94" s="794"/>
      <c r="Z94" s="795"/>
    </row>
    <row r="95" spans="1:26" ht="18.75" customHeight="1">
      <c r="A95" s="778"/>
      <c r="B95" s="779"/>
      <c r="C95" s="780"/>
      <c r="D95" s="784"/>
      <c r="E95" s="793"/>
      <c r="F95" s="794"/>
      <c r="G95" s="794"/>
      <c r="H95" s="794"/>
      <c r="I95" s="794"/>
      <c r="J95" s="794"/>
      <c r="K95" s="794"/>
      <c r="L95" s="794"/>
      <c r="M95" s="794"/>
      <c r="N95" s="794"/>
      <c r="O95" s="794"/>
      <c r="P95" s="794"/>
      <c r="Q95" s="794"/>
      <c r="R95" s="794"/>
      <c r="S95" s="794"/>
      <c r="T95" s="794"/>
      <c r="U95" s="794"/>
      <c r="V95" s="794"/>
      <c r="W95" s="794"/>
      <c r="X95" s="794"/>
      <c r="Y95" s="794"/>
      <c r="Z95" s="795"/>
    </row>
    <row r="96" spans="1:26" ht="18.75" customHeight="1">
      <c r="A96" s="778"/>
      <c r="B96" s="779"/>
      <c r="C96" s="780"/>
      <c r="D96" s="784"/>
      <c r="E96" s="793"/>
      <c r="F96" s="794"/>
      <c r="G96" s="794"/>
      <c r="H96" s="794"/>
      <c r="I96" s="794"/>
      <c r="J96" s="794"/>
      <c r="K96" s="794"/>
      <c r="L96" s="794"/>
      <c r="M96" s="794"/>
      <c r="N96" s="794"/>
      <c r="O96" s="794"/>
      <c r="P96" s="794"/>
      <c r="Q96" s="794"/>
      <c r="R96" s="794"/>
      <c r="S96" s="794"/>
      <c r="T96" s="794"/>
      <c r="U96" s="794"/>
      <c r="V96" s="794"/>
      <c r="W96" s="794"/>
      <c r="X96" s="794"/>
      <c r="Y96" s="794"/>
      <c r="Z96" s="795"/>
    </row>
    <row r="97" spans="1:28" ht="18.75" customHeight="1">
      <c r="A97" s="778"/>
      <c r="B97" s="779"/>
      <c r="C97" s="780"/>
      <c r="D97" s="785"/>
      <c r="E97" s="796"/>
      <c r="F97" s="797"/>
      <c r="G97" s="797"/>
      <c r="H97" s="797"/>
      <c r="I97" s="797"/>
      <c r="J97" s="797"/>
      <c r="K97" s="797"/>
      <c r="L97" s="797"/>
      <c r="M97" s="797"/>
      <c r="N97" s="797"/>
      <c r="O97" s="797"/>
      <c r="P97" s="797"/>
      <c r="Q97" s="797"/>
      <c r="R97" s="797"/>
      <c r="S97" s="797"/>
      <c r="T97" s="797"/>
      <c r="U97" s="797"/>
      <c r="V97" s="797"/>
      <c r="W97" s="797"/>
      <c r="X97" s="797"/>
      <c r="Y97" s="797"/>
      <c r="Z97" s="798"/>
    </row>
    <row r="98" spans="1:28" ht="18.75" customHeight="1">
      <c r="A98" s="778"/>
      <c r="B98" s="779"/>
      <c r="C98" s="780"/>
      <c r="D98" s="786" t="s">
        <v>779</v>
      </c>
      <c r="E98" s="787"/>
      <c r="F98" s="787"/>
      <c r="G98" s="787"/>
      <c r="H98" s="787"/>
      <c r="I98" s="787"/>
      <c r="J98" s="787"/>
      <c r="K98" s="787"/>
      <c r="L98" s="787"/>
      <c r="M98" s="787"/>
      <c r="N98" s="787"/>
      <c r="O98" s="787"/>
      <c r="P98" s="787"/>
      <c r="Q98" s="787"/>
      <c r="R98" s="787"/>
      <c r="S98" s="787"/>
      <c r="T98" s="787"/>
      <c r="U98" s="787"/>
      <c r="V98" s="787"/>
      <c r="W98" s="787"/>
      <c r="X98" s="787"/>
      <c r="Y98" s="787"/>
      <c r="Z98" s="788"/>
    </row>
    <row r="99" spans="1:28" ht="18.75" customHeight="1">
      <c r="A99" s="778"/>
      <c r="B99" s="779"/>
      <c r="C99" s="780"/>
      <c r="D99" s="784"/>
      <c r="E99" s="789" t="s">
        <v>745</v>
      </c>
      <c r="F99" s="707"/>
      <c r="G99" s="707"/>
      <c r="H99" s="707"/>
      <c r="I99" s="707"/>
      <c r="J99" s="707"/>
      <c r="K99" s="707"/>
      <c r="L99" s="707"/>
      <c r="M99" s="707"/>
      <c r="N99" s="707"/>
      <c r="O99" s="707"/>
      <c r="P99" s="707"/>
      <c r="Q99" s="707"/>
      <c r="R99" s="707"/>
      <c r="S99" s="707"/>
      <c r="T99" s="707"/>
      <c r="U99" s="707"/>
      <c r="V99" s="707"/>
      <c r="W99" s="707"/>
      <c r="X99" s="707"/>
      <c r="Y99" s="707"/>
      <c r="Z99" s="708"/>
      <c r="AB99" s="516" t="s">
        <v>746</v>
      </c>
    </row>
    <row r="100" spans="1:28" ht="18.75" customHeight="1">
      <c r="A100" s="778"/>
      <c r="B100" s="779"/>
      <c r="C100" s="780"/>
      <c r="D100" s="784"/>
      <c r="E100" s="710"/>
      <c r="F100" s="710"/>
      <c r="G100" s="710"/>
      <c r="H100" s="710"/>
      <c r="I100" s="710"/>
      <c r="J100" s="710"/>
      <c r="K100" s="710"/>
      <c r="L100" s="710"/>
      <c r="M100" s="710"/>
      <c r="N100" s="710"/>
      <c r="O100" s="710"/>
      <c r="P100" s="710"/>
      <c r="Q100" s="710"/>
      <c r="R100" s="710"/>
      <c r="S100" s="710"/>
      <c r="T100" s="710"/>
      <c r="U100" s="710"/>
      <c r="V100" s="710"/>
      <c r="W100" s="710"/>
      <c r="X100" s="710"/>
      <c r="Y100" s="710"/>
      <c r="Z100" s="711"/>
      <c r="AB100" s="516" t="s">
        <v>718</v>
      </c>
    </row>
    <row r="101" spans="1:28" ht="18.75" customHeight="1">
      <c r="A101" s="778"/>
      <c r="B101" s="779"/>
      <c r="C101" s="780"/>
      <c r="D101" s="784"/>
      <c r="E101" s="710"/>
      <c r="F101" s="710"/>
      <c r="G101" s="710"/>
      <c r="H101" s="710"/>
      <c r="I101" s="710"/>
      <c r="J101" s="710"/>
      <c r="K101" s="710"/>
      <c r="L101" s="710"/>
      <c r="M101" s="710"/>
      <c r="N101" s="710"/>
      <c r="O101" s="710"/>
      <c r="P101" s="710"/>
      <c r="Q101" s="710"/>
      <c r="R101" s="710"/>
      <c r="S101" s="710"/>
      <c r="T101" s="710"/>
      <c r="U101" s="710"/>
      <c r="V101" s="710"/>
      <c r="W101" s="710"/>
      <c r="X101" s="710"/>
      <c r="Y101" s="710"/>
      <c r="Z101" s="711"/>
      <c r="AB101" s="516" t="s">
        <v>720</v>
      </c>
    </row>
    <row r="102" spans="1:28" ht="18.75" customHeight="1">
      <c r="A102" s="778"/>
      <c r="B102" s="779"/>
      <c r="C102" s="780"/>
      <c r="D102" s="784"/>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1"/>
      <c r="AB102" s="516" t="s">
        <v>719</v>
      </c>
    </row>
    <row r="103" spans="1:28" ht="18.75" customHeight="1">
      <c r="A103" s="778"/>
      <c r="B103" s="779"/>
      <c r="C103" s="780"/>
      <c r="D103" s="784"/>
      <c r="E103" s="710"/>
      <c r="F103" s="710"/>
      <c r="G103" s="710"/>
      <c r="H103" s="710"/>
      <c r="I103" s="710"/>
      <c r="J103" s="710"/>
      <c r="K103" s="710"/>
      <c r="L103" s="710"/>
      <c r="M103" s="710"/>
      <c r="N103" s="710"/>
      <c r="O103" s="710"/>
      <c r="P103" s="710"/>
      <c r="Q103" s="710"/>
      <c r="R103" s="710"/>
      <c r="S103" s="710"/>
      <c r="T103" s="710"/>
      <c r="U103" s="710"/>
      <c r="V103" s="710"/>
      <c r="W103" s="710"/>
      <c r="X103" s="710"/>
      <c r="Y103" s="710"/>
      <c r="Z103" s="711"/>
    </row>
    <row r="104" spans="1:28" ht="18.75" customHeight="1">
      <c r="A104" s="778"/>
      <c r="B104" s="779"/>
      <c r="C104" s="780"/>
      <c r="D104" s="784"/>
      <c r="E104" s="710"/>
      <c r="F104" s="710"/>
      <c r="G104" s="710"/>
      <c r="H104" s="710"/>
      <c r="I104" s="710"/>
      <c r="J104" s="710"/>
      <c r="K104" s="710"/>
      <c r="L104" s="710"/>
      <c r="M104" s="710"/>
      <c r="N104" s="710"/>
      <c r="O104" s="710"/>
      <c r="P104" s="710"/>
      <c r="Q104" s="710"/>
      <c r="R104" s="710"/>
      <c r="S104" s="710"/>
      <c r="T104" s="710"/>
      <c r="U104" s="710"/>
      <c r="V104" s="710"/>
      <c r="W104" s="710"/>
      <c r="X104" s="710"/>
      <c r="Y104" s="710"/>
      <c r="Z104" s="711"/>
    </row>
    <row r="105" spans="1:28" ht="18.75" customHeight="1">
      <c r="A105" s="778"/>
      <c r="B105" s="779"/>
      <c r="C105" s="780"/>
      <c r="D105" s="784"/>
      <c r="E105" s="710"/>
      <c r="F105" s="710"/>
      <c r="G105" s="710"/>
      <c r="H105" s="710"/>
      <c r="I105" s="710"/>
      <c r="J105" s="710"/>
      <c r="K105" s="710"/>
      <c r="L105" s="710"/>
      <c r="M105" s="710"/>
      <c r="N105" s="710"/>
      <c r="O105" s="710"/>
      <c r="P105" s="710"/>
      <c r="Q105" s="710"/>
      <c r="R105" s="710"/>
      <c r="S105" s="710"/>
      <c r="T105" s="710"/>
      <c r="U105" s="710"/>
      <c r="V105" s="710"/>
      <c r="W105" s="710"/>
      <c r="X105" s="710"/>
      <c r="Y105" s="710"/>
      <c r="Z105" s="711"/>
    </row>
    <row r="106" spans="1:28" ht="18.75" customHeight="1">
      <c r="A106" s="781"/>
      <c r="B106" s="782"/>
      <c r="C106" s="783"/>
      <c r="D106" s="785"/>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4"/>
    </row>
  </sheetData>
  <mergeCells count="120">
    <mergeCell ref="A50:C106"/>
    <mergeCell ref="D92:D97"/>
    <mergeCell ref="D98:Z98"/>
    <mergeCell ref="D99:D106"/>
    <mergeCell ref="E99:Z106"/>
    <mergeCell ref="E92:Z97"/>
    <mergeCell ref="D50:Z50"/>
    <mergeCell ref="D51:D65"/>
    <mergeCell ref="E51:Z59"/>
    <mergeCell ref="E60:Z65"/>
    <mergeCell ref="D66:Z73"/>
    <mergeCell ref="D74:Z74"/>
    <mergeCell ref="E75:Z82"/>
    <mergeCell ref="E83:Z91"/>
    <mergeCell ref="A45:C49"/>
    <mergeCell ref="D45:Z48"/>
    <mergeCell ref="D49:O49"/>
    <mergeCell ref="P49:X49"/>
    <mergeCell ref="Y49:Z49"/>
    <mergeCell ref="A44:E44"/>
    <mergeCell ref="F44:J44"/>
    <mergeCell ref="K44:L44"/>
    <mergeCell ref="M44:S44"/>
    <mergeCell ref="Y44:Z44"/>
    <mergeCell ref="Y42:Z42"/>
    <mergeCell ref="W43:X43"/>
    <mergeCell ref="Y43:Z43"/>
    <mergeCell ref="M42:N42"/>
    <mergeCell ref="O42:P42"/>
    <mergeCell ref="Q42:R42"/>
    <mergeCell ref="S42:T42"/>
    <mergeCell ref="G43:L43"/>
    <mergeCell ref="M43:N43"/>
    <mergeCell ref="O43:P43"/>
    <mergeCell ref="Q43:R43"/>
    <mergeCell ref="S43:T43"/>
    <mergeCell ref="U42:V42"/>
    <mergeCell ref="W42:X42"/>
    <mergeCell ref="U43:V43"/>
    <mergeCell ref="O40:P40"/>
    <mergeCell ref="Q40:R40"/>
    <mergeCell ref="S40:T40"/>
    <mergeCell ref="U40:V40"/>
    <mergeCell ref="W40:X40"/>
    <mergeCell ref="Y40:Z40"/>
    <mergeCell ref="W41:X41"/>
    <mergeCell ref="Y41:Z41"/>
    <mergeCell ref="G41:L41"/>
    <mergeCell ref="M41:N41"/>
    <mergeCell ref="O41:P41"/>
    <mergeCell ref="Q41:R41"/>
    <mergeCell ref="S41:T41"/>
    <mergeCell ref="U41:V41"/>
    <mergeCell ref="A15:C18"/>
    <mergeCell ref="D15:Z18"/>
    <mergeCell ref="A19:C36"/>
    <mergeCell ref="D19:Z25"/>
    <mergeCell ref="D26:Z36"/>
    <mergeCell ref="A37:C43"/>
    <mergeCell ref="D37:L38"/>
    <mergeCell ref="M37:N38"/>
    <mergeCell ref="O37:P38"/>
    <mergeCell ref="Q37:R38"/>
    <mergeCell ref="S37:T38"/>
    <mergeCell ref="U37:V38"/>
    <mergeCell ref="W37:X38"/>
    <mergeCell ref="Y37:Z38"/>
    <mergeCell ref="E39:L39"/>
    <mergeCell ref="M39:N39"/>
    <mergeCell ref="O39:P39"/>
    <mergeCell ref="Q39:R39"/>
    <mergeCell ref="S39:T39"/>
    <mergeCell ref="U39:V39"/>
    <mergeCell ref="W39:X39"/>
    <mergeCell ref="Y39:Z39"/>
    <mergeCell ref="F40:L40"/>
    <mergeCell ref="M40:N40"/>
    <mergeCell ref="A4:C4"/>
    <mergeCell ref="D4:Z4"/>
    <mergeCell ref="A5:C5"/>
    <mergeCell ref="D5:M5"/>
    <mergeCell ref="N5:P6"/>
    <mergeCell ref="R5:U5"/>
    <mergeCell ref="W5:Z5"/>
    <mergeCell ref="A6:C14"/>
    <mergeCell ref="D6:F6"/>
    <mergeCell ref="I6:L6"/>
    <mergeCell ref="S12:T12"/>
    <mergeCell ref="E14:H14"/>
    <mergeCell ref="I14:L14"/>
    <mergeCell ref="N13:R13"/>
    <mergeCell ref="S13:T13"/>
    <mergeCell ref="E10:H10"/>
    <mergeCell ref="I10:L10"/>
    <mergeCell ref="N10:R10"/>
    <mergeCell ref="S10:T10"/>
    <mergeCell ref="E11:H13"/>
    <mergeCell ref="I11:L13"/>
    <mergeCell ref="M11:M13"/>
    <mergeCell ref="N11:R11"/>
    <mergeCell ref="S11:T11"/>
    <mergeCell ref="S14:T14"/>
    <mergeCell ref="N14:R14"/>
    <mergeCell ref="G2:T2"/>
    <mergeCell ref="R6:U6"/>
    <mergeCell ref="W6:Z6"/>
    <mergeCell ref="D7:F7"/>
    <mergeCell ref="I7:L7"/>
    <mergeCell ref="N7:P7"/>
    <mergeCell ref="R7:U7"/>
    <mergeCell ref="W7:Z7"/>
    <mergeCell ref="I8:L8"/>
    <mergeCell ref="N8:P8"/>
    <mergeCell ref="R8:U8"/>
    <mergeCell ref="W8:Z8"/>
    <mergeCell ref="E9:H9"/>
    <mergeCell ref="I9:L9"/>
    <mergeCell ref="N9:Z9"/>
    <mergeCell ref="D8:F8"/>
    <mergeCell ref="N12:R12"/>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rowBreaks count="1" manualBreakCount="1">
    <brk id="4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87"/>
  <sheetViews>
    <sheetView showGridLines="0" showZeros="0" topLeftCell="A49" zoomScaleNormal="100" workbookViewId="0">
      <selection activeCell="D19" sqref="D19:Z25"/>
    </sheetView>
  </sheetViews>
  <sheetFormatPr defaultColWidth="3.109375" defaultRowHeight="18.75" customHeight="1"/>
  <cols>
    <col min="1" max="13" width="3.109375" style="14"/>
    <col min="14" max="26" width="3.21875" style="14" customWidth="1"/>
    <col min="27" max="16384" width="3.109375" style="14"/>
  </cols>
  <sheetData>
    <row r="1" spans="1:27" ht="18.75" customHeight="1">
      <c r="A1" s="29" t="s">
        <v>383</v>
      </c>
    </row>
    <row r="2" spans="1:27" ht="18.75" customHeight="1">
      <c r="B2" s="15"/>
      <c r="C2" s="15"/>
      <c r="E2" s="15"/>
      <c r="G2" s="639" t="s">
        <v>56</v>
      </c>
      <c r="H2" s="639"/>
      <c r="I2" s="639"/>
      <c r="J2" s="639"/>
      <c r="K2" s="639"/>
      <c r="L2" s="639"/>
      <c r="M2" s="639"/>
      <c r="N2" s="639"/>
      <c r="O2" s="639"/>
      <c r="P2" s="639"/>
      <c r="Q2" s="639"/>
      <c r="R2" s="639"/>
      <c r="S2" s="639"/>
      <c r="T2" s="639"/>
      <c r="U2" s="16"/>
      <c r="V2" s="15"/>
      <c r="W2" s="15"/>
      <c r="X2" s="15"/>
      <c r="Y2" s="15"/>
      <c r="Z2" s="15"/>
    </row>
    <row r="3" spans="1:27" ht="12.75" customHeight="1"/>
    <row r="4" spans="1:27" ht="16.5" customHeight="1">
      <c r="A4" s="650" t="s">
        <v>10</v>
      </c>
      <c r="B4" s="640"/>
      <c r="C4" s="645"/>
      <c r="D4" s="653"/>
      <c r="E4" s="654"/>
      <c r="F4" s="654"/>
      <c r="G4" s="654"/>
      <c r="H4" s="654"/>
      <c r="I4" s="654"/>
      <c r="J4" s="654"/>
      <c r="K4" s="654"/>
      <c r="L4" s="654"/>
      <c r="M4" s="654"/>
      <c r="N4" s="655"/>
      <c r="O4" s="655"/>
      <c r="P4" s="655"/>
      <c r="Q4" s="655"/>
      <c r="R4" s="655"/>
      <c r="S4" s="655"/>
      <c r="T4" s="655"/>
      <c r="U4" s="655"/>
      <c r="V4" s="655"/>
      <c r="W4" s="655"/>
      <c r="X4" s="655"/>
      <c r="Y4" s="655"/>
      <c r="Z4" s="656"/>
    </row>
    <row r="5" spans="1:27" ht="16.5" customHeight="1">
      <c r="A5" s="657" t="s">
        <v>55</v>
      </c>
      <c r="B5" s="658"/>
      <c r="C5" s="659"/>
      <c r="D5" s="660"/>
      <c r="E5" s="661"/>
      <c r="F5" s="661"/>
      <c r="G5" s="661"/>
      <c r="H5" s="661"/>
      <c r="I5" s="661"/>
      <c r="J5" s="661"/>
      <c r="K5" s="661"/>
      <c r="L5" s="661"/>
      <c r="M5" s="662"/>
      <c r="N5" s="663" t="s">
        <v>138</v>
      </c>
      <c r="O5" s="664"/>
      <c r="P5" s="665"/>
      <c r="Q5" s="69" t="s">
        <v>374</v>
      </c>
      <c r="R5" s="640" t="s">
        <v>139</v>
      </c>
      <c r="S5" s="640"/>
      <c r="T5" s="640"/>
      <c r="U5" s="640"/>
      <c r="V5" s="56" t="s">
        <v>374</v>
      </c>
      <c r="W5" s="640" t="s">
        <v>140</v>
      </c>
      <c r="X5" s="640"/>
      <c r="Y5" s="640"/>
      <c r="Z5" s="645"/>
    </row>
    <row r="6" spans="1:27" ht="16.5" customHeight="1">
      <c r="A6" s="669" t="s">
        <v>51</v>
      </c>
      <c r="B6" s="670"/>
      <c r="C6" s="671"/>
      <c r="D6" s="663" t="s">
        <v>11</v>
      </c>
      <c r="E6" s="677"/>
      <c r="F6" s="677"/>
      <c r="G6" s="70"/>
      <c r="H6" s="71"/>
      <c r="I6" s="644"/>
      <c r="J6" s="644"/>
      <c r="K6" s="644"/>
      <c r="L6" s="644"/>
      <c r="M6" s="72" t="s">
        <v>375</v>
      </c>
      <c r="N6" s="666"/>
      <c r="O6" s="667"/>
      <c r="P6" s="668"/>
      <c r="Q6" s="69" t="s">
        <v>374</v>
      </c>
      <c r="R6" s="640" t="s">
        <v>141</v>
      </c>
      <c r="S6" s="640"/>
      <c r="T6" s="640"/>
      <c r="U6" s="640"/>
      <c r="V6" s="56" t="s">
        <v>374</v>
      </c>
      <c r="W6" s="641" t="s">
        <v>142</v>
      </c>
      <c r="X6" s="641"/>
      <c r="Y6" s="641"/>
      <c r="Z6" s="642"/>
      <c r="AA6" s="20"/>
    </row>
    <row r="7" spans="1:27" ht="16.5" customHeight="1">
      <c r="A7" s="672"/>
      <c r="B7" s="673"/>
      <c r="C7" s="674"/>
      <c r="D7" s="643" t="s">
        <v>12</v>
      </c>
      <c r="E7" s="641"/>
      <c r="F7" s="641"/>
      <c r="G7" s="71"/>
      <c r="H7" s="71"/>
      <c r="I7" s="644"/>
      <c r="J7" s="644"/>
      <c r="K7" s="644"/>
      <c r="L7" s="644"/>
      <c r="M7" s="73" t="s">
        <v>375</v>
      </c>
      <c r="N7" s="641" t="s">
        <v>16</v>
      </c>
      <c r="O7" s="641"/>
      <c r="P7" s="642"/>
      <c r="Q7" s="69" t="s">
        <v>374</v>
      </c>
      <c r="R7" s="640" t="s">
        <v>17</v>
      </c>
      <c r="S7" s="640"/>
      <c r="T7" s="640"/>
      <c r="U7" s="640"/>
      <c r="V7" s="56" t="s">
        <v>374</v>
      </c>
      <c r="W7" s="640" t="s">
        <v>18</v>
      </c>
      <c r="X7" s="640"/>
      <c r="Y7" s="640"/>
      <c r="Z7" s="645"/>
      <c r="AA7" s="20"/>
    </row>
    <row r="8" spans="1:27" ht="16.5" customHeight="1">
      <c r="A8" s="672"/>
      <c r="B8" s="673"/>
      <c r="C8" s="674"/>
      <c r="D8" s="651" t="s">
        <v>461</v>
      </c>
      <c r="E8" s="652"/>
      <c r="F8" s="652"/>
      <c r="G8" s="74"/>
      <c r="H8" s="75"/>
      <c r="I8" s="644"/>
      <c r="J8" s="644"/>
      <c r="K8" s="644"/>
      <c r="L8" s="644"/>
      <c r="M8" s="76" t="s">
        <v>375</v>
      </c>
      <c r="N8" s="646" t="s">
        <v>19</v>
      </c>
      <c r="O8" s="646"/>
      <c r="P8" s="647"/>
      <c r="Q8" s="69" t="s">
        <v>374</v>
      </c>
      <c r="R8" s="640" t="s">
        <v>17</v>
      </c>
      <c r="S8" s="640"/>
      <c r="T8" s="640"/>
      <c r="U8" s="640"/>
      <c r="V8" s="388"/>
      <c r="W8" s="640"/>
      <c r="X8" s="640"/>
      <c r="Y8" s="640"/>
      <c r="Z8" s="645"/>
      <c r="AA8" s="20"/>
    </row>
    <row r="9" spans="1:27" ht="16.5" customHeight="1">
      <c r="A9" s="672"/>
      <c r="B9" s="673"/>
      <c r="C9" s="674"/>
      <c r="D9" s="77"/>
      <c r="E9" s="648" t="s">
        <v>14</v>
      </c>
      <c r="F9" s="649"/>
      <c r="G9" s="649"/>
      <c r="H9" s="649"/>
      <c r="I9" s="644"/>
      <c r="J9" s="644"/>
      <c r="K9" s="644"/>
      <c r="L9" s="644"/>
      <c r="M9" s="78" t="s">
        <v>375</v>
      </c>
      <c r="N9" s="650" t="s">
        <v>376</v>
      </c>
      <c r="O9" s="640"/>
      <c r="P9" s="640"/>
      <c r="Q9" s="640"/>
      <c r="R9" s="640"/>
      <c r="S9" s="640"/>
      <c r="T9" s="640"/>
      <c r="U9" s="640"/>
      <c r="V9" s="640"/>
      <c r="W9" s="640"/>
      <c r="X9" s="640"/>
      <c r="Y9" s="640"/>
      <c r="Z9" s="645"/>
      <c r="AA9" s="20"/>
    </row>
    <row r="10" spans="1:27" ht="16.5" customHeight="1">
      <c r="A10" s="672"/>
      <c r="B10" s="673"/>
      <c r="C10" s="674"/>
      <c r="D10" s="77"/>
      <c r="E10" s="648" t="s">
        <v>13</v>
      </c>
      <c r="F10" s="649"/>
      <c r="G10" s="649"/>
      <c r="H10" s="649"/>
      <c r="I10" s="644"/>
      <c r="J10" s="644"/>
      <c r="K10" s="644"/>
      <c r="L10" s="644"/>
      <c r="M10" s="78" t="s">
        <v>375</v>
      </c>
      <c r="N10" s="636" t="s">
        <v>59</v>
      </c>
      <c r="O10" s="637"/>
      <c r="P10" s="637"/>
      <c r="Q10" s="637"/>
      <c r="R10" s="638"/>
      <c r="S10" s="679"/>
      <c r="T10" s="679"/>
      <c r="U10" s="55"/>
      <c r="V10" s="79" t="s">
        <v>3</v>
      </c>
      <c r="W10" s="55"/>
      <c r="X10" s="79" t="s">
        <v>2</v>
      </c>
      <c r="Y10" s="55"/>
      <c r="Z10" s="80" t="s">
        <v>1</v>
      </c>
      <c r="AA10" s="20"/>
    </row>
    <row r="11" spans="1:27" ht="16.5" customHeight="1">
      <c r="A11" s="672"/>
      <c r="B11" s="673"/>
      <c r="C11" s="674"/>
      <c r="D11" s="77"/>
      <c r="E11" s="685" t="s">
        <v>54</v>
      </c>
      <c r="F11" s="686"/>
      <c r="G11" s="686"/>
      <c r="H11" s="686"/>
      <c r="I11" s="691"/>
      <c r="J11" s="691"/>
      <c r="K11" s="691"/>
      <c r="L11" s="691"/>
      <c r="M11" s="694" t="s">
        <v>377</v>
      </c>
      <c r="N11" s="636" t="s">
        <v>53</v>
      </c>
      <c r="O11" s="637"/>
      <c r="P11" s="637"/>
      <c r="Q11" s="637"/>
      <c r="R11" s="638"/>
      <c r="S11" s="679"/>
      <c r="T11" s="679"/>
      <c r="U11" s="55"/>
      <c r="V11" s="79" t="s">
        <v>3</v>
      </c>
      <c r="W11" s="55"/>
      <c r="X11" s="79" t="s">
        <v>2</v>
      </c>
      <c r="Y11" s="55"/>
      <c r="Z11" s="80" t="s">
        <v>1</v>
      </c>
      <c r="AA11" s="20"/>
    </row>
    <row r="12" spans="1:27" ht="16.5" customHeight="1">
      <c r="A12" s="672"/>
      <c r="B12" s="673"/>
      <c r="C12" s="674"/>
      <c r="D12" s="77"/>
      <c r="E12" s="687"/>
      <c r="F12" s="688"/>
      <c r="G12" s="688"/>
      <c r="H12" s="688"/>
      <c r="I12" s="692"/>
      <c r="J12" s="692"/>
      <c r="K12" s="692"/>
      <c r="L12" s="692"/>
      <c r="M12" s="695"/>
      <c r="N12" s="636" t="s">
        <v>242</v>
      </c>
      <c r="O12" s="637"/>
      <c r="P12" s="637"/>
      <c r="Q12" s="637"/>
      <c r="R12" s="638"/>
      <c r="S12" s="679"/>
      <c r="T12" s="679"/>
      <c r="U12" s="55"/>
      <c r="V12" s="79" t="s">
        <v>3</v>
      </c>
      <c r="W12" s="55"/>
      <c r="X12" s="79" t="s">
        <v>2</v>
      </c>
      <c r="Y12" s="55"/>
      <c r="Z12" s="80" t="s">
        <v>1</v>
      </c>
      <c r="AA12" s="20"/>
    </row>
    <row r="13" spans="1:27" ht="16.5" customHeight="1">
      <c r="A13" s="672"/>
      <c r="B13" s="673"/>
      <c r="C13" s="674"/>
      <c r="D13" s="77"/>
      <c r="E13" s="689"/>
      <c r="F13" s="690"/>
      <c r="G13" s="690"/>
      <c r="H13" s="690"/>
      <c r="I13" s="693"/>
      <c r="J13" s="693"/>
      <c r="K13" s="693"/>
      <c r="L13" s="693"/>
      <c r="M13" s="696"/>
      <c r="N13" s="636" t="s">
        <v>52</v>
      </c>
      <c r="O13" s="637"/>
      <c r="P13" s="637"/>
      <c r="Q13" s="637"/>
      <c r="R13" s="638"/>
      <c r="S13" s="679"/>
      <c r="T13" s="679"/>
      <c r="U13" s="55"/>
      <c r="V13" s="79" t="s">
        <v>3</v>
      </c>
      <c r="W13" s="55"/>
      <c r="X13" s="79" t="s">
        <v>2</v>
      </c>
      <c r="Y13" s="55"/>
      <c r="Z13" s="80" t="s">
        <v>1</v>
      </c>
      <c r="AA13" s="20"/>
    </row>
    <row r="14" spans="1:27" ht="16.5" customHeight="1">
      <c r="A14" s="657"/>
      <c r="B14" s="675"/>
      <c r="C14" s="676"/>
      <c r="D14" s="82"/>
      <c r="E14" s="680" t="s">
        <v>20</v>
      </c>
      <c r="F14" s="649"/>
      <c r="G14" s="649"/>
      <c r="H14" s="649"/>
      <c r="I14" s="681">
        <f>I8-SUM(I9:L13)</f>
        <v>0</v>
      </c>
      <c r="J14" s="681"/>
      <c r="K14" s="681"/>
      <c r="L14" s="681"/>
      <c r="M14" s="81" t="s">
        <v>375</v>
      </c>
      <c r="N14" s="636" t="s">
        <v>58</v>
      </c>
      <c r="O14" s="637"/>
      <c r="P14" s="637"/>
      <c r="Q14" s="637"/>
      <c r="R14" s="638"/>
      <c r="S14" s="679"/>
      <c r="T14" s="679"/>
      <c r="U14" s="238">
        <f>'1'!I30</f>
        <v>0</v>
      </c>
      <c r="V14" s="239" t="s">
        <v>3</v>
      </c>
      <c r="W14" s="240">
        <f>'1'!L30</f>
        <v>0</v>
      </c>
      <c r="X14" s="239" t="s">
        <v>2</v>
      </c>
      <c r="Y14" s="240">
        <f>'1'!O30</f>
        <v>0</v>
      </c>
      <c r="Z14" s="27" t="s">
        <v>1</v>
      </c>
    </row>
    <row r="15" spans="1:27" ht="16.5" customHeight="1">
      <c r="A15" s="697" t="s">
        <v>60</v>
      </c>
      <c r="B15" s="698"/>
      <c r="C15" s="699"/>
      <c r="D15" s="706"/>
      <c r="E15" s="707"/>
      <c r="F15" s="707"/>
      <c r="G15" s="707"/>
      <c r="H15" s="707"/>
      <c r="I15" s="707"/>
      <c r="J15" s="707"/>
      <c r="K15" s="707"/>
      <c r="L15" s="707"/>
      <c r="M15" s="707"/>
      <c r="N15" s="707"/>
      <c r="O15" s="707"/>
      <c r="P15" s="707"/>
      <c r="Q15" s="707"/>
      <c r="R15" s="707"/>
      <c r="S15" s="707"/>
      <c r="T15" s="707"/>
      <c r="U15" s="707"/>
      <c r="V15" s="707"/>
      <c r="W15" s="707"/>
      <c r="X15" s="707"/>
      <c r="Y15" s="707"/>
      <c r="Z15" s="708"/>
    </row>
    <row r="16" spans="1:27" ht="16.5" customHeight="1">
      <c r="A16" s="700"/>
      <c r="B16" s="701"/>
      <c r="C16" s="702"/>
      <c r="D16" s="709"/>
      <c r="E16" s="710"/>
      <c r="F16" s="710"/>
      <c r="G16" s="710"/>
      <c r="H16" s="710"/>
      <c r="I16" s="710"/>
      <c r="J16" s="710"/>
      <c r="K16" s="710"/>
      <c r="L16" s="710"/>
      <c r="M16" s="710"/>
      <c r="N16" s="710"/>
      <c r="O16" s="710"/>
      <c r="P16" s="710"/>
      <c r="Q16" s="710"/>
      <c r="R16" s="710"/>
      <c r="S16" s="710"/>
      <c r="T16" s="710"/>
      <c r="U16" s="710"/>
      <c r="V16" s="710"/>
      <c r="W16" s="710"/>
      <c r="X16" s="710"/>
      <c r="Y16" s="710"/>
      <c r="Z16" s="711"/>
    </row>
    <row r="17" spans="1:26" ht="16.5" customHeight="1">
      <c r="A17" s="700"/>
      <c r="B17" s="701"/>
      <c r="C17" s="702"/>
      <c r="D17" s="709"/>
      <c r="E17" s="710"/>
      <c r="F17" s="710"/>
      <c r="G17" s="710"/>
      <c r="H17" s="710"/>
      <c r="I17" s="710"/>
      <c r="J17" s="710"/>
      <c r="K17" s="710"/>
      <c r="L17" s="710"/>
      <c r="M17" s="710"/>
      <c r="N17" s="710"/>
      <c r="O17" s="710"/>
      <c r="P17" s="710"/>
      <c r="Q17" s="710"/>
      <c r="R17" s="710"/>
      <c r="S17" s="710"/>
      <c r="T17" s="710"/>
      <c r="U17" s="710"/>
      <c r="V17" s="710"/>
      <c r="W17" s="710"/>
      <c r="X17" s="710"/>
      <c r="Y17" s="710"/>
      <c r="Z17" s="711"/>
    </row>
    <row r="18" spans="1:26" ht="16.5" customHeight="1">
      <c r="A18" s="703"/>
      <c r="B18" s="704"/>
      <c r="C18" s="705"/>
      <c r="D18" s="712"/>
      <c r="E18" s="713"/>
      <c r="F18" s="713"/>
      <c r="G18" s="713"/>
      <c r="H18" s="713"/>
      <c r="I18" s="713"/>
      <c r="J18" s="713"/>
      <c r="K18" s="713"/>
      <c r="L18" s="713"/>
      <c r="M18" s="713"/>
      <c r="N18" s="713"/>
      <c r="O18" s="713"/>
      <c r="P18" s="713"/>
      <c r="Q18" s="713"/>
      <c r="R18" s="713"/>
      <c r="S18" s="713"/>
      <c r="T18" s="713"/>
      <c r="U18" s="713"/>
      <c r="V18" s="713"/>
      <c r="W18" s="713"/>
      <c r="X18" s="713"/>
      <c r="Y18" s="713"/>
      <c r="Z18" s="714"/>
    </row>
    <row r="19" spans="1:26" ht="16.5" customHeight="1">
      <c r="A19" s="715" t="s">
        <v>57</v>
      </c>
      <c r="B19" s="716"/>
      <c r="C19" s="716"/>
      <c r="D19" s="706" t="s">
        <v>378</v>
      </c>
      <c r="E19" s="707"/>
      <c r="F19" s="707"/>
      <c r="G19" s="707"/>
      <c r="H19" s="707"/>
      <c r="I19" s="707"/>
      <c r="J19" s="707"/>
      <c r="K19" s="707"/>
      <c r="L19" s="707"/>
      <c r="M19" s="707"/>
      <c r="N19" s="707"/>
      <c r="O19" s="707"/>
      <c r="P19" s="707"/>
      <c r="Q19" s="707"/>
      <c r="R19" s="707"/>
      <c r="S19" s="707"/>
      <c r="T19" s="707"/>
      <c r="U19" s="707"/>
      <c r="V19" s="707"/>
      <c r="W19" s="707"/>
      <c r="X19" s="707"/>
      <c r="Y19" s="707"/>
      <c r="Z19" s="708"/>
    </row>
    <row r="20" spans="1:26" ht="16.5" customHeight="1">
      <c r="A20" s="717"/>
      <c r="B20" s="718"/>
      <c r="C20" s="718"/>
      <c r="D20" s="709"/>
      <c r="E20" s="710"/>
      <c r="F20" s="710"/>
      <c r="G20" s="710"/>
      <c r="H20" s="710"/>
      <c r="I20" s="710"/>
      <c r="J20" s="710"/>
      <c r="K20" s="710"/>
      <c r="L20" s="710"/>
      <c r="M20" s="710"/>
      <c r="N20" s="710"/>
      <c r="O20" s="710"/>
      <c r="P20" s="710"/>
      <c r="Q20" s="710"/>
      <c r="R20" s="710"/>
      <c r="S20" s="710"/>
      <c r="T20" s="710"/>
      <c r="U20" s="710"/>
      <c r="V20" s="710"/>
      <c r="W20" s="710"/>
      <c r="X20" s="710"/>
      <c r="Y20" s="710"/>
      <c r="Z20" s="711"/>
    </row>
    <row r="21" spans="1:26" ht="16.5" customHeight="1">
      <c r="A21" s="717"/>
      <c r="B21" s="718"/>
      <c r="C21" s="718"/>
      <c r="D21" s="709"/>
      <c r="E21" s="710"/>
      <c r="F21" s="710"/>
      <c r="G21" s="710"/>
      <c r="H21" s="710"/>
      <c r="I21" s="710"/>
      <c r="J21" s="710"/>
      <c r="K21" s="710"/>
      <c r="L21" s="710"/>
      <c r="M21" s="710"/>
      <c r="N21" s="710"/>
      <c r="O21" s="710"/>
      <c r="P21" s="710"/>
      <c r="Q21" s="710"/>
      <c r="R21" s="710"/>
      <c r="S21" s="710"/>
      <c r="T21" s="710"/>
      <c r="U21" s="710"/>
      <c r="V21" s="710"/>
      <c r="W21" s="710"/>
      <c r="X21" s="710"/>
      <c r="Y21" s="710"/>
      <c r="Z21" s="711"/>
    </row>
    <row r="22" spans="1:26" ht="16.5" customHeight="1">
      <c r="A22" s="717"/>
      <c r="B22" s="718"/>
      <c r="C22" s="718"/>
      <c r="D22" s="709"/>
      <c r="E22" s="710"/>
      <c r="F22" s="710"/>
      <c r="G22" s="710"/>
      <c r="H22" s="710"/>
      <c r="I22" s="710"/>
      <c r="J22" s="710"/>
      <c r="K22" s="710"/>
      <c r="L22" s="710"/>
      <c r="M22" s="710"/>
      <c r="N22" s="710"/>
      <c r="O22" s="710"/>
      <c r="P22" s="710"/>
      <c r="Q22" s="710"/>
      <c r="R22" s="710"/>
      <c r="S22" s="710"/>
      <c r="T22" s="710"/>
      <c r="U22" s="710"/>
      <c r="V22" s="710"/>
      <c r="W22" s="710"/>
      <c r="X22" s="710"/>
      <c r="Y22" s="710"/>
      <c r="Z22" s="711"/>
    </row>
    <row r="23" spans="1:26" ht="16.5" customHeight="1">
      <c r="A23" s="717"/>
      <c r="B23" s="718"/>
      <c r="C23" s="718"/>
      <c r="D23" s="709"/>
      <c r="E23" s="710"/>
      <c r="F23" s="710"/>
      <c r="G23" s="710"/>
      <c r="H23" s="710"/>
      <c r="I23" s="710"/>
      <c r="J23" s="710"/>
      <c r="K23" s="710"/>
      <c r="L23" s="710"/>
      <c r="M23" s="710"/>
      <c r="N23" s="710"/>
      <c r="O23" s="710"/>
      <c r="P23" s="710"/>
      <c r="Q23" s="710"/>
      <c r="R23" s="710"/>
      <c r="S23" s="710"/>
      <c r="T23" s="710"/>
      <c r="U23" s="710"/>
      <c r="V23" s="710"/>
      <c r="W23" s="710"/>
      <c r="X23" s="710"/>
      <c r="Y23" s="710"/>
      <c r="Z23" s="711"/>
    </row>
    <row r="24" spans="1:26" ht="16.5" customHeight="1">
      <c r="A24" s="717"/>
      <c r="B24" s="718"/>
      <c r="C24" s="718"/>
      <c r="D24" s="709"/>
      <c r="E24" s="710"/>
      <c r="F24" s="710"/>
      <c r="G24" s="710"/>
      <c r="H24" s="710"/>
      <c r="I24" s="710"/>
      <c r="J24" s="710"/>
      <c r="K24" s="710"/>
      <c r="L24" s="710"/>
      <c r="M24" s="710"/>
      <c r="N24" s="710"/>
      <c r="O24" s="710"/>
      <c r="P24" s="710"/>
      <c r="Q24" s="710"/>
      <c r="R24" s="710"/>
      <c r="S24" s="710"/>
      <c r="T24" s="710"/>
      <c r="U24" s="710"/>
      <c r="V24" s="710"/>
      <c r="W24" s="710"/>
      <c r="X24" s="710"/>
      <c r="Y24" s="710"/>
      <c r="Z24" s="711"/>
    </row>
    <row r="25" spans="1:26" ht="16.5" customHeight="1">
      <c r="A25" s="717"/>
      <c r="B25" s="718"/>
      <c r="C25" s="718"/>
      <c r="D25" s="712"/>
      <c r="E25" s="713"/>
      <c r="F25" s="713"/>
      <c r="G25" s="713"/>
      <c r="H25" s="713"/>
      <c r="I25" s="713"/>
      <c r="J25" s="713"/>
      <c r="K25" s="713"/>
      <c r="L25" s="713"/>
      <c r="M25" s="713"/>
      <c r="N25" s="713"/>
      <c r="O25" s="713"/>
      <c r="P25" s="713"/>
      <c r="Q25" s="713"/>
      <c r="R25" s="713"/>
      <c r="S25" s="713"/>
      <c r="T25" s="713"/>
      <c r="U25" s="713"/>
      <c r="V25" s="713"/>
      <c r="W25" s="713"/>
      <c r="X25" s="713"/>
      <c r="Y25" s="713"/>
      <c r="Z25" s="714"/>
    </row>
    <row r="26" spans="1:26" ht="16.5" customHeight="1">
      <c r="A26" s="717"/>
      <c r="B26" s="718"/>
      <c r="C26" s="718"/>
      <c r="D26" s="721" t="s">
        <v>679</v>
      </c>
      <c r="E26" s="722"/>
      <c r="F26" s="722"/>
      <c r="G26" s="722"/>
      <c r="H26" s="722"/>
      <c r="I26" s="722"/>
      <c r="J26" s="722"/>
      <c r="K26" s="722"/>
      <c r="L26" s="722"/>
      <c r="M26" s="722"/>
      <c r="N26" s="722"/>
      <c r="O26" s="722"/>
      <c r="P26" s="722"/>
      <c r="Q26" s="722"/>
      <c r="R26" s="722"/>
      <c r="S26" s="722"/>
      <c r="T26" s="722"/>
      <c r="U26" s="722"/>
      <c r="V26" s="722"/>
      <c r="W26" s="722"/>
      <c r="X26" s="722"/>
      <c r="Y26" s="722"/>
      <c r="Z26" s="723"/>
    </row>
    <row r="27" spans="1:26" ht="16.5" customHeight="1">
      <c r="A27" s="717"/>
      <c r="B27" s="718"/>
      <c r="C27" s="718"/>
      <c r="D27" s="724"/>
      <c r="E27" s="725"/>
      <c r="F27" s="725"/>
      <c r="G27" s="725"/>
      <c r="H27" s="725"/>
      <c r="I27" s="725"/>
      <c r="J27" s="725"/>
      <c r="K27" s="725"/>
      <c r="L27" s="725"/>
      <c r="M27" s="725"/>
      <c r="N27" s="725"/>
      <c r="O27" s="725"/>
      <c r="P27" s="725"/>
      <c r="Q27" s="725"/>
      <c r="R27" s="725"/>
      <c r="S27" s="725"/>
      <c r="T27" s="725"/>
      <c r="U27" s="725"/>
      <c r="V27" s="725"/>
      <c r="W27" s="725"/>
      <c r="X27" s="725"/>
      <c r="Y27" s="725"/>
      <c r="Z27" s="726"/>
    </row>
    <row r="28" spans="1:26" ht="16.5" customHeight="1">
      <c r="A28" s="717"/>
      <c r="B28" s="718"/>
      <c r="C28" s="718"/>
      <c r="D28" s="724"/>
      <c r="E28" s="725"/>
      <c r="F28" s="725"/>
      <c r="G28" s="725"/>
      <c r="H28" s="725"/>
      <c r="I28" s="725"/>
      <c r="J28" s="725"/>
      <c r="K28" s="725"/>
      <c r="L28" s="725"/>
      <c r="M28" s="725"/>
      <c r="N28" s="725"/>
      <c r="O28" s="725"/>
      <c r="P28" s="725"/>
      <c r="Q28" s="725"/>
      <c r="R28" s="725"/>
      <c r="S28" s="725"/>
      <c r="T28" s="725"/>
      <c r="U28" s="725"/>
      <c r="V28" s="725"/>
      <c r="W28" s="725"/>
      <c r="X28" s="725"/>
      <c r="Y28" s="725"/>
      <c r="Z28" s="726"/>
    </row>
    <row r="29" spans="1:26" ht="16.5" customHeight="1">
      <c r="A29" s="717"/>
      <c r="B29" s="718"/>
      <c r="C29" s="718"/>
      <c r="D29" s="724"/>
      <c r="E29" s="725"/>
      <c r="F29" s="725"/>
      <c r="G29" s="725"/>
      <c r="H29" s="725"/>
      <c r="I29" s="725"/>
      <c r="J29" s="725"/>
      <c r="K29" s="725"/>
      <c r="L29" s="725"/>
      <c r="M29" s="725"/>
      <c r="N29" s="725"/>
      <c r="O29" s="725"/>
      <c r="P29" s="725"/>
      <c r="Q29" s="725"/>
      <c r="R29" s="725"/>
      <c r="S29" s="725"/>
      <c r="T29" s="725"/>
      <c r="U29" s="725"/>
      <c r="V29" s="725"/>
      <c r="W29" s="725"/>
      <c r="X29" s="725"/>
      <c r="Y29" s="725"/>
      <c r="Z29" s="726"/>
    </row>
    <row r="30" spans="1:26" ht="16.5" customHeight="1">
      <c r="A30" s="717"/>
      <c r="B30" s="718"/>
      <c r="C30" s="718"/>
      <c r="D30" s="724"/>
      <c r="E30" s="725"/>
      <c r="F30" s="725"/>
      <c r="G30" s="725"/>
      <c r="H30" s="725"/>
      <c r="I30" s="725"/>
      <c r="J30" s="725"/>
      <c r="K30" s="725"/>
      <c r="L30" s="725"/>
      <c r="M30" s="725"/>
      <c r="N30" s="725"/>
      <c r="O30" s="725"/>
      <c r="P30" s="725"/>
      <c r="Q30" s="725"/>
      <c r="R30" s="725"/>
      <c r="S30" s="725"/>
      <c r="T30" s="725"/>
      <c r="U30" s="725"/>
      <c r="V30" s="725"/>
      <c r="W30" s="725"/>
      <c r="X30" s="725"/>
      <c r="Y30" s="725"/>
      <c r="Z30" s="726"/>
    </row>
    <row r="31" spans="1:26" ht="16.5" customHeight="1">
      <c r="A31" s="717"/>
      <c r="B31" s="718"/>
      <c r="C31" s="718"/>
      <c r="D31" s="724"/>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1:26" ht="16.5" customHeight="1">
      <c r="A32" s="717"/>
      <c r="B32" s="718"/>
      <c r="C32" s="718"/>
      <c r="D32" s="724"/>
      <c r="E32" s="725"/>
      <c r="F32" s="725"/>
      <c r="G32" s="725"/>
      <c r="H32" s="725"/>
      <c r="I32" s="725"/>
      <c r="J32" s="725"/>
      <c r="K32" s="725"/>
      <c r="L32" s="725"/>
      <c r="M32" s="725"/>
      <c r="N32" s="725"/>
      <c r="O32" s="725"/>
      <c r="P32" s="725"/>
      <c r="Q32" s="725"/>
      <c r="R32" s="725"/>
      <c r="S32" s="725"/>
      <c r="T32" s="725"/>
      <c r="U32" s="725"/>
      <c r="V32" s="725"/>
      <c r="W32" s="725"/>
      <c r="X32" s="725"/>
      <c r="Y32" s="725"/>
      <c r="Z32" s="726"/>
    </row>
    <row r="33" spans="1:26" ht="16.5" customHeight="1">
      <c r="A33" s="717"/>
      <c r="B33" s="718"/>
      <c r="C33" s="718"/>
      <c r="D33" s="724"/>
      <c r="E33" s="725"/>
      <c r="F33" s="725"/>
      <c r="G33" s="725"/>
      <c r="H33" s="725"/>
      <c r="I33" s="725"/>
      <c r="J33" s="725"/>
      <c r="K33" s="725"/>
      <c r="L33" s="725"/>
      <c r="M33" s="725"/>
      <c r="N33" s="725"/>
      <c r="O33" s="725"/>
      <c r="P33" s="725"/>
      <c r="Q33" s="725"/>
      <c r="R33" s="725"/>
      <c r="S33" s="725"/>
      <c r="T33" s="725"/>
      <c r="U33" s="725"/>
      <c r="V33" s="725"/>
      <c r="W33" s="725"/>
      <c r="X33" s="725"/>
      <c r="Y33" s="725"/>
      <c r="Z33" s="726"/>
    </row>
    <row r="34" spans="1:26" ht="16.5" customHeight="1">
      <c r="A34" s="717"/>
      <c r="B34" s="718"/>
      <c r="C34" s="718"/>
      <c r="D34" s="724"/>
      <c r="E34" s="725"/>
      <c r="F34" s="725"/>
      <c r="G34" s="725"/>
      <c r="H34" s="725"/>
      <c r="I34" s="725"/>
      <c r="J34" s="725"/>
      <c r="K34" s="725"/>
      <c r="L34" s="725"/>
      <c r="M34" s="725"/>
      <c r="N34" s="725"/>
      <c r="O34" s="725"/>
      <c r="P34" s="725"/>
      <c r="Q34" s="725"/>
      <c r="R34" s="725"/>
      <c r="S34" s="725"/>
      <c r="T34" s="725"/>
      <c r="U34" s="725"/>
      <c r="V34" s="725"/>
      <c r="W34" s="725"/>
      <c r="X34" s="725"/>
      <c r="Y34" s="725"/>
      <c r="Z34" s="726"/>
    </row>
    <row r="35" spans="1:26" ht="16.5" customHeight="1">
      <c r="A35" s="717"/>
      <c r="B35" s="718"/>
      <c r="C35" s="718"/>
      <c r="D35" s="724"/>
      <c r="E35" s="725"/>
      <c r="F35" s="725"/>
      <c r="G35" s="725"/>
      <c r="H35" s="725"/>
      <c r="I35" s="725"/>
      <c r="J35" s="725"/>
      <c r="K35" s="725"/>
      <c r="L35" s="725"/>
      <c r="M35" s="725"/>
      <c r="N35" s="725"/>
      <c r="O35" s="725"/>
      <c r="P35" s="725"/>
      <c r="Q35" s="725"/>
      <c r="R35" s="725"/>
      <c r="S35" s="725"/>
      <c r="T35" s="725"/>
      <c r="U35" s="725"/>
      <c r="V35" s="725"/>
      <c r="W35" s="725"/>
      <c r="X35" s="725"/>
      <c r="Y35" s="725"/>
      <c r="Z35" s="726"/>
    </row>
    <row r="36" spans="1:26" ht="16.5" customHeight="1">
      <c r="A36" s="719"/>
      <c r="B36" s="720"/>
      <c r="C36" s="720"/>
      <c r="D36" s="727"/>
      <c r="E36" s="728"/>
      <c r="F36" s="728"/>
      <c r="G36" s="728"/>
      <c r="H36" s="728"/>
      <c r="I36" s="728"/>
      <c r="J36" s="728"/>
      <c r="K36" s="728"/>
      <c r="L36" s="728"/>
      <c r="M36" s="728"/>
      <c r="N36" s="728"/>
      <c r="O36" s="728"/>
      <c r="P36" s="728"/>
      <c r="Q36" s="728"/>
      <c r="R36" s="728"/>
      <c r="S36" s="728"/>
      <c r="T36" s="728"/>
      <c r="U36" s="728"/>
      <c r="V36" s="728"/>
      <c r="W36" s="728"/>
      <c r="X36" s="728"/>
      <c r="Y36" s="728"/>
      <c r="Z36" s="729"/>
    </row>
    <row r="37" spans="1:26" ht="16.5" customHeight="1">
      <c r="A37" s="730" t="s">
        <v>247</v>
      </c>
      <c r="B37" s="731"/>
      <c r="C37" s="732"/>
      <c r="D37" s="739" t="s">
        <v>248</v>
      </c>
      <c r="E37" s="740"/>
      <c r="F37" s="740"/>
      <c r="G37" s="740"/>
      <c r="H37" s="740"/>
      <c r="I37" s="740"/>
      <c r="J37" s="740"/>
      <c r="K37" s="740"/>
      <c r="L37" s="740"/>
      <c r="M37" s="743" t="s">
        <v>246</v>
      </c>
      <c r="N37" s="743"/>
      <c r="O37" s="808" t="s">
        <v>250</v>
      </c>
      <c r="P37" s="808"/>
      <c r="Q37" s="808" t="s">
        <v>251</v>
      </c>
      <c r="R37" s="808"/>
      <c r="S37" s="808" t="s">
        <v>252</v>
      </c>
      <c r="T37" s="808"/>
      <c r="U37" s="808" t="s">
        <v>253</v>
      </c>
      <c r="V37" s="808"/>
      <c r="W37" s="808" t="s">
        <v>254</v>
      </c>
      <c r="X37" s="808"/>
      <c r="Y37" s="808" t="s">
        <v>255</v>
      </c>
      <c r="Z37" s="808"/>
    </row>
    <row r="38" spans="1:26" ht="16.5" customHeight="1">
      <c r="A38" s="733"/>
      <c r="B38" s="734"/>
      <c r="C38" s="735"/>
      <c r="D38" s="741"/>
      <c r="E38" s="742"/>
      <c r="F38" s="742"/>
      <c r="G38" s="742"/>
      <c r="H38" s="742"/>
      <c r="I38" s="742"/>
      <c r="J38" s="742"/>
      <c r="K38" s="742"/>
      <c r="L38" s="742"/>
      <c r="M38" s="744"/>
      <c r="N38" s="744"/>
      <c r="O38" s="809"/>
      <c r="P38" s="809"/>
      <c r="Q38" s="809"/>
      <c r="R38" s="809"/>
      <c r="S38" s="809"/>
      <c r="T38" s="809"/>
      <c r="U38" s="809"/>
      <c r="V38" s="809"/>
      <c r="W38" s="809"/>
      <c r="X38" s="809"/>
      <c r="Y38" s="809"/>
      <c r="Z38" s="809"/>
    </row>
    <row r="39" spans="1:26" ht="16.5" customHeight="1">
      <c r="A39" s="733"/>
      <c r="B39" s="734"/>
      <c r="C39" s="735"/>
      <c r="D39" s="165"/>
      <c r="E39" s="745" t="s">
        <v>71</v>
      </c>
      <c r="F39" s="746"/>
      <c r="G39" s="746"/>
      <c r="H39" s="746"/>
      <c r="I39" s="746"/>
      <c r="J39" s="746"/>
      <c r="K39" s="746"/>
      <c r="L39" s="746"/>
      <c r="M39" s="747"/>
      <c r="N39" s="748"/>
      <c r="O39" s="749"/>
      <c r="P39" s="750"/>
      <c r="Q39" s="749"/>
      <c r="R39" s="750"/>
      <c r="S39" s="749"/>
      <c r="T39" s="750"/>
      <c r="U39" s="749"/>
      <c r="V39" s="750"/>
      <c r="W39" s="749"/>
      <c r="X39" s="750"/>
      <c r="Y39" s="751"/>
      <c r="Z39" s="752"/>
    </row>
    <row r="40" spans="1:26" ht="16.5" customHeight="1">
      <c r="A40" s="733"/>
      <c r="B40" s="734"/>
      <c r="C40" s="735"/>
      <c r="D40" s="165"/>
      <c r="E40" s="166"/>
      <c r="F40" s="753" t="s">
        <v>554</v>
      </c>
      <c r="G40" s="754"/>
      <c r="H40" s="754"/>
      <c r="I40" s="754"/>
      <c r="J40" s="754"/>
      <c r="K40" s="754"/>
      <c r="L40" s="754"/>
      <c r="M40" s="755"/>
      <c r="N40" s="750"/>
      <c r="O40" s="749"/>
      <c r="P40" s="750"/>
      <c r="Q40" s="749"/>
      <c r="R40" s="750"/>
      <c r="S40" s="749"/>
      <c r="T40" s="750"/>
      <c r="U40" s="749"/>
      <c r="V40" s="750"/>
      <c r="W40" s="749"/>
      <c r="X40" s="750"/>
      <c r="Y40" s="751"/>
      <c r="Z40" s="752"/>
    </row>
    <row r="41" spans="1:26" ht="16.5" customHeight="1">
      <c r="A41" s="733"/>
      <c r="B41" s="734"/>
      <c r="C41" s="735"/>
      <c r="D41" s="165"/>
      <c r="E41" s="166"/>
      <c r="F41" s="166"/>
      <c r="G41" s="753" t="s">
        <v>588</v>
      </c>
      <c r="H41" s="754"/>
      <c r="I41" s="754"/>
      <c r="J41" s="754"/>
      <c r="K41" s="754"/>
      <c r="L41" s="754"/>
      <c r="M41" s="755"/>
      <c r="N41" s="750"/>
      <c r="O41" s="749"/>
      <c r="P41" s="750"/>
      <c r="Q41" s="749"/>
      <c r="R41" s="750"/>
      <c r="S41" s="749"/>
      <c r="T41" s="750"/>
      <c r="U41" s="749"/>
      <c r="V41" s="750"/>
      <c r="W41" s="749"/>
      <c r="X41" s="750"/>
      <c r="Y41" s="751"/>
      <c r="Z41" s="752"/>
    </row>
    <row r="42" spans="1:26" ht="16.5" customHeight="1">
      <c r="A42" s="733"/>
      <c r="B42" s="734"/>
      <c r="C42" s="735"/>
      <c r="D42" s="163" t="s">
        <v>249</v>
      </c>
      <c r="E42" s="164"/>
      <c r="F42" s="164"/>
      <c r="G42" s="164"/>
      <c r="H42" s="164"/>
      <c r="I42" s="164"/>
      <c r="J42" s="164"/>
      <c r="K42" s="164"/>
      <c r="L42" s="164"/>
      <c r="M42" s="755"/>
      <c r="N42" s="750"/>
      <c r="O42" s="749"/>
      <c r="P42" s="750"/>
      <c r="Q42" s="749"/>
      <c r="R42" s="750"/>
      <c r="S42" s="749"/>
      <c r="T42" s="750"/>
      <c r="U42" s="749"/>
      <c r="V42" s="750"/>
      <c r="W42" s="749"/>
      <c r="X42" s="750"/>
      <c r="Y42" s="751"/>
      <c r="Z42" s="752"/>
    </row>
    <row r="43" spans="1:26" ht="16.5" customHeight="1">
      <c r="A43" s="736"/>
      <c r="B43" s="737"/>
      <c r="C43" s="738"/>
      <c r="D43" s="28"/>
      <c r="E43" s="23"/>
      <c r="F43" s="23"/>
      <c r="G43" s="756" t="s">
        <v>589</v>
      </c>
      <c r="H43" s="757"/>
      <c r="I43" s="757"/>
      <c r="J43" s="757"/>
      <c r="K43" s="757"/>
      <c r="L43" s="758"/>
      <c r="M43" s="755"/>
      <c r="N43" s="750"/>
      <c r="O43" s="749"/>
      <c r="P43" s="750"/>
      <c r="Q43" s="749"/>
      <c r="R43" s="750"/>
      <c r="S43" s="749"/>
      <c r="T43" s="750"/>
      <c r="U43" s="749"/>
      <c r="V43" s="750"/>
      <c r="W43" s="749"/>
      <c r="X43" s="750"/>
      <c r="Y43" s="751"/>
      <c r="Z43" s="752"/>
    </row>
    <row r="44" spans="1:26" ht="16.5" customHeight="1">
      <c r="A44" s="766" t="s">
        <v>245</v>
      </c>
      <c r="B44" s="767"/>
      <c r="C44" s="767"/>
      <c r="D44" s="767"/>
      <c r="E44" s="767"/>
      <c r="F44" s="768"/>
      <c r="G44" s="769"/>
      <c r="H44" s="769"/>
      <c r="I44" s="769"/>
      <c r="J44" s="769"/>
      <c r="K44" s="810" t="s">
        <v>379</v>
      </c>
      <c r="L44" s="811"/>
      <c r="M44" s="812" t="s">
        <v>380</v>
      </c>
      <c r="N44" s="813"/>
      <c r="O44" s="813"/>
      <c r="P44" s="813"/>
      <c r="Q44" s="813"/>
      <c r="R44" s="813"/>
      <c r="S44" s="814"/>
      <c r="T44" s="167"/>
      <c r="U44" s="167"/>
      <c r="V44" s="167"/>
      <c r="W44" s="167"/>
      <c r="X44" s="167"/>
      <c r="Y44" s="810" t="s">
        <v>381</v>
      </c>
      <c r="Z44" s="811"/>
    </row>
    <row r="45" spans="1:26" ht="16.5" customHeight="1">
      <c r="A45" s="697" t="s">
        <v>61</v>
      </c>
      <c r="B45" s="698"/>
      <c r="C45" s="699"/>
      <c r="D45" s="706" t="s">
        <v>0</v>
      </c>
      <c r="E45" s="707"/>
      <c r="F45" s="707"/>
      <c r="G45" s="707"/>
      <c r="H45" s="707"/>
      <c r="I45" s="707"/>
      <c r="J45" s="707"/>
      <c r="K45" s="707"/>
      <c r="L45" s="707"/>
      <c r="M45" s="707"/>
      <c r="N45" s="707"/>
      <c r="O45" s="707"/>
      <c r="P45" s="707"/>
      <c r="Q45" s="707"/>
      <c r="R45" s="707"/>
      <c r="S45" s="707"/>
      <c r="T45" s="707"/>
      <c r="U45" s="707"/>
      <c r="V45" s="707"/>
      <c r="W45" s="707"/>
      <c r="X45" s="707"/>
      <c r="Y45" s="707"/>
      <c r="Z45" s="708"/>
    </row>
    <row r="46" spans="1:26" s="13" customFormat="1" ht="16.5" customHeight="1">
      <c r="A46" s="700"/>
      <c r="B46" s="701"/>
      <c r="C46" s="702"/>
      <c r="D46" s="709"/>
      <c r="E46" s="710"/>
      <c r="F46" s="710"/>
      <c r="G46" s="710"/>
      <c r="H46" s="710"/>
      <c r="I46" s="710"/>
      <c r="J46" s="710"/>
      <c r="K46" s="710"/>
      <c r="L46" s="710"/>
      <c r="M46" s="710"/>
      <c r="N46" s="710"/>
      <c r="O46" s="710"/>
      <c r="P46" s="710"/>
      <c r="Q46" s="710"/>
      <c r="R46" s="710"/>
      <c r="S46" s="710"/>
      <c r="T46" s="710"/>
      <c r="U46" s="710"/>
      <c r="V46" s="710"/>
      <c r="W46" s="710"/>
      <c r="X46" s="710"/>
      <c r="Y46" s="710"/>
      <c r="Z46" s="711"/>
    </row>
    <row r="47" spans="1:26" s="13" customFormat="1" ht="16.5" customHeight="1">
      <c r="A47" s="700"/>
      <c r="B47" s="701"/>
      <c r="C47" s="702"/>
      <c r="D47" s="709"/>
      <c r="E47" s="710"/>
      <c r="F47" s="710"/>
      <c r="G47" s="710"/>
      <c r="H47" s="710"/>
      <c r="I47" s="710"/>
      <c r="J47" s="710"/>
      <c r="K47" s="710"/>
      <c r="L47" s="710"/>
      <c r="M47" s="710"/>
      <c r="N47" s="710"/>
      <c r="O47" s="710"/>
      <c r="P47" s="710"/>
      <c r="Q47" s="710"/>
      <c r="R47" s="710"/>
      <c r="S47" s="710"/>
      <c r="T47" s="710"/>
      <c r="U47" s="710"/>
      <c r="V47" s="710"/>
      <c r="W47" s="710"/>
      <c r="X47" s="710"/>
      <c r="Y47" s="710"/>
      <c r="Z47" s="711"/>
    </row>
    <row r="48" spans="1:26" s="13" customFormat="1" ht="16.5" customHeight="1">
      <c r="A48" s="700"/>
      <c r="B48" s="701"/>
      <c r="C48" s="702"/>
      <c r="D48" s="712"/>
      <c r="E48" s="713"/>
      <c r="F48" s="713"/>
      <c r="G48" s="713"/>
      <c r="H48" s="713"/>
      <c r="I48" s="713"/>
      <c r="J48" s="713"/>
      <c r="K48" s="713"/>
      <c r="L48" s="713"/>
      <c r="M48" s="713"/>
      <c r="N48" s="713"/>
      <c r="O48" s="713"/>
      <c r="P48" s="713"/>
      <c r="Q48" s="713"/>
      <c r="R48" s="713"/>
      <c r="S48" s="713"/>
      <c r="T48" s="713"/>
      <c r="U48" s="713"/>
      <c r="V48" s="713"/>
      <c r="W48" s="713"/>
      <c r="X48" s="713"/>
      <c r="Y48" s="713"/>
      <c r="Z48" s="714"/>
    </row>
    <row r="49" spans="1:26" s="13" customFormat="1" ht="16.5" customHeight="1">
      <c r="A49" s="703"/>
      <c r="B49" s="704"/>
      <c r="C49" s="705"/>
      <c r="D49" s="759" t="s">
        <v>193</v>
      </c>
      <c r="E49" s="760"/>
      <c r="F49" s="760"/>
      <c r="G49" s="760"/>
      <c r="H49" s="760"/>
      <c r="I49" s="760"/>
      <c r="J49" s="760"/>
      <c r="K49" s="760"/>
      <c r="L49" s="760"/>
      <c r="M49" s="760"/>
      <c r="N49" s="760"/>
      <c r="O49" s="761"/>
      <c r="P49" s="762"/>
      <c r="Q49" s="763"/>
      <c r="R49" s="763"/>
      <c r="S49" s="763"/>
      <c r="T49" s="763"/>
      <c r="U49" s="763"/>
      <c r="V49" s="763"/>
      <c r="W49" s="763"/>
      <c r="X49" s="763"/>
      <c r="Y49" s="764" t="s">
        <v>70</v>
      </c>
      <c r="Z49" s="765"/>
    </row>
    <row r="50" spans="1:26" s="13" customFormat="1" ht="16.5" customHeight="1">
      <c r="A50" s="775" t="s">
        <v>382</v>
      </c>
      <c r="B50" s="815"/>
      <c r="C50" s="816"/>
      <c r="D50" s="820" t="s">
        <v>544</v>
      </c>
      <c r="E50" s="821"/>
      <c r="F50" s="821"/>
      <c r="G50" s="821"/>
      <c r="H50" s="821"/>
      <c r="I50" s="821"/>
      <c r="J50" s="821"/>
      <c r="K50" s="821"/>
      <c r="L50" s="821"/>
      <c r="M50" s="821"/>
      <c r="N50" s="821"/>
      <c r="O50" s="821"/>
      <c r="P50" s="821"/>
      <c r="Q50" s="821"/>
      <c r="R50" s="821"/>
      <c r="S50" s="821"/>
      <c r="T50" s="821"/>
      <c r="U50" s="821"/>
      <c r="V50" s="821"/>
      <c r="W50" s="821"/>
      <c r="X50" s="821"/>
      <c r="Y50" s="821"/>
      <c r="Z50" s="822"/>
    </row>
    <row r="51" spans="1:26" s="13" customFormat="1" ht="16.5" customHeight="1">
      <c r="A51" s="817"/>
      <c r="B51" s="818"/>
      <c r="C51" s="819"/>
      <c r="D51" s="823"/>
      <c r="E51" s="824"/>
      <c r="F51" s="824"/>
      <c r="G51" s="824"/>
      <c r="H51" s="824"/>
      <c r="I51" s="824"/>
      <c r="J51" s="824"/>
      <c r="K51" s="824"/>
      <c r="L51" s="824"/>
      <c r="M51" s="824"/>
      <c r="N51" s="824"/>
      <c r="O51" s="824"/>
      <c r="P51" s="824"/>
      <c r="Q51" s="824"/>
      <c r="R51" s="824"/>
      <c r="S51" s="824"/>
      <c r="T51" s="824"/>
      <c r="U51" s="824"/>
      <c r="V51" s="824"/>
      <c r="W51" s="824"/>
      <c r="X51" s="824"/>
      <c r="Y51" s="824"/>
      <c r="Z51" s="825"/>
    </row>
    <row r="52" spans="1:26" s="13" customFormat="1" ht="16.5" customHeight="1">
      <c r="A52" s="817"/>
      <c r="B52" s="818"/>
      <c r="C52" s="819"/>
      <c r="D52" s="823"/>
      <c r="E52" s="824"/>
      <c r="F52" s="824"/>
      <c r="G52" s="824"/>
      <c r="H52" s="824"/>
      <c r="I52" s="824"/>
      <c r="J52" s="824"/>
      <c r="K52" s="824"/>
      <c r="L52" s="824"/>
      <c r="M52" s="824"/>
      <c r="N52" s="824"/>
      <c r="O52" s="824"/>
      <c r="P52" s="824"/>
      <c r="Q52" s="824"/>
      <c r="R52" s="824"/>
      <c r="S52" s="824"/>
      <c r="T52" s="824"/>
      <c r="U52" s="824"/>
      <c r="V52" s="824"/>
      <c r="W52" s="824"/>
      <c r="X52" s="824"/>
      <c r="Y52" s="824"/>
      <c r="Z52" s="825"/>
    </row>
    <row r="53" spans="1:26" s="13" customFormat="1" ht="16.5" customHeight="1">
      <c r="A53" s="817"/>
      <c r="B53" s="818"/>
      <c r="C53" s="819"/>
      <c r="D53" s="823"/>
      <c r="E53" s="824"/>
      <c r="F53" s="824"/>
      <c r="G53" s="824"/>
      <c r="H53" s="824"/>
      <c r="I53" s="824"/>
      <c r="J53" s="824"/>
      <c r="K53" s="824"/>
      <c r="L53" s="824"/>
      <c r="M53" s="824"/>
      <c r="N53" s="824"/>
      <c r="O53" s="824"/>
      <c r="P53" s="824"/>
      <c r="Q53" s="824"/>
      <c r="R53" s="824"/>
      <c r="S53" s="824"/>
      <c r="T53" s="824"/>
      <c r="U53" s="824"/>
      <c r="V53" s="824"/>
      <c r="W53" s="824"/>
      <c r="X53" s="824"/>
      <c r="Y53" s="824"/>
      <c r="Z53" s="825"/>
    </row>
    <row r="54" spans="1:26" s="13" customFormat="1" ht="16.5" customHeight="1">
      <c r="A54" s="817"/>
      <c r="B54" s="818"/>
      <c r="C54" s="819"/>
      <c r="D54" s="826"/>
      <c r="E54" s="824"/>
      <c r="F54" s="824"/>
      <c r="G54" s="824"/>
      <c r="H54" s="824"/>
      <c r="I54" s="824"/>
      <c r="J54" s="824"/>
      <c r="K54" s="824"/>
      <c r="L54" s="824"/>
      <c r="M54" s="824"/>
      <c r="N54" s="824"/>
      <c r="O54" s="824"/>
      <c r="P54" s="824"/>
      <c r="Q54" s="824"/>
      <c r="R54" s="824"/>
      <c r="S54" s="824"/>
      <c r="T54" s="824"/>
      <c r="U54" s="824"/>
      <c r="V54" s="824"/>
      <c r="W54" s="824"/>
      <c r="X54" s="824"/>
      <c r="Y54" s="824"/>
      <c r="Z54" s="825"/>
    </row>
    <row r="55" spans="1:26" s="13" customFormat="1" ht="16.5" customHeight="1">
      <c r="A55" s="817"/>
      <c r="B55" s="818"/>
      <c r="C55" s="819"/>
      <c r="D55" s="826"/>
      <c r="E55" s="824"/>
      <c r="F55" s="824"/>
      <c r="G55" s="824"/>
      <c r="H55" s="824"/>
      <c r="I55" s="824"/>
      <c r="J55" s="824"/>
      <c r="K55" s="824"/>
      <c r="L55" s="824"/>
      <c r="M55" s="824"/>
      <c r="N55" s="824"/>
      <c r="O55" s="824"/>
      <c r="P55" s="824"/>
      <c r="Q55" s="824"/>
      <c r="R55" s="824"/>
      <c r="S55" s="824"/>
      <c r="T55" s="824"/>
      <c r="U55" s="824"/>
      <c r="V55" s="824"/>
      <c r="W55" s="824"/>
      <c r="X55" s="824"/>
      <c r="Y55" s="824"/>
      <c r="Z55" s="825"/>
    </row>
    <row r="56" spans="1:26" s="13" customFormat="1" ht="16.5" customHeight="1">
      <c r="A56" s="817"/>
      <c r="B56" s="818"/>
      <c r="C56" s="819"/>
      <c r="D56" s="827"/>
      <c r="E56" s="828"/>
      <c r="F56" s="828"/>
      <c r="G56" s="828"/>
      <c r="H56" s="828"/>
      <c r="I56" s="828"/>
      <c r="J56" s="828"/>
      <c r="K56" s="828"/>
      <c r="L56" s="828"/>
      <c r="M56" s="828"/>
      <c r="N56" s="828"/>
      <c r="O56" s="828"/>
      <c r="P56" s="828"/>
      <c r="Q56" s="828"/>
      <c r="R56" s="828"/>
      <c r="S56" s="828"/>
      <c r="T56" s="828"/>
      <c r="U56" s="828"/>
      <c r="V56" s="828"/>
      <c r="W56" s="828"/>
      <c r="X56" s="828"/>
      <c r="Y56" s="828"/>
      <c r="Z56" s="829"/>
    </row>
    <row r="57" spans="1:26" s="13" customFormat="1" ht="16.5" customHeight="1">
      <c r="A57" s="817"/>
      <c r="B57" s="818"/>
      <c r="C57" s="819"/>
      <c r="D57" s="820" t="s">
        <v>545</v>
      </c>
      <c r="E57" s="830"/>
      <c r="F57" s="830"/>
      <c r="G57" s="830"/>
      <c r="H57" s="830"/>
      <c r="I57" s="830"/>
      <c r="J57" s="830"/>
      <c r="K57" s="830"/>
      <c r="L57" s="830"/>
      <c r="M57" s="830"/>
      <c r="N57" s="830"/>
      <c r="O57" s="830"/>
      <c r="P57" s="830"/>
      <c r="Q57" s="830"/>
      <c r="R57" s="830"/>
      <c r="S57" s="830"/>
      <c r="T57" s="830"/>
      <c r="U57" s="830"/>
      <c r="V57" s="830"/>
      <c r="W57" s="830"/>
      <c r="X57" s="830"/>
      <c r="Y57" s="830"/>
      <c r="Z57" s="831"/>
    </row>
    <row r="58" spans="1:26" s="13" customFormat="1" ht="16.5" customHeight="1">
      <c r="A58" s="817"/>
      <c r="B58" s="818"/>
      <c r="C58" s="819"/>
      <c r="D58" s="832"/>
      <c r="E58" s="833"/>
      <c r="F58" s="833"/>
      <c r="G58" s="833"/>
      <c r="H58" s="833"/>
      <c r="I58" s="833"/>
      <c r="J58" s="833"/>
      <c r="K58" s="833"/>
      <c r="L58" s="833"/>
      <c r="M58" s="833"/>
      <c r="N58" s="833"/>
      <c r="O58" s="833"/>
      <c r="P58" s="833"/>
      <c r="Q58" s="833"/>
      <c r="R58" s="833"/>
      <c r="S58" s="833"/>
      <c r="T58" s="833"/>
      <c r="U58" s="833"/>
      <c r="V58" s="833"/>
      <c r="W58" s="833"/>
      <c r="X58" s="833"/>
      <c r="Y58" s="833"/>
      <c r="Z58" s="834"/>
    </row>
    <row r="59" spans="1:26" s="13" customFormat="1" ht="16.5" customHeight="1">
      <c r="A59" s="817"/>
      <c r="B59" s="818"/>
      <c r="C59" s="819"/>
      <c r="D59" s="832"/>
      <c r="E59" s="833"/>
      <c r="F59" s="833"/>
      <c r="G59" s="833"/>
      <c r="H59" s="833"/>
      <c r="I59" s="833"/>
      <c r="J59" s="833"/>
      <c r="K59" s="833"/>
      <c r="L59" s="833"/>
      <c r="M59" s="833"/>
      <c r="N59" s="833"/>
      <c r="O59" s="833"/>
      <c r="P59" s="833"/>
      <c r="Q59" s="833"/>
      <c r="R59" s="833"/>
      <c r="S59" s="833"/>
      <c r="T59" s="833"/>
      <c r="U59" s="833"/>
      <c r="V59" s="833"/>
      <c r="W59" s="833"/>
      <c r="X59" s="833"/>
      <c r="Y59" s="833"/>
      <c r="Z59" s="834"/>
    </row>
    <row r="60" spans="1:26" s="13" customFormat="1" ht="16.5" customHeight="1">
      <c r="A60" s="817"/>
      <c r="B60" s="818"/>
      <c r="C60" s="819"/>
      <c r="D60" s="832"/>
      <c r="E60" s="833"/>
      <c r="F60" s="833"/>
      <c r="G60" s="833"/>
      <c r="H60" s="833"/>
      <c r="I60" s="833"/>
      <c r="J60" s="833"/>
      <c r="K60" s="833"/>
      <c r="L60" s="833"/>
      <c r="M60" s="833"/>
      <c r="N60" s="833"/>
      <c r="O60" s="833"/>
      <c r="P60" s="833"/>
      <c r="Q60" s="833"/>
      <c r="R60" s="833"/>
      <c r="S60" s="833"/>
      <c r="T60" s="833"/>
      <c r="U60" s="833"/>
      <c r="V60" s="833"/>
      <c r="W60" s="833"/>
      <c r="X60" s="833"/>
      <c r="Y60" s="833"/>
      <c r="Z60" s="834"/>
    </row>
    <row r="61" spans="1:26" s="13" customFormat="1" ht="16.5" customHeight="1">
      <c r="A61" s="817"/>
      <c r="B61" s="818"/>
      <c r="C61" s="819"/>
      <c r="D61" s="835"/>
      <c r="E61" s="833"/>
      <c r="F61" s="833"/>
      <c r="G61" s="833"/>
      <c r="H61" s="833"/>
      <c r="I61" s="833"/>
      <c r="J61" s="833"/>
      <c r="K61" s="833"/>
      <c r="L61" s="833"/>
      <c r="M61" s="833"/>
      <c r="N61" s="833"/>
      <c r="O61" s="833"/>
      <c r="P61" s="833"/>
      <c r="Q61" s="833"/>
      <c r="R61" s="833"/>
      <c r="S61" s="833"/>
      <c r="T61" s="833"/>
      <c r="U61" s="833"/>
      <c r="V61" s="833"/>
      <c r="W61" s="833"/>
      <c r="X61" s="833"/>
      <c r="Y61" s="833"/>
      <c r="Z61" s="834"/>
    </row>
    <row r="62" spans="1:26" s="13" customFormat="1" ht="16.5" customHeight="1">
      <c r="A62" s="817"/>
      <c r="B62" s="818"/>
      <c r="C62" s="819"/>
      <c r="D62" s="835"/>
      <c r="E62" s="833"/>
      <c r="F62" s="833"/>
      <c r="G62" s="833"/>
      <c r="H62" s="833"/>
      <c r="I62" s="833"/>
      <c r="J62" s="833"/>
      <c r="K62" s="833"/>
      <c r="L62" s="833"/>
      <c r="M62" s="833"/>
      <c r="N62" s="833"/>
      <c r="O62" s="833"/>
      <c r="P62" s="833"/>
      <c r="Q62" s="833"/>
      <c r="R62" s="833"/>
      <c r="S62" s="833"/>
      <c r="T62" s="833"/>
      <c r="U62" s="833"/>
      <c r="V62" s="833"/>
      <c r="W62" s="833"/>
      <c r="X62" s="833"/>
      <c r="Y62" s="833"/>
      <c r="Z62" s="834"/>
    </row>
    <row r="63" spans="1:26" s="13" customFormat="1" ht="16.5" customHeight="1">
      <c r="A63" s="817"/>
      <c r="B63" s="818"/>
      <c r="C63" s="819"/>
      <c r="D63" s="836"/>
      <c r="E63" s="837"/>
      <c r="F63" s="837"/>
      <c r="G63" s="837"/>
      <c r="H63" s="837"/>
      <c r="I63" s="837"/>
      <c r="J63" s="837"/>
      <c r="K63" s="837"/>
      <c r="L63" s="837"/>
      <c r="M63" s="837"/>
      <c r="N63" s="837"/>
      <c r="O63" s="837"/>
      <c r="P63" s="837"/>
      <c r="Q63" s="837"/>
      <c r="R63" s="837"/>
      <c r="S63" s="837"/>
      <c r="T63" s="837"/>
      <c r="U63" s="837"/>
      <c r="V63" s="837"/>
      <c r="W63" s="837"/>
      <c r="X63" s="837"/>
      <c r="Y63" s="837"/>
      <c r="Z63" s="838"/>
    </row>
    <row r="64" spans="1:26" ht="16.5" customHeight="1">
      <c r="A64" s="775" t="s">
        <v>546</v>
      </c>
      <c r="B64" s="815"/>
      <c r="C64" s="816"/>
      <c r="D64" s="840" t="s">
        <v>536</v>
      </c>
      <c r="E64" s="841"/>
      <c r="F64" s="841"/>
      <c r="G64" s="841"/>
      <c r="H64" s="841"/>
      <c r="I64" s="841"/>
      <c r="J64" s="841"/>
      <c r="K64" s="841"/>
      <c r="L64" s="841"/>
      <c r="M64" s="841"/>
      <c r="N64" s="841"/>
      <c r="O64" s="841"/>
      <c r="P64" s="841"/>
      <c r="Q64" s="841"/>
      <c r="R64" s="841"/>
      <c r="S64" s="841"/>
      <c r="T64" s="841"/>
      <c r="U64" s="841"/>
      <c r="V64" s="841"/>
      <c r="W64" s="841"/>
      <c r="X64" s="841"/>
      <c r="Y64" s="841"/>
      <c r="Z64" s="842"/>
    </row>
    <row r="65" spans="1:26" ht="16.5" customHeight="1">
      <c r="A65" s="817"/>
      <c r="B65" s="839"/>
      <c r="C65" s="819"/>
      <c r="D65" s="784"/>
      <c r="E65" s="790" t="s">
        <v>730</v>
      </c>
      <c r="F65" s="843"/>
      <c r="G65" s="843"/>
      <c r="H65" s="843"/>
      <c r="I65" s="843"/>
      <c r="J65" s="843"/>
      <c r="K65" s="843"/>
      <c r="L65" s="843"/>
      <c r="M65" s="843"/>
      <c r="N65" s="843"/>
      <c r="O65" s="843"/>
      <c r="P65" s="843"/>
      <c r="Q65" s="843"/>
      <c r="R65" s="843"/>
      <c r="S65" s="843"/>
      <c r="T65" s="843"/>
      <c r="U65" s="843"/>
      <c r="V65" s="843"/>
      <c r="W65" s="843"/>
      <c r="X65" s="843"/>
      <c r="Y65" s="843"/>
      <c r="Z65" s="844"/>
    </row>
    <row r="66" spans="1:26" ht="16.5" customHeight="1">
      <c r="A66" s="817"/>
      <c r="B66" s="839"/>
      <c r="C66" s="819"/>
      <c r="D66" s="784"/>
      <c r="E66" s="845"/>
      <c r="F66" s="846"/>
      <c r="G66" s="846"/>
      <c r="H66" s="846"/>
      <c r="I66" s="846"/>
      <c r="J66" s="846"/>
      <c r="K66" s="846"/>
      <c r="L66" s="846"/>
      <c r="M66" s="846"/>
      <c r="N66" s="846"/>
      <c r="O66" s="846"/>
      <c r="P66" s="846"/>
      <c r="Q66" s="846"/>
      <c r="R66" s="846"/>
      <c r="S66" s="846"/>
      <c r="T66" s="846"/>
      <c r="U66" s="846"/>
      <c r="V66" s="846"/>
      <c r="W66" s="846"/>
      <c r="X66" s="846"/>
      <c r="Y66" s="846"/>
      <c r="Z66" s="847"/>
    </row>
    <row r="67" spans="1:26" ht="16.5" customHeight="1">
      <c r="A67" s="817"/>
      <c r="B67" s="839"/>
      <c r="C67" s="819"/>
      <c r="D67" s="784"/>
      <c r="E67" s="845"/>
      <c r="F67" s="846"/>
      <c r="G67" s="846"/>
      <c r="H67" s="846"/>
      <c r="I67" s="846"/>
      <c r="J67" s="846"/>
      <c r="K67" s="846"/>
      <c r="L67" s="846"/>
      <c r="M67" s="846"/>
      <c r="N67" s="846"/>
      <c r="O67" s="846"/>
      <c r="P67" s="846"/>
      <c r="Q67" s="846"/>
      <c r="R67" s="846"/>
      <c r="S67" s="846"/>
      <c r="T67" s="846"/>
      <c r="U67" s="846"/>
      <c r="V67" s="846"/>
      <c r="W67" s="846"/>
      <c r="X67" s="846"/>
      <c r="Y67" s="846"/>
      <c r="Z67" s="847"/>
    </row>
    <row r="68" spans="1:26" ht="16.5" customHeight="1">
      <c r="A68" s="817"/>
      <c r="B68" s="839"/>
      <c r="C68" s="819"/>
      <c r="D68" s="784"/>
      <c r="E68" s="845"/>
      <c r="F68" s="846"/>
      <c r="G68" s="846"/>
      <c r="H68" s="846"/>
      <c r="I68" s="846"/>
      <c r="J68" s="846"/>
      <c r="K68" s="846"/>
      <c r="L68" s="846"/>
      <c r="M68" s="846"/>
      <c r="N68" s="846"/>
      <c r="O68" s="846"/>
      <c r="P68" s="846"/>
      <c r="Q68" s="846"/>
      <c r="R68" s="846"/>
      <c r="S68" s="846"/>
      <c r="T68" s="846"/>
      <c r="U68" s="846"/>
      <c r="V68" s="846"/>
      <c r="W68" s="846"/>
      <c r="X68" s="846"/>
      <c r="Y68" s="846"/>
      <c r="Z68" s="847"/>
    </row>
    <row r="69" spans="1:26" ht="16.5" customHeight="1">
      <c r="A69" s="817"/>
      <c r="B69" s="839"/>
      <c r="C69" s="819"/>
      <c r="D69" s="784"/>
      <c r="E69" s="848"/>
      <c r="F69" s="849"/>
      <c r="G69" s="849"/>
      <c r="H69" s="849"/>
      <c r="I69" s="849"/>
      <c r="J69" s="849"/>
      <c r="K69" s="849"/>
      <c r="L69" s="849"/>
      <c r="M69" s="849"/>
      <c r="N69" s="849"/>
      <c r="O69" s="849"/>
      <c r="P69" s="849"/>
      <c r="Q69" s="849"/>
      <c r="R69" s="849"/>
      <c r="S69" s="849"/>
      <c r="T69" s="849"/>
      <c r="U69" s="849"/>
      <c r="V69" s="849"/>
      <c r="W69" s="849"/>
      <c r="X69" s="849"/>
      <c r="Y69" s="849"/>
      <c r="Z69" s="850"/>
    </row>
    <row r="70" spans="1:26" ht="72.75" customHeight="1">
      <c r="A70" s="817"/>
      <c r="B70" s="839"/>
      <c r="C70" s="819"/>
      <c r="D70" s="784"/>
      <c r="E70" s="851" t="s">
        <v>726</v>
      </c>
      <c r="F70" s="852"/>
      <c r="G70" s="852"/>
      <c r="H70" s="852"/>
      <c r="I70" s="852"/>
      <c r="J70" s="852"/>
      <c r="K70" s="852"/>
      <c r="L70" s="852"/>
      <c r="M70" s="852"/>
      <c r="N70" s="852"/>
      <c r="O70" s="852"/>
      <c r="P70" s="852"/>
      <c r="Q70" s="852"/>
      <c r="R70" s="852"/>
      <c r="S70" s="852"/>
      <c r="T70" s="852"/>
      <c r="U70" s="852"/>
      <c r="V70" s="852"/>
      <c r="W70" s="852"/>
      <c r="X70" s="852"/>
      <c r="Y70" s="852"/>
      <c r="Z70" s="853"/>
    </row>
    <row r="71" spans="1:26" ht="16.5" customHeight="1">
      <c r="A71" s="817"/>
      <c r="B71" s="839"/>
      <c r="C71" s="819"/>
      <c r="D71" s="784"/>
      <c r="E71" s="706" t="s">
        <v>727</v>
      </c>
      <c r="F71" s="707"/>
      <c r="G71" s="707"/>
      <c r="H71" s="707"/>
      <c r="I71" s="707"/>
      <c r="J71" s="707"/>
      <c r="K71" s="707"/>
      <c r="L71" s="707"/>
      <c r="M71" s="707"/>
      <c r="N71" s="707"/>
      <c r="O71" s="707"/>
      <c r="P71" s="707"/>
      <c r="Q71" s="707"/>
      <c r="R71" s="707"/>
      <c r="S71" s="707"/>
      <c r="T71" s="707"/>
      <c r="U71" s="707"/>
      <c r="V71" s="707"/>
      <c r="W71" s="707"/>
      <c r="X71" s="707"/>
      <c r="Y71" s="707"/>
      <c r="Z71" s="708"/>
    </row>
    <row r="72" spans="1:26" ht="16.5" customHeight="1">
      <c r="A72" s="817"/>
      <c r="B72" s="839"/>
      <c r="C72" s="819"/>
      <c r="D72" s="784"/>
      <c r="E72" s="709"/>
      <c r="F72" s="710"/>
      <c r="G72" s="710"/>
      <c r="H72" s="710"/>
      <c r="I72" s="710"/>
      <c r="J72" s="710"/>
      <c r="K72" s="710"/>
      <c r="L72" s="710"/>
      <c r="M72" s="710"/>
      <c r="N72" s="710"/>
      <c r="O72" s="710"/>
      <c r="P72" s="710"/>
      <c r="Q72" s="710"/>
      <c r="R72" s="710"/>
      <c r="S72" s="710"/>
      <c r="T72" s="710"/>
      <c r="U72" s="710"/>
      <c r="V72" s="710"/>
      <c r="W72" s="710"/>
      <c r="X72" s="710"/>
      <c r="Y72" s="710"/>
      <c r="Z72" s="711"/>
    </row>
    <row r="73" spans="1:26" ht="16.5" customHeight="1">
      <c r="A73" s="817"/>
      <c r="B73" s="839"/>
      <c r="C73" s="819"/>
      <c r="D73" s="784"/>
      <c r="E73" s="709"/>
      <c r="F73" s="710"/>
      <c r="G73" s="710"/>
      <c r="H73" s="710"/>
      <c r="I73" s="710"/>
      <c r="J73" s="710"/>
      <c r="K73" s="710"/>
      <c r="L73" s="710"/>
      <c r="M73" s="710"/>
      <c r="N73" s="710"/>
      <c r="O73" s="710"/>
      <c r="P73" s="710"/>
      <c r="Q73" s="710"/>
      <c r="R73" s="710"/>
      <c r="S73" s="710"/>
      <c r="T73" s="710"/>
      <c r="U73" s="710"/>
      <c r="V73" s="710"/>
      <c r="W73" s="710"/>
      <c r="X73" s="710"/>
      <c r="Y73" s="710"/>
      <c r="Z73" s="711"/>
    </row>
    <row r="74" spans="1:26" ht="16.5" customHeight="1">
      <c r="A74" s="817"/>
      <c r="B74" s="839"/>
      <c r="C74" s="819"/>
      <c r="D74" s="784"/>
      <c r="E74" s="709"/>
      <c r="F74" s="710"/>
      <c r="G74" s="710"/>
      <c r="H74" s="710"/>
      <c r="I74" s="710"/>
      <c r="J74" s="710"/>
      <c r="K74" s="710"/>
      <c r="L74" s="710"/>
      <c r="M74" s="710"/>
      <c r="N74" s="710"/>
      <c r="O74" s="710"/>
      <c r="P74" s="710"/>
      <c r="Q74" s="710"/>
      <c r="R74" s="710"/>
      <c r="S74" s="710"/>
      <c r="T74" s="710"/>
      <c r="U74" s="710"/>
      <c r="V74" s="710"/>
      <c r="W74" s="710"/>
      <c r="X74" s="710"/>
      <c r="Y74" s="710"/>
      <c r="Z74" s="711"/>
    </row>
    <row r="75" spans="1:26" ht="16.5" customHeight="1">
      <c r="A75" s="817"/>
      <c r="B75" s="839"/>
      <c r="C75" s="819"/>
      <c r="D75" s="784"/>
      <c r="E75" s="712"/>
      <c r="F75" s="713"/>
      <c r="G75" s="713"/>
      <c r="H75" s="713"/>
      <c r="I75" s="713"/>
      <c r="J75" s="713"/>
      <c r="K75" s="713"/>
      <c r="L75" s="713"/>
      <c r="M75" s="713"/>
      <c r="N75" s="713"/>
      <c r="O75" s="713"/>
      <c r="P75" s="713"/>
      <c r="Q75" s="713"/>
      <c r="R75" s="713"/>
      <c r="S75" s="713"/>
      <c r="T75" s="713"/>
      <c r="U75" s="713"/>
      <c r="V75" s="713"/>
      <c r="W75" s="713"/>
      <c r="X75" s="713"/>
      <c r="Y75" s="713"/>
      <c r="Z75" s="714"/>
    </row>
    <row r="76" spans="1:26" ht="16.5" customHeight="1">
      <c r="A76" s="817"/>
      <c r="B76" s="839"/>
      <c r="C76" s="819"/>
      <c r="D76" s="706" t="s">
        <v>728</v>
      </c>
      <c r="E76" s="707"/>
      <c r="F76" s="707"/>
      <c r="G76" s="707"/>
      <c r="H76" s="707"/>
      <c r="I76" s="707"/>
      <c r="J76" s="707"/>
      <c r="K76" s="707"/>
      <c r="L76" s="707"/>
      <c r="M76" s="707"/>
      <c r="N76" s="707"/>
      <c r="O76" s="707"/>
      <c r="P76" s="707"/>
      <c r="Q76" s="707"/>
      <c r="R76" s="707"/>
      <c r="S76" s="707"/>
      <c r="T76" s="707"/>
      <c r="U76" s="707"/>
      <c r="V76" s="707"/>
      <c r="W76" s="707"/>
      <c r="X76" s="707"/>
      <c r="Y76" s="707"/>
      <c r="Z76" s="708"/>
    </row>
    <row r="77" spans="1:26" ht="16.5" customHeight="1">
      <c r="A77" s="817"/>
      <c r="B77" s="839"/>
      <c r="C77" s="819"/>
      <c r="D77" s="709"/>
      <c r="E77" s="710"/>
      <c r="F77" s="710"/>
      <c r="G77" s="710"/>
      <c r="H77" s="710"/>
      <c r="I77" s="710"/>
      <c r="J77" s="710"/>
      <c r="K77" s="710"/>
      <c r="L77" s="710"/>
      <c r="M77" s="710"/>
      <c r="N77" s="710"/>
      <c r="O77" s="710"/>
      <c r="P77" s="710"/>
      <c r="Q77" s="710"/>
      <c r="R77" s="710"/>
      <c r="S77" s="710"/>
      <c r="T77" s="710"/>
      <c r="U77" s="710"/>
      <c r="V77" s="710"/>
      <c r="W77" s="710"/>
      <c r="X77" s="710"/>
      <c r="Y77" s="710"/>
      <c r="Z77" s="711"/>
    </row>
    <row r="78" spans="1:26" ht="16.5" customHeight="1">
      <c r="A78" s="817"/>
      <c r="B78" s="839"/>
      <c r="C78" s="819"/>
      <c r="D78" s="709"/>
      <c r="E78" s="710"/>
      <c r="F78" s="710"/>
      <c r="G78" s="710"/>
      <c r="H78" s="710"/>
      <c r="I78" s="710"/>
      <c r="J78" s="710"/>
      <c r="K78" s="710"/>
      <c r="L78" s="710"/>
      <c r="M78" s="710"/>
      <c r="N78" s="710"/>
      <c r="O78" s="710"/>
      <c r="P78" s="710"/>
      <c r="Q78" s="710"/>
      <c r="R78" s="710"/>
      <c r="S78" s="710"/>
      <c r="T78" s="710"/>
      <c r="U78" s="710"/>
      <c r="V78" s="710"/>
      <c r="W78" s="710"/>
      <c r="X78" s="710"/>
      <c r="Y78" s="710"/>
      <c r="Z78" s="711"/>
    </row>
    <row r="79" spans="1:26" ht="16.5" customHeight="1">
      <c r="A79" s="817"/>
      <c r="B79" s="839"/>
      <c r="C79" s="819"/>
      <c r="D79" s="712"/>
      <c r="E79" s="713"/>
      <c r="F79" s="713"/>
      <c r="G79" s="713"/>
      <c r="H79" s="713"/>
      <c r="I79" s="713"/>
      <c r="J79" s="713"/>
      <c r="K79" s="713"/>
      <c r="L79" s="713"/>
      <c r="M79" s="713"/>
      <c r="N79" s="713"/>
      <c r="O79" s="713"/>
      <c r="P79" s="713"/>
      <c r="Q79" s="713"/>
      <c r="R79" s="713"/>
      <c r="S79" s="713"/>
      <c r="T79" s="713"/>
      <c r="U79" s="713"/>
      <c r="V79" s="713"/>
      <c r="W79" s="713"/>
      <c r="X79" s="713"/>
      <c r="Y79" s="713"/>
      <c r="Z79" s="714"/>
    </row>
    <row r="80" spans="1:26" ht="16.5" customHeight="1">
      <c r="A80" s="817"/>
      <c r="B80" s="839"/>
      <c r="C80" s="819"/>
      <c r="D80" s="840" t="s">
        <v>680</v>
      </c>
      <c r="E80" s="841"/>
      <c r="F80" s="841"/>
      <c r="G80" s="841"/>
      <c r="H80" s="841"/>
      <c r="I80" s="841"/>
      <c r="J80" s="841"/>
      <c r="K80" s="841"/>
      <c r="L80" s="841"/>
      <c r="M80" s="841"/>
      <c r="N80" s="841"/>
      <c r="O80" s="841"/>
      <c r="P80" s="841"/>
      <c r="Q80" s="841"/>
      <c r="R80" s="841"/>
      <c r="S80" s="841"/>
      <c r="T80" s="841"/>
      <c r="U80" s="841"/>
      <c r="V80" s="841"/>
      <c r="W80" s="841"/>
      <c r="X80" s="841"/>
      <c r="Y80" s="841"/>
      <c r="Z80" s="842"/>
    </row>
    <row r="81" spans="1:26" ht="16.5" customHeight="1">
      <c r="A81" s="817"/>
      <c r="B81" s="839"/>
      <c r="C81" s="819"/>
      <c r="D81" s="784"/>
      <c r="E81" s="790" t="s">
        <v>754</v>
      </c>
      <c r="F81" s="843"/>
      <c r="G81" s="843"/>
      <c r="H81" s="843"/>
      <c r="I81" s="843"/>
      <c r="J81" s="843"/>
      <c r="K81" s="843"/>
      <c r="L81" s="843"/>
      <c r="M81" s="843"/>
      <c r="N81" s="843"/>
      <c r="O81" s="843"/>
      <c r="P81" s="843"/>
      <c r="Q81" s="843"/>
      <c r="R81" s="843"/>
      <c r="S81" s="843"/>
      <c r="T81" s="843"/>
      <c r="U81" s="843"/>
      <c r="V81" s="843"/>
      <c r="W81" s="843"/>
      <c r="X81" s="843"/>
      <c r="Y81" s="843"/>
      <c r="Z81" s="844"/>
    </row>
    <row r="82" spans="1:26" ht="16.5" customHeight="1">
      <c r="A82" s="817"/>
      <c r="B82" s="839"/>
      <c r="C82" s="819"/>
      <c r="D82" s="784"/>
      <c r="E82" s="845"/>
      <c r="F82" s="846"/>
      <c r="G82" s="846"/>
      <c r="H82" s="846"/>
      <c r="I82" s="846"/>
      <c r="J82" s="846"/>
      <c r="K82" s="846"/>
      <c r="L82" s="846"/>
      <c r="M82" s="846"/>
      <c r="N82" s="846"/>
      <c r="O82" s="846"/>
      <c r="P82" s="846"/>
      <c r="Q82" s="846"/>
      <c r="R82" s="846"/>
      <c r="S82" s="846"/>
      <c r="T82" s="846"/>
      <c r="U82" s="846"/>
      <c r="V82" s="846"/>
      <c r="W82" s="846"/>
      <c r="X82" s="846"/>
      <c r="Y82" s="846"/>
      <c r="Z82" s="847"/>
    </row>
    <row r="83" spans="1:26" ht="16.5" customHeight="1">
      <c r="A83" s="817"/>
      <c r="B83" s="839"/>
      <c r="C83" s="819"/>
      <c r="D83" s="784"/>
      <c r="E83" s="845"/>
      <c r="F83" s="846"/>
      <c r="G83" s="846"/>
      <c r="H83" s="846"/>
      <c r="I83" s="846"/>
      <c r="J83" s="846"/>
      <c r="K83" s="846"/>
      <c r="L83" s="846"/>
      <c r="M83" s="846"/>
      <c r="N83" s="846"/>
      <c r="O83" s="846"/>
      <c r="P83" s="846"/>
      <c r="Q83" s="846"/>
      <c r="R83" s="846"/>
      <c r="S83" s="846"/>
      <c r="T83" s="846"/>
      <c r="U83" s="846"/>
      <c r="V83" s="846"/>
      <c r="W83" s="846"/>
      <c r="X83" s="846"/>
      <c r="Y83" s="846"/>
      <c r="Z83" s="847"/>
    </row>
    <row r="84" spans="1:26" ht="16.5" customHeight="1">
      <c r="A84" s="817"/>
      <c r="B84" s="839"/>
      <c r="C84" s="819"/>
      <c r="D84" s="784"/>
      <c r="E84" s="845"/>
      <c r="F84" s="846"/>
      <c r="G84" s="846"/>
      <c r="H84" s="846"/>
      <c r="I84" s="846"/>
      <c r="J84" s="846"/>
      <c r="K84" s="846"/>
      <c r="L84" s="846"/>
      <c r="M84" s="846"/>
      <c r="N84" s="846"/>
      <c r="O84" s="846"/>
      <c r="P84" s="846"/>
      <c r="Q84" s="846"/>
      <c r="R84" s="846"/>
      <c r="S84" s="846"/>
      <c r="T84" s="846"/>
      <c r="U84" s="846"/>
      <c r="V84" s="846"/>
      <c r="W84" s="846"/>
      <c r="X84" s="846"/>
      <c r="Y84" s="846"/>
      <c r="Z84" s="847"/>
    </row>
    <row r="85" spans="1:26" ht="16.5" customHeight="1">
      <c r="A85" s="817"/>
      <c r="B85" s="839"/>
      <c r="C85" s="819"/>
      <c r="D85" s="784"/>
      <c r="E85" s="848"/>
      <c r="F85" s="849"/>
      <c r="G85" s="849"/>
      <c r="H85" s="849"/>
      <c r="I85" s="849"/>
      <c r="J85" s="849"/>
      <c r="K85" s="849"/>
      <c r="L85" s="849"/>
      <c r="M85" s="849"/>
      <c r="N85" s="849"/>
      <c r="O85" s="849"/>
      <c r="P85" s="849"/>
      <c r="Q85" s="849"/>
      <c r="R85" s="849"/>
      <c r="S85" s="849"/>
      <c r="T85" s="849"/>
      <c r="U85" s="849"/>
      <c r="V85" s="849"/>
      <c r="W85" s="849"/>
      <c r="X85" s="849"/>
      <c r="Y85" s="849"/>
      <c r="Z85" s="850"/>
    </row>
    <row r="86" spans="1:26" ht="72.75" customHeight="1">
      <c r="A86" s="817"/>
      <c r="B86" s="839"/>
      <c r="C86" s="819"/>
      <c r="D86" s="784"/>
      <c r="E86" s="790" t="s">
        <v>729</v>
      </c>
      <c r="F86" s="843"/>
      <c r="G86" s="843"/>
      <c r="H86" s="843"/>
      <c r="I86" s="843"/>
      <c r="J86" s="843"/>
      <c r="K86" s="854"/>
      <c r="L86" s="854"/>
      <c r="M86" s="854"/>
      <c r="N86" s="854"/>
      <c r="O86" s="854"/>
      <c r="P86" s="854"/>
      <c r="Q86" s="854"/>
      <c r="R86" s="854"/>
      <c r="S86" s="854"/>
      <c r="T86" s="854"/>
      <c r="U86" s="854"/>
      <c r="V86" s="854"/>
      <c r="W86" s="854"/>
      <c r="X86" s="854"/>
      <c r="Y86" s="854"/>
      <c r="Z86" s="855"/>
    </row>
    <row r="87" spans="1:26" ht="18.75" customHeight="1">
      <c r="A87" s="163"/>
      <c r="B87" s="163"/>
      <c r="C87" s="163"/>
      <c r="D87" s="163"/>
      <c r="E87" s="163"/>
      <c r="F87" s="163"/>
      <c r="G87" s="163"/>
      <c r="H87" s="163"/>
      <c r="I87" s="163"/>
      <c r="J87" s="163"/>
    </row>
  </sheetData>
  <mergeCells count="120">
    <mergeCell ref="U43:V43"/>
    <mergeCell ref="A50:C63"/>
    <mergeCell ref="D50:Z56"/>
    <mergeCell ref="D57:Z63"/>
    <mergeCell ref="A64:C86"/>
    <mergeCell ref="D64:Z64"/>
    <mergeCell ref="D65:D75"/>
    <mergeCell ref="E65:Z69"/>
    <mergeCell ref="E70:Z70"/>
    <mergeCell ref="E71:Z75"/>
    <mergeCell ref="D76:Z79"/>
    <mergeCell ref="D80:Z80"/>
    <mergeCell ref="D81:D86"/>
    <mergeCell ref="E81:Z85"/>
    <mergeCell ref="E86:Z86"/>
    <mergeCell ref="M42:N42"/>
    <mergeCell ref="O42:P42"/>
    <mergeCell ref="Q42:R42"/>
    <mergeCell ref="S42:T42"/>
    <mergeCell ref="U42:V42"/>
    <mergeCell ref="W42:X42"/>
    <mergeCell ref="Y42:Z42"/>
    <mergeCell ref="A45:C49"/>
    <mergeCell ref="D45:Z48"/>
    <mergeCell ref="D49:O49"/>
    <mergeCell ref="P49:X49"/>
    <mergeCell ref="Y49:Z49"/>
    <mergeCell ref="W43:X43"/>
    <mergeCell ref="Y43:Z43"/>
    <mergeCell ref="A44:E44"/>
    <mergeCell ref="F44:J44"/>
    <mergeCell ref="K44:L44"/>
    <mergeCell ref="M44:S44"/>
    <mergeCell ref="Y44:Z44"/>
    <mergeCell ref="G43:L43"/>
    <mergeCell ref="M43:N43"/>
    <mergeCell ref="O43:P43"/>
    <mergeCell ref="Q43:R43"/>
    <mergeCell ref="S43:T43"/>
    <mergeCell ref="O40:P40"/>
    <mergeCell ref="Q40:R40"/>
    <mergeCell ref="S40:T40"/>
    <mergeCell ref="U40:V40"/>
    <mergeCell ref="W40:X40"/>
    <mergeCell ref="Y40:Z40"/>
    <mergeCell ref="W41:X41"/>
    <mergeCell ref="Y41:Z41"/>
    <mergeCell ref="G41:L41"/>
    <mergeCell ref="M41:N41"/>
    <mergeCell ref="O41:P41"/>
    <mergeCell ref="Q41:R41"/>
    <mergeCell ref="S41:T41"/>
    <mergeCell ref="U41:V41"/>
    <mergeCell ref="A15:C18"/>
    <mergeCell ref="D15:Z18"/>
    <mergeCell ref="A19:C36"/>
    <mergeCell ref="D19:Z25"/>
    <mergeCell ref="D26:Z36"/>
    <mergeCell ref="A37:C43"/>
    <mergeCell ref="D37:L38"/>
    <mergeCell ref="M37:N38"/>
    <mergeCell ref="O37:P38"/>
    <mergeCell ref="Q37:R38"/>
    <mergeCell ref="S37:T38"/>
    <mergeCell ref="U37:V38"/>
    <mergeCell ref="W37:X38"/>
    <mergeCell ref="Y37:Z38"/>
    <mergeCell ref="E39:L39"/>
    <mergeCell ref="M39:N39"/>
    <mergeCell ref="O39:P39"/>
    <mergeCell ref="Q39:R39"/>
    <mergeCell ref="S39:T39"/>
    <mergeCell ref="U39:V39"/>
    <mergeCell ref="W39:X39"/>
    <mergeCell ref="Y39:Z39"/>
    <mergeCell ref="F40:L40"/>
    <mergeCell ref="M40:N40"/>
    <mergeCell ref="R7:U7"/>
    <mergeCell ref="W7:Z7"/>
    <mergeCell ref="S12:T12"/>
    <mergeCell ref="N14:R14"/>
    <mergeCell ref="S14:T14"/>
    <mergeCell ref="E14:H14"/>
    <mergeCell ref="I14:L14"/>
    <mergeCell ref="N13:R13"/>
    <mergeCell ref="S13:T13"/>
    <mergeCell ref="E10:H10"/>
    <mergeCell ref="I10:L10"/>
    <mergeCell ref="N10:R10"/>
    <mergeCell ref="S10:T10"/>
    <mergeCell ref="E11:H13"/>
    <mergeCell ref="I11:L13"/>
    <mergeCell ref="M11:M13"/>
    <mergeCell ref="N11:R11"/>
    <mergeCell ref="S11:T11"/>
    <mergeCell ref="N12:R12"/>
    <mergeCell ref="G2:T2"/>
    <mergeCell ref="A4:C4"/>
    <mergeCell ref="D4:Z4"/>
    <mergeCell ref="A5:C5"/>
    <mergeCell ref="D5:M5"/>
    <mergeCell ref="N5:P6"/>
    <mergeCell ref="R5:U5"/>
    <mergeCell ref="W5:Z5"/>
    <mergeCell ref="A6:C14"/>
    <mergeCell ref="D6:F6"/>
    <mergeCell ref="D8:F8"/>
    <mergeCell ref="I8:L8"/>
    <mergeCell ref="N8:P8"/>
    <mergeCell ref="R8:U8"/>
    <mergeCell ref="W8:Z8"/>
    <mergeCell ref="E9:H9"/>
    <mergeCell ref="I9:L9"/>
    <mergeCell ref="N9:Z9"/>
    <mergeCell ref="I6:L6"/>
    <mergeCell ref="R6:U6"/>
    <mergeCell ref="W6:Z6"/>
    <mergeCell ref="D7:F7"/>
    <mergeCell ref="I7:L7"/>
    <mergeCell ref="N7:P7"/>
  </mergeCells>
  <phoneticPr fontId="2"/>
  <printOptions horizontalCentered="1"/>
  <pageMargins left="0.70866141732283472" right="0.59055118110236227" top="0.59055118110236227" bottom="0.39370078740157483" header="0.39370078740157483" footer="0.39370078740157483"/>
  <pageSetup paperSize="9" orientation="portrait" cellComments="asDisplayed" r:id="rId1"/>
  <headerFooter alignWithMargins="0"/>
  <rowBreaks count="1" manualBreakCount="1">
    <brk id="4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04"/>
  <sheetViews>
    <sheetView showGridLines="0" showZeros="0" zoomScaleNormal="100" workbookViewId="0">
      <selection activeCell="I13" sqref="I13:L16"/>
    </sheetView>
  </sheetViews>
  <sheetFormatPr defaultColWidth="3.109375" defaultRowHeight="18.75" customHeight="1"/>
  <cols>
    <col min="1" max="16384" width="3.109375" style="14"/>
  </cols>
  <sheetData>
    <row r="1" spans="1:27" ht="18.75" customHeight="1">
      <c r="A1" s="29" t="s">
        <v>370</v>
      </c>
    </row>
    <row r="2" spans="1:27" ht="18.75" customHeight="1">
      <c r="B2" s="15"/>
      <c r="C2" s="15"/>
      <c r="E2" s="15"/>
      <c r="G2" s="639" t="s">
        <v>56</v>
      </c>
      <c r="H2" s="639"/>
      <c r="I2" s="639"/>
      <c r="J2" s="639"/>
      <c r="K2" s="639"/>
      <c r="L2" s="639"/>
      <c r="M2" s="639"/>
      <c r="N2" s="639"/>
      <c r="O2" s="639"/>
      <c r="P2" s="639"/>
      <c r="Q2" s="639"/>
      <c r="R2" s="639"/>
      <c r="S2" s="639"/>
      <c r="T2" s="639"/>
      <c r="U2" s="16"/>
      <c r="V2" s="15"/>
      <c r="W2" s="15"/>
      <c r="X2" s="15"/>
      <c r="Y2" s="15"/>
      <c r="Z2" s="15"/>
    </row>
    <row r="3" spans="1:27" ht="12.75" customHeight="1"/>
    <row r="4" spans="1:27" ht="16.5" customHeight="1">
      <c r="A4" s="650" t="s">
        <v>10</v>
      </c>
      <c r="B4" s="640"/>
      <c r="C4" s="645"/>
      <c r="D4" s="653"/>
      <c r="E4" s="654"/>
      <c r="F4" s="654"/>
      <c r="G4" s="654"/>
      <c r="H4" s="654"/>
      <c r="I4" s="654"/>
      <c r="J4" s="654"/>
      <c r="K4" s="654"/>
      <c r="L4" s="654"/>
      <c r="M4" s="654"/>
      <c r="N4" s="654"/>
      <c r="O4" s="654"/>
      <c r="P4" s="654"/>
      <c r="Q4" s="654"/>
      <c r="R4" s="654"/>
      <c r="S4" s="654"/>
      <c r="T4" s="654"/>
      <c r="U4" s="654"/>
      <c r="V4" s="654"/>
      <c r="W4" s="654"/>
      <c r="X4" s="654"/>
      <c r="Y4" s="654"/>
      <c r="Z4" s="869"/>
    </row>
    <row r="5" spans="1:27" ht="16.5" customHeight="1">
      <c r="A5" s="650" t="s">
        <v>55</v>
      </c>
      <c r="B5" s="640"/>
      <c r="C5" s="645"/>
      <c r="D5" s="873"/>
      <c r="E5" s="874"/>
      <c r="F5" s="874"/>
      <c r="G5" s="874"/>
      <c r="H5" s="874"/>
      <c r="I5" s="874"/>
      <c r="J5" s="874"/>
      <c r="K5" s="874"/>
      <c r="L5" s="874"/>
      <c r="M5" s="875"/>
      <c r="N5" s="663" t="s">
        <v>138</v>
      </c>
      <c r="O5" s="677"/>
      <c r="P5" s="856"/>
      <c r="Q5" s="69" t="s">
        <v>264</v>
      </c>
      <c r="R5" s="640" t="s">
        <v>139</v>
      </c>
      <c r="S5" s="640"/>
      <c r="T5" s="640"/>
      <c r="U5" s="640"/>
      <c r="V5" s="56" t="s">
        <v>355</v>
      </c>
      <c r="W5" s="640" t="s">
        <v>140</v>
      </c>
      <c r="X5" s="640"/>
      <c r="Y5" s="640"/>
      <c r="Z5" s="645"/>
    </row>
    <row r="6" spans="1:27" ht="16.5" customHeight="1">
      <c r="A6" s="882" t="s">
        <v>51</v>
      </c>
      <c r="B6" s="883"/>
      <c r="C6" s="884"/>
      <c r="D6" s="643" t="s">
        <v>11</v>
      </c>
      <c r="E6" s="641"/>
      <c r="F6" s="641"/>
      <c r="G6" s="70"/>
      <c r="H6" s="71"/>
      <c r="I6" s="644"/>
      <c r="J6" s="644"/>
      <c r="K6" s="644"/>
      <c r="L6" s="644"/>
      <c r="M6" s="72" t="s">
        <v>356</v>
      </c>
      <c r="N6" s="872"/>
      <c r="O6" s="646"/>
      <c r="P6" s="647"/>
      <c r="Q6" s="69" t="s">
        <v>355</v>
      </c>
      <c r="R6" s="640" t="s">
        <v>141</v>
      </c>
      <c r="S6" s="640"/>
      <c r="T6" s="640"/>
      <c r="U6" s="640"/>
      <c r="V6" s="56" t="s">
        <v>355</v>
      </c>
      <c r="W6" s="641" t="s">
        <v>142</v>
      </c>
      <c r="X6" s="641"/>
      <c r="Y6" s="641"/>
      <c r="Z6" s="642"/>
      <c r="AA6" s="20"/>
    </row>
    <row r="7" spans="1:27" ht="16.5" customHeight="1">
      <c r="A7" s="885"/>
      <c r="B7" s="886"/>
      <c r="C7" s="887"/>
      <c r="D7" s="643" t="s">
        <v>12</v>
      </c>
      <c r="E7" s="641"/>
      <c r="F7" s="641"/>
      <c r="G7" s="71"/>
      <c r="H7" s="71"/>
      <c r="I7" s="644"/>
      <c r="J7" s="644"/>
      <c r="K7" s="644"/>
      <c r="L7" s="644"/>
      <c r="M7" s="73" t="s">
        <v>265</v>
      </c>
      <c r="N7" s="643" t="s">
        <v>548</v>
      </c>
      <c r="O7" s="641"/>
      <c r="P7" s="642"/>
      <c r="Q7" s="69" t="s">
        <v>551</v>
      </c>
      <c r="R7" s="640" t="s">
        <v>552</v>
      </c>
      <c r="S7" s="640"/>
      <c r="T7" s="640"/>
      <c r="U7" s="640"/>
      <c r="V7" s="56" t="s">
        <v>551</v>
      </c>
      <c r="W7" s="640" t="s">
        <v>553</v>
      </c>
      <c r="X7" s="640"/>
      <c r="Y7" s="640"/>
      <c r="Z7" s="645"/>
      <c r="AA7" s="20"/>
    </row>
    <row r="8" spans="1:27" ht="16.5" customHeight="1">
      <c r="A8" s="885"/>
      <c r="B8" s="886"/>
      <c r="C8" s="887"/>
      <c r="D8" s="663" t="s">
        <v>461</v>
      </c>
      <c r="E8" s="677"/>
      <c r="F8" s="677"/>
      <c r="G8" s="74"/>
      <c r="H8" s="75"/>
      <c r="I8" s="644"/>
      <c r="J8" s="644"/>
      <c r="K8" s="644"/>
      <c r="L8" s="644"/>
      <c r="M8" s="76" t="s">
        <v>265</v>
      </c>
      <c r="N8" s="643" t="s">
        <v>16</v>
      </c>
      <c r="O8" s="641"/>
      <c r="P8" s="642"/>
      <c r="Q8" s="69" t="s">
        <v>355</v>
      </c>
      <c r="R8" s="640" t="s">
        <v>17</v>
      </c>
      <c r="S8" s="640"/>
      <c r="T8" s="640"/>
      <c r="U8" s="640"/>
      <c r="V8" s="56" t="s">
        <v>355</v>
      </c>
      <c r="W8" s="640" t="s">
        <v>18</v>
      </c>
      <c r="X8" s="640"/>
      <c r="Y8" s="640"/>
      <c r="Z8" s="645"/>
      <c r="AA8" s="20"/>
    </row>
    <row r="9" spans="1:27" ht="16.5" customHeight="1">
      <c r="A9" s="885"/>
      <c r="B9" s="886"/>
      <c r="C9" s="887"/>
      <c r="D9" s="354"/>
      <c r="E9" s="861" t="s">
        <v>14</v>
      </c>
      <c r="F9" s="862"/>
      <c r="G9" s="862"/>
      <c r="H9" s="862"/>
      <c r="I9" s="858"/>
      <c r="J9" s="858"/>
      <c r="K9" s="858"/>
      <c r="L9" s="858"/>
      <c r="M9" s="856" t="s">
        <v>265</v>
      </c>
      <c r="N9" s="643" t="s">
        <v>19</v>
      </c>
      <c r="O9" s="641"/>
      <c r="P9" s="642"/>
      <c r="Q9" s="69" t="s">
        <v>355</v>
      </c>
      <c r="R9" s="640" t="s">
        <v>17</v>
      </c>
      <c r="S9" s="640"/>
      <c r="T9" s="640"/>
      <c r="U9" s="640"/>
      <c r="V9" s="56" t="s">
        <v>355</v>
      </c>
      <c r="W9" s="640" t="s">
        <v>18</v>
      </c>
      <c r="X9" s="640"/>
      <c r="Y9" s="640"/>
      <c r="Z9" s="645"/>
      <c r="AA9" s="20"/>
    </row>
    <row r="10" spans="1:27" ht="16.5" customHeight="1">
      <c r="A10" s="885"/>
      <c r="B10" s="886"/>
      <c r="C10" s="887"/>
      <c r="D10" s="77"/>
      <c r="E10" s="863"/>
      <c r="F10" s="864"/>
      <c r="G10" s="864"/>
      <c r="H10" s="864"/>
      <c r="I10" s="860"/>
      <c r="J10" s="860"/>
      <c r="K10" s="860"/>
      <c r="L10" s="860"/>
      <c r="M10" s="857"/>
      <c r="N10" s="650" t="s">
        <v>357</v>
      </c>
      <c r="O10" s="640"/>
      <c r="P10" s="640"/>
      <c r="Q10" s="640"/>
      <c r="R10" s="640"/>
      <c r="S10" s="640"/>
      <c r="T10" s="640"/>
      <c r="U10" s="640"/>
      <c r="V10" s="640"/>
      <c r="W10" s="640"/>
      <c r="X10" s="640"/>
      <c r="Y10" s="640"/>
      <c r="Z10" s="645"/>
      <c r="AA10" s="20"/>
    </row>
    <row r="11" spans="1:27" ht="16.5" customHeight="1">
      <c r="A11" s="885"/>
      <c r="B11" s="886"/>
      <c r="C11" s="887"/>
      <c r="D11" s="77"/>
      <c r="E11" s="865" t="s">
        <v>13</v>
      </c>
      <c r="F11" s="866"/>
      <c r="G11" s="866"/>
      <c r="H11" s="866"/>
      <c r="I11" s="858"/>
      <c r="J11" s="858"/>
      <c r="K11" s="858"/>
      <c r="L11" s="858"/>
      <c r="M11" s="856" t="s">
        <v>356</v>
      </c>
      <c r="N11" s="876" t="s">
        <v>549</v>
      </c>
      <c r="O11" s="879" t="s">
        <v>59</v>
      </c>
      <c r="P11" s="880"/>
      <c r="Q11" s="880"/>
      <c r="R11" s="881"/>
      <c r="S11" s="870"/>
      <c r="T11" s="679"/>
      <c r="U11" s="55"/>
      <c r="V11" s="79" t="s">
        <v>3</v>
      </c>
      <c r="W11" s="55"/>
      <c r="X11" s="79" t="s">
        <v>2</v>
      </c>
      <c r="Y11" s="55"/>
      <c r="Z11" s="80" t="s">
        <v>1</v>
      </c>
      <c r="AA11" s="20"/>
    </row>
    <row r="12" spans="1:27" ht="16.5" customHeight="1">
      <c r="A12" s="885"/>
      <c r="B12" s="886"/>
      <c r="C12" s="887"/>
      <c r="D12" s="77"/>
      <c r="E12" s="867"/>
      <c r="F12" s="868"/>
      <c r="G12" s="868"/>
      <c r="H12" s="868"/>
      <c r="I12" s="859"/>
      <c r="J12" s="859"/>
      <c r="K12" s="859"/>
      <c r="L12" s="859"/>
      <c r="M12" s="647"/>
      <c r="N12" s="877"/>
      <c r="O12" s="879" t="s">
        <v>53</v>
      </c>
      <c r="P12" s="880"/>
      <c r="Q12" s="880"/>
      <c r="R12" s="881"/>
      <c r="S12" s="870"/>
      <c r="T12" s="679"/>
      <c r="U12" s="55"/>
      <c r="V12" s="79" t="s">
        <v>3</v>
      </c>
      <c r="W12" s="55"/>
      <c r="X12" s="79" t="s">
        <v>2</v>
      </c>
      <c r="Y12" s="55"/>
      <c r="Z12" s="80" t="s">
        <v>1</v>
      </c>
      <c r="AA12" s="20"/>
    </row>
    <row r="13" spans="1:27" ht="16.5" customHeight="1">
      <c r="A13" s="885"/>
      <c r="B13" s="886"/>
      <c r="C13" s="887"/>
      <c r="D13" s="77"/>
      <c r="E13" s="893" t="s">
        <v>54</v>
      </c>
      <c r="F13" s="894"/>
      <c r="G13" s="894"/>
      <c r="H13" s="894"/>
      <c r="I13" s="858"/>
      <c r="J13" s="858"/>
      <c r="K13" s="858"/>
      <c r="L13" s="858"/>
      <c r="M13" s="856" t="s">
        <v>265</v>
      </c>
      <c r="N13" s="878"/>
      <c r="O13" s="879" t="s">
        <v>242</v>
      </c>
      <c r="P13" s="880"/>
      <c r="Q13" s="880"/>
      <c r="R13" s="881"/>
      <c r="S13" s="870"/>
      <c r="T13" s="679"/>
      <c r="U13" s="55"/>
      <c r="V13" s="79" t="s">
        <v>3</v>
      </c>
      <c r="W13" s="55"/>
      <c r="X13" s="79" t="s">
        <v>2</v>
      </c>
      <c r="Y13" s="55"/>
      <c r="Z13" s="80" t="s">
        <v>1</v>
      </c>
      <c r="AA13" s="20"/>
    </row>
    <row r="14" spans="1:27" ht="16.5" customHeight="1">
      <c r="A14" s="885"/>
      <c r="B14" s="886"/>
      <c r="C14" s="887"/>
      <c r="D14" s="77"/>
      <c r="E14" s="895"/>
      <c r="F14" s="896"/>
      <c r="G14" s="896"/>
      <c r="H14" s="896"/>
      <c r="I14" s="860"/>
      <c r="J14" s="860"/>
      <c r="K14" s="860"/>
      <c r="L14" s="860"/>
      <c r="M14" s="857"/>
      <c r="N14" s="876" t="s">
        <v>561</v>
      </c>
      <c r="O14" s="879" t="s">
        <v>550</v>
      </c>
      <c r="P14" s="880"/>
      <c r="Q14" s="880"/>
      <c r="R14" s="881"/>
      <c r="S14" s="870"/>
      <c r="T14" s="679"/>
      <c r="U14" s="55"/>
      <c r="V14" s="79" t="s">
        <v>3</v>
      </c>
      <c r="W14" s="55"/>
      <c r="X14" s="79" t="s">
        <v>2</v>
      </c>
      <c r="Y14" s="55"/>
      <c r="Z14" s="80" t="s">
        <v>1</v>
      </c>
      <c r="AA14" s="20"/>
    </row>
    <row r="15" spans="1:27" ht="16.5" customHeight="1">
      <c r="A15" s="885"/>
      <c r="B15" s="886"/>
      <c r="C15" s="887"/>
      <c r="D15" s="372"/>
      <c r="E15" s="895"/>
      <c r="F15" s="896"/>
      <c r="G15" s="896"/>
      <c r="H15" s="896"/>
      <c r="I15" s="860"/>
      <c r="J15" s="860"/>
      <c r="K15" s="860"/>
      <c r="L15" s="860"/>
      <c r="M15" s="857"/>
      <c r="N15" s="878"/>
      <c r="O15" s="879" t="s">
        <v>576</v>
      </c>
      <c r="P15" s="880"/>
      <c r="Q15" s="880"/>
      <c r="R15" s="881"/>
      <c r="S15" s="870"/>
      <c r="T15" s="679"/>
      <c r="U15" s="55"/>
      <c r="V15" s="79" t="s">
        <v>3</v>
      </c>
      <c r="W15" s="55"/>
      <c r="X15" s="79" t="s">
        <v>2</v>
      </c>
      <c r="Y15" s="55"/>
      <c r="Z15" s="80" t="s">
        <v>1</v>
      </c>
      <c r="AA15" s="20"/>
    </row>
    <row r="16" spans="1:27" ht="16.5" customHeight="1">
      <c r="A16" s="885"/>
      <c r="B16" s="886"/>
      <c r="C16" s="887"/>
      <c r="D16" s="372"/>
      <c r="E16" s="897"/>
      <c r="F16" s="898"/>
      <c r="G16" s="898"/>
      <c r="H16" s="898"/>
      <c r="I16" s="859"/>
      <c r="J16" s="859"/>
      <c r="K16" s="859"/>
      <c r="L16" s="859"/>
      <c r="M16" s="647"/>
      <c r="N16" s="879" t="s">
        <v>58</v>
      </c>
      <c r="O16" s="880"/>
      <c r="P16" s="880"/>
      <c r="Q16" s="880"/>
      <c r="R16" s="881"/>
      <c r="S16" s="870"/>
      <c r="T16" s="679"/>
      <c r="U16" s="238">
        <f>'1'!I30</f>
        <v>0</v>
      </c>
      <c r="V16" s="239" t="s">
        <v>3</v>
      </c>
      <c r="W16" s="240">
        <f>'1'!L30</f>
        <v>0</v>
      </c>
      <c r="X16" s="239" t="s">
        <v>2</v>
      </c>
      <c r="Y16" s="240">
        <f>'1'!O30</f>
        <v>0</v>
      </c>
      <c r="Z16" s="27" t="s">
        <v>1</v>
      </c>
      <c r="AA16" s="20"/>
    </row>
    <row r="17" spans="1:26" ht="16.5" customHeight="1">
      <c r="A17" s="888"/>
      <c r="B17" s="889"/>
      <c r="C17" s="890"/>
      <c r="D17" s="371"/>
      <c r="E17" s="891" t="s">
        <v>20</v>
      </c>
      <c r="F17" s="892"/>
      <c r="G17" s="892"/>
      <c r="H17" s="892"/>
      <c r="I17" s="871">
        <f>I8-SUM(I9:L16)</f>
        <v>0</v>
      </c>
      <c r="J17" s="871"/>
      <c r="K17" s="871"/>
      <c r="L17" s="871"/>
      <c r="M17" s="81" t="s">
        <v>359</v>
      </c>
      <c r="N17" s="879" t="s">
        <v>52</v>
      </c>
      <c r="O17" s="880"/>
      <c r="P17" s="880"/>
      <c r="Q17" s="880"/>
      <c r="R17" s="881"/>
      <c r="S17" s="870"/>
      <c r="T17" s="679"/>
      <c r="U17" s="55"/>
      <c r="V17" s="79" t="s">
        <v>3</v>
      </c>
      <c r="W17" s="55"/>
      <c r="X17" s="79" t="s">
        <v>2</v>
      </c>
      <c r="Y17" s="55"/>
      <c r="Z17" s="80" t="s">
        <v>1</v>
      </c>
    </row>
    <row r="18" spans="1:26" ht="16.5" customHeight="1">
      <c r="A18" s="697" t="s">
        <v>60</v>
      </c>
      <c r="B18" s="698"/>
      <c r="C18" s="699"/>
      <c r="D18" s="706"/>
      <c r="E18" s="707"/>
      <c r="F18" s="707"/>
      <c r="G18" s="707"/>
      <c r="H18" s="707"/>
      <c r="I18" s="707"/>
      <c r="J18" s="707"/>
      <c r="K18" s="707"/>
      <c r="L18" s="707"/>
      <c r="M18" s="707"/>
      <c r="N18" s="707"/>
      <c r="O18" s="707"/>
      <c r="P18" s="707"/>
      <c r="Q18" s="707"/>
      <c r="R18" s="707"/>
      <c r="S18" s="707"/>
      <c r="T18" s="707"/>
      <c r="U18" s="707"/>
      <c r="V18" s="707"/>
      <c r="W18" s="707"/>
      <c r="X18" s="707"/>
      <c r="Y18" s="707"/>
      <c r="Z18" s="708"/>
    </row>
    <row r="19" spans="1:26" ht="16.5" customHeight="1">
      <c r="A19" s="700"/>
      <c r="B19" s="701"/>
      <c r="C19" s="702"/>
      <c r="D19" s="709"/>
      <c r="E19" s="710"/>
      <c r="F19" s="710"/>
      <c r="G19" s="710"/>
      <c r="H19" s="710"/>
      <c r="I19" s="710"/>
      <c r="J19" s="710"/>
      <c r="K19" s="710"/>
      <c r="L19" s="710"/>
      <c r="M19" s="710"/>
      <c r="N19" s="710"/>
      <c r="O19" s="710"/>
      <c r="P19" s="710"/>
      <c r="Q19" s="710"/>
      <c r="R19" s="710"/>
      <c r="S19" s="710"/>
      <c r="T19" s="710"/>
      <c r="U19" s="710"/>
      <c r="V19" s="710"/>
      <c r="W19" s="710"/>
      <c r="X19" s="710"/>
      <c r="Y19" s="710"/>
      <c r="Z19" s="711"/>
    </row>
    <row r="20" spans="1:26" ht="16.5" customHeight="1">
      <c r="A20" s="700"/>
      <c r="B20" s="701"/>
      <c r="C20" s="702"/>
      <c r="D20" s="709"/>
      <c r="E20" s="710"/>
      <c r="F20" s="710"/>
      <c r="G20" s="710"/>
      <c r="H20" s="710"/>
      <c r="I20" s="710"/>
      <c r="J20" s="710"/>
      <c r="K20" s="710"/>
      <c r="L20" s="710"/>
      <c r="M20" s="710"/>
      <c r="N20" s="710"/>
      <c r="O20" s="710"/>
      <c r="P20" s="710"/>
      <c r="Q20" s="710"/>
      <c r="R20" s="710"/>
      <c r="S20" s="710"/>
      <c r="T20" s="710"/>
      <c r="U20" s="710"/>
      <c r="V20" s="710"/>
      <c r="W20" s="710"/>
      <c r="X20" s="710"/>
      <c r="Y20" s="710"/>
      <c r="Z20" s="711"/>
    </row>
    <row r="21" spans="1:26" ht="16.5" customHeight="1">
      <c r="A21" s="703"/>
      <c r="B21" s="704"/>
      <c r="C21" s="705"/>
      <c r="D21" s="712"/>
      <c r="E21" s="713"/>
      <c r="F21" s="713"/>
      <c r="G21" s="713"/>
      <c r="H21" s="713"/>
      <c r="I21" s="713"/>
      <c r="J21" s="713"/>
      <c r="K21" s="713"/>
      <c r="L21" s="713"/>
      <c r="M21" s="713"/>
      <c r="N21" s="713"/>
      <c r="O21" s="713"/>
      <c r="P21" s="713"/>
      <c r="Q21" s="713"/>
      <c r="R21" s="713"/>
      <c r="S21" s="713"/>
      <c r="T21" s="713"/>
      <c r="U21" s="713"/>
      <c r="V21" s="713"/>
      <c r="W21" s="713"/>
      <c r="X21" s="713"/>
      <c r="Y21" s="713"/>
      <c r="Z21" s="714"/>
    </row>
    <row r="22" spans="1:26" ht="16.5" customHeight="1">
      <c r="A22" s="715" t="s">
        <v>57</v>
      </c>
      <c r="B22" s="716"/>
      <c r="C22" s="716"/>
      <c r="D22" s="706" t="s">
        <v>360</v>
      </c>
      <c r="E22" s="707"/>
      <c r="F22" s="707"/>
      <c r="G22" s="707"/>
      <c r="H22" s="707"/>
      <c r="I22" s="707"/>
      <c r="J22" s="707"/>
      <c r="K22" s="707"/>
      <c r="L22" s="707"/>
      <c r="M22" s="707"/>
      <c r="N22" s="707"/>
      <c r="O22" s="707"/>
      <c r="P22" s="707"/>
      <c r="Q22" s="707"/>
      <c r="R22" s="707"/>
      <c r="S22" s="707"/>
      <c r="T22" s="707"/>
      <c r="U22" s="707"/>
      <c r="V22" s="707"/>
      <c r="W22" s="707"/>
      <c r="X22" s="707"/>
      <c r="Y22" s="707"/>
      <c r="Z22" s="708"/>
    </row>
    <row r="23" spans="1:26" ht="16.5" customHeight="1">
      <c r="A23" s="717"/>
      <c r="B23" s="718"/>
      <c r="C23" s="718"/>
      <c r="D23" s="709"/>
      <c r="E23" s="710"/>
      <c r="F23" s="710"/>
      <c r="G23" s="710"/>
      <c r="H23" s="710"/>
      <c r="I23" s="710"/>
      <c r="J23" s="710"/>
      <c r="K23" s="710"/>
      <c r="L23" s="710"/>
      <c r="M23" s="710"/>
      <c r="N23" s="710"/>
      <c r="O23" s="710"/>
      <c r="P23" s="710"/>
      <c r="Q23" s="710"/>
      <c r="R23" s="710"/>
      <c r="S23" s="710"/>
      <c r="T23" s="710"/>
      <c r="U23" s="710"/>
      <c r="V23" s="710"/>
      <c r="W23" s="710"/>
      <c r="X23" s="710"/>
      <c r="Y23" s="710"/>
      <c r="Z23" s="711"/>
    </row>
    <row r="24" spans="1:26" ht="16.5" customHeight="1">
      <c r="A24" s="717"/>
      <c r="B24" s="718"/>
      <c r="C24" s="718"/>
      <c r="D24" s="709"/>
      <c r="E24" s="710"/>
      <c r="F24" s="710"/>
      <c r="G24" s="710"/>
      <c r="H24" s="710"/>
      <c r="I24" s="710"/>
      <c r="J24" s="710"/>
      <c r="K24" s="710"/>
      <c r="L24" s="710"/>
      <c r="M24" s="710"/>
      <c r="N24" s="710"/>
      <c r="O24" s="710"/>
      <c r="P24" s="710"/>
      <c r="Q24" s="710"/>
      <c r="R24" s="710"/>
      <c r="S24" s="710"/>
      <c r="T24" s="710"/>
      <c r="U24" s="710"/>
      <c r="V24" s="710"/>
      <c r="W24" s="710"/>
      <c r="X24" s="710"/>
      <c r="Y24" s="710"/>
      <c r="Z24" s="711"/>
    </row>
    <row r="25" spans="1:26" ht="16.5" customHeight="1">
      <c r="A25" s="717"/>
      <c r="B25" s="718"/>
      <c r="C25" s="718"/>
      <c r="D25" s="709"/>
      <c r="E25" s="710"/>
      <c r="F25" s="710"/>
      <c r="G25" s="710"/>
      <c r="H25" s="710"/>
      <c r="I25" s="710"/>
      <c r="J25" s="710"/>
      <c r="K25" s="710"/>
      <c r="L25" s="710"/>
      <c r="M25" s="710"/>
      <c r="N25" s="710"/>
      <c r="O25" s="710"/>
      <c r="P25" s="710"/>
      <c r="Q25" s="710"/>
      <c r="R25" s="710"/>
      <c r="S25" s="710"/>
      <c r="T25" s="710"/>
      <c r="U25" s="710"/>
      <c r="V25" s="710"/>
      <c r="W25" s="710"/>
      <c r="X25" s="710"/>
      <c r="Y25" s="710"/>
      <c r="Z25" s="711"/>
    </row>
    <row r="26" spans="1:26" ht="16.5" customHeight="1">
      <c r="A26" s="717"/>
      <c r="B26" s="718"/>
      <c r="C26" s="718"/>
      <c r="D26" s="709"/>
      <c r="E26" s="710"/>
      <c r="F26" s="710"/>
      <c r="G26" s="710"/>
      <c r="H26" s="710"/>
      <c r="I26" s="710"/>
      <c r="J26" s="710"/>
      <c r="K26" s="710"/>
      <c r="L26" s="710"/>
      <c r="M26" s="710"/>
      <c r="N26" s="710"/>
      <c r="O26" s="710"/>
      <c r="P26" s="710"/>
      <c r="Q26" s="710"/>
      <c r="R26" s="710"/>
      <c r="S26" s="710"/>
      <c r="T26" s="710"/>
      <c r="U26" s="710"/>
      <c r="V26" s="710"/>
      <c r="W26" s="710"/>
      <c r="X26" s="710"/>
      <c r="Y26" s="710"/>
      <c r="Z26" s="711"/>
    </row>
    <row r="27" spans="1:26" ht="16.5" customHeight="1">
      <c r="A27" s="717"/>
      <c r="B27" s="718"/>
      <c r="C27" s="718"/>
      <c r="D27" s="709"/>
      <c r="E27" s="710"/>
      <c r="F27" s="710"/>
      <c r="G27" s="710"/>
      <c r="H27" s="710"/>
      <c r="I27" s="710"/>
      <c r="J27" s="710"/>
      <c r="K27" s="710"/>
      <c r="L27" s="710"/>
      <c r="M27" s="710"/>
      <c r="N27" s="710"/>
      <c r="O27" s="710"/>
      <c r="P27" s="710"/>
      <c r="Q27" s="710"/>
      <c r="R27" s="710"/>
      <c r="S27" s="710"/>
      <c r="T27" s="710"/>
      <c r="U27" s="710"/>
      <c r="V27" s="710"/>
      <c r="W27" s="710"/>
      <c r="X27" s="710"/>
      <c r="Y27" s="710"/>
      <c r="Z27" s="711"/>
    </row>
    <row r="28" spans="1:26" ht="16.5" customHeight="1">
      <c r="A28" s="717"/>
      <c r="B28" s="718"/>
      <c r="C28" s="718"/>
      <c r="D28" s="712"/>
      <c r="E28" s="713"/>
      <c r="F28" s="713"/>
      <c r="G28" s="713"/>
      <c r="H28" s="713"/>
      <c r="I28" s="713"/>
      <c r="J28" s="713"/>
      <c r="K28" s="713"/>
      <c r="L28" s="713"/>
      <c r="M28" s="713"/>
      <c r="N28" s="713"/>
      <c r="O28" s="713"/>
      <c r="P28" s="713"/>
      <c r="Q28" s="713"/>
      <c r="R28" s="713"/>
      <c r="S28" s="713"/>
      <c r="T28" s="713"/>
      <c r="U28" s="713"/>
      <c r="V28" s="713"/>
      <c r="W28" s="713"/>
      <c r="X28" s="713"/>
      <c r="Y28" s="713"/>
      <c r="Z28" s="714"/>
    </row>
    <row r="29" spans="1:26" ht="16.5" customHeight="1">
      <c r="A29" s="717"/>
      <c r="B29" s="718"/>
      <c r="C29" s="718"/>
      <c r="D29" s="721" t="s">
        <v>244</v>
      </c>
      <c r="E29" s="722"/>
      <c r="F29" s="722"/>
      <c r="G29" s="722"/>
      <c r="H29" s="722"/>
      <c r="I29" s="722"/>
      <c r="J29" s="722"/>
      <c r="K29" s="722"/>
      <c r="L29" s="722"/>
      <c r="M29" s="722"/>
      <c r="N29" s="722"/>
      <c r="O29" s="722"/>
      <c r="P29" s="722"/>
      <c r="Q29" s="722"/>
      <c r="R29" s="722"/>
      <c r="S29" s="722"/>
      <c r="T29" s="722"/>
      <c r="U29" s="722"/>
      <c r="V29" s="722"/>
      <c r="W29" s="722"/>
      <c r="X29" s="722"/>
      <c r="Y29" s="722"/>
      <c r="Z29" s="723"/>
    </row>
    <row r="30" spans="1:26" ht="16.5" customHeight="1">
      <c r="A30" s="717"/>
      <c r="B30" s="718"/>
      <c r="C30" s="718"/>
      <c r="D30" s="724"/>
      <c r="E30" s="725"/>
      <c r="F30" s="725"/>
      <c r="G30" s="725"/>
      <c r="H30" s="725"/>
      <c r="I30" s="725"/>
      <c r="J30" s="725"/>
      <c r="K30" s="725"/>
      <c r="L30" s="725"/>
      <c r="M30" s="725"/>
      <c r="N30" s="725"/>
      <c r="O30" s="725"/>
      <c r="P30" s="725"/>
      <c r="Q30" s="725"/>
      <c r="R30" s="725"/>
      <c r="S30" s="725"/>
      <c r="T30" s="725"/>
      <c r="U30" s="725"/>
      <c r="V30" s="725"/>
      <c r="W30" s="725"/>
      <c r="X30" s="725"/>
      <c r="Y30" s="725"/>
      <c r="Z30" s="726"/>
    </row>
    <row r="31" spans="1:26" ht="16.5" customHeight="1">
      <c r="A31" s="717"/>
      <c r="B31" s="718"/>
      <c r="C31" s="718"/>
      <c r="D31" s="724"/>
      <c r="E31" s="725"/>
      <c r="F31" s="725"/>
      <c r="G31" s="725"/>
      <c r="H31" s="725"/>
      <c r="I31" s="725"/>
      <c r="J31" s="725"/>
      <c r="K31" s="725"/>
      <c r="L31" s="725"/>
      <c r="M31" s="725"/>
      <c r="N31" s="725"/>
      <c r="O31" s="725"/>
      <c r="P31" s="725"/>
      <c r="Q31" s="725"/>
      <c r="R31" s="725"/>
      <c r="S31" s="725"/>
      <c r="T31" s="725"/>
      <c r="U31" s="725"/>
      <c r="V31" s="725"/>
      <c r="W31" s="725"/>
      <c r="X31" s="725"/>
      <c r="Y31" s="725"/>
      <c r="Z31" s="726"/>
    </row>
    <row r="32" spans="1:26" ht="16.5" customHeight="1">
      <c r="A32" s="717"/>
      <c r="B32" s="718"/>
      <c r="C32" s="718"/>
      <c r="D32" s="724"/>
      <c r="E32" s="725"/>
      <c r="F32" s="725"/>
      <c r="G32" s="725"/>
      <c r="H32" s="725"/>
      <c r="I32" s="725"/>
      <c r="J32" s="725"/>
      <c r="K32" s="725"/>
      <c r="L32" s="725"/>
      <c r="M32" s="725"/>
      <c r="N32" s="725"/>
      <c r="O32" s="725"/>
      <c r="P32" s="725"/>
      <c r="Q32" s="725"/>
      <c r="R32" s="725"/>
      <c r="S32" s="725"/>
      <c r="T32" s="725"/>
      <c r="U32" s="725"/>
      <c r="V32" s="725"/>
      <c r="W32" s="725"/>
      <c r="X32" s="725"/>
      <c r="Y32" s="725"/>
      <c r="Z32" s="726"/>
    </row>
    <row r="33" spans="1:26" ht="16.5" customHeight="1">
      <c r="A33" s="717"/>
      <c r="B33" s="718"/>
      <c r="C33" s="718"/>
      <c r="D33" s="724"/>
      <c r="E33" s="725"/>
      <c r="F33" s="725"/>
      <c r="G33" s="725"/>
      <c r="H33" s="725"/>
      <c r="I33" s="725"/>
      <c r="J33" s="725"/>
      <c r="K33" s="725"/>
      <c r="L33" s="725"/>
      <c r="M33" s="725"/>
      <c r="N33" s="725"/>
      <c r="O33" s="725"/>
      <c r="P33" s="725"/>
      <c r="Q33" s="725"/>
      <c r="R33" s="725"/>
      <c r="S33" s="725"/>
      <c r="T33" s="725"/>
      <c r="U33" s="725"/>
      <c r="V33" s="725"/>
      <c r="W33" s="725"/>
      <c r="X33" s="725"/>
      <c r="Y33" s="725"/>
      <c r="Z33" s="726"/>
    </row>
    <row r="34" spans="1:26" ht="16.5" customHeight="1">
      <c r="A34" s="717"/>
      <c r="B34" s="718"/>
      <c r="C34" s="718"/>
      <c r="D34" s="724"/>
      <c r="E34" s="725"/>
      <c r="F34" s="725"/>
      <c r="G34" s="725"/>
      <c r="H34" s="725"/>
      <c r="I34" s="725"/>
      <c r="J34" s="725"/>
      <c r="K34" s="725"/>
      <c r="L34" s="725"/>
      <c r="M34" s="725"/>
      <c r="N34" s="725"/>
      <c r="O34" s="725"/>
      <c r="P34" s="725"/>
      <c r="Q34" s="725"/>
      <c r="R34" s="725"/>
      <c r="S34" s="725"/>
      <c r="T34" s="725"/>
      <c r="U34" s="725"/>
      <c r="V34" s="725"/>
      <c r="W34" s="725"/>
      <c r="X34" s="725"/>
      <c r="Y34" s="725"/>
      <c r="Z34" s="726"/>
    </row>
    <row r="35" spans="1:26" ht="16.5" customHeight="1">
      <c r="A35" s="717"/>
      <c r="B35" s="718"/>
      <c r="C35" s="718"/>
      <c r="D35" s="724"/>
      <c r="E35" s="725"/>
      <c r="F35" s="725"/>
      <c r="G35" s="725"/>
      <c r="H35" s="725"/>
      <c r="I35" s="725"/>
      <c r="J35" s="725"/>
      <c r="K35" s="725"/>
      <c r="L35" s="725"/>
      <c r="M35" s="725"/>
      <c r="N35" s="725"/>
      <c r="O35" s="725"/>
      <c r="P35" s="725"/>
      <c r="Q35" s="725"/>
      <c r="R35" s="725"/>
      <c r="S35" s="725"/>
      <c r="T35" s="725"/>
      <c r="U35" s="725"/>
      <c r="V35" s="725"/>
      <c r="W35" s="725"/>
      <c r="X35" s="725"/>
      <c r="Y35" s="725"/>
      <c r="Z35" s="726"/>
    </row>
    <row r="36" spans="1:26" ht="16.5" customHeight="1">
      <c r="A36" s="717"/>
      <c r="B36" s="718"/>
      <c r="C36" s="718"/>
      <c r="D36" s="724"/>
      <c r="E36" s="725"/>
      <c r="F36" s="725"/>
      <c r="G36" s="725"/>
      <c r="H36" s="725"/>
      <c r="I36" s="725"/>
      <c r="J36" s="725"/>
      <c r="K36" s="725"/>
      <c r="L36" s="725"/>
      <c r="M36" s="725"/>
      <c r="N36" s="725"/>
      <c r="O36" s="725"/>
      <c r="P36" s="725"/>
      <c r="Q36" s="725"/>
      <c r="R36" s="725"/>
      <c r="S36" s="725"/>
      <c r="T36" s="725"/>
      <c r="U36" s="725"/>
      <c r="V36" s="725"/>
      <c r="W36" s="725"/>
      <c r="X36" s="725"/>
      <c r="Y36" s="725"/>
      <c r="Z36" s="726"/>
    </row>
    <row r="37" spans="1:26" ht="16.5" customHeight="1">
      <c r="A37" s="719"/>
      <c r="B37" s="720"/>
      <c r="C37" s="720"/>
      <c r="D37" s="727"/>
      <c r="E37" s="728"/>
      <c r="F37" s="728"/>
      <c r="G37" s="728"/>
      <c r="H37" s="728"/>
      <c r="I37" s="728"/>
      <c r="J37" s="728"/>
      <c r="K37" s="728"/>
      <c r="L37" s="728"/>
      <c r="M37" s="728"/>
      <c r="N37" s="728"/>
      <c r="O37" s="728"/>
      <c r="P37" s="728"/>
      <c r="Q37" s="728"/>
      <c r="R37" s="728"/>
      <c r="S37" s="728"/>
      <c r="T37" s="728"/>
      <c r="U37" s="728"/>
      <c r="V37" s="728"/>
      <c r="W37" s="728"/>
      <c r="X37" s="728"/>
      <c r="Y37" s="728"/>
      <c r="Z37" s="729"/>
    </row>
    <row r="38" spans="1:26" ht="16.5" customHeight="1">
      <c r="A38" s="730" t="s">
        <v>247</v>
      </c>
      <c r="B38" s="731"/>
      <c r="C38" s="732"/>
      <c r="D38" s="739" t="s">
        <v>248</v>
      </c>
      <c r="E38" s="740"/>
      <c r="F38" s="740"/>
      <c r="G38" s="740"/>
      <c r="H38" s="740"/>
      <c r="I38" s="740"/>
      <c r="J38" s="740"/>
      <c r="K38" s="740"/>
      <c r="L38" s="740"/>
      <c r="M38" s="899" t="s">
        <v>246</v>
      </c>
      <c r="N38" s="900"/>
      <c r="O38" s="900"/>
      <c r="P38" s="900"/>
      <c r="Q38" s="900"/>
      <c r="R38" s="900"/>
      <c r="S38" s="901"/>
      <c r="T38" s="899" t="s">
        <v>556</v>
      </c>
      <c r="U38" s="900"/>
      <c r="V38" s="900"/>
      <c r="W38" s="900"/>
      <c r="X38" s="900"/>
      <c r="Y38" s="900"/>
      <c r="Z38" s="901"/>
    </row>
    <row r="39" spans="1:26" ht="16.5" customHeight="1">
      <c r="A39" s="733"/>
      <c r="B39" s="734"/>
      <c r="C39" s="735"/>
      <c r="D39" s="741"/>
      <c r="E39" s="742"/>
      <c r="F39" s="742"/>
      <c r="G39" s="742"/>
      <c r="H39" s="742"/>
      <c r="I39" s="742"/>
      <c r="J39" s="742"/>
      <c r="K39" s="742"/>
      <c r="L39" s="742"/>
      <c r="M39" s="905" t="s">
        <v>625</v>
      </c>
      <c r="N39" s="906"/>
      <c r="O39" s="906"/>
      <c r="P39" s="906"/>
      <c r="Q39" s="906"/>
      <c r="R39" s="906"/>
      <c r="S39" s="907"/>
      <c r="T39" s="905" t="s">
        <v>625</v>
      </c>
      <c r="U39" s="906"/>
      <c r="V39" s="906"/>
      <c r="W39" s="906"/>
      <c r="X39" s="906"/>
      <c r="Y39" s="906"/>
      <c r="Z39" s="907"/>
    </row>
    <row r="40" spans="1:26" ht="16.5" customHeight="1">
      <c r="A40" s="733"/>
      <c r="B40" s="734"/>
      <c r="C40" s="735"/>
      <c r="D40" s="165"/>
      <c r="E40" s="745" t="s">
        <v>71</v>
      </c>
      <c r="F40" s="746"/>
      <c r="G40" s="746"/>
      <c r="H40" s="746"/>
      <c r="I40" s="746"/>
      <c r="J40" s="746"/>
      <c r="K40" s="746"/>
      <c r="L40" s="746"/>
      <c r="M40" s="747"/>
      <c r="N40" s="908"/>
      <c r="O40" s="908"/>
      <c r="P40" s="908"/>
      <c r="Q40" s="908"/>
      <c r="R40" s="908"/>
      <c r="S40" s="748"/>
      <c r="T40" s="902"/>
      <c r="U40" s="903"/>
      <c r="V40" s="903"/>
      <c r="W40" s="903"/>
      <c r="X40" s="903"/>
      <c r="Y40" s="903"/>
      <c r="Z40" s="904"/>
    </row>
    <row r="41" spans="1:26" ht="16.5" customHeight="1">
      <c r="A41" s="733"/>
      <c r="B41" s="734"/>
      <c r="C41" s="735"/>
      <c r="D41" s="165"/>
      <c r="E41" s="166"/>
      <c r="F41" s="753" t="s">
        <v>573</v>
      </c>
      <c r="G41" s="754"/>
      <c r="H41" s="754"/>
      <c r="I41" s="754"/>
      <c r="J41" s="754"/>
      <c r="K41" s="754"/>
      <c r="L41" s="754"/>
      <c r="M41" s="902"/>
      <c r="N41" s="903"/>
      <c r="O41" s="903"/>
      <c r="P41" s="903"/>
      <c r="Q41" s="903"/>
      <c r="R41" s="903"/>
      <c r="S41" s="904"/>
      <c r="T41" s="902"/>
      <c r="U41" s="903"/>
      <c r="V41" s="903"/>
      <c r="W41" s="903"/>
      <c r="X41" s="903"/>
      <c r="Y41" s="903"/>
      <c r="Z41" s="904"/>
    </row>
    <row r="42" spans="1:26" ht="16.5" customHeight="1">
      <c r="A42" s="733"/>
      <c r="B42" s="734"/>
      <c r="C42" s="735"/>
      <c r="D42" s="165"/>
      <c r="E42" s="166"/>
      <c r="F42" s="166"/>
      <c r="G42" s="753" t="s">
        <v>554</v>
      </c>
      <c r="H42" s="754"/>
      <c r="I42" s="754"/>
      <c r="J42" s="754"/>
      <c r="K42" s="754"/>
      <c r="L42" s="754"/>
      <c r="M42" s="902"/>
      <c r="N42" s="903"/>
      <c r="O42" s="903"/>
      <c r="P42" s="903"/>
      <c r="Q42" s="903"/>
      <c r="R42" s="903"/>
      <c r="S42" s="904"/>
      <c r="T42" s="902"/>
      <c r="U42" s="903"/>
      <c r="V42" s="903"/>
      <c r="W42" s="903"/>
      <c r="X42" s="903"/>
      <c r="Y42" s="903"/>
      <c r="Z42" s="904"/>
    </row>
    <row r="43" spans="1:26" ht="16.5" customHeight="1">
      <c r="A43" s="733"/>
      <c r="B43" s="734"/>
      <c r="C43" s="735"/>
      <c r="D43" s="165"/>
      <c r="E43" s="166"/>
      <c r="F43" s="166"/>
      <c r="G43" s="918" t="s">
        <v>565</v>
      </c>
      <c r="H43" s="919"/>
      <c r="I43" s="919"/>
      <c r="J43" s="919"/>
      <c r="K43" s="919"/>
      <c r="L43" s="920"/>
      <c r="M43" s="902"/>
      <c r="N43" s="903"/>
      <c r="O43" s="903"/>
      <c r="P43" s="903"/>
      <c r="Q43" s="903"/>
      <c r="R43" s="903"/>
      <c r="S43" s="904"/>
      <c r="T43" s="902"/>
      <c r="U43" s="903"/>
      <c r="V43" s="903"/>
      <c r="W43" s="903"/>
      <c r="X43" s="903"/>
      <c r="Y43" s="903"/>
      <c r="Z43" s="904"/>
    </row>
    <row r="44" spans="1:26" ht="16.5" customHeight="1">
      <c r="A44" s="733"/>
      <c r="B44" s="734"/>
      <c r="C44" s="735"/>
      <c r="D44" s="163" t="s">
        <v>567</v>
      </c>
      <c r="E44" s="164"/>
      <c r="F44" s="164"/>
      <c r="G44" s="164"/>
      <c r="H44" s="164"/>
      <c r="I44" s="164"/>
      <c r="J44" s="164"/>
      <c r="K44" s="164"/>
      <c r="L44" s="164"/>
      <c r="M44" s="902"/>
      <c r="N44" s="903"/>
      <c r="O44" s="903"/>
      <c r="P44" s="903"/>
      <c r="Q44" s="903"/>
      <c r="R44" s="903"/>
      <c r="S44" s="904"/>
      <c r="T44" s="902"/>
      <c r="U44" s="903"/>
      <c r="V44" s="903"/>
      <c r="W44" s="903"/>
      <c r="X44" s="903"/>
      <c r="Y44" s="903"/>
      <c r="Z44" s="904"/>
    </row>
    <row r="45" spans="1:26" ht="16.5" customHeight="1">
      <c r="A45" s="733"/>
      <c r="B45" s="734"/>
      <c r="C45" s="735"/>
      <c r="D45" s="35"/>
      <c r="E45" s="373" t="s">
        <v>71</v>
      </c>
      <c r="F45" s="164"/>
      <c r="G45" s="164"/>
      <c r="H45" s="164"/>
      <c r="I45" s="164"/>
      <c r="J45" s="164"/>
      <c r="K45" s="164"/>
      <c r="L45" s="164"/>
      <c r="M45" s="367"/>
      <c r="N45" s="368"/>
      <c r="O45" s="368"/>
      <c r="P45" s="368"/>
      <c r="Q45" s="368"/>
      <c r="R45" s="368"/>
      <c r="S45" s="369"/>
      <c r="T45" s="902"/>
      <c r="U45" s="903"/>
      <c r="V45" s="903"/>
      <c r="W45" s="903"/>
      <c r="X45" s="903"/>
      <c r="Y45" s="903"/>
      <c r="Z45" s="904"/>
    </row>
    <row r="46" spans="1:26" ht="16.5" customHeight="1">
      <c r="A46" s="733"/>
      <c r="B46" s="734"/>
      <c r="C46" s="735"/>
      <c r="D46" s="35"/>
      <c r="E46" s="355"/>
      <c r="F46" s="921" t="s">
        <v>573</v>
      </c>
      <c r="G46" s="922"/>
      <c r="H46" s="922"/>
      <c r="I46" s="922"/>
      <c r="J46" s="922"/>
      <c r="K46" s="922"/>
      <c r="L46" s="923"/>
      <c r="M46" s="902"/>
      <c r="N46" s="903"/>
      <c r="O46" s="903"/>
      <c r="P46" s="903"/>
      <c r="Q46" s="903"/>
      <c r="R46" s="903"/>
      <c r="S46" s="904"/>
      <c r="T46" s="902"/>
      <c r="U46" s="903"/>
      <c r="V46" s="903"/>
      <c r="W46" s="903"/>
      <c r="X46" s="903"/>
      <c r="Y46" s="903"/>
      <c r="Z46" s="904"/>
    </row>
    <row r="47" spans="1:26" ht="16.5" customHeight="1">
      <c r="A47" s="733"/>
      <c r="B47" s="734"/>
      <c r="C47" s="735"/>
      <c r="D47" s="35"/>
      <c r="E47" s="355"/>
      <c r="F47" s="355"/>
      <c r="G47" s="756" t="s">
        <v>555</v>
      </c>
      <c r="H47" s="757"/>
      <c r="I47" s="757"/>
      <c r="J47" s="757"/>
      <c r="K47" s="757"/>
      <c r="L47" s="758"/>
      <c r="M47" s="902"/>
      <c r="N47" s="903"/>
      <c r="O47" s="903"/>
      <c r="P47" s="903"/>
      <c r="Q47" s="903"/>
      <c r="R47" s="903"/>
      <c r="S47" s="904"/>
      <c r="T47" s="902"/>
      <c r="U47" s="903"/>
      <c r="V47" s="903"/>
      <c r="W47" s="903"/>
      <c r="X47" s="903"/>
      <c r="Y47" s="903"/>
      <c r="Z47" s="904"/>
    </row>
    <row r="48" spans="1:26" ht="16.5" customHeight="1">
      <c r="A48" s="736"/>
      <c r="B48" s="737"/>
      <c r="C48" s="738"/>
      <c r="D48" s="84"/>
      <c r="E48" s="356"/>
      <c r="F48" s="23"/>
      <c r="G48" s="909" t="s">
        <v>565</v>
      </c>
      <c r="H48" s="910"/>
      <c r="I48" s="910"/>
      <c r="J48" s="910"/>
      <c r="K48" s="910"/>
      <c r="L48" s="911"/>
      <c r="M48" s="902"/>
      <c r="N48" s="903"/>
      <c r="O48" s="903"/>
      <c r="P48" s="903"/>
      <c r="Q48" s="903"/>
      <c r="R48" s="903"/>
      <c r="S48" s="904"/>
      <c r="T48" s="902"/>
      <c r="U48" s="903"/>
      <c r="V48" s="903"/>
      <c r="W48" s="903"/>
      <c r="X48" s="903"/>
      <c r="Y48" s="903"/>
      <c r="Z48" s="904"/>
    </row>
    <row r="49" spans="1:26" ht="16.5" customHeight="1">
      <c r="A49" s="766" t="s">
        <v>245</v>
      </c>
      <c r="B49" s="767"/>
      <c r="C49" s="767"/>
      <c r="D49" s="767"/>
      <c r="E49" s="767"/>
      <c r="F49" s="768"/>
      <c r="G49" s="769"/>
      <c r="H49" s="769"/>
      <c r="I49" s="769"/>
      <c r="J49" s="769"/>
      <c r="K49" s="810" t="s">
        <v>361</v>
      </c>
      <c r="L49" s="811"/>
      <c r="M49" s="812" t="s">
        <v>362</v>
      </c>
      <c r="N49" s="813"/>
      <c r="O49" s="813"/>
      <c r="P49" s="813"/>
      <c r="Q49" s="813"/>
      <c r="R49" s="813"/>
      <c r="S49" s="814"/>
      <c r="T49" s="167"/>
      <c r="U49" s="167"/>
      <c r="V49" s="167"/>
      <c r="W49" s="167"/>
      <c r="X49" s="167"/>
      <c r="Y49" s="810" t="s">
        <v>363</v>
      </c>
      <c r="Z49" s="811"/>
    </row>
    <row r="50" spans="1:26" ht="16.5" customHeight="1">
      <c r="A50" s="697" t="s">
        <v>61</v>
      </c>
      <c r="B50" s="698"/>
      <c r="C50" s="699"/>
      <c r="D50" s="706"/>
      <c r="E50" s="707"/>
      <c r="F50" s="707"/>
      <c r="G50" s="707"/>
      <c r="H50" s="707"/>
      <c r="I50" s="707"/>
      <c r="J50" s="707"/>
      <c r="K50" s="707"/>
      <c r="L50" s="707"/>
      <c r="M50" s="707"/>
      <c r="N50" s="707"/>
      <c r="O50" s="707"/>
      <c r="P50" s="707"/>
      <c r="Q50" s="707"/>
      <c r="R50" s="707"/>
      <c r="S50" s="707"/>
      <c r="T50" s="707"/>
      <c r="U50" s="707"/>
      <c r="V50" s="707"/>
      <c r="W50" s="707"/>
      <c r="X50" s="707"/>
      <c r="Y50" s="707"/>
      <c r="Z50" s="708"/>
    </row>
    <row r="51" spans="1:26" s="13" customFormat="1" ht="16.5" customHeight="1">
      <c r="A51" s="700"/>
      <c r="B51" s="701"/>
      <c r="C51" s="702"/>
      <c r="D51" s="709"/>
      <c r="E51" s="710"/>
      <c r="F51" s="710"/>
      <c r="G51" s="710"/>
      <c r="H51" s="710"/>
      <c r="I51" s="710"/>
      <c r="J51" s="710"/>
      <c r="K51" s="710"/>
      <c r="L51" s="710"/>
      <c r="M51" s="710"/>
      <c r="N51" s="710"/>
      <c r="O51" s="710"/>
      <c r="P51" s="710"/>
      <c r="Q51" s="710"/>
      <c r="R51" s="710"/>
      <c r="S51" s="710"/>
      <c r="T51" s="710"/>
      <c r="U51" s="710"/>
      <c r="V51" s="710"/>
      <c r="W51" s="710"/>
      <c r="X51" s="710"/>
      <c r="Y51" s="710"/>
      <c r="Z51" s="711"/>
    </row>
    <row r="52" spans="1:26" s="13" customFormat="1" ht="16.5" customHeight="1">
      <c r="A52" s="700"/>
      <c r="B52" s="701"/>
      <c r="C52" s="702"/>
      <c r="D52" s="709"/>
      <c r="E52" s="710"/>
      <c r="F52" s="710"/>
      <c r="G52" s="710"/>
      <c r="H52" s="710"/>
      <c r="I52" s="710"/>
      <c r="J52" s="710"/>
      <c r="K52" s="710"/>
      <c r="L52" s="710"/>
      <c r="M52" s="710"/>
      <c r="N52" s="710"/>
      <c r="O52" s="710"/>
      <c r="P52" s="710"/>
      <c r="Q52" s="710"/>
      <c r="R52" s="710"/>
      <c r="S52" s="710"/>
      <c r="T52" s="710"/>
      <c r="U52" s="710"/>
      <c r="V52" s="710"/>
      <c r="W52" s="710"/>
      <c r="X52" s="710"/>
      <c r="Y52" s="710"/>
      <c r="Z52" s="711"/>
    </row>
    <row r="53" spans="1:26" s="13" customFormat="1" ht="16.5" customHeight="1">
      <c r="A53" s="700"/>
      <c r="B53" s="701"/>
      <c r="C53" s="702"/>
      <c r="D53" s="712"/>
      <c r="E53" s="713"/>
      <c r="F53" s="713"/>
      <c r="G53" s="713"/>
      <c r="H53" s="713"/>
      <c r="I53" s="713"/>
      <c r="J53" s="713"/>
      <c r="K53" s="713"/>
      <c r="L53" s="713"/>
      <c r="M53" s="713"/>
      <c r="N53" s="713"/>
      <c r="O53" s="713"/>
      <c r="P53" s="713"/>
      <c r="Q53" s="713"/>
      <c r="R53" s="713"/>
      <c r="S53" s="713"/>
      <c r="T53" s="713"/>
      <c r="U53" s="713"/>
      <c r="V53" s="713"/>
      <c r="W53" s="713"/>
      <c r="X53" s="713"/>
      <c r="Y53" s="713"/>
      <c r="Z53" s="714"/>
    </row>
    <row r="54" spans="1:26" s="13" customFormat="1" ht="16.5" customHeight="1">
      <c r="A54" s="703"/>
      <c r="B54" s="704"/>
      <c r="C54" s="705"/>
      <c r="D54" s="759" t="s">
        <v>193</v>
      </c>
      <c r="E54" s="760"/>
      <c r="F54" s="760"/>
      <c r="G54" s="760"/>
      <c r="H54" s="760"/>
      <c r="I54" s="760"/>
      <c r="J54" s="760"/>
      <c r="K54" s="760"/>
      <c r="L54" s="760"/>
      <c r="M54" s="760"/>
      <c r="N54" s="760"/>
      <c r="O54" s="761"/>
      <c r="P54" s="762"/>
      <c r="Q54" s="763"/>
      <c r="R54" s="763"/>
      <c r="S54" s="763"/>
      <c r="T54" s="763"/>
      <c r="U54" s="763"/>
      <c r="V54" s="763"/>
      <c r="W54" s="763"/>
      <c r="X54" s="763"/>
      <c r="Y54" s="764" t="s">
        <v>70</v>
      </c>
      <c r="Z54" s="765"/>
    </row>
    <row r="55" spans="1:26" ht="16.5" customHeight="1">
      <c r="A55" s="775" t="s">
        <v>364</v>
      </c>
      <c r="B55" s="815"/>
      <c r="C55" s="816"/>
      <c r="D55" s="840" t="s">
        <v>536</v>
      </c>
      <c r="E55" s="841"/>
      <c r="F55" s="841"/>
      <c r="G55" s="841"/>
      <c r="H55" s="841"/>
      <c r="I55" s="841"/>
      <c r="J55" s="841"/>
      <c r="K55" s="841"/>
      <c r="L55" s="841"/>
      <c r="M55" s="841"/>
      <c r="N55" s="841"/>
      <c r="O55" s="841"/>
      <c r="P55" s="841"/>
      <c r="Q55" s="841"/>
      <c r="R55" s="841"/>
      <c r="S55" s="841"/>
      <c r="T55" s="841"/>
      <c r="U55" s="841"/>
      <c r="V55" s="841"/>
      <c r="W55" s="841"/>
      <c r="X55" s="841"/>
      <c r="Y55" s="841"/>
      <c r="Z55" s="842"/>
    </row>
    <row r="56" spans="1:26" ht="16.5" customHeight="1">
      <c r="A56" s="817"/>
      <c r="B56" s="839"/>
      <c r="C56" s="819"/>
      <c r="D56" s="784"/>
      <c r="E56" s="915" t="s">
        <v>537</v>
      </c>
      <c r="F56" s="706" t="s">
        <v>538</v>
      </c>
      <c r="G56" s="707"/>
      <c r="H56" s="707"/>
      <c r="I56" s="707"/>
      <c r="J56" s="707"/>
      <c r="K56" s="707"/>
      <c r="L56" s="707"/>
      <c r="M56" s="707"/>
      <c r="N56" s="707"/>
      <c r="O56" s="707"/>
      <c r="P56" s="707"/>
      <c r="Q56" s="707"/>
      <c r="R56" s="707"/>
      <c r="S56" s="707"/>
      <c r="T56" s="707"/>
      <c r="U56" s="707"/>
      <c r="V56" s="707"/>
      <c r="W56" s="707"/>
      <c r="X56" s="707"/>
      <c r="Y56" s="707"/>
      <c r="Z56" s="708"/>
    </row>
    <row r="57" spans="1:26" ht="16.5" customHeight="1">
      <c r="A57" s="817"/>
      <c r="B57" s="839"/>
      <c r="C57" s="819"/>
      <c r="D57" s="784"/>
      <c r="E57" s="916"/>
      <c r="F57" s="709"/>
      <c r="G57" s="710"/>
      <c r="H57" s="710"/>
      <c r="I57" s="710"/>
      <c r="J57" s="710"/>
      <c r="K57" s="710"/>
      <c r="L57" s="710"/>
      <c r="M57" s="710"/>
      <c r="N57" s="710"/>
      <c r="O57" s="710"/>
      <c r="P57" s="710"/>
      <c r="Q57" s="710"/>
      <c r="R57" s="710"/>
      <c r="S57" s="710"/>
      <c r="T57" s="710"/>
      <c r="U57" s="710"/>
      <c r="V57" s="710"/>
      <c r="W57" s="710"/>
      <c r="X57" s="710"/>
      <c r="Y57" s="710"/>
      <c r="Z57" s="711"/>
    </row>
    <row r="58" spans="1:26" ht="16.5" customHeight="1">
      <c r="A58" s="817"/>
      <c r="B58" s="839"/>
      <c r="C58" s="819"/>
      <c r="D58" s="784"/>
      <c r="E58" s="916"/>
      <c r="F58" s="709"/>
      <c r="G58" s="710"/>
      <c r="H58" s="710"/>
      <c r="I58" s="710"/>
      <c r="J58" s="710"/>
      <c r="K58" s="710"/>
      <c r="L58" s="710"/>
      <c r="M58" s="710"/>
      <c r="N58" s="710"/>
      <c r="O58" s="710"/>
      <c r="P58" s="710"/>
      <c r="Q58" s="710"/>
      <c r="R58" s="710"/>
      <c r="S58" s="710"/>
      <c r="T58" s="710"/>
      <c r="U58" s="710"/>
      <c r="V58" s="710"/>
      <c r="W58" s="710"/>
      <c r="X58" s="710"/>
      <c r="Y58" s="710"/>
      <c r="Z58" s="711"/>
    </row>
    <row r="59" spans="1:26" ht="16.5" customHeight="1">
      <c r="A59" s="817"/>
      <c r="B59" s="839"/>
      <c r="C59" s="819"/>
      <c r="D59" s="784"/>
      <c r="E59" s="916"/>
      <c r="F59" s="709"/>
      <c r="G59" s="710"/>
      <c r="H59" s="710"/>
      <c r="I59" s="710"/>
      <c r="J59" s="710"/>
      <c r="K59" s="710"/>
      <c r="L59" s="710"/>
      <c r="M59" s="710"/>
      <c r="N59" s="710"/>
      <c r="O59" s="710"/>
      <c r="P59" s="710"/>
      <c r="Q59" s="710"/>
      <c r="R59" s="710"/>
      <c r="S59" s="710"/>
      <c r="T59" s="710"/>
      <c r="U59" s="710"/>
      <c r="V59" s="710"/>
      <c r="W59" s="710"/>
      <c r="X59" s="710"/>
      <c r="Y59" s="710"/>
      <c r="Z59" s="711"/>
    </row>
    <row r="60" spans="1:26" ht="16.5" customHeight="1">
      <c r="A60" s="817"/>
      <c r="B60" s="839"/>
      <c r="C60" s="819"/>
      <c r="D60" s="784"/>
      <c r="E60" s="916"/>
      <c r="F60" s="709"/>
      <c r="G60" s="710"/>
      <c r="H60" s="710"/>
      <c r="I60" s="710"/>
      <c r="J60" s="710"/>
      <c r="K60" s="710"/>
      <c r="L60" s="710"/>
      <c r="M60" s="710"/>
      <c r="N60" s="710"/>
      <c r="O60" s="710"/>
      <c r="P60" s="710"/>
      <c r="Q60" s="710"/>
      <c r="R60" s="710"/>
      <c r="S60" s="710"/>
      <c r="T60" s="710"/>
      <c r="U60" s="710"/>
      <c r="V60" s="710"/>
      <c r="W60" s="710"/>
      <c r="X60" s="710"/>
      <c r="Y60" s="710"/>
      <c r="Z60" s="711"/>
    </row>
    <row r="61" spans="1:26" ht="16.5" customHeight="1">
      <c r="A61" s="817"/>
      <c r="B61" s="839"/>
      <c r="C61" s="819"/>
      <c r="D61" s="784"/>
      <c r="E61" s="916"/>
      <c r="F61" s="709"/>
      <c r="G61" s="710"/>
      <c r="H61" s="710"/>
      <c r="I61" s="710"/>
      <c r="J61" s="710"/>
      <c r="K61" s="710"/>
      <c r="L61" s="710"/>
      <c r="M61" s="710"/>
      <c r="N61" s="710"/>
      <c r="O61" s="710"/>
      <c r="P61" s="710"/>
      <c r="Q61" s="710"/>
      <c r="R61" s="710"/>
      <c r="S61" s="710"/>
      <c r="T61" s="710"/>
      <c r="U61" s="710"/>
      <c r="V61" s="710"/>
      <c r="W61" s="710"/>
      <c r="X61" s="710"/>
      <c r="Y61" s="710"/>
      <c r="Z61" s="711"/>
    </row>
    <row r="62" spans="1:26" ht="16.5" customHeight="1">
      <c r="A62" s="817"/>
      <c r="B62" s="839"/>
      <c r="C62" s="819"/>
      <c r="D62" s="784"/>
      <c r="E62" s="916"/>
      <c r="F62" s="709"/>
      <c r="G62" s="710"/>
      <c r="H62" s="710"/>
      <c r="I62" s="710"/>
      <c r="J62" s="710"/>
      <c r="K62" s="710"/>
      <c r="L62" s="710"/>
      <c r="M62" s="710"/>
      <c r="N62" s="710"/>
      <c r="O62" s="710"/>
      <c r="P62" s="710"/>
      <c r="Q62" s="710"/>
      <c r="R62" s="710"/>
      <c r="S62" s="710"/>
      <c r="T62" s="710"/>
      <c r="U62" s="710"/>
      <c r="V62" s="710"/>
      <c r="W62" s="710"/>
      <c r="X62" s="710"/>
      <c r="Y62" s="710"/>
      <c r="Z62" s="711"/>
    </row>
    <row r="63" spans="1:26" ht="16.5" customHeight="1">
      <c r="A63" s="817"/>
      <c r="B63" s="839"/>
      <c r="C63" s="819"/>
      <c r="D63" s="784"/>
      <c r="E63" s="916"/>
      <c r="F63" s="712"/>
      <c r="G63" s="713"/>
      <c r="H63" s="713"/>
      <c r="I63" s="713"/>
      <c r="J63" s="713"/>
      <c r="K63" s="713"/>
      <c r="L63" s="713"/>
      <c r="M63" s="713"/>
      <c r="N63" s="713"/>
      <c r="O63" s="713"/>
      <c r="P63" s="713"/>
      <c r="Q63" s="713"/>
      <c r="R63" s="713"/>
      <c r="S63" s="713"/>
      <c r="T63" s="713"/>
      <c r="U63" s="713"/>
      <c r="V63" s="713"/>
      <c r="W63" s="713"/>
      <c r="X63" s="713"/>
      <c r="Y63" s="713"/>
      <c r="Z63" s="714"/>
    </row>
    <row r="64" spans="1:26" ht="16.5" customHeight="1">
      <c r="A64" s="817"/>
      <c r="B64" s="839"/>
      <c r="C64" s="819"/>
      <c r="D64" s="784"/>
      <c r="E64" s="916"/>
      <c r="F64" s="706" t="s">
        <v>594</v>
      </c>
      <c r="G64" s="707"/>
      <c r="H64" s="707"/>
      <c r="I64" s="707"/>
      <c r="J64" s="707"/>
      <c r="K64" s="707"/>
      <c r="L64" s="707"/>
      <c r="M64" s="707"/>
      <c r="N64" s="707"/>
      <c r="O64" s="707"/>
      <c r="P64" s="707"/>
      <c r="Q64" s="707"/>
      <c r="R64" s="707"/>
      <c r="S64" s="707"/>
      <c r="T64" s="707"/>
      <c r="U64" s="707"/>
      <c r="V64" s="707"/>
      <c r="W64" s="707"/>
      <c r="X64" s="707"/>
      <c r="Y64" s="707"/>
      <c r="Z64" s="708"/>
    </row>
    <row r="65" spans="1:26" ht="16.5" customHeight="1">
      <c r="A65" s="817"/>
      <c r="B65" s="839"/>
      <c r="C65" s="819"/>
      <c r="D65" s="784"/>
      <c r="E65" s="916"/>
      <c r="F65" s="709"/>
      <c r="G65" s="710"/>
      <c r="H65" s="710"/>
      <c r="I65" s="710"/>
      <c r="J65" s="710"/>
      <c r="K65" s="710"/>
      <c r="L65" s="710"/>
      <c r="M65" s="710"/>
      <c r="N65" s="710"/>
      <c r="O65" s="710"/>
      <c r="P65" s="710"/>
      <c r="Q65" s="710"/>
      <c r="R65" s="710"/>
      <c r="S65" s="710"/>
      <c r="T65" s="710"/>
      <c r="U65" s="710"/>
      <c r="V65" s="710"/>
      <c r="W65" s="710"/>
      <c r="X65" s="710"/>
      <c r="Y65" s="710"/>
      <c r="Z65" s="711"/>
    </row>
    <row r="66" spans="1:26" ht="16.5" customHeight="1">
      <c r="A66" s="817"/>
      <c r="B66" s="839"/>
      <c r="C66" s="819"/>
      <c r="D66" s="784"/>
      <c r="E66" s="916"/>
      <c r="F66" s="709"/>
      <c r="G66" s="710"/>
      <c r="H66" s="710"/>
      <c r="I66" s="710"/>
      <c r="J66" s="710"/>
      <c r="K66" s="710"/>
      <c r="L66" s="710"/>
      <c r="M66" s="710"/>
      <c r="N66" s="710"/>
      <c r="O66" s="710"/>
      <c r="P66" s="710"/>
      <c r="Q66" s="710"/>
      <c r="R66" s="710"/>
      <c r="S66" s="710"/>
      <c r="T66" s="710"/>
      <c r="U66" s="710"/>
      <c r="V66" s="710"/>
      <c r="W66" s="710"/>
      <c r="X66" s="710"/>
      <c r="Y66" s="710"/>
      <c r="Z66" s="711"/>
    </row>
    <row r="67" spans="1:26" ht="16.5" customHeight="1">
      <c r="A67" s="817"/>
      <c r="B67" s="839"/>
      <c r="C67" s="819"/>
      <c r="D67" s="784"/>
      <c r="E67" s="916"/>
      <c r="F67" s="709"/>
      <c r="G67" s="710"/>
      <c r="H67" s="710"/>
      <c r="I67" s="710"/>
      <c r="J67" s="710"/>
      <c r="K67" s="710"/>
      <c r="L67" s="710"/>
      <c r="M67" s="710"/>
      <c r="N67" s="710"/>
      <c r="O67" s="710"/>
      <c r="P67" s="710"/>
      <c r="Q67" s="710"/>
      <c r="R67" s="710"/>
      <c r="S67" s="710"/>
      <c r="T67" s="710"/>
      <c r="U67" s="710"/>
      <c r="V67" s="710"/>
      <c r="W67" s="710"/>
      <c r="X67" s="710"/>
      <c r="Y67" s="710"/>
      <c r="Z67" s="711"/>
    </row>
    <row r="68" spans="1:26" ht="16.5" customHeight="1">
      <c r="A68" s="817"/>
      <c r="B68" s="839"/>
      <c r="C68" s="819"/>
      <c r="D68" s="784"/>
      <c r="E68" s="916"/>
      <c r="F68" s="709"/>
      <c r="G68" s="710"/>
      <c r="H68" s="710"/>
      <c r="I68" s="710"/>
      <c r="J68" s="710"/>
      <c r="K68" s="710"/>
      <c r="L68" s="710"/>
      <c r="M68" s="710"/>
      <c r="N68" s="710"/>
      <c r="O68" s="710"/>
      <c r="P68" s="710"/>
      <c r="Q68" s="710"/>
      <c r="R68" s="710"/>
      <c r="S68" s="710"/>
      <c r="T68" s="710"/>
      <c r="U68" s="710"/>
      <c r="V68" s="710"/>
      <c r="W68" s="710"/>
      <c r="X68" s="710"/>
      <c r="Y68" s="710"/>
      <c r="Z68" s="711"/>
    </row>
    <row r="69" spans="1:26" ht="16.5" customHeight="1">
      <c r="A69" s="817"/>
      <c r="B69" s="839"/>
      <c r="C69" s="819"/>
      <c r="D69" s="784"/>
      <c r="E69" s="916"/>
      <c r="F69" s="709"/>
      <c r="G69" s="710"/>
      <c r="H69" s="710"/>
      <c r="I69" s="710"/>
      <c r="J69" s="710"/>
      <c r="K69" s="710"/>
      <c r="L69" s="710"/>
      <c r="M69" s="710"/>
      <c r="N69" s="710"/>
      <c r="O69" s="710"/>
      <c r="P69" s="710"/>
      <c r="Q69" s="710"/>
      <c r="R69" s="710"/>
      <c r="S69" s="710"/>
      <c r="T69" s="710"/>
      <c r="U69" s="710"/>
      <c r="V69" s="710"/>
      <c r="W69" s="710"/>
      <c r="X69" s="710"/>
      <c r="Y69" s="710"/>
      <c r="Z69" s="711"/>
    </row>
    <row r="70" spans="1:26" ht="16.5" customHeight="1">
      <c r="A70" s="817"/>
      <c r="B70" s="839"/>
      <c r="C70" s="819"/>
      <c r="D70" s="784"/>
      <c r="E70" s="916"/>
      <c r="F70" s="709"/>
      <c r="G70" s="710"/>
      <c r="H70" s="710"/>
      <c r="I70" s="710"/>
      <c r="J70" s="710"/>
      <c r="K70" s="710"/>
      <c r="L70" s="710"/>
      <c r="M70" s="710"/>
      <c r="N70" s="710"/>
      <c r="O70" s="710"/>
      <c r="P70" s="710"/>
      <c r="Q70" s="710"/>
      <c r="R70" s="710"/>
      <c r="S70" s="710"/>
      <c r="T70" s="710"/>
      <c r="U70" s="710"/>
      <c r="V70" s="710"/>
      <c r="W70" s="710"/>
      <c r="X70" s="710"/>
      <c r="Y70" s="710"/>
      <c r="Z70" s="711"/>
    </row>
    <row r="71" spans="1:26" ht="16.5" customHeight="1">
      <c r="A71" s="817"/>
      <c r="B71" s="839"/>
      <c r="C71" s="819"/>
      <c r="D71" s="784"/>
      <c r="E71" s="917"/>
      <c r="F71" s="712"/>
      <c r="G71" s="713"/>
      <c r="H71" s="713"/>
      <c r="I71" s="713"/>
      <c r="J71" s="713"/>
      <c r="K71" s="713"/>
      <c r="L71" s="713"/>
      <c r="M71" s="713"/>
      <c r="N71" s="713"/>
      <c r="O71" s="713"/>
      <c r="P71" s="713"/>
      <c r="Q71" s="713"/>
      <c r="R71" s="713"/>
      <c r="S71" s="713"/>
      <c r="T71" s="713"/>
      <c r="U71" s="713"/>
      <c r="V71" s="713"/>
      <c r="W71" s="713"/>
      <c r="X71" s="713"/>
      <c r="Y71" s="713"/>
      <c r="Z71" s="714"/>
    </row>
    <row r="72" spans="1:26" ht="16.5" customHeight="1">
      <c r="A72" s="817"/>
      <c r="B72" s="839"/>
      <c r="C72" s="819"/>
      <c r="D72" s="784"/>
      <c r="E72" s="915" t="s">
        <v>539</v>
      </c>
      <c r="F72" s="790" t="s">
        <v>540</v>
      </c>
      <c r="G72" s="791"/>
      <c r="H72" s="791"/>
      <c r="I72" s="791"/>
      <c r="J72" s="791"/>
      <c r="K72" s="791"/>
      <c r="L72" s="791"/>
      <c r="M72" s="791"/>
      <c r="N72" s="791"/>
      <c r="O72" s="791"/>
      <c r="P72" s="791"/>
      <c r="Q72" s="791"/>
      <c r="R72" s="791"/>
      <c r="S72" s="791"/>
      <c r="T72" s="791"/>
      <c r="U72" s="791"/>
      <c r="V72" s="791"/>
      <c r="W72" s="791"/>
      <c r="X72" s="791"/>
      <c r="Y72" s="791"/>
      <c r="Z72" s="792"/>
    </row>
    <row r="73" spans="1:26" ht="16.5" customHeight="1">
      <c r="A73" s="817"/>
      <c r="B73" s="839"/>
      <c r="C73" s="819"/>
      <c r="D73" s="784"/>
      <c r="E73" s="916"/>
      <c r="F73" s="793"/>
      <c r="G73" s="794"/>
      <c r="H73" s="794"/>
      <c r="I73" s="794"/>
      <c r="J73" s="794"/>
      <c r="K73" s="794"/>
      <c r="L73" s="794"/>
      <c r="M73" s="794"/>
      <c r="N73" s="794"/>
      <c r="O73" s="794"/>
      <c r="P73" s="794"/>
      <c r="Q73" s="794"/>
      <c r="R73" s="794"/>
      <c r="S73" s="794"/>
      <c r="T73" s="794"/>
      <c r="U73" s="794"/>
      <c r="V73" s="794"/>
      <c r="W73" s="794"/>
      <c r="X73" s="794"/>
      <c r="Y73" s="794"/>
      <c r="Z73" s="795"/>
    </row>
    <row r="74" spans="1:26" ht="16.5" customHeight="1">
      <c r="A74" s="817"/>
      <c r="B74" s="839"/>
      <c r="C74" s="819"/>
      <c r="D74" s="784"/>
      <c r="E74" s="916"/>
      <c r="F74" s="793"/>
      <c r="G74" s="794"/>
      <c r="H74" s="794"/>
      <c r="I74" s="794"/>
      <c r="J74" s="794"/>
      <c r="K74" s="794"/>
      <c r="L74" s="794"/>
      <c r="M74" s="794"/>
      <c r="N74" s="794"/>
      <c r="O74" s="794"/>
      <c r="P74" s="794"/>
      <c r="Q74" s="794"/>
      <c r="R74" s="794"/>
      <c r="S74" s="794"/>
      <c r="T74" s="794"/>
      <c r="U74" s="794"/>
      <c r="V74" s="794"/>
      <c r="W74" s="794"/>
      <c r="X74" s="794"/>
      <c r="Y74" s="794"/>
      <c r="Z74" s="795"/>
    </row>
    <row r="75" spans="1:26" ht="16.5" customHeight="1">
      <c r="A75" s="817"/>
      <c r="B75" s="839"/>
      <c r="C75" s="819"/>
      <c r="D75" s="784"/>
      <c r="E75" s="916"/>
      <c r="F75" s="793"/>
      <c r="G75" s="794"/>
      <c r="H75" s="794"/>
      <c r="I75" s="794"/>
      <c r="J75" s="794"/>
      <c r="K75" s="794"/>
      <c r="L75" s="794"/>
      <c r="M75" s="794"/>
      <c r="N75" s="794"/>
      <c r="O75" s="794"/>
      <c r="P75" s="794"/>
      <c r="Q75" s="794"/>
      <c r="R75" s="794"/>
      <c r="S75" s="794"/>
      <c r="T75" s="794"/>
      <c r="U75" s="794"/>
      <c r="V75" s="794"/>
      <c r="W75" s="794"/>
      <c r="X75" s="794"/>
      <c r="Y75" s="794"/>
      <c r="Z75" s="795"/>
    </row>
    <row r="76" spans="1:26" ht="16.5" customHeight="1">
      <c r="A76" s="817"/>
      <c r="B76" s="839"/>
      <c r="C76" s="819"/>
      <c r="D76" s="784"/>
      <c r="E76" s="916"/>
      <c r="F76" s="793"/>
      <c r="G76" s="794"/>
      <c r="H76" s="794"/>
      <c r="I76" s="794"/>
      <c r="J76" s="794"/>
      <c r="K76" s="794"/>
      <c r="L76" s="794"/>
      <c r="M76" s="794"/>
      <c r="N76" s="794"/>
      <c r="O76" s="794"/>
      <c r="P76" s="794"/>
      <c r="Q76" s="794"/>
      <c r="R76" s="794"/>
      <c r="S76" s="794"/>
      <c r="T76" s="794"/>
      <c r="U76" s="794"/>
      <c r="V76" s="794"/>
      <c r="W76" s="794"/>
      <c r="X76" s="794"/>
      <c r="Y76" s="794"/>
      <c r="Z76" s="795"/>
    </row>
    <row r="77" spans="1:26" ht="16.5" customHeight="1">
      <c r="A77" s="817"/>
      <c r="B77" s="839"/>
      <c r="C77" s="819"/>
      <c r="D77" s="784"/>
      <c r="E77" s="916"/>
      <c r="F77" s="793"/>
      <c r="G77" s="794"/>
      <c r="H77" s="794"/>
      <c r="I77" s="794"/>
      <c r="J77" s="794"/>
      <c r="K77" s="794"/>
      <c r="L77" s="794"/>
      <c r="M77" s="794"/>
      <c r="N77" s="794"/>
      <c r="O77" s="794"/>
      <c r="P77" s="794"/>
      <c r="Q77" s="794"/>
      <c r="R77" s="794"/>
      <c r="S77" s="794"/>
      <c r="T77" s="794"/>
      <c r="U77" s="794"/>
      <c r="V77" s="794"/>
      <c r="W77" s="794"/>
      <c r="X77" s="794"/>
      <c r="Y77" s="794"/>
      <c r="Z77" s="795"/>
    </row>
    <row r="78" spans="1:26" ht="16.5" customHeight="1">
      <c r="A78" s="817"/>
      <c r="B78" s="839"/>
      <c r="C78" s="819"/>
      <c r="D78" s="784"/>
      <c r="E78" s="916"/>
      <c r="F78" s="793"/>
      <c r="G78" s="794"/>
      <c r="H78" s="794"/>
      <c r="I78" s="794"/>
      <c r="J78" s="794"/>
      <c r="K78" s="794"/>
      <c r="L78" s="794"/>
      <c r="M78" s="794"/>
      <c r="N78" s="794"/>
      <c r="O78" s="794"/>
      <c r="P78" s="794"/>
      <c r="Q78" s="794"/>
      <c r="R78" s="794"/>
      <c r="S78" s="794"/>
      <c r="T78" s="794"/>
      <c r="U78" s="794"/>
      <c r="V78" s="794"/>
      <c r="W78" s="794"/>
      <c r="X78" s="794"/>
      <c r="Y78" s="794"/>
      <c r="Z78" s="795"/>
    </row>
    <row r="79" spans="1:26" ht="16.5" customHeight="1">
      <c r="A79" s="817"/>
      <c r="B79" s="839"/>
      <c r="C79" s="819"/>
      <c r="D79" s="784"/>
      <c r="E79" s="916"/>
      <c r="F79" s="793"/>
      <c r="G79" s="794"/>
      <c r="H79" s="794"/>
      <c r="I79" s="794"/>
      <c r="J79" s="794"/>
      <c r="K79" s="794"/>
      <c r="L79" s="794"/>
      <c r="M79" s="794"/>
      <c r="N79" s="794"/>
      <c r="O79" s="794"/>
      <c r="P79" s="794"/>
      <c r="Q79" s="794"/>
      <c r="R79" s="794"/>
      <c r="S79" s="794"/>
      <c r="T79" s="794"/>
      <c r="U79" s="794"/>
      <c r="V79" s="794"/>
      <c r="W79" s="794"/>
      <c r="X79" s="794"/>
      <c r="Y79" s="794"/>
      <c r="Z79" s="795"/>
    </row>
    <row r="80" spans="1:26" ht="16.5" customHeight="1">
      <c r="A80" s="817"/>
      <c r="B80" s="839"/>
      <c r="C80" s="819"/>
      <c r="D80" s="784"/>
      <c r="E80" s="916"/>
      <c r="F80" s="790" t="s">
        <v>541</v>
      </c>
      <c r="G80" s="791"/>
      <c r="H80" s="791"/>
      <c r="I80" s="791"/>
      <c r="J80" s="791"/>
      <c r="K80" s="791"/>
      <c r="L80" s="791"/>
      <c r="M80" s="791"/>
      <c r="N80" s="791"/>
      <c r="O80" s="791"/>
      <c r="P80" s="791"/>
      <c r="Q80" s="791"/>
      <c r="R80" s="791"/>
      <c r="S80" s="791"/>
      <c r="T80" s="791"/>
      <c r="U80" s="791"/>
      <c r="V80" s="791"/>
      <c r="W80" s="791"/>
      <c r="X80" s="791"/>
      <c r="Y80" s="791"/>
      <c r="Z80" s="792"/>
    </row>
    <row r="81" spans="1:26" ht="16.5" customHeight="1">
      <c r="A81" s="817"/>
      <c r="B81" s="839"/>
      <c r="C81" s="819"/>
      <c r="D81" s="784"/>
      <c r="E81" s="916"/>
      <c r="F81" s="793"/>
      <c r="G81" s="794"/>
      <c r="H81" s="794"/>
      <c r="I81" s="794"/>
      <c r="J81" s="794"/>
      <c r="K81" s="794"/>
      <c r="L81" s="794"/>
      <c r="M81" s="794"/>
      <c r="N81" s="794"/>
      <c r="O81" s="794"/>
      <c r="P81" s="794"/>
      <c r="Q81" s="794"/>
      <c r="R81" s="794"/>
      <c r="S81" s="794"/>
      <c r="T81" s="794"/>
      <c r="U81" s="794"/>
      <c r="V81" s="794"/>
      <c r="W81" s="794"/>
      <c r="X81" s="794"/>
      <c r="Y81" s="794"/>
      <c r="Z81" s="795"/>
    </row>
    <row r="82" spans="1:26" ht="16.5" customHeight="1">
      <c r="A82" s="817"/>
      <c r="B82" s="839"/>
      <c r="C82" s="819"/>
      <c r="D82" s="784"/>
      <c r="E82" s="916"/>
      <c r="F82" s="793"/>
      <c r="G82" s="794"/>
      <c r="H82" s="794"/>
      <c r="I82" s="794"/>
      <c r="J82" s="794"/>
      <c r="K82" s="794"/>
      <c r="L82" s="794"/>
      <c r="M82" s="794"/>
      <c r="N82" s="794"/>
      <c r="O82" s="794"/>
      <c r="P82" s="794"/>
      <c r="Q82" s="794"/>
      <c r="R82" s="794"/>
      <c r="S82" s="794"/>
      <c r="T82" s="794"/>
      <c r="U82" s="794"/>
      <c r="V82" s="794"/>
      <c r="W82" s="794"/>
      <c r="X82" s="794"/>
      <c r="Y82" s="794"/>
      <c r="Z82" s="795"/>
    </row>
    <row r="83" spans="1:26" ht="16.5" customHeight="1">
      <c r="A83" s="817"/>
      <c r="B83" s="839"/>
      <c r="C83" s="819"/>
      <c r="D83" s="784"/>
      <c r="E83" s="916"/>
      <c r="F83" s="793"/>
      <c r="G83" s="794"/>
      <c r="H83" s="794"/>
      <c r="I83" s="794"/>
      <c r="J83" s="794"/>
      <c r="K83" s="794"/>
      <c r="L83" s="794"/>
      <c r="M83" s="794"/>
      <c r="N83" s="794"/>
      <c r="O83" s="794"/>
      <c r="P83" s="794"/>
      <c r="Q83" s="794"/>
      <c r="R83" s="794"/>
      <c r="S83" s="794"/>
      <c r="T83" s="794"/>
      <c r="U83" s="794"/>
      <c r="V83" s="794"/>
      <c r="W83" s="794"/>
      <c r="X83" s="794"/>
      <c r="Y83" s="794"/>
      <c r="Z83" s="795"/>
    </row>
    <row r="84" spans="1:26" ht="16.5" customHeight="1">
      <c r="A84" s="817"/>
      <c r="B84" s="839"/>
      <c r="C84" s="819"/>
      <c r="D84" s="784"/>
      <c r="E84" s="916"/>
      <c r="F84" s="793"/>
      <c r="G84" s="794"/>
      <c r="H84" s="794"/>
      <c r="I84" s="794"/>
      <c r="J84" s="794"/>
      <c r="K84" s="794"/>
      <c r="L84" s="794"/>
      <c r="M84" s="794"/>
      <c r="N84" s="794"/>
      <c r="O84" s="794"/>
      <c r="P84" s="794"/>
      <c r="Q84" s="794"/>
      <c r="R84" s="794"/>
      <c r="S84" s="794"/>
      <c r="T84" s="794"/>
      <c r="U84" s="794"/>
      <c r="V84" s="794"/>
      <c r="W84" s="794"/>
      <c r="X84" s="794"/>
      <c r="Y84" s="794"/>
      <c r="Z84" s="795"/>
    </row>
    <row r="85" spans="1:26" ht="16.5" customHeight="1">
      <c r="A85" s="817"/>
      <c r="B85" s="839"/>
      <c r="C85" s="819"/>
      <c r="D85" s="784"/>
      <c r="E85" s="916"/>
      <c r="F85" s="793"/>
      <c r="G85" s="794"/>
      <c r="H85" s="794"/>
      <c r="I85" s="794"/>
      <c r="J85" s="794"/>
      <c r="K85" s="794"/>
      <c r="L85" s="794"/>
      <c r="M85" s="794"/>
      <c r="N85" s="794"/>
      <c r="O85" s="794"/>
      <c r="P85" s="794"/>
      <c r="Q85" s="794"/>
      <c r="R85" s="794"/>
      <c r="S85" s="794"/>
      <c r="T85" s="794"/>
      <c r="U85" s="794"/>
      <c r="V85" s="794"/>
      <c r="W85" s="794"/>
      <c r="X85" s="794"/>
      <c r="Y85" s="794"/>
      <c r="Z85" s="795"/>
    </row>
    <row r="86" spans="1:26" ht="16.5" customHeight="1">
      <c r="A86" s="817"/>
      <c r="B86" s="839"/>
      <c r="C86" s="819"/>
      <c r="D86" s="784"/>
      <c r="E86" s="916"/>
      <c r="F86" s="793"/>
      <c r="G86" s="794"/>
      <c r="H86" s="794"/>
      <c r="I86" s="794"/>
      <c r="J86" s="794"/>
      <c r="K86" s="794"/>
      <c r="L86" s="794"/>
      <c r="M86" s="794"/>
      <c r="N86" s="794"/>
      <c r="O86" s="794"/>
      <c r="P86" s="794"/>
      <c r="Q86" s="794"/>
      <c r="R86" s="794"/>
      <c r="S86" s="794"/>
      <c r="T86" s="794"/>
      <c r="U86" s="794"/>
      <c r="V86" s="794"/>
      <c r="W86" s="794"/>
      <c r="X86" s="794"/>
      <c r="Y86" s="794"/>
      <c r="Z86" s="795"/>
    </row>
    <row r="87" spans="1:26" ht="16.5" customHeight="1">
      <c r="A87" s="817"/>
      <c r="B87" s="839"/>
      <c r="C87" s="819"/>
      <c r="D87" s="785"/>
      <c r="E87" s="917"/>
      <c r="F87" s="796"/>
      <c r="G87" s="797"/>
      <c r="H87" s="797"/>
      <c r="I87" s="797"/>
      <c r="J87" s="797"/>
      <c r="K87" s="797"/>
      <c r="L87" s="797"/>
      <c r="M87" s="797"/>
      <c r="N87" s="797"/>
      <c r="O87" s="797"/>
      <c r="P87" s="797"/>
      <c r="Q87" s="797"/>
      <c r="R87" s="797"/>
      <c r="S87" s="797"/>
      <c r="T87" s="797"/>
      <c r="U87" s="797"/>
      <c r="V87" s="797"/>
      <c r="W87" s="797"/>
      <c r="X87" s="797"/>
      <c r="Y87" s="797"/>
      <c r="Z87" s="798"/>
    </row>
    <row r="88" spans="1:26" ht="16.5" customHeight="1">
      <c r="A88" s="817"/>
      <c r="B88" s="839"/>
      <c r="C88" s="819"/>
      <c r="D88" s="706" t="s">
        <v>542</v>
      </c>
      <c r="E88" s="707"/>
      <c r="F88" s="707"/>
      <c r="G88" s="707"/>
      <c r="H88" s="707"/>
      <c r="I88" s="707"/>
      <c r="J88" s="707"/>
      <c r="K88" s="707"/>
      <c r="L88" s="707"/>
      <c r="M88" s="707"/>
      <c r="N88" s="707"/>
      <c r="O88" s="707"/>
      <c r="P88" s="707"/>
      <c r="Q88" s="707"/>
      <c r="R88" s="707"/>
      <c r="S88" s="707"/>
      <c r="T88" s="707"/>
      <c r="U88" s="707"/>
      <c r="V88" s="707"/>
      <c r="W88" s="707"/>
      <c r="X88" s="707"/>
      <c r="Y88" s="707"/>
      <c r="Z88" s="708"/>
    </row>
    <row r="89" spans="1:26" ht="16.5" customHeight="1">
      <c r="A89" s="817"/>
      <c r="B89" s="839"/>
      <c r="C89" s="819"/>
      <c r="D89" s="709"/>
      <c r="E89" s="710"/>
      <c r="F89" s="710"/>
      <c r="G89" s="710"/>
      <c r="H89" s="710"/>
      <c r="I89" s="710"/>
      <c r="J89" s="710"/>
      <c r="K89" s="710"/>
      <c r="L89" s="710"/>
      <c r="M89" s="710"/>
      <c r="N89" s="710"/>
      <c r="O89" s="710"/>
      <c r="P89" s="710"/>
      <c r="Q89" s="710"/>
      <c r="R89" s="710"/>
      <c r="S89" s="710"/>
      <c r="T89" s="710"/>
      <c r="U89" s="710"/>
      <c r="V89" s="710"/>
      <c r="W89" s="710"/>
      <c r="X89" s="710"/>
      <c r="Y89" s="710"/>
      <c r="Z89" s="711"/>
    </row>
    <row r="90" spans="1:26" ht="16.5" customHeight="1">
      <c r="A90" s="817"/>
      <c r="B90" s="839"/>
      <c r="C90" s="819"/>
      <c r="D90" s="709"/>
      <c r="E90" s="710"/>
      <c r="F90" s="710"/>
      <c r="G90" s="710"/>
      <c r="H90" s="710"/>
      <c r="I90" s="710"/>
      <c r="J90" s="710"/>
      <c r="K90" s="710"/>
      <c r="L90" s="710"/>
      <c r="M90" s="710"/>
      <c r="N90" s="710"/>
      <c r="O90" s="710"/>
      <c r="P90" s="710"/>
      <c r="Q90" s="710"/>
      <c r="R90" s="710"/>
      <c r="S90" s="710"/>
      <c r="T90" s="710"/>
      <c r="U90" s="710"/>
      <c r="V90" s="710"/>
      <c r="W90" s="710"/>
      <c r="X90" s="710"/>
      <c r="Y90" s="710"/>
      <c r="Z90" s="711"/>
    </row>
    <row r="91" spans="1:26" ht="16.5" customHeight="1">
      <c r="A91" s="817"/>
      <c r="B91" s="839"/>
      <c r="C91" s="819"/>
      <c r="D91" s="709"/>
      <c r="E91" s="710"/>
      <c r="F91" s="710"/>
      <c r="G91" s="710"/>
      <c r="H91" s="710"/>
      <c r="I91" s="710"/>
      <c r="J91" s="710"/>
      <c r="K91" s="710"/>
      <c r="L91" s="710"/>
      <c r="M91" s="710"/>
      <c r="N91" s="710"/>
      <c r="O91" s="710"/>
      <c r="P91" s="710"/>
      <c r="Q91" s="710"/>
      <c r="R91" s="710"/>
      <c r="S91" s="710"/>
      <c r="T91" s="710"/>
      <c r="U91" s="710"/>
      <c r="V91" s="710"/>
      <c r="W91" s="710"/>
      <c r="X91" s="710"/>
      <c r="Y91" s="710"/>
      <c r="Z91" s="711"/>
    </row>
    <row r="92" spans="1:26" ht="16.5" customHeight="1">
      <c r="A92" s="817"/>
      <c r="B92" s="839"/>
      <c r="C92" s="819"/>
      <c r="D92" s="709"/>
      <c r="E92" s="710"/>
      <c r="F92" s="710"/>
      <c r="G92" s="710"/>
      <c r="H92" s="710"/>
      <c r="I92" s="710"/>
      <c r="J92" s="710"/>
      <c r="K92" s="710"/>
      <c r="L92" s="710"/>
      <c r="M92" s="710"/>
      <c r="N92" s="710"/>
      <c r="O92" s="710"/>
      <c r="P92" s="710"/>
      <c r="Q92" s="710"/>
      <c r="R92" s="710"/>
      <c r="S92" s="710"/>
      <c r="T92" s="710"/>
      <c r="U92" s="710"/>
      <c r="V92" s="710"/>
      <c r="W92" s="710"/>
      <c r="X92" s="710"/>
      <c r="Y92" s="710"/>
      <c r="Z92" s="711"/>
    </row>
    <row r="93" spans="1:26" ht="16.5" customHeight="1">
      <c r="A93" s="817"/>
      <c r="B93" s="839"/>
      <c r="C93" s="819"/>
      <c r="D93" s="709"/>
      <c r="E93" s="710"/>
      <c r="F93" s="710"/>
      <c r="G93" s="710"/>
      <c r="H93" s="710"/>
      <c r="I93" s="710"/>
      <c r="J93" s="710"/>
      <c r="K93" s="710"/>
      <c r="L93" s="710"/>
      <c r="M93" s="710"/>
      <c r="N93" s="710"/>
      <c r="O93" s="710"/>
      <c r="P93" s="710"/>
      <c r="Q93" s="710"/>
      <c r="R93" s="710"/>
      <c r="S93" s="710"/>
      <c r="T93" s="710"/>
      <c r="U93" s="710"/>
      <c r="V93" s="710"/>
      <c r="W93" s="710"/>
      <c r="X93" s="710"/>
      <c r="Y93" s="710"/>
      <c r="Z93" s="711"/>
    </row>
    <row r="94" spans="1:26" ht="16.5" customHeight="1">
      <c r="A94" s="817"/>
      <c r="B94" s="839"/>
      <c r="C94" s="819"/>
      <c r="D94" s="709"/>
      <c r="E94" s="710"/>
      <c r="F94" s="710"/>
      <c r="G94" s="710"/>
      <c r="H94" s="710"/>
      <c r="I94" s="710"/>
      <c r="J94" s="710"/>
      <c r="K94" s="710"/>
      <c r="L94" s="710"/>
      <c r="M94" s="710"/>
      <c r="N94" s="710"/>
      <c r="O94" s="710"/>
      <c r="P94" s="710"/>
      <c r="Q94" s="710"/>
      <c r="R94" s="710"/>
      <c r="S94" s="710"/>
      <c r="T94" s="710"/>
      <c r="U94" s="710"/>
      <c r="V94" s="710"/>
      <c r="W94" s="710"/>
      <c r="X94" s="710"/>
      <c r="Y94" s="710"/>
      <c r="Z94" s="711"/>
    </row>
    <row r="95" spans="1:26" ht="18.75" customHeight="1">
      <c r="A95" s="817"/>
      <c r="B95" s="839"/>
      <c r="C95" s="819"/>
      <c r="D95" s="709"/>
      <c r="E95" s="710"/>
      <c r="F95" s="710"/>
      <c r="G95" s="710"/>
      <c r="H95" s="710"/>
      <c r="I95" s="710"/>
      <c r="J95" s="710"/>
      <c r="K95" s="710"/>
      <c r="L95" s="710"/>
      <c r="M95" s="710"/>
      <c r="N95" s="710"/>
      <c r="O95" s="710"/>
      <c r="P95" s="710"/>
      <c r="Q95" s="710"/>
      <c r="R95" s="710"/>
      <c r="S95" s="710"/>
      <c r="T95" s="710"/>
      <c r="U95" s="710"/>
      <c r="V95" s="710"/>
      <c r="W95" s="710"/>
      <c r="X95" s="710"/>
      <c r="Y95" s="710"/>
      <c r="Z95" s="711"/>
    </row>
    <row r="96" spans="1:26" ht="18.75" customHeight="1">
      <c r="A96" s="817"/>
      <c r="B96" s="839"/>
      <c r="C96" s="819"/>
      <c r="D96" s="712"/>
      <c r="E96" s="713"/>
      <c r="F96" s="713"/>
      <c r="G96" s="713"/>
      <c r="H96" s="713"/>
      <c r="I96" s="713"/>
      <c r="J96" s="713"/>
      <c r="K96" s="713"/>
      <c r="L96" s="713"/>
      <c r="M96" s="713"/>
      <c r="N96" s="713"/>
      <c r="O96" s="713"/>
      <c r="P96" s="713"/>
      <c r="Q96" s="713"/>
      <c r="R96" s="713"/>
      <c r="S96" s="713"/>
      <c r="T96" s="713"/>
      <c r="U96" s="713"/>
      <c r="V96" s="713"/>
      <c r="W96" s="713"/>
      <c r="X96" s="713"/>
      <c r="Y96" s="713"/>
      <c r="Z96" s="714"/>
    </row>
    <row r="97" spans="1:26" ht="18.75" customHeight="1">
      <c r="A97" s="817"/>
      <c r="B97" s="839"/>
      <c r="C97" s="819"/>
      <c r="D97" s="706" t="s">
        <v>543</v>
      </c>
      <c r="E97" s="707"/>
      <c r="F97" s="707"/>
      <c r="G97" s="707"/>
      <c r="H97" s="707"/>
      <c r="I97" s="707"/>
      <c r="J97" s="707"/>
      <c r="K97" s="707"/>
      <c r="L97" s="707"/>
      <c r="M97" s="707"/>
      <c r="N97" s="707"/>
      <c r="O97" s="707"/>
      <c r="P97" s="707"/>
      <c r="Q97" s="707"/>
      <c r="R97" s="707"/>
      <c r="S97" s="707"/>
      <c r="T97" s="707"/>
      <c r="U97" s="707"/>
      <c r="V97" s="707"/>
      <c r="W97" s="707"/>
      <c r="X97" s="707"/>
      <c r="Y97" s="707"/>
      <c r="Z97" s="708"/>
    </row>
    <row r="98" spans="1:26" ht="18.75" customHeight="1">
      <c r="A98" s="817"/>
      <c r="B98" s="839"/>
      <c r="C98" s="819"/>
      <c r="D98" s="709"/>
      <c r="E98" s="710"/>
      <c r="F98" s="710"/>
      <c r="G98" s="710"/>
      <c r="H98" s="710"/>
      <c r="I98" s="710"/>
      <c r="J98" s="710"/>
      <c r="K98" s="710"/>
      <c r="L98" s="710"/>
      <c r="M98" s="710"/>
      <c r="N98" s="710"/>
      <c r="O98" s="710"/>
      <c r="P98" s="710"/>
      <c r="Q98" s="710"/>
      <c r="R98" s="710"/>
      <c r="S98" s="710"/>
      <c r="T98" s="710"/>
      <c r="U98" s="710"/>
      <c r="V98" s="710"/>
      <c r="W98" s="710"/>
      <c r="X98" s="710"/>
      <c r="Y98" s="710"/>
      <c r="Z98" s="711"/>
    </row>
    <row r="99" spans="1:26" ht="18.75" customHeight="1">
      <c r="A99" s="817"/>
      <c r="B99" s="839"/>
      <c r="C99" s="819"/>
      <c r="D99" s="709"/>
      <c r="E99" s="710"/>
      <c r="F99" s="710"/>
      <c r="G99" s="710"/>
      <c r="H99" s="710"/>
      <c r="I99" s="710"/>
      <c r="J99" s="710"/>
      <c r="K99" s="710"/>
      <c r="L99" s="710"/>
      <c r="M99" s="710"/>
      <c r="N99" s="710"/>
      <c r="O99" s="710"/>
      <c r="P99" s="710"/>
      <c r="Q99" s="710"/>
      <c r="R99" s="710"/>
      <c r="S99" s="710"/>
      <c r="T99" s="710"/>
      <c r="U99" s="710"/>
      <c r="V99" s="710"/>
      <c r="W99" s="710"/>
      <c r="X99" s="710"/>
      <c r="Y99" s="710"/>
      <c r="Z99" s="711"/>
    </row>
    <row r="100" spans="1:26" ht="18.75" customHeight="1">
      <c r="A100" s="817"/>
      <c r="B100" s="839"/>
      <c r="C100" s="819"/>
      <c r="D100" s="709"/>
      <c r="E100" s="710"/>
      <c r="F100" s="710"/>
      <c r="G100" s="710"/>
      <c r="H100" s="710"/>
      <c r="I100" s="710"/>
      <c r="J100" s="710"/>
      <c r="K100" s="710"/>
      <c r="L100" s="710"/>
      <c r="M100" s="710"/>
      <c r="N100" s="710"/>
      <c r="O100" s="710"/>
      <c r="P100" s="710"/>
      <c r="Q100" s="710"/>
      <c r="R100" s="710"/>
      <c r="S100" s="710"/>
      <c r="T100" s="710"/>
      <c r="U100" s="710"/>
      <c r="V100" s="710"/>
      <c r="W100" s="710"/>
      <c r="X100" s="710"/>
      <c r="Y100" s="710"/>
      <c r="Z100" s="711"/>
    </row>
    <row r="101" spans="1:26" ht="18.75" customHeight="1">
      <c r="A101" s="817"/>
      <c r="B101" s="839"/>
      <c r="C101" s="819"/>
      <c r="D101" s="709"/>
      <c r="E101" s="710"/>
      <c r="F101" s="710"/>
      <c r="G101" s="710"/>
      <c r="H101" s="710"/>
      <c r="I101" s="710"/>
      <c r="J101" s="710"/>
      <c r="K101" s="710"/>
      <c r="L101" s="710"/>
      <c r="M101" s="710"/>
      <c r="N101" s="710"/>
      <c r="O101" s="710"/>
      <c r="P101" s="710"/>
      <c r="Q101" s="710"/>
      <c r="R101" s="710"/>
      <c r="S101" s="710"/>
      <c r="T101" s="710"/>
      <c r="U101" s="710"/>
      <c r="V101" s="710"/>
      <c r="W101" s="710"/>
      <c r="X101" s="710"/>
      <c r="Y101" s="710"/>
      <c r="Z101" s="711"/>
    </row>
    <row r="102" spans="1:26" ht="18.75" customHeight="1">
      <c r="A102" s="817"/>
      <c r="B102" s="839"/>
      <c r="C102" s="819"/>
      <c r="D102" s="709"/>
      <c r="E102" s="710"/>
      <c r="F102" s="710"/>
      <c r="G102" s="710"/>
      <c r="H102" s="710"/>
      <c r="I102" s="710"/>
      <c r="J102" s="710"/>
      <c r="K102" s="710"/>
      <c r="L102" s="710"/>
      <c r="M102" s="710"/>
      <c r="N102" s="710"/>
      <c r="O102" s="710"/>
      <c r="P102" s="710"/>
      <c r="Q102" s="710"/>
      <c r="R102" s="710"/>
      <c r="S102" s="710"/>
      <c r="T102" s="710"/>
      <c r="U102" s="710"/>
      <c r="V102" s="710"/>
      <c r="W102" s="710"/>
      <c r="X102" s="710"/>
      <c r="Y102" s="710"/>
      <c r="Z102" s="711"/>
    </row>
    <row r="103" spans="1:26" ht="18.75" customHeight="1">
      <c r="A103" s="817"/>
      <c r="B103" s="839"/>
      <c r="C103" s="819"/>
      <c r="D103" s="709"/>
      <c r="E103" s="710"/>
      <c r="F103" s="710"/>
      <c r="G103" s="710"/>
      <c r="H103" s="710"/>
      <c r="I103" s="710"/>
      <c r="J103" s="710"/>
      <c r="K103" s="710"/>
      <c r="L103" s="710"/>
      <c r="M103" s="710"/>
      <c r="N103" s="710"/>
      <c r="O103" s="710"/>
      <c r="P103" s="710"/>
      <c r="Q103" s="710"/>
      <c r="R103" s="710"/>
      <c r="S103" s="710"/>
      <c r="T103" s="710"/>
      <c r="U103" s="710"/>
      <c r="V103" s="710"/>
      <c r="W103" s="710"/>
      <c r="X103" s="710"/>
      <c r="Y103" s="710"/>
      <c r="Z103" s="711"/>
    </row>
    <row r="104" spans="1:26" ht="18.75" customHeight="1">
      <c r="A104" s="912"/>
      <c r="B104" s="913"/>
      <c r="C104" s="914"/>
      <c r="D104" s="712"/>
      <c r="E104" s="713"/>
      <c r="F104" s="713"/>
      <c r="G104" s="713"/>
      <c r="H104" s="713"/>
      <c r="I104" s="713"/>
      <c r="J104" s="713"/>
      <c r="K104" s="713"/>
      <c r="L104" s="713"/>
      <c r="M104" s="713"/>
      <c r="N104" s="713"/>
      <c r="O104" s="713"/>
      <c r="P104" s="713"/>
      <c r="Q104" s="713"/>
      <c r="R104" s="713"/>
      <c r="S104" s="713"/>
      <c r="T104" s="713"/>
      <c r="U104" s="713"/>
      <c r="V104" s="713"/>
      <c r="W104" s="713"/>
      <c r="X104" s="713"/>
      <c r="Y104" s="713"/>
      <c r="Z104" s="714"/>
    </row>
  </sheetData>
  <mergeCells count="110">
    <mergeCell ref="D97:Z104"/>
    <mergeCell ref="A55:C104"/>
    <mergeCell ref="D55:Z55"/>
    <mergeCell ref="D56:D87"/>
    <mergeCell ref="E56:E71"/>
    <mergeCell ref="G43:L43"/>
    <mergeCell ref="G47:L47"/>
    <mergeCell ref="F46:L46"/>
    <mergeCell ref="M48:S48"/>
    <mergeCell ref="T48:Z48"/>
    <mergeCell ref="F56:Z63"/>
    <mergeCell ref="F64:Z71"/>
    <mergeCell ref="E72:E87"/>
    <mergeCell ref="F72:Z79"/>
    <mergeCell ref="F80:Z87"/>
    <mergeCell ref="A49:E49"/>
    <mergeCell ref="F49:J49"/>
    <mergeCell ref="K49:L49"/>
    <mergeCell ref="M49:S49"/>
    <mergeCell ref="D88:Z96"/>
    <mergeCell ref="A50:C54"/>
    <mergeCell ref="D50:Z53"/>
    <mergeCell ref="D54:O54"/>
    <mergeCell ref="P54:X54"/>
    <mergeCell ref="Y54:Z54"/>
    <mergeCell ref="Y49:Z49"/>
    <mergeCell ref="G48:L48"/>
    <mergeCell ref="G42:L42"/>
    <mergeCell ref="F41:L41"/>
    <mergeCell ref="E40:L40"/>
    <mergeCell ref="T44:Z44"/>
    <mergeCell ref="M46:S46"/>
    <mergeCell ref="T46:Z46"/>
    <mergeCell ref="A22:C37"/>
    <mergeCell ref="D22:Z28"/>
    <mergeCell ref="D29:Z37"/>
    <mergeCell ref="A38:C48"/>
    <mergeCell ref="D38:L39"/>
    <mergeCell ref="M38:S38"/>
    <mergeCell ref="M47:S47"/>
    <mergeCell ref="T47:Z47"/>
    <mergeCell ref="T38:Z38"/>
    <mergeCell ref="M39:S39"/>
    <mergeCell ref="T39:Z39"/>
    <mergeCell ref="M40:S40"/>
    <mergeCell ref="T40:Z40"/>
    <mergeCell ref="M41:S41"/>
    <mergeCell ref="T41:Z41"/>
    <mergeCell ref="T45:Z45"/>
    <mergeCell ref="M42:S42"/>
    <mergeCell ref="T42:Z42"/>
    <mergeCell ref="M43:S43"/>
    <mergeCell ref="T43:Z43"/>
    <mergeCell ref="M44:S44"/>
    <mergeCell ref="A18:C21"/>
    <mergeCell ref="D18:Z21"/>
    <mergeCell ref="N17:R17"/>
    <mergeCell ref="N16:R16"/>
    <mergeCell ref="M13:M16"/>
    <mergeCell ref="O14:R14"/>
    <mergeCell ref="O15:R15"/>
    <mergeCell ref="S15:T15"/>
    <mergeCell ref="A6:C17"/>
    <mergeCell ref="E17:H17"/>
    <mergeCell ref="W9:Z9"/>
    <mergeCell ref="E13:H16"/>
    <mergeCell ref="I13:L16"/>
    <mergeCell ref="N14:N15"/>
    <mergeCell ref="N8:P8"/>
    <mergeCell ref="R8:U8"/>
    <mergeCell ref="W8:Z8"/>
    <mergeCell ref="N9:P9"/>
    <mergeCell ref="R9:U9"/>
    <mergeCell ref="G2:T2"/>
    <mergeCell ref="I6:L6"/>
    <mergeCell ref="R6:U6"/>
    <mergeCell ref="W6:Z6"/>
    <mergeCell ref="D4:Z4"/>
    <mergeCell ref="S16:T16"/>
    <mergeCell ref="I17:L17"/>
    <mergeCell ref="S17:T17"/>
    <mergeCell ref="N10:Z10"/>
    <mergeCell ref="W5:Z5"/>
    <mergeCell ref="R5:U5"/>
    <mergeCell ref="N5:P6"/>
    <mergeCell ref="D5:M5"/>
    <mergeCell ref="S14:T14"/>
    <mergeCell ref="N11:N13"/>
    <mergeCell ref="O11:R11"/>
    <mergeCell ref="S11:T11"/>
    <mergeCell ref="S12:T12"/>
    <mergeCell ref="S13:T13"/>
    <mergeCell ref="O12:R12"/>
    <mergeCell ref="O13:R13"/>
    <mergeCell ref="N7:P7"/>
    <mergeCell ref="R7:U7"/>
    <mergeCell ref="W7:Z7"/>
    <mergeCell ref="A4:C4"/>
    <mergeCell ref="I7:L7"/>
    <mergeCell ref="D8:F8"/>
    <mergeCell ref="I8:L8"/>
    <mergeCell ref="D7:F7"/>
    <mergeCell ref="D6:F6"/>
    <mergeCell ref="A5:C5"/>
    <mergeCell ref="M11:M12"/>
    <mergeCell ref="M9:M10"/>
    <mergeCell ref="I11:L12"/>
    <mergeCell ref="I9:L10"/>
    <mergeCell ref="E9:H10"/>
    <mergeCell ref="E11:H12"/>
  </mergeCells>
  <phoneticPr fontId="2"/>
  <printOptions horizontalCentered="1"/>
  <pageMargins left="0.70866141732283472" right="0.59055118110236227" top="0.59055118110236227" bottom="0.39370078740157483" header="0.39370078740157483" footer="0.39370078740157483"/>
  <pageSetup paperSize="9" scale="95" orientation="portrait" cellComments="asDisplayed" r:id="rId1"/>
  <headerFooter alignWithMargins="0"/>
  <rowBreaks count="1" manualBreakCount="1">
    <brk id="54" max="1638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AX49"/>
  <sheetViews>
    <sheetView showGridLines="0" showZeros="0" workbookViewId="0">
      <selection activeCell="L10" sqref="L10:O10"/>
    </sheetView>
  </sheetViews>
  <sheetFormatPr defaultColWidth="3.109375" defaultRowHeight="18.75" customHeight="1"/>
  <cols>
    <col min="1" max="13" width="3.109375" style="30" customWidth="1"/>
    <col min="14" max="16384" width="3.109375" style="14"/>
  </cols>
  <sheetData>
    <row r="1" spans="1:50" ht="18.75" customHeight="1">
      <c r="A1" s="13" t="s">
        <v>143</v>
      </c>
    </row>
    <row r="2" spans="1:50" ht="18.75" customHeight="1">
      <c r="A2" s="31"/>
      <c r="B2" s="31"/>
      <c r="D2" s="16"/>
      <c r="E2" s="639" t="s">
        <v>146</v>
      </c>
      <c r="F2" s="639"/>
      <c r="G2" s="639"/>
      <c r="H2" s="639"/>
      <c r="I2" s="639"/>
      <c r="J2" s="639"/>
      <c r="K2" s="639"/>
      <c r="L2" s="639"/>
      <c r="M2" s="639"/>
      <c r="N2" s="639"/>
      <c r="O2" s="639"/>
      <c r="P2" s="639"/>
      <c r="Q2" s="639"/>
      <c r="R2" s="639"/>
      <c r="S2" s="639"/>
      <c r="T2" s="639"/>
      <c r="U2" s="639"/>
      <c r="V2" s="639"/>
      <c r="W2" s="161"/>
      <c r="X2" s="162"/>
      <c r="Y2" s="162"/>
    </row>
    <row r="3" spans="1:50" ht="12.75" customHeight="1"/>
    <row r="4" spans="1:50"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50"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50"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c r="AA6" s="518"/>
      <c r="AB6" s="516" t="s">
        <v>687</v>
      </c>
      <c r="AC6" s="518"/>
      <c r="AD6" s="518"/>
      <c r="AE6" s="518"/>
      <c r="AF6" s="518"/>
      <c r="AG6" s="518"/>
      <c r="AH6" s="518"/>
      <c r="AI6" s="518"/>
      <c r="AJ6" s="518"/>
      <c r="AK6" s="518"/>
      <c r="AL6" s="518"/>
      <c r="AM6" s="518"/>
      <c r="AN6" s="518"/>
      <c r="AO6" s="518"/>
      <c r="AP6" s="518"/>
      <c r="AQ6" s="518"/>
      <c r="AR6" s="518"/>
      <c r="AS6" s="518"/>
      <c r="AT6" s="518"/>
      <c r="AU6" s="518"/>
      <c r="AV6" s="518"/>
      <c r="AW6" s="518"/>
      <c r="AX6" s="518"/>
    </row>
    <row r="7" spans="1:50"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c r="AA7" s="518"/>
      <c r="AB7" s="516" t="s">
        <v>688</v>
      </c>
      <c r="AC7" s="518"/>
      <c r="AD7" s="518"/>
      <c r="AE7" s="518"/>
      <c r="AF7" s="518"/>
      <c r="AG7" s="518"/>
      <c r="AH7" s="518"/>
      <c r="AI7" s="518"/>
      <c r="AJ7" s="518"/>
      <c r="AK7" s="518"/>
      <c r="AL7" s="518"/>
      <c r="AM7" s="518"/>
      <c r="AN7" s="518"/>
      <c r="AO7" s="518"/>
      <c r="AP7" s="518"/>
      <c r="AQ7" s="518"/>
      <c r="AR7" s="518"/>
      <c r="AS7" s="518"/>
      <c r="AT7" s="518"/>
      <c r="AU7" s="518"/>
      <c r="AV7" s="518"/>
      <c r="AW7" s="518"/>
      <c r="AX7" s="518"/>
    </row>
    <row r="8" spans="1:50"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c r="AA8" s="518"/>
      <c r="AB8" s="518"/>
      <c r="AC8" s="516" t="s">
        <v>689</v>
      </c>
      <c r="AD8" s="518"/>
      <c r="AE8" s="518"/>
      <c r="AF8" s="518"/>
      <c r="AG8" s="518"/>
      <c r="AH8" s="518"/>
      <c r="AI8" s="518"/>
      <c r="AJ8" s="518"/>
      <c r="AK8" s="518"/>
      <c r="AL8" s="518"/>
      <c r="AM8" s="518"/>
      <c r="AN8" s="518"/>
      <c r="AO8" s="518"/>
      <c r="AP8" s="518"/>
      <c r="AQ8" s="518"/>
      <c r="AR8" s="518"/>
      <c r="AS8" s="518"/>
      <c r="AT8" s="518"/>
      <c r="AU8" s="518"/>
      <c r="AV8" s="518"/>
      <c r="AW8" s="518"/>
      <c r="AX8" s="518"/>
    </row>
    <row r="9" spans="1:50"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c r="AA9" s="518"/>
      <c r="AB9" s="518"/>
      <c r="AC9" s="518"/>
      <c r="AD9" s="518"/>
      <c r="AE9" s="518"/>
      <c r="AF9" s="518"/>
      <c r="AG9" s="518"/>
      <c r="AH9" s="518"/>
      <c r="AI9" s="518"/>
      <c r="AJ9" s="518"/>
      <c r="AK9" s="518"/>
      <c r="AL9" s="518"/>
      <c r="AM9" s="518"/>
      <c r="AN9" s="518"/>
      <c r="AO9" s="518"/>
      <c r="AP9" s="518"/>
      <c r="AQ9" s="518"/>
      <c r="AR9" s="518"/>
      <c r="AS9" s="518"/>
      <c r="AT9" s="518"/>
      <c r="AU9" s="518"/>
      <c r="AV9" s="518"/>
      <c r="AW9" s="518"/>
      <c r="AX9" s="518"/>
    </row>
    <row r="10" spans="1:50"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c r="AA10" s="519"/>
      <c r="AB10" s="516" t="s">
        <v>690</v>
      </c>
      <c r="AC10" s="519"/>
      <c r="AD10" s="519"/>
      <c r="AE10" s="519"/>
      <c r="AF10" s="519"/>
      <c r="AG10" s="519"/>
      <c r="AH10" s="519"/>
      <c r="AI10" s="519"/>
      <c r="AJ10" s="519"/>
      <c r="AK10" s="519"/>
      <c r="AL10" s="519"/>
      <c r="AM10" s="519"/>
      <c r="AN10" s="519"/>
      <c r="AO10" s="519"/>
      <c r="AP10" s="519"/>
      <c r="AQ10" s="519"/>
      <c r="AR10" s="519"/>
      <c r="AS10" s="519"/>
      <c r="AT10" s="519"/>
      <c r="AU10" s="519"/>
      <c r="AV10" s="519"/>
      <c r="AW10" s="519"/>
      <c r="AX10" s="519"/>
    </row>
    <row r="11" spans="1:50" ht="17.25" customHeight="1">
      <c r="A11" s="14"/>
      <c r="B11" s="14"/>
      <c r="C11" s="14"/>
      <c r="D11" s="14"/>
      <c r="E11" s="14"/>
      <c r="F11" s="14"/>
      <c r="G11" s="14"/>
      <c r="H11" s="14"/>
      <c r="I11" s="14"/>
      <c r="J11" s="14"/>
      <c r="K11" s="14"/>
      <c r="L11" s="14"/>
      <c r="M11" s="14"/>
      <c r="AA11" s="518"/>
      <c r="AB11" s="520" t="s">
        <v>691</v>
      </c>
      <c r="AC11" s="518"/>
      <c r="AD11" s="518"/>
      <c r="AE11" s="518"/>
      <c r="AF11" s="518"/>
      <c r="AG11" s="518"/>
      <c r="AH11" s="518"/>
      <c r="AI11" s="518"/>
      <c r="AJ11" s="518"/>
      <c r="AK11" s="518"/>
      <c r="AL11" s="518"/>
      <c r="AM11" s="518"/>
      <c r="AN11" s="518"/>
      <c r="AO11" s="518"/>
      <c r="AP11" s="518"/>
      <c r="AQ11" s="518"/>
      <c r="AR11" s="518"/>
      <c r="AS11" s="518"/>
      <c r="AT11" s="518"/>
      <c r="AU11" s="518"/>
      <c r="AV11" s="518"/>
      <c r="AW11" s="518"/>
      <c r="AX11" s="518"/>
    </row>
    <row r="12" spans="1:50"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50"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50"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50"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50"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6"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6"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6"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6"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6"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6"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6"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6"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6"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6"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6"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6"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6" s="60" customFormat="1" ht="13.5" customHeight="1">
      <c r="A45" s="53" t="s">
        <v>22</v>
      </c>
      <c r="B45" s="53"/>
      <c r="C45" s="52" t="s">
        <v>94</v>
      </c>
      <c r="D45" s="958" t="s">
        <v>155</v>
      </c>
      <c r="E45" s="958"/>
      <c r="F45" s="958"/>
      <c r="G45" s="958"/>
      <c r="H45" s="958"/>
      <c r="I45" s="958"/>
      <c r="J45" s="958"/>
      <c r="K45" s="958"/>
      <c r="L45" s="958"/>
      <c r="M45" s="958"/>
      <c r="N45" s="958"/>
      <c r="O45" s="958"/>
      <c r="P45" s="958"/>
      <c r="Q45" s="958"/>
      <c r="R45" s="958"/>
      <c r="S45" s="958"/>
      <c r="T45" s="958"/>
      <c r="U45" s="958"/>
      <c r="V45" s="958"/>
      <c r="W45" s="958"/>
      <c r="X45" s="958"/>
      <c r="Y45" s="958"/>
      <c r="Z45" s="958"/>
    </row>
    <row r="46" spans="1:26" s="57" customFormat="1" ht="13.5" customHeight="1">
      <c r="B46" s="51"/>
      <c r="C46" s="52" t="s">
        <v>62</v>
      </c>
      <c r="D46" s="958" t="s">
        <v>145</v>
      </c>
      <c r="E46" s="958"/>
      <c r="F46" s="958"/>
      <c r="G46" s="958"/>
      <c r="H46" s="958"/>
      <c r="I46" s="958"/>
      <c r="J46" s="958"/>
      <c r="K46" s="958"/>
      <c r="L46" s="958"/>
      <c r="M46" s="958"/>
      <c r="N46" s="958"/>
      <c r="O46" s="958"/>
      <c r="P46" s="958"/>
      <c r="Q46" s="958"/>
      <c r="R46" s="958"/>
      <c r="S46" s="958"/>
      <c r="T46" s="958"/>
      <c r="U46" s="958"/>
      <c r="V46" s="958"/>
      <c r="W46" s="958"/>
      <c r="X46" s="958"/>
      <c r="Y46" s="958"/>
      <c r="Z46" s="958"/>
    </row>
    <row r="47" spans="1:26" s="57" customFormat="1" ht="13.5" customHeight="1">
      <c r="B47" s="51"/>
      <c r="C47" s="52" t="s">
        <v>63</v>
      </c>
      <c r="D47" s="962" t="s">
        <v>191</v>
      </c>
      <c r="E47" s="962"/>
      <c r="F47" s="962"/>
      <c r="G47" s="962"/>
      <c r="H47" s="962"/>
      <c r="I47" s="962"/>
      <c r="J47" s="962"/>
      <c r="K47" s="962"/>
      <c r="L47" s="962"/>
      <c r="M47" s="962"/>
      <c r="N47" s="962"/>
      <c r="O47" s="962"/>
      <c r="P47" s="962"/>
      <c r="Q47" s="962"/>
      <c r="R47" s="962"/>
      <c r="S47" s="962"/>
      <c r="T47" s="962"/>
      <c r="U47" s="962"/>
      <c r="V47" s="962"/>
      <c r="W47" s="962"/>
      <c r="X47" s="962"/>
      <c r="Y47" s="962"/>
      <c r="Z47" s="962"/>
    </row>
    <row r="48" spans="1:26" s="57" customFormat="1" ht="13.5" customHeight="1">
      <c r="B48" s="51"/>
      <c r="C48" s="52" t="s">
        <v>96</v>
      </c>
      <c r="D48" s="957" t="s">
        <v>79</v>
      </c>
      <c r="E48" s="957"/>
      <c r="F48" s="957"/>
      <c r="G48" s="957"/>
      <c r="H48" s="957"/>
      <c r="I48" s="957"/>
      <c r="J48" s="957"/>
      <c r="K48" s="957"/>
      <c r="L48" s="957"/>
      <c r="M48" s="957"/>
      <c r="N48" s="957"/>
      <c r="O48" s="957"/>
      <c r="P48" s="957"/>
      <c r="Q48" s="957"/>
      <c r="R48" s="957"/>
      <c r="S48" s="957"/>
      <c r="T48" s="957"/>
      <c r="U48" s="957"/>
      <c r="V48" s="957"/>
      <c r="W48" s="957"/>
      <c r="X48" s="957"/>
      <c r="Y48" s="957"/>
      <c r="Z48" s="957"/>
    </row>
    <row r="49" spans="1:13" s="20" customFormat="1" ht="18.75" customHeight="1">
      <c r="A49" s="63"/>
      <c r="B49" s="63"/>
      <c r="C49" s="63"/>
      <c r="D49" s="63"/>
      <c r="E49" s="63"/>
      <c r="F49" s="63"/>
      <c r="G49" s="63"/>
      <c r="H49" s="63"/>
      <c r="I49" s="63"/>
      <c r="J49" s="63"/>
      <c r="K49" s="63"/>
      <c r="L49" s="63"/>
      <c r="M49" s="63"/>
    </row>
  </sheetData>
  <mergeCells count="213">
    <mergeCell ref="D48:Z48"/>
    <mergeCell ref="L42:P42"/>
    <mergeCell ref="Q42:U42"/>
    <mergeCell ref="V42:Z42"/>
    <mergeCell ref="L43:O43"/>
    <mergeCell ref="Q43:T43"/>
    <mergeCell ref="V43:Y43"/>
    <mergeCell ref="D46:Z46"/>
    <mergeCell ref="D45:Z45"/>
    <mergeCell ref="A42:K42"/>
    <mergeCell ref="D47:Z47"/>
    <mergeCell ref="A41:Z41"/>
    <mergeCell ref="A39:K39"/>
    <mergeCell ref="L39:O39"/>
    <mergeCell ref="Q39:T39"/>
    <mergeCell ref="V39:Y39"/>
    <mergeCell ref="A43:B43"/>
    <mergeCell ref="C43:D43"/>
    <mergeCell ref="F43:G43"/>
    <mergeCell ref="I43:J43"/>
    <mergeCell ref="Q38:T38"/>
    <mergeCell ref="V38:Y38"/>
    <mergeCell ref="A38:B38"/>
    <mergeCell ref="C38:I38"/>
    <mergeCell ref="J38:K38"/>
    <mergeCell ref="L38:O38"/>
    <mergeCell ref="Q37:T37"/>
    <mergeCell ref="V37:Y37"/>
    <mergeCell ref="A37:B37"/>
    <mergeCell ref="C37:I37"/>
    <mergeCell ref="J37:K37"/>
    <mergeCell ref="L37:O37"/>
    <mergeCell ref="Q36:T36"/>
    <mergeCell ref="V36:Y36"/>
    <mergeCell ref="A36:B36"/>
    <mergeCell ref="C36:I36"/>
    <mergeCell ref="J36:K36"/>
    <mergeCell ref="L36:O36"/>
    <mergeCell ref="Q35:T35"/>
    <mergeCell ref="V35:Y35"/>
    <mergeCell ref="A35:B35"/>
    <mergeCell ref="C35:I35"/>
    <mergeCell ref="J35:K35"/>
    <mergeCell ref="L35:O35"/>
    <mergeCell ref="Q34:T34"/>
    <mergeCell ref="V34:Y34"/>
    <mergeCell ref="A34:B34"/>
    <mergeCell ref="C34:I34"/>
    <mergeCell ref="J34:K34"/>
    <mergeCell ref="L34:O34"/>
    <mergeCell ref="Q33:T33"/>
    <mergeCell ref="V33:Y33"/>
    <mergeCell ref="A33:B33"/>
    <mergeCell ref="C33:I33"/>
    <mergeCell ref="J33:K33"/>
    <mergeCell ref="L33:O33"/>
    <mergeCell ref="Q32:T32"/>
    <mergeCell ref="V32:Y32"/>
    <mergeCell ref="A32:B32"/>
    <mergeCell ref="C32:I32"/>
    <mergeCell ref="J32:K32"/>
    <mergeCell ref="L32:O32"/>
    <mergeCell ref="Q31:T31"/>
    <mergeCell ref="V31:Y31"/>
    <mergeCell ref="A31:B31"/>
    <mergeCell ref="C31:I31"/>
    <mergeCell ref="J31:K31"/>
    <mergeCell ref="L31:O31"/>
    <mergeCell ref="Q30:T30"/>
    <mergeCell ref="V30:Y30"/>
    <mergeCell ref="A30:B30"/>
    <mergeCell ref="C30:I30"/>
    <mergeCell ref="J30:K30"/>
    <mergeCell ref="L30:O30"/>
    <mergeCell ref="Q29:T29"/>
    <mergeCell ref="V29:Y29"/>
    <mergeCell ref="A29:B29"/>
    <mergeCell ref="C29:I29"/>
    <mergeCell ref="J29:K29"/>
    <mergeCell ref="L29:O29"/>
    <mergeCell ref="Q28:T28"/>
    <mergeCell ref="V28:Y28"/>
    <mergeCell ref="A28:B28"/>
    <mergeCell ref="C28:I28"/>
    <mergeCell ref="J28:K28"/>
    <mergeCell ref="L28:O28"/>
    <mergeCell ref="Q27:T27"/>
    <mergeCell ref="V27:Y27"/>
    <mergeCell ref="A27:B27"/>
    <mergeCell ref="C27:I27"/>
    <mergeCell ref="J27:K27"/>
    <mergeCell ref="L27:O27"/>
    <mergeCell ref="Q26:T26"/>
    <mergeCell ref="V26:Y26"/>
    <mergeCell ref="A26:B26"/>
    <mergeCell ref="C26:I26"/>
    <mergeCell ref="J26:K26"/>
    <mergeCell ref="L26:O26"/>
    <mergeCell ref="Q25:T25"/>
    <mergeCell ref="V25:Y25"/>
    <mergeCell ref="A25:B25"/>
    <mergeCell ref="C25:I25"/>
    <mergeCell ref="J25:K25"/>
    <mergeCell ref="L25:O25"/>
    <mergeCell ref="Q24:T24"/>
    <mergeCell ref="V24:Y24"/>
    <mergeCell ref="A24:B24"/>
    <mergeCell ref="C24:I24"/>
    <mergeCell ref="J24:K24"/>
    <mergeCell ref="L24:O24"/>
    <mergeCell ref="Q23:T23"/>
    <mergeCell ref="V23:Y23"/>
    <mergeCell ref="A23:B23"/>
    <mergeCell ref="C23:I23"/>
    <mergeCell ref="J23:K23"/>
    <mergeCell ref="L23:O23"/>
    <mergeCell ref="Q22:T22"/>
    <mergeCell ref="V22:Y22"/>
    <mergeCell ref="A22:B22"/>
    <mergeCell ref="C22:I22"/>
    <mergeCell ref="J22:K22"/>
    <mergeCell ref="L22:O22"/>
    <mergeCell ref="Q21:T21"/>
    <mergeCell ref="V21:Y21"/>
    <mergeCell ref="A21:B21"/>
    <mergeCell ref="C21:I21"/>
    <mergeCell ref="J21:K21"/>
    <mergeCell ref="L21:O21"/>
    <mergeCell ref="Q20:T20"/>
    <mergeCell ref="V20:Y20"/>
    <mergeCell ref="A20:B20"/>
    <mergeCell ref="C20:I20"/>
    <mergeCell ref="J20:K20"/>
    <mergeCell ref="L20:O20"/>
    <mergeCell ref="Q19:T19"/>
    <mergeCell ref="V19:Y19"/>
    <mergeCell ref="A19:B19"/>
    <mergeCell ref="C19:I19"/>
    <mergeCell ref="J19:K19"/>
    <mergeCell ref="L19:O19"/>
    <mergeCell ref="Q18:T18"/>
    <mergeCell ref="V18:Y18"/>
    <mergeCell ref="A18:B18"/>
    <mergeCell ref="C18:I18"/>
    <mergeCell ref="J18:K18"/>
    <mergeCell ref="L18:O18"/>
    <mergeCell ref="Q17:T17"/>
    <mergeCell ref="V17:Y17"/>
    <mergeCell ref="A17:B17"/>
    <mergeCell ref="C17:I17"/>
    <mergeCell ref="J17:K17"/>
    <mergeCell ref="L17:O17"/>
    <mergeCell ref="Q16:T16"/>
    <mergeCell ref="V16:Y16"/>
    <mergeCell ref="A16:B16"/>
    <mergeCell ref="C16:I16"/>
    <mergeCell ref="J16:K16"/>
    <mergeCell ref="L16:O16"/>
    <mergeCell ref="Q15:T15"/>
    <mergeCell ref="V15:Y15"/>
    <mergeCell ref="A15:B15"/>
    <mergeCell ref="C15:I15"/>
    <mergeCell ref="J15:K15"/>
    <mergeCell ref="L15:O15"/>
    <mergeCell ref="V14:Y14"/>
    <mergeCell ref="A14:B14"/>
    <mergeCell ref="C14:I14"/>
    <mergeCell ref="J14:K14"/>
    <mergeCell ref="L14:O14"/>
    <mergeCell ref="Q13:U13"/>
    <mergeCell ref="V13:Z13"/>
    <mergeCell ref="A13:B13"/>
    <mergeCell ref="Q14:T14"/>
    <mergeCell ref="C13:I13"/>
    <mergeCell ref="J13:K13"/>
    <mergeCell ref="L13:P13"/>
    <mergeCell ref="E2:V2"/>
    <mergeCell ref="Q7:T7"/>
    <mergeCell ref="V7:Y7"/>
    <mergeCell ref="C5:H5"/>
    <mergeCell ref="I5:K5"/>
    <mergeCell ref="L9:O9"/>
    <mergeCell ref="Q9:T9"/>
    <mergeCell ref="V9:Y9"/>
    <mergeCell ref="L5:P5"/>
    <mergeCell ref="I8:K8"/>
    <mergeCell ref="Q5:U5"/>
    <mergeCell ref="V5:Z5"/>
    <mergeCell ref="C9:H9"/>
    <mergeCell ref="I9:K9"/>
    <mergeCell ref="C7:H7"/>
    <mergeCell ref="I7:K7"/>
    <mergeCell ref="L7:O7"/>
    <mergeCell ref="C8:H8"/>
    <mergeCell ref="L8:O8"/>
    <mergeCell ref="A12:Z12"/>
    <mergeCell ref="A5:B5"/>
    <mergeCell ref="Q8:T8"/>
    <mergeCell ref="V8:Y8"/>
    <mergeCell ref="A4:Z4"/>
    <mergeCell ref="Q6:T6"/>
    <mergeCell ref="V6:Y6"/>
    <mergeCell ref="A6:B6"/>
    <mergeCell ref="C6:H6"/>
    <mergeCell ref="I6:K6"/>
    <mergeCell ref="L6:O6"/>
    <mergeCell ref="A10:K10"/>
    <mergeCell ref="L10:O10"/>
    <mergeCell ref="Q10:T10"/>
    <mergeCell ref="V10:Y10"/>
    <mergeCell ref="A9:B9"/>
    <mergeCell ref="A7:B7"/>
    <mergeCell ref="A8:B8"/>
  </mergeCells>
  <phoneticPr fontId="2"/>
  <hyperlinks>
    <hyperlink ref="D47:Z47" r:id="rId1" display="　耐用年数は、減価償却資産の耐用年数等に関する省令に規定する年数を記入すること。" xr:uid="{00000000-0004-0000-06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AV52"/>
  <sheetViews>
    <sheetView showGridLines="0" showZeros="0" workbookViewId="0">
      <selection activeCell="W2" sqref="W2"/>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48" ht="18.75" customHeight="1">
      <c r="A1" s="13" t="s">
        <v>157</v>
      </c>
    </row>
    <row r="2" spans="1:48" ht="18.75" customHeight="1">
      <c r="A2" s="31"/>
      <c r="B2" s="31"/>
      <c r="D2" s="16"/>
      <c r="E2" s="639" t="s">
        <v>158</v>
      </c>
      <c r="F2" s="639"/>
      <c r="G2" s="639"/>
      <c r="H2" s="639"/>
      <c r="I2" s="639"/>
      <c r="J2" s="639"/>
      <c r="K2" s="639"/>
      <c r="L2" s="639"/>
      <c r="M2" s="639"/>
      <c r="N2" s="639"/>
      <c r="O2" s="639"/>
      <c r="P2" s="639"/>
      <c r="Q2" s="639"/>
      <c r="R2" s="639"/>
      <c r="T2" s="390" t="s">
        <v>614</v>
      </c>
      <c r="U2" s="964" t="str">
        <f>'1'!F11</f>
        <v>令和</v>
      </c>
      <c r="V2" s="964"/>
      <c r="W2" s="391">
        <f>'1'!H11</f>
        <v>8</v>
      </c>
      <c r="X2" s="963" t="s">
        <v>97</v>
      </c>
      <c r="Y2" s="963"/>
      <c r="AB2" s="516" t="s">
        <v>692</v>
      </c>
      <c r="AC2" s="518"/>
      <c r="AD2" s="518"/>
      <c r="AE2" s="518"/>
      <c r="AF2" s="518"/>
      <c r="AG2" s="518"/>
      <c r="AH2" s="518"/>
      <c r="AI2" s="518"/>
      <c r="AJ2" s="518"/>
      <c r="AK2" s="518"/>
      <c r="AL2" s="518"/>
      <c r="AM2" s="518"/>
      <c r="AN2" s="518"/>
      <c r="AO2" s="518"/>
      <c r="AP2" s="518"/>
      <c r="AQ2" s="518"/>
      <c r="AR2" s="518"/>
      <c r="AS2" s="518"/>
      <c r="AT2" s="518"/>
      <c r="AU2" s="518"/>
      <c r="AV2" s="518"/>
    </row>
    <row r="3" spans="1:48" ht="12.75" customHeight="1">
      <c r="AB3" s="518"/>
      <c r="AC3" s="516" t="s">
        <v>693</v>
      </c>
      <c r="AD3" s="518"/>
      <c r="AE3" s="518"/>
      <c r="AF3" s="518"/>
      <c r="AG3" s="518"/>
      <c r="AH3" s="518"/>
      <c r="AI3" s="518"/>
      <c r="AJ3" s="518"/>
      <c r="AK3" s="518"/>
      <c r="AL3" s="518"/>
      <c r="AM3" s="518"/>
      <c r="AN3" s="518"/>
      <c r="AO3" s="518"/>
      <c r="AP3" s="518"/>
      <c r="AQ3" s="518"/>
      <c r="AR3" s="518"/>
      <c r="AS3" s="518"/>
      <c r="AT3" s="518"/>
      <c r="AU3" s="518"/>
      <c r="AV3" s="518"/>
    </row>
    <row r="4" spans="1:48"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c r="AB4" s="518"/>
      <c r="AC4" s="518"/>
      <c r="AD4" s="518"/>
      <c r="AE4" s="518"/>
      <c r="AF4" s="518"/>
      <c r="AG4" s="518"/>
      <c r="AH4" s="518"/>
      <c r="AI4" s="518"/>
      <c r="AJ4" s="518"/>
      <c r="AK4" s="518"/>
      <c r="AL4" s="518"/>
      <c r="AM4" s="518"/>
      <c r="AN4" s="518"/>
      <c r="AO4" s="518"/>
      <c r="AP4" s="518"/>
      <c r="AQ4" s="518"/>
      <c r="AR4" s="518"/>
      <c r="AS4" s="518"/>
      <c r="AT4" s="518"/>
      <c r="AU4" s="518"/>
      <c r="AV4" s="518"/>
    </row>
    <row r="5" spans="1:48"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c r="AB5" s="516" t="s">
        <v>707</v>
      </c>
      <c r="AC5" s="518"/>
      <c r="AD5" s="518"/>
      <c r="AE5" s="518"/>
      <c r="AF5" s="518"/>
      <c r="AG5" s="518"/>
      <c r="AH5" s="518"/>
      <c r="AI5" s="518"/>
      <c r="AJ5" s="518"/>
      <c r="AK5" s="518"/>
      <c r="AL5" s="518"/>
      <c r="AM5" s="518"/>
      <c r="AN5" s="518"/>
      <c r="AO5" s="518"/>
      <c r="AP5" s="518"/>
      <c r="AQ5" s="518"/>
      <c r="AR5" s="518"/>
      <c r="AS5" s="518"/>
      <c r="AT5" s="518"/>
      <c r="AU5" s="518"/>
      <c r="AV5" s="518"/>
    </row>
    <row r="6" spans="1:48"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c r="AB6" s="518"/>
      <c r="AC6" s="518"/>
      <c r="AD6" s="518"/>
      <c r="AE6" s="518"/>
      <c r="AF6" s="518"/>
      <c r="AG6" s="518"/>
      <c r="AH6" s="518"/>
      <c r="AI6" s="518"/>
      <c r="AJ6" s="518"/>
      <c r="AK6" s="518"/>
      <c r="AL6" s="518"/>
      <c r="AM6" s="518"/>
      <c r="AN6" s="518"/>
      <c r="AO6" s="518"/>
      <c r="AP6" s="518"/>
      <c r="AQ6" s="518"/>
      <c r="AR6" s="518"/>
      <c r="AS6" s="518"/>
      <c r="AT6" s="518"/>
      <c r="AU6" s="518"/>
      <c r="AV6" s="518"/>
    </row>
    <row r="7" spans="1:48"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c r="AB7" s="518"/>
      <c r="AC7" s="518"/>
      <c r="AD7" s="518"/>
      <c r="AE7" s="518"/>
      <c r="AF7" s="518"/>
      <c r="AG7" s="518"/>
      <c r="AH7" s="518"/>
      <c r="AI7" s="518"/>
      <c r="AJ7" s="518"/>
      <c r="AK7" s="518"/>
      <c r="AL7" s="518"/>
      <c r="AM7" s="518"/>
      <c r="AN7" s="518"/>
      <c r="AO7" s="518"/>
      <c r="AP7" s="518"/>
      <c r="AQ7" s="518"/>
      <c r="AR7" s="518"/>
      <c r="AS7" s="518"/>
      <c r="AT7" s="518"/>
      <c r="AU7" s="518"/>
      <c r="AV7" s="518"/>
    </row>
    <row r="8" spans="1:48"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48"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48"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48" ht="12" customHeight="1">
      <c r="A11" s="14"/>
      <c r="B11" s="14"/>
      <c r="C11" s="14"/>
      <c r="D11" s="14"/>
      <c r="E11" s="14"/>
      <c r="F11" s="14"/>
      <c r="G11" s="14"/>
      <c r="H11" s="14"/>
      <c r="I11" s="14"/>
      <c r="J11" s="14"/>
      <c r="K11" s="14"/>
      <c r="L11" s="14"/>
      <c r="M11" s="14"/>
    </row>
    <row r="12" spans="1:48"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48"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48"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48"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48"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52" t="s">
        <v>96</v>
      </c>
      <c r="C49" s="968" t="s">
        <v>387</v>
      </c>
      <c r="D49" s="968"/>
      <c r="E49" s="968"/>
      <c r="F49" s="968"/>
      <c r="G49" s="968"/>
      <c r="H49" s="968"/>
      <c r="I49" s="968"/>
      <c r="J49" s="968"/>
      <c r="K49" s="968"/>
      <c r="L49" s="968"/>
      <c r="M49" s="968"/>
      <c r="N49" s="968"/>
      <c r="O49" s="968"/>
      <c r="P49" s="968"/>
      <c r="Q49" s="968"/>
      <c r="R49" s="968"/>
      <c r="S49" s="968"/>
      <c r="T49" s="968"/>
      <c r="U49" s="968"/>
      <c r="V49" s="968"/>
      <c r="W49" s="968"/>
      <c r="X49" s="237"/>
      <c r="Y49" s="237"/>
      <c r="Z49" s="237"/>
    </row>
    <row r="50" spans="1:27" s="57" customFormat="1" ht="13.5" customHeight="1">
      <c r="B50" s="52" t="s">
        <v>241</v>
      </c>
      <c r="C50" s="965" t="s">
        <v>390</v>
      </c>
      <c r="D50" s="965"/>
      <c r="E50" s="965"/>
      <c r="F50" s="965"/>
      <c r="G50" s="965"/>
      <c r="H50" s="965"/>
      <c r="I50" s="965"/>
      <c r="J50" s="965"/>
      <c r="K50" s="965"/>
      <c r="L50" s="965"/>
      <c r="M50" s="965"/>
      <c r="N50" s="965"/>
      <c r="O50" s="965"/>
      <c r="P50" s="965"/>
      <c r="Q50" s="965"/>
      <c r="R50" s="965"/>
      <c r="S50" s="965"/>
      <c r="T50" s="965"/>
      <c r="U50" s="965"/>
      <c r="V50" s="965"/>
      <c r="W50" s="965"/>
      <c r="X50" s="965"/>
      <c r="Y50" s="965"/>
      <c r="Z50" s="965"/>
      <c r="AA50" s="965"/>
    </row>
    <row r="51" spans="1:27" s="57" customFormat="1" ht="13.5" customHeight="1">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row>
    <row r="52" spans="1:27" s="20" customFormat="1" ht="18.75" customHeight="1">
      <c r="A52" s="63"/>
      <c r="B52" s="63"/>
      <c r="C52" s="63"/>
      <c r="D52" s="63"/>
      <c r="E52" s="63"/>
      <c r="F52" s="63"/>
      <c r="G52" s="63"/>
      <c r="H52" s="63"/>
      <c r="I52" s="63"/>
      <c r="J52" s="63"/>
      <c r="K52" s="63"/>
      <c r="L52" s="63"/>
      <c r="M52" s="63"/>
    </row>
  </sheetData>
  <mergeCells count="218">
    <mergeCell ref="U2:V2"/>
    <mergeCell ref="C51:Z51"/>
    <mergeCell ref="C47:AA47"/>
    <mergeCell ref="C50:AA50"/>
    <mergeCell ref="C45:Z45"/>
    <mergeCell ref="C46:AA46"/>
    <mergeCell ref="C48:Z48"/>
    <mergeCell ref="C49:W49"/>
    <mergeCell ref="A35:B35"/>
    <mergeCell ref="V38:Y38"/>
    <mergeCell ref="A41:Z41"/>
    <mergeCell ref="A36:B36"/>
    <mergeCell ref="V42:Z42"/>
    <mergeCell ref="A43:B43"/>
    <mergeCell ref="A38:B38"/>
    <mergeCell ref="L42:P42"/>
    <mergeCell ref="C35:I35"/>
    <mergeCell ref="C43:D43"/>
    <mergeCell ref="F43:G43"/>
    <mergeCell ref="I43:J43"/>
    <mergeCell ref="L43:O43"/>
    <mergeCell ref="Q43:T43"/>
    <mergeCell ref="V43:Y43"/>
    <mergeCell ref="V36:Y36"/>
    <mergeCell ref="A34:B34"/>
    <mergeCell ref="C34:I34"/>
    <mergeCell ref="J34:K34"/>
    <mergeCell ref="A31:B31"/>
    <mergeCell ref="C31:I31"/>
    <mergeCell ref="J31:K31"/>
    <mergeCell ref="A33:B33"/>
    <mergeCell ref="A32:B32"/>
    <mergeCell ref="C32:I32"/>
    <mergeCell ref="J32:K32"/>
    <mergeCell ref="C33:I33"/>
    <mergeCell ref="J33:K33"/>
    <mergeCell ref="L25:O25"/>
    <mergeCell ref="L26:O26"/>
    <mergeCell ref="A26:B26"/>
    <mergeCell ref="C26:I26"/>
    <mergeCell ref="J26:K26"/>
    <mergeCell ref="A28:B28"/>
    <mergeCell ref="A27:B27"/>
    <mergeCell ref="J27:K27"/>
    <mergeCell ref="L23:O23"/>
    <mergeCell ref="C23:I23"/>
    <mergeCell ref="A24:B24"/>
    <mergeCell ref="C24:I24"/>
    <mergeCell ref="J24:K24"/>
    <mergeCell ref="L24:O24"/>
    <mergeCell ref="A25:B25"/>
    <mergeCell ref="C25:I25"/>
    <mergeCell ref="J25:K25"/>
    <mergeCell ref="Q23:T23"/>
    <mergeCell ref="V23:Y23"/>
    <mergeCell ref="A21:B21"/>
    <mergeCell ref="C21:I21"/>
    <mergeCell ref="J21:K21"/>
    <mergeCell ref="J23:K23"/>
    <mergeCell ref="A22:B22"/>
    <mergeCell ref="C22:I22"/>
    <mergeCell ref="J22:K22"/>
    <mergeCell ref="A23:B23"/>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J14:K14"/>
    <mergeCell ref="C14:I14"/>
    <mergeCell ref="C15:I15"/>
    <mergeCell ref="A13:B13"/>
    <mergeCell ref="A14:B14"/>
    <mergeCell ref="A17:B17"/>
    <mergeCell ref="C17:I17"/>
    <mergeCell ref="J17:K17"/>
    <mergeCell ref="L17:O17"/>
    <mergeCell ref="A15:B15"/>
    <mergeCell ref="J16:K16"/>
    <mergeCell ref="J15:K15"/>
    <mergeCell ref="L14:O14"/>
    <mergeCell ref="L15:O15"/>
    <mergeCell ref="A16:B16"/>
    <mergeCell ref="C16:I16"/>
    <mergeCell ref="J13:K13"/>
    <mergeCell ref="A4:Z4"/>
    <mergeCell ref="A5:B5"/>
    <mergeCell ref="A6:B6"/>
    <mergeCell ref="A8:B8"/>
    <mergeCell ref="I5:K5"/>
    <mergeCell ref="C5:H5"/>
    <mergeCell ref="C6:H6"/>
    <mergeCell ref="V8:Y8"/>
    <mergeCell ref="L8:O8"/>
    <mergeCell ref="Q8:T8"/>
    <mergeCell ref="L5:P5"/>
    <mergeCell ref="L7:O7"/>
    <mergeCell ref="I6:K6"/>
    <mergeCell ref="Q6:T6"/>
    <mergeCell ref="V6:Y6"/>
    <mergeCell ref="L10:O10"/>
    <mergeCell ref="C7:H7"/>
    <mergeCell ref="I7:K7"/>
    <mergeCell ref="Q7:T7"/>
    <mergeCell ref="C8:H8"/>
    <mergeCell ref="V9:Y9"/>
    <mergeCell ref="L13:P13"/>
    <mergeCell ref="Q13:U13"/>
    <mergeCell ref="V13:Z13"/>
    <mergeCell ref="I8:K8"/>
    <mergeCell ref="V7:Y7"/>
    <mergeCell ref="C13:I13"/>
    <mergeCell ref="Q9:T9"/>
    <mergeCell ref="Q10:T10"/>
    <mergeCell ref="A12:Z12"/>
    <mergeCell ref="A9:B9"/>
    <mergeCell ref="C9:H9"/>
    <mergeCell ref="I9:K9"/>
    <mergeCell ref="V35:Y35"/>
    <mergeCell ref="Q36:T36"/>
    <mergeCell ref="V27:Y27"/>
    <mergeCell ref="C28:I28"/>
    <mergeCell ref="C30:I30"/>
    <mergeCell ref="J30:K30"/>
    <mergeCell ref="L30:O30"/>
    <mergeCell ref="V28:Y28"/>
    <mergeCell ref="V29:Y29"/>
    <mergeCell ref="Q29:T29"/>
    <mergeCell ref="Q28:T28"/>
    <mergeCell ref="Q27:T27"/>
    <mergeCell ref="L27:O27"/>
    <mergeCell ref="C27:I27"/>
    <mergeCell ref="J29:K29"/>
    <mergeCell ref="C29:I29"/>
    <mergeCell ref="L29:O29"/>
    <mergeCell ref="J28:K28"/>
    <mergeCell ref="L28:O28"/>
    <mergeCell ref="Q33:T33"/>
    <mergeCell ref="Q31:T31"/>
    <mergeCell ref="J35:K35"/>
    <mergeCell ref="C36:I36"/>
    <mergeCell ref="V33:Y33"/>
    <mergeCell ref="Q42:U42"/>
    <mergeCell ref="A42:K42"/>
    <mergeCell ref="V37:Y37"/>
    <mergeCell ref="Q38:T38"/>
    <mergeCell ref="J38:K38"/>
    <mergeCell ref="C38:I38"/>
    <mergeCell ref="J37:K37"/>
    <mergeCell ref="C37:I37"/>
    <mergeCell ref="A37:B37"/>
    <mergeCell ref="L37:O37"/>
    <mergeCell ref="L39:O39"/>
    <mergeCell ref="Q39:T39"/>
    <mergeCell ref="V39:Y39"/>
    <mergeCell ref="Q37:T37"/>
    <mergeCell ref="L38:O38"/>
    <mergeCell ref="A39:K39"/>
    <mergeCell ref="V15:Y15"/>
    <mergeCell ref="V31:Y31"/>
    <mergeCell ref="L34:O34"/>
    <mergeCell ref="Q34:T34"/>
    <mergeCell ref="V34:Y34"/>
    <mergeCell ref="Q32:T32"/>
    <mergeCell ref="L32:O32"/>
    <mergeCell ref="L31:O31"/>
    <mergeCell ref="V16:Y16"/>
    <mergeCell ref="V17:Y17"/>
    <mergeCell ref="V24:Y24"/>
    <mergeCell ref="Q25:T25"/>
    <mergeCell ref="V25:Y25"/>
    <mergeCell ref="Q26:T26"/>
    <mergeCell ref="V26:Y26"/>
    <mergeCell ref="Q17:T17"/>
    <mergeCell ref="L16:O16"/>
    <mergeCell ref="V20:Y20"/>
    <mergeCell ref="Q21:T21"/>
    <mergeCell ref="V21:Y21"/>
    <mergeCell ref="L21:O21"/>
    <mergeCell ref="Q22:T22"/>
    <mergeCell ref="V22:Y22"/>
    <mergeCell ref="L22:O22"/>
    <mergeCell ref="L36:O36"/>
    <mergeCell ref="J36:K36"/>
    <mergeCell ref="L33:O33"/>
    <mergeCell ref="L35:O35"/>
    <mergeCell ref="Q35:T35"/>
    <mergeCell ref="Q14:T14"/>
    <mergeCell ref="V32:Y32"/>
    <mergeCell ref="Q16:T16"/>
    <mergeCell ref="X2:Y2"/>
    <mergeCell ref="V14:Y14"/>
    <mergeCell ref="A10:K10"/>
    <mergeCell ref="E2:R2"/>
    <mergeCell ref="V10:Y10"/>
    <mergeCell ref="Q5:U5"/>
    <mergeCell ref="V5:Z5"/>
    <mergeCell ref="L6:O6"/>
    <mergeCell ref="Q24:T24"/>
    <mergeCell ref="V30:Y30"/>
    <mergeCell ref="A30:B30"/>
    <mergeCell ref="A29:B29"/>
    <mergeCell ref="Q30:T30"/>
    <mergeCell ref="L9:O9"/>
    <mergeCell ref="A7:B7"/>
    <mergeCell ref="Q15:T15"/>
  </mergeCells>
  <phoneticPr fontId="2"/>
  <hyperlinks>
    <hyperlink ref="C49" r:id="rId1" xr:uid="{00000000-0004-0000-07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AA51"/>
  <sheetViews>
    <sheetView showGridLines="0" showZeros="0" workbookViewId="0">
      <selection activeCell="AU28" sqref="AU28"/>
    </sheetView>
  </sheetViews>
  <sheetFormatPr defaultColWidth="3.109375" defaultRowHeight="18.75" customHeight="1"/>
  <cols>
    <col min="1" max="13" width="3.109375" style="30" customWidth="1"/>
    <col min="14" max="22" width="3.109375" style="14"/>
    <col min="23" max="23" width="3.44140625" style="14" bestFit="1" customWidth="1"/>
    <col min="24" max="16384" width="3.109375" style="14"/>
  </cols>
  <sheetData>
    <row r="1" spans="1:26" ht="18.75" customHeight="1">
      <c r="A1" s="13" t="s">
        <v>198</v>
      </c>
    </row>
    <row r="2" spans="1:26" ht="18.75" customHeight="1">
      <c r="A2" s="31"/>
      <c r="B2" s="31"/>
      <c r="D2" s="16"/>
      <c r="E2" s="639" t="s">
        <v>199</v>
      </c>
      <c r="F2" s="639"/>
      <c r="G2" s="639"/>
      <c r="H2" s="639"/>
      <c r="I2" s="639"/>
      <c r="J2" s="639"/>
      <c r="K2" s="639"/>
      <c r="L2" s="639"/>
      <c r="M2" s="639"/>
      <c r="N2" s="639"/>
      <c r="O2" s="639"/>
      <c r="P2" s="639"/>
      <c r="Q2" s="639"/>
      <c r="R2" s="639"/>
      <c r="T2" s="390" t="s">
        <v>615</v>
      </c>
      <c r="U2" s="964" t="str">
        <f>'1'!F11</f>
        <v>令和</v>
      </c>
      <c r="V2" s="964"/>
      <c r="W2" s="391">
        <f>'1の4（1）'!W2+1</f>
        <v>9</v>
      </c>
      <c r="X2" s="963" t="s">
        <v>97</v>
      </c>
      <c r="Y2" s="963"/>
    </row>
    <row r="3" spans="1:26" ht="10.5" customHeight="1"/>
    <row r="4" spans="1:26" ht="17.25" customHeight="1">
      <c r="A4" s="930" t="s">
        <v>128</v>
      </c>
      <c r="B4" s="930"/>
      <c r="C4" s="930"/>
      <c r="D4" s="930"/>
      <c r="E4" s="930"/>
      <c r="F4" s="930"/>
      <c r="G4" s="930"/>
      <c r="H4" s="930"/>
      <c r="I4" s="930"/>
      <c r="J4" s="930"/>
      <c r="K4" s="930"/>
      <c r="L4" s="930"/>
      <c r="M4" s="930"/>
      <c r="N4" s="930"/>
      <c r="O4" s="930"/>
      <c r="P4" s="930"/>
      <c r="Q4" s="930"/>
      <c r="R4" s="930"/>
      <c r="S4" s="930"/>
      <c r="T4" s="930"/>
      <c r="U4" s="930"/>
      <c r="V4" s="930"/>
      <c r="W4" s="930"/>
      <c r="X4" s="930"/>
      <c r="Y4" s="930"/>
      <c r="Z4" s="930"/>
    </row>
    <row r="5" spans="1:26" ht="17.25" customHeight="1" thickBot="1">
      <c r="A5" s="925" t="s">
        <v>98</v>
      </c>
      <c r="B5" s="925"/>
      <c r="C5" s="925" t="s">
        <v>8</v>
      </c>
      <c r="D5" s="925"/>
      <c r="E5" s="925"/>
      <c r="F5" s="925"/>
      <c r="G5" s="925"/>
      <c r="H5" s="925"/>
      <c r="I5" s="925" t="s">
        <v>23</v>
      </c>
      <c r="J5" s="925"/>
      <c r="K5" s="925"/>
      <c r="L5" s="947" t="s">
        <v>129</v>
      </c>
      <c r="M5" s="947"/>
      <c r="N5" s="947"/>
      <c r="O5" s="947"/>
      <c r="P5" s="947"/>
      <c r="Q5" s="947" t="s">
        <v>78</v>
      </c>
      <c r="R5" s="947"/>
      <c r="S5" s="947"/>
      <c r="T5" s="947"/>
      <c r="U5" s="947"/>
      <c r="V5" s="947" t="s">
        <v>93</v>
      </c>
      <c r="W5" s="947"/>
      <c r="X5" s="947"/>
      <c r="Y5" s="947"/>
      <c r="Z5" s="947"/>
    </row>
    <row r="6" spans="1:26" ht="17.25" customHeight="1">
      <c r="A6" s="931" t="s">
        <v>99</v>
      </c>
      <c r="B6" s="932"/>
      <c r="C6" s="933"/>
      <c r="D6" s="933"/>
      <c r="E6" s="933"/>
      <c r="F6" s="933"/>
      <c r="G6" s="933"/>
      <c r="H6" s="933"/>
      <c r="I6" s="933"/>
      <c r="J6" s="933"/>
      <c r="K6" s="933"/>
      <c r="L6" s="926"/>
      <c r="M6" s="927"/>
      <c r="N6" s="927"/>
      <c r="O6" s="927"/>
      <c r="P6" s="58" t="s">
        <v>7</v>
      </c>
      <c r="Q6" s="926"/>
      <c r="R6" s="927"/>
      <c r="S6" s="927"/>
      <c r="T6" s="927"/>
      <c r="U6" s="58" t="s">
        <v>7</v>
      </c>
      <c r="V6" s="928">
        <f>L6-Q6</f>
        <v>0</v>
      </c>
      <c r="W6" s="929"/>
      <c r="X6" s="929"/>
      <c r="Y6" s="929"/>
      <c r="Z6" s="58" t="s">
        <v>7</v>
      </c>
    </row>
    <row r="7" spans="1:26" ht="17.25" customHeight="1">
      <c r="A7" s="941" t="s">
        <v>100</v>
      </c>
      <c r="B7" s="942"/>
      <c r="C7" s="948"/>
      <c r="D7" s="948"/>
      <c r="E7" s="948"/>
      <c r="F7" s="948"/>
      <c r="G7" s="948"/>
      <c r="H7" s="948"/>
      <c r="I7" s="948"/>
      <c r="J7" s="948"/>
      <c r="K7" s="948"/>
      <c r="L7" s="926"/>
      <c r="M7" s="927"/>
      <c r="N7" s="927"/>
      <c r="O7" s="927"/>
      <c r="P7" s="58" t="s">
        <v>7</v>
      </c>
      <c r="Q7" s="926"/>
      <c r="R7" s="927"/>
      <c r="S7" s="927"/>
      <c r="T7" s="927"/>
      <c r="U7" s="58" t="s">
        <v>7</v>
      </c>
      <c r="V7" s="928">
        <f>L7-Q7</f>
        <v>0</v>
      </c>
      <c r="W7" s="929"/>
      <c r="X7" s="929"/>
      <c r="Y7" s="929"/>
      <c r="Z7" s="58" t="s">
        <v>7</v>
      </c>
    </row>
    <row r="8" spans="1:26" ht="17.25" customHeight="1">
      <c r="A8" s="941" t="s">
        <v>101</v>
      </c>
      <c r="B8" s="942"/>
      <c r="C8" s="948"/>
      <c r="D8" s="948"/>
      <c r="E8" s="948"/>
      <c r="F8" s="948"/>
      <c r="G8" s="948"/>
      <c r="H8" s="948"/>
      <c r="I8" s="948"/>
      <c r="J8" s="948"/>
      <c r="K8" s="948"/>
      <c r="L8" s="926"/>
      <c r="M8" s="927"/>
      <c r="N8" s="927"/>
      <c r="O8" s="927"/>
      <c r="P8" s="58" t="s">
        <v>7</v>
      </c>
      <c r="Q8" s="926"/>
      <c r="R8" s="927"/>
      <c r="S8" s="927"/>
      <c r="T8" s="927"/>
      <c r="U8" s="58" t="s">
        <v>7</v>
      </c>
      <c r="V8" s="928">
        <f>L8-Q8</f>
        <v>0</v>
      </c>
      <c r="W8" s="929"/>
      <c r="X8" s="929"/>
      <c r="Y8" s="929"/>
      <c r="Z8" s="58" t="s">
        <v>7</v>
      </c>
    </row>
    <row r="9" spans="1:26" ht="17.25" customHeight="1" thickBot="1">
      <c r="A9" s="939" t="s">
        <v>102</v>
      </c>
      <c r="B9" s="940"/>
      <c r="C9" s="949"/>
      <c r="D9" s="949"/>
      <c r="E9" s="949"/>
      <c r="F9" s="949"/>
      <c r="G9" s="949"/>
      <c r="H9" s="949"/>
      <c r="I9" s="949"/>
      <c r="J9" s="949"/>
      <c r="K9" s="949"/>
      <c r="L9" s="943"/>
      <c r="M9" s="944"/>
      <c r="N9" s="944"/>
      <c r="O9" s="944"/>
      <c r="P9" s="64" t="s">
        <v>7</v>
      </c>
      <c r="Q9" s="943"/>
      <c r="R9" s="944"/>
      <c r="S9" s="944"/>
      <c r="T9" s="944"/>
      <c r="U9" s="64" t="s">
        <v>7</v>
      </c>
      <c r="V9" s="945">
        <f>L9-Q9</f>
        <v>0</v>
      </c>
      <c r="W9" s="946"/>
      <c r="X9" s="946"/>
      <c r="Y9" s="946"/>
      <c r="Z9" s="64" t="s">
        <v>7</v>
      </c>
    </row>
    <row r="10" spans="1:26" s="60" customFormat="1" ht="17.25" customHeight="1">
      <c r="A10" s="934" t="s">
        <v>34</v>
      </c>
      <c r="B10" s="935"/>
      <c r="C10" s="935"/>
      <c r="D10" s="935"/>
      <c r="E10" s="935"/>
      <c r="F10" s="935"/>
      <c r="G10" s="935"/>
      <c r="H10" s="935"/>
      <c r="I10" s="935"/>
      <c r="J10" s="935"/>
      <c r="K10" s="936"/>
      <c r="L10" s="937">
        <f>SUM(L6:O9)</f>
        <v>0</v>
      </c>
      <c r="M10" s="938"/>
      <c r="N10" s="938"/>
      <c r="O10" s="938"/>
      <c r="P10" s="65" t="s">
        <v>7</v>
      </c>
      <c r="Q10" s="937">
        <f>SUM(Q6:T9)</f>
        <v>0</v>
      </c>
      <c r="R10" s="938"/>
      <c r="S10" s="938"/>
      <c r="T10" s="938"/>
      <c r="U10" s="65" t="s">
        <v>7</v>
      </c>
      <c r="V10" s="937">
        <f>SUM(V6:Y9)</f>
        <v>0</v>
      </c>
      <c r="W10" s="938"/>
      <c r="X10" s="938"/>
      <c r="Y10" s="938"/>
      <c r="Z10" s="65" t="s">
        <v>7</v>
      </c>
    </row>
    <row r="11" spans="1:26" ht="12.75" customHeight="1">
      <c r="A11" s="14"/>
      <c r="B11" s="14"/>
      <c r="C11" s="14"/>
      <c r="D11" s="14"/>
      <c r="E11" s="14"/>
      <c r="F11" s="14"/>
      <c r="G11" s="14"/>
      <c r="H11" s="14"/>
      <c r="I11" s="14"/>
      <c r="J11" s="14"/>
      <c r="K11" s="14"/>
      <c r="L11" s="14"/>
      <c r="M11" s="14"/>
    </row>
    <row r="12" spans="1:26" ht="17.25" customHeight="1">
      <c r="A12" s="924" t="s">
        <v>27</v>
      </c>
      <c r="B12" s="611"/>
      <c r="C12" s="611"/>
      <c r="D12" s="611"/>
      <c r="E12" s="611"/>
      <c r="F12" s="611"/>
      <c r="G12" s="611"/>
      <c r="H12" s="611"/>
      <c r="I12" s="611"/>
      <c r="J12" s="611"/>
      <c r="K12" s="611"/>
      <c r="L12" s="611"/>
      <c r="M12" s="611"/>
      <c r="N12" s="611"/>
      <c r="O12" s="611"/>
      <c r="P12" s="611"/>
      <c r="Q12" s="611"/>
      <c r="R12" s="611"/>
      <c r="S12" s="611"/>
      <c r="T12" s="611"/>
      <c r="U12" s="611"/>
      <c r="V12" s="611"/>
      <c r="W12" s="611"/>
      <c r="X12" s="611"/>
      <c r="Y12" s="611"/>
      <c r="Z12" s="626"/>
    </row>
    <row r="13" spans="1:26" ht="17.25" customHeight="1" thickBot="1">
      <c r="A13" s="925" t="s">
        <v>98</v>
      </c>
      <c r="B13" s="925"/>
      <c r="C13" s="925" t="s">
        <v>8</v>
      </c>
      <c r="D13" s="925"/>
      <c r="E13" s="925"/>
      <c r="F13" s="925"/>
      <c r="G13" s="925"/>
      <c r="H13" s="925"/>
      <c r="I13" s="925"/>
      <c r="J13" s="951" t="s">
        <v>24</v>
      </c>
      <c r="K13" s="951"/>
      <c r="L13" s="947" t="s">
        <v>129</v>
      </c>
      <c r="M13" s="947"/>
      <c r="N13" s="947"/>
      <c r="O13" s="947"/>
      <c r="P13" s="947"/>
      <c r="Q13" s="947" t="s">
        <v>78</v>
      </c>
      <c r="R13" s="947"/>
      <c r="S13" s="947"/>
      <c r="T13" s="947"/>
      <c r="U13" s="947"/>
      <c r="V13" s="947" t="s">
        <v>93</v>
      </c>
      <c r="W13" s="947"/>
      <c r="X13" s="947"/>
      <c r="Y13" s="947"/>
      <c r="Z13" s="947"/>
    </row>
    <row r="14" spans="1:26" ht="17.25" customHeight="1">
      <c r="A14" s="931" t="s">
        <v>103</v>
      </c>
      <c r="B14" s="932"/>
      <c r="C14" s="933"/>
      <c r="D14" s="933"/>
      <c r="E14" s="933"/>
      <c r="F14" s="933"/>
      <c r="G14" s="933"/>
      <c r="H14" s="933"/>
      <c r="I14" s="933"/>
      <c r="J14" s="950"/>
      <c r="K14" s="950"/>
      <c r="L14" s="926"/>
      <c r="M14" s="927"/>
      <c r="N14" s="927"/>
      <c r="O14" s="927"/>
      <c r="P14" s="58" t="s">
        <v>7</v>
      </c>
      <c r="Q14" s="926"/>
      <c r="R14" s="927"/>
      <c r="S14" s="927"/>
      <c r="T14" s="927"/>
      <c r="U14" s="58" t="s">
        <v>7</v>
      </c>
      <c r="V14" s="928">
        <f t="shared" ref="V14:V38" si="0">L14-Q14</f>
        <v>0</v>
      </c>
      <c r="W14" s="929"/>
      <c r="X14" s="929"/>
      <c r="Y14" s="929"/>
      <c r="Z14" s="58" t="s">
        <v>7</v>
      </c>
    </row>
    <row r="15" spans="1:26" ht="17.25" customHeight="1">
      <c r="A15" s="941" t="s">
        <v>104</v>
      </c>
      <c r="B15" s="942"/>
      <c r="C15" s="948"/>
      <c r="D15" s="948"/>
      <c r="E15" s="948"/>
      <c r="F15" s="948"/>
      <c r="G15" s="948"/>
      <c r="H15" s="948"/>
      <c r="I15" s="948"/>
      <c r="J15" s="952"/>
      <c r="K15" s="952"/>
      <c r="L15" s="926"/>
      <c r="M15" s="927"/>
      <c r="N15" s="927"/>
      <c r="O15" s="927"/>
      <c r="P15" s="58" t="s">
        <v>7</v>
      </c>
      <c r="Q15" s="926"/>
      <c r="R15" s="927"/>
      <c r="S15" s="927"/>
      <c r="T15" s="927"/>
      <c r="U15" s="58" t="s">
        <v>7</v>
      </c>
      <c r="V15" s="928">
        <f t="shared" si="0"/>
        <v>0</v>
      </c>
      <c r="W15" s="929"/>
      <c r="X15" s="929"/>
      <c r="Y15" s="929"/>
      <c r="Z15" s="58" t="s">
        <v>7</v>
      </c>
    </row>
    <row r="16" spans="1:26" ht="17.25" customHeight="1">
      <c r="A16" s="941" t="s">
        <v>105</v>
      </c>
      <c r="B16" s="942"/>
      <c r="C16" s="948"/>
      <c r="D16" s="948"/>
      <c r="E16" s="948"/>
      <c r="F16" s="948"/>
      <c r="G16" s="948"/>
      <c r="H16" s="948"/>
      <c r="I16" s="948"/>
      <c r="J16" s="952"/>
      <c r="K16" s="952"/>
      <c r="L16" s="926"/>
      <c r="M16" s="927"/>
      <c r="N16" s="927"/>
      <c r="O16" s="927"/>
      <c r="P16" s="58" t="s">
        <v>7</v>
      </c>
      <c r="Q16" s="926"/>
      <c r="R16" s="927"/>
      <c r="S16" s="927"/>
      <c r="T16" s="927"/>
      <c r="U16" s="58" t="s">
        <v>7</v>
      </c>
      <c r="V16" s="928">
        <f t="shared" si="0"/>
        <v>0</v>
      </c>
      <c r="W16" s="929"/>
      <c r="X16" s="929"/>
      <c r="Y16" s="929"/>
      <c r="Z16" s="58" t="s">
        <v>7</v>
      </c>
    </row>
    <row r="17" spans="1:26" ht="17.25" customHeight="1">
      <c r="A17" s="941" t="s">
        <v>106</v>
      </c>
      <c r="B17" s="942"/>
      <c r="C17" s="948"/>
      <c r="D17" s="948"/>
      <c r="E17" s="948"/>
      <c r="F17" s="948"/>
      <c r="G17" s="948"/>
      <c r="H17" s="948"/>
      <c r="I17" s="948"/>
      <c r="J17" s="952"/>
      <c r="K17" s="952"/>
      <c r="L17" s="926"/>
      <c r="M17" s="927"/>
      <c r="N17" s="927"/>
      <c r="O17" s="927"/>
      <c r="P17" s="58" t="s">
        <v>7</v>
      </c>
      <c r="Q17" s="926"/>
      <c r="R17" s="927"/>
      <c r="S17" s="927"/>
      <c r="T17" s="927"/>
      <c r="U17" s="58" t="s">
        <v>7</v>
      </c>
      <c r="V17" s="928">
        <f t="shared" si="0"/>
        <v>0</v>
      </c>
      <c r="W17" s="929"/>
      <c r="X17" s="929"/>
      <c r="Y17" s="929"/>
      <c r="Z17" s="58" t="s">
        <v>7</v>
      </c>
    </row>
    <row r="18" spans="1:26" ht="17.25" customHeight="1">
      <c r="A18" s="941" t="s">
        <v>107</v>
      </c>
      <c r="B18" s="942"/>
      <c r="C18" s="948"/>
      <c r="D18" s="948"/>
      <c r="E18" s="948"/>
      <c r="F18" s="948"/>
      <c r="G18" s="948"/>
      <c r="H18" s="948"/>
      <c r="I18" s="948"/>
      <c r="J18" s="952"/>
      <c r="K18" s="952"/>
      <c r="L18" s="926"/>
      <c r="M18" s="927"/>
      <c r="N18" s="927"/>
      <c r="O18" s="927"/>
      <c r="P18" s="58" t="s">
        <v>7</v>
      </c>
      <c r="Q18" s="926"/>
      <c r="R18" s="927"/>
      <c r="S18" s="927"/>
      <c r="T18" s="927"/>
      <c r="U18" s="58" t="s">
        <v>7</v>
      </c>
      <c r="V18" s="928">
        <f t="shared" si="0"/>
        <v>0</v>
      </c>
      <c r="W18" s="929"/>
      <c r="X18" s="929"/>
      <c r="Y18" s="929"/>
      <c r="Z18" s="58" t="s">
        <v>7</v>
      </c>
    </row>
    <row r="19" spans="1:26" ht="17.25" customHeight="1">
      <c r="A19" s="941" t="s">
        <v>108</v>
      </c>
      <c r="B19" s="942"/>
      <c r="C19" s="948"/>
      <c r="D19" s="948"/>
      <c r="E19" s="948"/>
      <c r="F19" s="948"/>
      <c r="G19" s="948"/>
      <c r="H19" s="948"/>
      <c r="I19" s="948"/>
      <c r="J19" s="952"/>
      <c r="K19" s="952"/>
      <c r="L19" s="926"/>
      <c r="M19" s="927"/>
      <c r="N19" s="927"/>
      <c r="O19" s="927"/>
      <c r="P19" s="58" t="s">
        <v>7</v>
      </c>
      <c r="Q19" s="926"/>
      <c r="R19" s="927"/>
      <c r="S19" s="927"/>
      <c r="T19" s="927"/>
      <c r="U19" s="58" t="s">
        <v>7</v>
      </c>
      <c r="V19" s="928">
        <f t="shared" si="0"/>
        <v>0</v>
      </c>
      <c r="W19" s="929"/>
      <c r="X19" s="929"/>
      <c r="Y19" s="929"/>
      <c r="Z19" s="58" t="s">
        <v>7</v>
      </c>
    </row>
    <row r="20" spans="1:26" ht="17.25" customHeight="1">
      <c r="A20" s="941" t="s">
        <v>109</v>
      </c>
      <c r="B20" s="942"/>
      <c r="C20" s="948"/>
      <c r="D20" s="948"/>
      <c r="E20" s="948"/>
      <c r="F20" s="948"/>
      <c r="G20" s="948"/>
      <c r="H20" s="948"/>
      <c r="I20" s="948"/>
      <c r="J20" s="952"/>
      <c r="K20" s="952"/>
      <c r="L20" s="926"/>
      <c r="M20" s="927"/>
      <c r="N20" s="927"/>
      <c r="O20" s="927"/>
      <c r="P20" s="58" t="s">
        <v>7</v>
      </c>
      <c r="Q20" s="926"/>
      <c r="R20" s="927"/>
      <c r="S20" s="927"/>
      <c r="T20" s="927"/>
      <c r="U20" s="58" t="s">
        <v>7</v>
      </c>
      <c r="V20" s="928">
        <f t="shared" si="0"/>
        <v>0</v>
      </c>
      <c r="W20" s="929"/>
      <c r="X20" s="929"/>
      <c r="Y20" s="929"/>
      <c r="Z20" s="58" t="s">
        <v>7</v>
      </c>
    </row>
    <row r="21" spans="1:26" ht="17.25" customHeight="1">
      <c r="A21" s="941" t="s">
        <v>110</v>
      </c>
      <c r="B21" s="942"/>
      <c r="C21" s="948"/>
      <c r="D21" s="948"/>
      <c r="E21" s="948"/>
      <c r="F21" s="948"/>
      <c r="G21" s="948"/>
      <c r="H21" s="948"/>
      <c r="I21" s="948"/>
      <c r="J21" s="952"/>
      <c r="K21" s="952"/>
      <c r="L21" s="926"/>
      <c r="M21" s="927"/>
      <c r="N21" s="927"/>
      <c r="O21" s="927"/>
      <c r="P21" s="58" t="s">
        <v>7</v>
      </c>
      <c r="Q21" s="926"/>
      <c r="R21" s="927"/>
      <c r="S21" s="927"/>
      <c r="T21" s="927"/>
      <c r="U21" s="58" t="s">
        <v>7</v>
      </c>
      <c r="V21" s="928">
        <f t="shared" si="0"/>
        <v>0</v>
      </c>
      <c r="W21" s="929"/>
      <c r="X21" s="929"/>
      <c r="Y21" s="929"/>
      <c r="Z21" s="58" t="s">
        <v>7</v>
      </c>
    </row>
    <row r="22" spans="1:26" ht="17.25" customHeight="1">
      <c r="A22" s="941" t="s">
        <v>111</v>
      </c>
      <c r="B22" s="942"/>
      <c r="C22" s="948"/>
      <c r="D22" s="948"/>
      <c r="E22" s="948"/>
      <c r="F22" s="948"/>
      <c r="G22" s="948"/>
      <c r="H22" s="948"/>
      <c r="I22" s="948"/>
      <c r="J22" s="952"/>
      <c r="K22" s="952"/>
      <c r="L22" s="926"/>
      <c r="M22" s="927"/>
      <c r="N22" s="927"/>
      <c r="O22" s="927"/>
      <c r="P22" s="58" t="s">
        <v>7</v>
      </c>
      <c r="Q22" s="926"/>
      <c r="R22" s="927"/>
      <c r="S22" s="927"/>
      <c r="T22" s="927"/>
      <c r="U22" s="58" t="s">
        <v>7</v>
      </c>
      <c r="V22" s="928">
        <f t="shared" si="0"/>
        <v>0</v>
      </c>
      <c r="W22" s="929"/>
      <c r="X22" s="929"/>
      <c r="Y22" s="929"/>
      <c r="Z22" s="58" t="s">
        <v>7</v>
      </c>
    </row>
    <row r="23" spans="1:26" ht="17.25" customHeight="1">
      <c r="A23" s="941" t="s">
        <v>112</v>
      </c>
      <c r="B23" s="942"/>
      <c r="C23" s="948"/>
      <c r="D23" s="948"/>
      <c r="E23" s="948"/>
      <c r="F23" s="948"/>
      <c r="G23" s="948"/>
      <c r="H23" s="948"/>
      <c r="I23" s="948"/>
      <c r="J23" s="952"/>
      <c r="K23" s="952"/>
      <c r="L23" s="926"/>
      <c r="M23" s="927"/>
      <c r="N23" s="927"/>
      <c r="O23" s="927"/>
      <c r="P23" s="58" t="s">
        <v>7</v>
      </c>
      <c r="Q23" s="926"/>
      <c r="R23" s="927"/>
      <c r="S23" s="927"/>
      <c r="T23" s="927"/>
      <c r="U23" s="58" t="s">
        <v>7</v>
      </c>
      <c r="V23" s="928">
        <f t="shared" si="0"/>
        <v>0</v>
      </c>
      <c r="W23" s="929"/>
      <c r="X23" s="929"/>
      <c r="Y23" s="929"/>
      <c r="Z23" s="58" t="s">
        <v>7</v>
      </c>
    </row>
    <row r="24" spans="1:26" ht="17.25" customHeight="1">
      <c r="A24" s="941" t="s">
        <v>113</v>
      </c>
      <c r="B24" s="942"/>
      <c r="C24" s="948"/>
      <c r="D24" s="948"/>
      <c r="E24" s="948"/>
      <c r="F24" s="948"/>
      <c r="G24" s="948"/>
      <c r="H24" s="948"/>
      <c r="I24" s="948"/>
      <c r="J24" s="952"/>
      <c r="K24" s="952"/>
      <c r="L24" s="926"/>
      <c r="M24" s="927"/>
      <c r="N24" s="927"/>
      <c r="O24" s="927"/>
      <c r="P24" s="58" t="s">
        <v>7</v>
      </c>
      <c r="Q24" s="926"/>
      <c r="R24" s="927"/>
      <c r="S24" s="927"/>
      <c r="T24" s="927"/>
      <c r="U24" s="58" t="s">
        <v>7</v>
      </c>
      <c r="V24" s="928">
        <f t="shared" si="0"/>
        <v>0</v>
      </c>
      <c r="W24" s="929"/>
      <c r="X24" s="929"/>
      <c r="Y24" s="929"/>
      <c r="Z24" s="58" t="s">
        <v>7</v>
      </c>
    </row>
    <row r="25" spans="1:26" ht="17.25" customHeight="1">
      <c r="A25" s="941" t="s">
        <v>114</v>
      </c>
      <c r="B25" s="942"/>
      <c r="C25" s="948"/>
      <c r="D25" s="948"/>
      <c r="E25" s="948"/>
      <c r="F25" s="948"/>
      <c r="G25" s="948"/>
      <c r="H25" s="948"/>
      <c r="I25" s="948"/>
      <c r="J25" s="952"/>
      <c r="K25" s="952"/>
      <c r="L25" s="926"/>
      <c r="M25" s="927"/>
      <c r="N25" s="927"/>
      <c r="O25" s="927"/>
      <c r="P25" s="58" t="s">
        <v>7</v>
      </c>
      <c r="Q25" s="926"/>
      <c r="R25" s="927"/>
      <c r="S25" s="927"/>
      <c r="T25" s="927"/>
      <c r="U25" s="58" t="s">
        <v>7</v>
      </c>
      <c r="V25" s="928">
        <f t="shared" si="0"/>
        <v>0</v>
      </c>
      <c r="W25" s="929"/>
      <c r="X25" s="929"/>
      <c r="Y25" s="929"/>
      <c r="Z25" s="58" t="s">
        <v>7</v>
      </c>
    </row>
    <row r="26" spans="1:26" ht="17.25" customHeight="1">
      <c r="A26" s="941" t="s">
        <v>115</v>
      </c>
      <c r="B26" s="942"/>
      <c r="C26" s="948"/>
      <c r="D26" s="948"/>
      <c r="E26" s="948"/>
      <c r="F26" s="948"/>
      <c r="G26" s="948"/>
      <c r="H26" s="948"/>
      <c r="I26" s="948"/>
      <c r="J26" s="952"/>
      <c r="K26" s="952"/>
      <c r="L26" s="926"/>
      <c r="M26" s="927"/>
      <c r="N26" s="927"/>
      <c r="O26" s="927"/>
      <c r="P26" s="58" t="s">
        <v>7</v>
      </c>
      <c r="Q26" s="926"/>
      <c r="R26" s="927"/>
      <c r="S26" s="927"/>
      <c r="T26" s="927"/>
      <c r="U26" s="58" t="s">
        <v>7</v>
      </c>
      <c r="V26" s="928">
        <f t="shared" si="0"/>
        <v>0</v>
      </c>
      <c r="W26" s="929"/>
      <c r="X26" s="929"/>
      <c r="Y26" s="929"/>
      <c r="Z26" s="58" t="s">
        <v>7</v>
      </c>
    </row>
    <row r="27" spans="1:26" ht="17.25" customHeight="1">
      <c r="A27" s="941" t="s">
        <v>116</v>
      </c>
      <c r="B27" s="942"/>
      <c r="C27" s="948"/>
      <c r="D27" s="948"/>
      <c r="E27" s="948"/>
      <c r="F27" s="948"/>
      <c r="G27" s="948"/>
      <c r="H27" s="948"/>
      <c r="I27" s="948"/>
      <c r="J27" s="952"/>
      <c r="K27" s="952"/>
      <c r="L27" s="926"/>
      <c r="M27" s="927"/>
      <c r="N27" s="927"/>
      <c r="O27" s="927"/>
      <c r="P27" s="58" t="s">
        <v>7</v>
      </c>
      <c r="Q27" s="926"/>
      <c r="R27" s="927"/>
      <c r="S27" s="927"/>
      <c r="T27" s="927"/>
      <c r="U27" s="58" t="s">
        <v>7</v>
      </c>
      <c r="V27" s="928">
        <f t="shared" si="0"/>
        <v>0</v>
      </c>
      <c r="W27" s="929"/>
      <c r="X27" s="929"/>
      <c r="Y27" s="929"/>
      <c r="Z27" s="58" t="s">
        <v>7</v>
      </c>
    </row>
    <row r="28" spans="1:26" ht="17.25" customHeight="1">
      <c r="A28" s="941" t="s">
        <v>117</v>
      </c>
      <c r="B28" s="942"/>
      <c r="C28" s="948"/>
      <c r="D28" s="948"/>
      <c r="E28" s="948"/>
      <c r="F28" s="948"/>
      <c r="G28" s="948"/>
      <c r="H28" s="948"/>
      <c r="I28" s="948"/>
      <c r="J28" s="952"/>
      <c r="K28" s="952"/>
      <c r="L28" s="926"/>
      <c r="M28" s="927"/>
      <c r="N28" s="927"/>
      <c r="O28" s="927"/>
      <c r="P28" s="58" t="s">
        <v>7</v>
      </c>
      <c r="Q28" s="926"/>
      <c r="R28" s="927"/>
      <c r="S28" s="927"/>
      <c r="T28" s="927"/>
      <c r="U28" s="58" t="s">
        <v>7</v>
      </c>
      <c r="V28" s="928">
        <f t="shared" si="0"/>
        <v>0</v>
      </c>
      <c r="W28" s="929"/>
      <c r="X28" s="929"/>
      <c r="Y28" s="929"/>
      <c r="Z28" s="58" t="s">
        <v>7</v>
      </c>
    </row>
    <row r="29" spans="1:26" ht="17.25" customHeight="1">
      <c r="A29" s="941" t="s">
        <v>118</v>
      </c>
      <c r="B29" s="942"/>
      <c r="C29" s="948"/>
      <c r="D29" s="948"/>
      <c r="E29" s="948"/>
      <c r="F29" s="948"/>
      <c r="G29" s="948"/>
      <c r="H29" s="948"/>
      <c r="I29" s="948"/>
      <c r="J29" s="952"/>
      <c r="K29" s="952"/>
      <c r="L29" s="926"/>
      <c r="M29" s="927"/>
      <c r="N29" s="927"/>
      <c r="O29" s="927"/>
      <c r="P29" s="58" t="s">
        <v>7</v>
      </c>
      <c r="Q29" s="926"/>
      <c r="R29" s="927"/>
      <c r="S29" s="927"/>
      <c r="T29" s="927"/>
      <c r="U29" s="58" t="s">
        <v>7</v>
      </c>
      <c r="V29" s="928">
        <f t="shared" si="0"/>
        <v>0</v>
      </c>
      <c r="W29" s="929"/>
      <c r="X29" s="929"/>
      <c r="Y29" s="929"/>
      <c r="Z29" s="58" t="s">
        <v>7</v>
      </c>
    </row>
    <row r="30" spans="1:26" ht="17.25" customHeight="1">
      <c r="A30" s="941" t="s">
        <v>119</v>
      </c>
      <c r="B30" s="942"/>
      <c r="C30" s="948"/>
      <c r="D30" s="948"/>
      <c r="E30" s="948"/>
      <c r="F30" s="948"/>
      <c r="G30" s="948"/>
      <c r="H30" s="948"/>
      <c r="I30" s="948"/>
      <c r="J30" s="952"/>
      <c r="K30" s="952"/>
      <c r="L30" s="926"/>
      <c r="M30" s="927"/>
      <c r="N30" s="927"/>
      <c r="O30" s="927"/>
      <c r="P30" s="58" t="s">
        <v>7</v>
      </c>
      <c r="Q30" s="926"/>
      <c r="R30" s="927"/>
      <c r="S30" s="927"/>
      <c r="T30" s="927"/>
      <c r="U30" s="58" t="s">
        <v>7</v>
      </c>
      <c r="V30" s="928">
        <f t="shared" si="0"/>
        <v>0</v>
      </c>
      <c r="W30" s="929"/>
      <c r="X30" s="929"/>
      <c r="Y30" s="929"/>
      <c r="Z30" s="58" t="s">
        <v>7</v>
      </c>
    </row>
    <row r="31" spans="1:26" ht="17.25" customHeight="1">
      <c r="A31" s="941" t="s">
        <v>120</v>
      </c>
      <c r="B31" s="942"/>
      <c r="C31" s="948"/>
      <c r="D31" s="948"/>
      <c r="E31" s="948"/>
      <c r="F31" s="948"/>
      <c r="G31" s="948"/>
      <c r="H31" s="948"/>
      <c r="I31" s="948"/>
      <c r="J31" s="952"/>
      <c r="K31" s="952"/>
      <c r="L31" s="926"/>
      <c r="M31" s="927"/>
      <c r="N31" s="927"/>
      <c r="O31" s="927"/>
      <c r="P31" s="58" t="s">
        <v>7</v>
      </c>
      <c r="Q31" s="926"/>
      <c r="R31" s="927"/>
      <c r="S31" s="927"/>
      <c r="T31" s="927"/>
      <c r="U31" s="58" t="s">
        <v>7</v>
      </c>
      <c r="V31" s="928">
        <f t="shared" si="0"/>
        <v>0</v>
      </c>
      <c r="W31" s="929"/>
      <c r="X31" s="929"/>
      <c r="Y31" s="929"/>
      <c r="Z31" s="58" t="s">
        <v>7</v>
      </c>
    </row>
    <row r="32" spans="1:26" ht="17.25" customHeight="1">
      <c r="A32" s="941" t="s">
        <v>121</v>
      </c>
      <c r="B32" s="942"/>
      <c r="C32" s="948"/>
      <c r="D32" s="948"/>
      <c r="E32" s="948"/>
      <c r="F32" s="948"/>
      <c r="G32" s="948"/>
      <c r="H32" s="948"/>
      <c r="I32" s="948"/>
      <c r="J32" s="952"/>
      <c r="K32" s="952"/>
      <c r="L32" s="926"/>
      <c r="M32" s="927"/>
      <c r="N32" s="927"/>
      <c r="O32" s="927"/>
      <c r="P32" s="58" t="s">
        <v>7</v>
      </c>
      <c r="Q32" s="926"/>
      <c r="R32" s="927"/>
      <c r="S32" s="927"/>
      <c r="T32" s="927"/>
      <c r="U32" s="58" t="s">
        <v>7</v>
      </c>
      <c r="V32" s="928">
        <f t="shared" si="0"/>
        <v>0</v>
      </c>
      <c r="W32" s="929"/>
      <c r="X32" s="929"/>
      <c r="Y32" s="929"/>
      <c r="Z32" s="58" t="s">
        <v>7</v>
      </c>
    </row>
    <row r="33" spans="1:27" ht="17.25" customHeight="1">
      <c r="A33" s="941" t="s">
        <v>122</v>
      </c>
      <c r="B33" s="942"/>
      <c r="C33" s="948"/>
      <c r="D33" s="948"/>
      <c r="E33" s="948"/>
      <c r="F33" s="948"/>
      <c r="G33" s="948"/>
      <c r="H33" s="948"/>
      <c r="I33" s="948"/>
      <c r="J33" s="952"/>
      <c r="K33" s="952"/>
      <c r="L33" s="926"/>
      <c r="M33" s="927"/>
      <c r="N33" s="927"/>
      <c r="O33" s="927"/>
      <c r="P33" s="58" t="s">
        <v>7</v>
      </c>
      <c r="Q33" s="926"/>
      <c r="R33" s="927"/>
      <c r="S33" s="927"/>
      <c r="T33" s="927"/>
      <c r="U33" s="58" t="s">
        <v>7</v>
      </c>
      <c r="V33" s="928">
        <f t="shared" si="0"/>
        <v>0</v>
      </c>
      <c r="W33" s="929"/>
      <c r="X33" s="929"/>
      <c r="Y33" s="929"/>
      <c r="Z33" s="58" t="s">
        <v>7</v>
      </c>
    </row>
    <row r="34" spans="1:27" ht="17.25" customHeight="1">
      <c r="A34" s="941" t="s">
        <v>123</v>
      </c>
      <c r="B34" s="942"/>
      <c r="C34" s="948"/>
      <c r="D34" s="948"/>
      <c r="E34" s="948"/>
      <c r="F34" s="948"/>
      <c r="G34" s="948"/>
      <c r="H34" s="948"/>
      <c r="I34" s="948"/>
      <c r="J34" s="952"/>
      <c r="K34" s="952"/>
      <c r="L34" s="926"/>
      <c r="M34" s="927"/>
      <c r="N34" s="927"/>
      <c r="O34" s="927"/>
      <c r="P34" s="58" t="s">
        <v>7</v>
      </c>
      <c r="Q34" s="926"/>
      <c r="R34" s="927"/>
      <c r="S34" s="927"/>
      <c r="T34" s="927"/>
      <c r="U34" s="58" t="s">
        <v>7</v>
      </c>
      <c r="V34" s="928">
        <f t="shared" si="0"/>
        <v>0</v>
      </c>
      <c r="W34" s="929"/>
      <c r="X34" s="929"/>
      <c r="Y34" s="929"/>
      <c r="Z34" s="58" t="s">
        <v>7</v>
      </c>
    </row>
    <row r="35" spans="1:27" ht="17.25" customHeight="1">
      <c r="A35" s="941" t="s">
        <v>124</v>
      </c>
      <c r="B35" s="942"/>
      <c r="C35" s="948"/>
      <c r="D35" s="948"/>
      <c r="E35" s="948"/>
      <c r="F35" s="948"/>
      <c r="G35" s="948"/>
      <c r="H35" s="948"/>
      <c r="I35" s="948"/>
      <c r="J35" s="952"/>
      <c r="K35" s="952"/>
      <c r="L35" s="926"/>
      <c r="M35" s="927"/>
      <c r="N35" s="927"/>
      <c r="O35" s="927"/>
      <c r="P35" s="58" t="s">
        <v>7</v>
      </c>
      <c r="Q35" s="926"/>
      <c r="R35" s="927"/>
      <c r="S35" s="927"/>
      <c r="T35" s="927"/>
      <c r="U35" s="58" t="s">
        <v>7</v>
      </c>
      <c r="V35" s="928">
        <f t="shared" si="0"/>
        <v>0</v>
      </c>
      <c r="W35" s="929"/>
      <c r="X35" s="929"/>
      <c r="Y35" s="929"/>
      <c r="Z35" s="58" t="s">
        <v>7</v>
      </c>
    </row>
    <row r="36" spans="1:27" ht="17.25" customHeight="1">
      <c r="A36" s="941" t="s">
        <v>125</v>
      </c>
      <c r="B36" s="942"/>
      <c r="C36" s="948"/>
      <c r="D36" s="948"/>
      <c r="E36" s="948"/>
      <c r="F36" s="948"/>
      <c r="G36" s="948"/>
      <c r="H36" s="948"/>
      <c r="I36" s="948"/>
      <c r="J36" s="952"/>
      <c r="K36" s="952"/>
      <c r="L36" s="926"/>
      <c r="M36" s="927"/>
      <c r="N36" s="927"/>
      <c r="O36" s="927"/>
      <c r="P36" s="58" t="s">
        <v>7</v>
      </c>
      <c r="Q36" s="926"/>
      <c r="R36" s="927"/>
      <c r="S36" s="927"/>
      <c r="T36" s="927"/>
      <c r="U36" s="58" t="s">
        <v>7</v>
      </c>
      <c r="V36" s="928">
        <f t="shared" si="0"/>
        <v>0</v>
      </c>
      <c r="W36" s="929"/>
      <c r="X36" s="929"/>
      <c r="Y36" s="929"/>
      <c r="Z36" s="58" t="s">
        <v>7</v>
      </c>
    </row>
    <row r="37" spans="1:27" ht="17.25" customHeight="1">
      <c r="A37" s="941" t="s">
        <v>126</v>
      </c>
      <c r="B37" s="942"/>
      <c r="C37" s="948"/>
      <c r="D37" s="948"/>
      <c r="E37" s="948"/>
      <c r="F37" s="948"/>
      <c r="G37" s="948"/>
      <c r="H37" s="948"/>
      <c r="I37" s="948"/>
      <c r="J37" s="952"/>
      <c r="K37" s="952"/>
      <c r="L37" s="926"/>
      <c r="M37" s="927"/>
      <c r="N37" s="927"/>
      <c r="O37" s="927"/>
      <c r="P37" s="58" t="s">
        <v>7</v>
      </c>
      <c r="Q37" s="926"/>
      <c r="R37" s="927"/>
      <c r="S37" s="927"/>
      <c r="T37" s="927"/>
      <c r="U37" s="58" t="s">
        <v>7</v>
      </c>
      <c r="V37" s="928">
        <f t="shared" si="0"/>
        <v>0</v>
      </c>
      <c r="W37" s="929"/>
      <c r="X37" s="929"/>
      <c r="Y37" s="929"/>
      <c r="Z37" s="58" t="s">
        <v>7</v>
      </c>
    </row>
    <row r="38" spans="1:27" ht="17.25" customHeight="1" thickBot="1">
      <c r="A38" s="941" t="s">
        <v>127</v>
      </c>
      <c r="B38" s="942"/>
      <c r="C38" s="948"/>
      <c r="D38" s="948"/>
      <c r="E38" s="948"/>
      <c r="F38" s="948"/>
      <c r="G38" s="948"/>
      <c r="H38" s="948"/>
      <c r="I38" s="948"/>
      <c r="J38" s="952"/>
      <c r="K38" s="952"/>
      <c r="L38" s="926"/>
      <c r="M38" s="927"/>
      <c r="N38" s="927"/>
      <c r="O38" s="927"/>
      <c r="P38" s="58" t="s">
        <v>7</v>
      </c>
      <c r="Q38" s="926"/>
      <c r="R38" s="927"/>
      <c r="S38" s="927"/>
      <c r="T38" s="927"/>
      <c r="U38" s="58" t="s">
        <v>7</v>
      </c>
      <c r="V38" s="928">
        <f t="shared" si="0"/>
        <v>0</v>
      </c>
      <c r="W38" s="929"/>
      <c r="X38" s="929"/>
      <c r="Y38" s="929"/>
      <c r="Z38" s="58" t="s">
        <v>7</v>
      </c>
    </row>
    <row r="39" spans="1:27" s="60" customFormat="1" ht="17.25" customHeight="1">
      <c r="A39" s="934" t="s">
        <v>34</v>
      </c>
      <c r="B39" s="935"/>
      <c r="C39" s="935"/>
      <c r="D39" s="935"/>
      <c r="E39" s="935"/>
      <c r="F39" s="935"/>
      <c r="G39" s="935"/>
      <c r="H39" s="935"/>
      <c r="I39" s="935"/>
      <c r="J39" s="935"/>
      <c r="K39" s="936"/>
      <c r="L39" s="937">
        <f>SUM(L14:O38)</f>
        <v>0</v>
      </c>
      <c r="M39" s="938"/>
      <c r="N39" s="938"/>
      <c r="O39" s="938"/>
      <c r="P39" s="65" t="s">
        <v>7</v>
      </c>
      <c r="Q39" s="937">
        <f>SUM(Q14:T38)</f>
        <v>0</v>
      </c>
      <c r="R39" s="938"/>
      <c r="S39" s="938"/>
      <c r="T39" s="938"/>
      <c r="U39" s="65" t="s">
        <v>7</v>
      </c>
      <c r="V39" s="937">
        <f>SUM(V14:Y38)</f>
        <v>0</v>
      </c>
      <c r="W39" s="938"/>
      <c r="X39" s="938"/>
      <c r="Y39" s="938"/>
      <c r="Z39" s="65" t="s">
        <v>7</v>
      </c>
    </row>
    <row r="40" spans="1:27" s="60" customFormat="1" ht="17.25" customHeight="1">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c r="A41" s="930" t="s">
        <v>353</v>
      </c>
      <c r="B41" s="930"/>
      <c r="C41" s="930"/>
      <c r="D41" s="930"/>
      <c r="E41" s="930"/>
      <c r="F41" s="930"/>
      <c r="G41" s="930"/>
      <c r="H41" s="930"/>
      <c r="I41" s="930"/>
      <c r="J41" s="930"/>
      <c r="K41" s="930"/>
      <c r="L41" s="930"/>
      <c r="M41" s="930"/>
      <c r="N41" s="930"/>
      <c r="O41" s="930"/>
      <c r="P41" s="930"/>
      <c r="Q41" s="930"/>
      <c r="R41" s="930"/>
      <c r="S41" s="930"/>
      <c r="T41" s="930"/>
      <c r="U41" s="930"/>
      <c r="V41" s="930"/>
      <c r="W41" s="930"/>
      <c r="X41" s="930"/>
      <c r="Y41" s="930"/>
      <c r="Z41" s="930"/>
    </row>
    <row r="42" spans="1:27" ht="17.25" customHeight="1" thickBot="1">
      <c r="A42" s="959" t="s">
        <v>384</v>
      </c>
      <c r="B42" s="960"/>
      <c r="C42" s="960"/>
      <c r="D42" s="960"/>
      <c r="E42" s="960"/>
      <c r="F42" s="960"/>
      <c r="G42" s="960"/>
      <c r="H42" s="960"/>
      <c r="I42" s="960"/>
      <c r="J42" s="960"/>
      <c r="K42" s="961"/>
      <c r="L42" s="947" t="s">
        <v>129</v>
      </c>
      <c r="M42" s="947"/>
      <c r="N42" s="947"/>
      <c r="O42" s="947"/>
      <c r="P42" s="947"/>
      <c r="Q42" s="947" t="s">
        <v>78</v>
      </c>
      <c r="R42" s="947"/>
      <c r="S42" s="947"/>
      <c r="T42" s="947"/>
      <c r="U42" s="947"/>
      <c r="V42" s="947" t="s">
        <v>93</v>
      </c>
      <c r="W42" s="947"/>
      <c r="X42" s="947"/>
      <c r="Y42" s="947"/>
      <c r="Z42" s="947"/>
    </row>
    <row r="43" spans="1:27" ht="17.25" customHeight="1">
      <c r="A43" s="953"/>
      <c r="B43" s="954"/>
      <c r="C43" s="955"/>
      <c r="D43" s="956"/>
      <c r="E43" s="66" t="s">
        <v>3</v>
      </c>
      <c r="F43" s="956"/>
      <c r="G43" s="956"/>
      <c r="H43" s="66" t="s">
        <v>2</v>
      </c>
      <c r="I43" s="956"/>
      <c r="J43" s="956"/>
      <c r="K43" s="67" t="s">
        <v>1</v>
      </c>
      <c r="L43" s="926"/>
      <c r="M43" s="927"/>
      <c r="N43" s="927"/>
      <c r="O43" s="927"/>
      <c r="P43" s="58" t="s">
        <v>7</v>
      </c>
      <c r="Q43" s="926"/>
      <c r="R43" s="927"/>
      <c r="S43" s="927"/>
      <c r="T43" s="927"/>
      <c r="U43" s="58" t="s">
        <v>7</v>
      </c>
      <c r="V43" s="928">
        <f>L43-Q43</f>
        <v>0</v>
      </c>
      <c r="W43" s="929"/>
      <c r="X43" s="929"/>
      <c r="Y43" s="929"/>
      <c r="Z43" s="58" t="s">
        <v>7</v>
      </c>
    </row>
    <row r="44" spans="1:27" s="60" customFormat="1" ht="6" customHeight="1">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c r="A45" s="53" t="s">
        <v>392</v>
      </c>
      <c r="B45" s="52" t="s">
        <v>94</v>
      </c>
      <c r="C45" s="966" t="s">
        <v>385</v>
      </c>
      <c r="D45" s="966"/>
      <c r="E45" s="966"/>
      <c r="F45" s="966"/>
      <c r="G45" s="966"/>
      <c r="H45" s="966"/>
      <c r="I45" s="966"/>
      <c r="J45" s="966"/>
      <c r="K45" s="966"/>
      <c r="L45" s="966"/>
      <c r="M45" s="966"/>
      <c r="N45" s="966"/>
      <c r="O45" s="966"/>
      <c r="P45" s="966"/>
      <c r="Q45" s="966"/>
      <c r="R45" s="966"/>
      <c r="S45" s="966"/>
      <c r="T45" s="966"/>
      <c r="U45" s="966"/>
      <c r="V45" s="966"/>
      <c r="W45" s="966"/>
      <c r="X45" s="966"/>
      <c r="Y45" s="966"/>
      <c r="Z45" s="966"/>
    </row>
    <row r="46" spans="1:27" s="60" customFormat="1" ht="13.5" customHeight="1">
      <c r="A46" s="53"/>
      <c r="B46" s="52" t="s">
        <v>62</v>
      </c>
      <c r="C46" s="967" t="s">
        <v>388</v>
      </c>
      <c r="D46" s="967"/>
      <c r="E46" s="967"/>
      <c r="F46" s="967"/>
      <c r="G46" s="967"/>
      <c r="H46" s="967"/>
      <c r="I46" s="967"/>
      <c r="J46" s="967"/>
      <c r="K46" s="967"/>
      <c r="L46" s="967"/>
      <c r="M46" s="967"/>
      <c r="N46" s="967"/>
      <c r="O46" s="967"/>
      <c r="P46" s="967"/>
      <c r="Q46" s="967"/>
      <c r="R46" s="967"/>
      <c r="S46" s="967"/>
      <c r="T46" s="967"/>
      <c r="U46" s="967"/>
      <c r="V46" s="967"/>
      <c r="W46" s="967"/>
      <c r="X46" s="967"/>
      <c r="Y46" s="967"/>
      <c r="Z46" s="967"/>
      <c r="AA46" s="967"/>
    </row>
    <row r="47" spans="1:27" s="57" customFormat="1" ht="13.5" customHeight="1">
      <c r="B47" s="52"/>
      <c r="C47" s="966" t="s">
        <v>389</v>
      </c>
      <c r="D47" s="966"/>
      <c r="E47" s="966"/>
      <c r="F47" s="966"/>
      <c r="G47" s="966"/>
      <c r="H47" s="966"/>
      <c r="I47" s="966"/>
      <c r="J47" s="966"/>
      <c r="K47" s="966"/>
      <c r="L47" s="966"/>
      <c r="M47" s="966"/>
      <c r="N47" s="966"/>
      <c r="O47" s="966"/>
      <c r="P47" s="966"/>
      <c r="Q47" s="966"/>
      <c r="R47" s="966"/>
      <c r="S47" s="966"/>
      <c r="T47" s="966"/>
      <c r="U47" s="966"/>
      <c r="V47" s="966"/>
      <c r="W47" s="966"/>
      <c r="X47" s="966"/>
      <c r="Y47" s="966"/>
      <c r="Z47" s="966"/>
      <c r="AA47" s="966"/>
    </row>
    <row r="48" spans="1:27" s="57" customFormat="1" ht="13.5" customHeight="1">
      <c r="B48" s="52" t="s">
        <v>63</v>
      </c>
      <c r="C48" s="966" t="s">
        <v>386</v>
      </c>
      <c r="D48" s="966"/>
      <c r="E48" s="966"/>
      <c r="F48" s="966"/>
      <c r="G48" s="966"/>
      <c r="H48" s="966"/>
      <c r="I48" s="966"/>
      <c r="J48" s="966"/>
      <c r="K48" s="966"/>
      <c r="L48" s="966"/>
      <c r="M48" s="966"/>
      <c r="N48" s="966"/>
      <c r="O48" s="966"/>
      <c r="P48" s="966"/>
      <c r="Q48" s="966"/>
      <c r="R48" s="966"/>
      <c r="S48" s="966"/>
      <c r="T48" s="966"/>
      <c r="U48" s="966"/>
      <c r="V48" s="966"/>
      <c r="W48" s="966"/>
      <c r="X48" s="966"/>
      <c r="Y48" s="966"/>
      <c r="Z48" s="966"/>
    </row>
    <row r="49" spans="1:27" s="57" customFormat="1" ht="13.5" customHeight="1">
      <c r="B49" s="52" t="s">
        <v>96</v>
      </c>
      <c r="C49" s="968" t="s">
        <v>387</v>
      </c>
      <c r="D49" s="968"/>
      <c r="E49" s="968"/>
      <c r="F49" s="968"/>
      <c r="G49" s="968"/>
      <c r="H49" s="968"/>
      <c r="I49" s="968"/>
      <c r="J49" s="968"/>
      <c r="K49" s="968"/>
      <c r="L49" s="968"/>
      <c r="M49" s="968"/>
      <c r="N49" s="968"/>
      <c r="O49" s="968"/>
      <c r="P49" s="968"/>
      <c r="Q49" s="968"/>
      <c r="R49" s="968"/>
      <c r="S49" s="968"/>
      <c r="T49" s="968"/>
      <c r="U49" s="968"/>
      <c r="V49" s="968"/>
      <c r="W49" s="968"/>
      <c r="X49" s="968"/>
      <c r="Y49" s="968"/>
      <c r="Z49" s="237"/>
    </row>
    <row r="50" spans="1:27" s="57" customFormat="1" ht="13.5" customHeight="1">
      <c r="B50" s="52" t="s">
        <v>241</v>
      </c>
      <c r="C50" s="969" t="s">
        <v>390</v>
      </c>
      <c r="D50" s="969"/>
      <c r="E50" s="969"/>
      <c r="F50" s="969"/>
      <c r="G50" s="969"/>
      <c r="H50" s="969"/>
      <c r="I50" s="969"/>
      <c r="J50" s="969"/>
      <c r="K50" s="969"/>
      <c r="L50" s="969"/>
      <c r="M50" s="969"/>
      <c r="N50" s="969"/>
      <c r="O50" s="969"/>
      <c r="P50" s="969"/>
      <c r="Q50" s="969"/>
      <c r="R50" s="969"/>
      <c r="S50" s="969"/>
      <c r="T50" s="969"/>
      <c r="U50" s="969"/>
      <c r="V50" s="969"/>
      <c r="W50" s="969"/>
      <c r="X50" s="969"/>
      <c r="Y50" s="969"/>
      <c r="Z50" s="969"/>
      <c r="AA50" s="969"/>
    </row>
    <row r="51" spans="1:27" s="20" customFormat="1" ht="13.5" customHeight="1">
      <c r="A51" s="57"/>
      <c r="B51" s="52"/>
      <c r="C51" s="965" t="s">
        <v>391</v>
      </c>
      <c r="D51" s="965"/>
      <c r="E51" s="965"/>
      <c r="F51" s="965"/>
      <c r="G51" s="965"/>
      <c r="H51" s="965"/>
      <c r="I51" s="965"/>
      <c r="J51" s="965"/>
      <c r="K51" s="965"/>
      <c r="L51" s="965"/>
      <c r="M51" s="965"/>
      <c r="N51" s="965"/>
      <c r="O51" s="965"/>
      <c r="P51" s="965"/>
      <c r="Q51" s="965"/>
      <c r="R51" s="965"/>
      <c r="S51" s="965"/>
      <c r="T51" s="965"/>
      <c r="U51" s="965"/>
      <c r="V51" s="965"/>
      <c r="W51" s="965"/>
      <c r="X51" s="965"/>
      <c r="Y51" s="965"/>
      <c r="Z51" s="965"/>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8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13</vt:i4>
      </vt:variant>
    </vt:vector>
  </HeadingPairs>
  <TitlesOfParts>
    <vt:vector size="50" baseType="lpstr">
      <vt:lpstr>申請表紙（府内）</vt:lpstr>
      <vt:lpstr>申請表紙（外資）</vt:lpstr>
      <vt:lpstr>1</vt:lpstr>
      <vt:lpstr>1の2産業集積促進地域補助用</vt:lpstr>
      <vt:lpstr>1の2先端研究所用</vt:lpstr>
      <vt:lpstr>1の2外資補助用</vt:lpstr>
      <vt:lpstr>1の3</vt:lpstr>
      <vt:lpstr>1の4（1）</vt:lpstr>
      <vt:lpstr>1の4（2）</vt:lpstr>
      <vt:lpstr>1の4（3）</vt:lpstr>
      <vt:lpstr>1の4（4）</vt:lpstr>
      <vt:lpstr>1の4（5）</vt:lpstr>
      <vt:lpstr>1の4（6）</vt:lpstr>
      <vt:lpstr>1の5</vt:lpstr>
      <vt:lpstr>1の6 </vt:lpstr>
      <vt:lpstr>1の7</vt:lpstr>
      <vt:lpstr>2変更申請</vt:lpstr>
      <vt:lpstr>3中止・廃止</vt:lpstr>
      <vt:lpstr>4事情変更</vt:lpstr>
      <vt:lpstr>実績報告表紙（府内）</vt:lpstr>
      <vt:lpstr>実績報告表紙 (外資)</vt:lpstr>
      <vt:lpstr>5</vt:lpstr>
      <vt:lpstr>5の2（府内投資用）</vt:lpstr>
      <vt:lpstr>5の2 (外資系補助用)</vt:lpstr>
      <vt:lpstr>5の3府内常用雇用</vt:lpstr>
      <vt:lpstr>5の3外資用常用雇用</vt:lpstr>
      <vt:lpstr>5の4</vt:lpstr>
      <vt:lpstr>6</vt:lpstr>
      <vt:lpstr>7</vt:lpstr>
      <vt:lpstr>8財産処分</vt:lpstr>
      <vt:lpstr>9要件確認申立書</vt:lpstr>
      <vt:lpstr>10審査情報</vt:lpstr>
      <vt:lpstr>11該当事項</vt:lpstr>
      <vt:lpstr>債権登録</vt:lpstr>
      <vt:lpstr>要件達成届（産業集積地域補助用）</vt:lpstr>
      <vt:lpstr>要件達成届（先端研究所用）</vt:lpstr>
      <vt:lpstr>要件達成届（外資補助用）</vt:lpstr>
      <vt:lpstr>'1の2産業集積促進地域補助用'!Print_Area</vt:lpstr>
      <vt:lpstr>'1の2先端研究所用'!Print_Area</vt:lpstr>
      <vt:lpstr>'5の2（府内投資用）'!Print_Area</vt:lpstr>
      <vt:lpstr>'5の3府内常用雇用'!Print_Area</vt:lpstr>
      <vt:lpstr>債権登録!Print_Area</vt:lpstr>
      <vt:lpstr>'1の4（1）'!Print_Titles</vt:lpstr>
      <vt:lpstr>'1の4（2）'!Print_Titles</vt:lpstr>
      <vt:lpstr>'1の4（3）'!Print_Titles</vt:lpstr>
      <vt:lpstr>'1の4（4）'!Print_Titles</vt:lpstr>
      <vt:lpstr>'1の4（5）'!Print_Titles</vt:lpstr>
      <vt:lpstr>'1の4（6）'!Print_Titles</vt:lpstr>
      <vt:lpstr>'1の6 '!Print_Titles</vt:lpstr>
      <vt:lpstr>'1の7'!Print_Titles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2022-02-14T02:24:56Z</dcterms:created>
  <dcterms:modified xsi:type="dcterms:W3CDTF">2026-04-01T02:45:02Z</dcterms:modified>
</cp:coreProperties>
</file>