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２】" sheetId="5" r:id="rId1"/>
  </sheets>
  <definedNames>
    <definedName name="_xlnm.Print_Area" localSheetId="0">算定シート【２】!$A$1:$AM$35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6" i="5" l="1"/>
  <c r="C20" i="5" l="1"/>
  <c r="AB21" i="5"/>
  <c r="D26" i="5" s="1"/>
  <c r="AB26" i="5" s="1"/>
</calcChain>
</file>

<file path=xl/sharedStrings.xml><?xml version="1.0" encoding="utf-8"?>
<sst xmlns="http://schemas.openxmlformats.org/spreadsheetml/2006/main" count="43" uniqueCount="34">
  <si>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</si>
  <si>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</si>
  <si>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</si>
  <si>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</si>
  <si>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</si>
  <si>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</si>
  <si>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</si>
  <si>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</si>
  <si>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</si>
  <si>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</si>
  <si>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※最大10万円</t>
    <rPh sb="1" eb="3">
      <t>サイダイ</t>
    </rPh>
    <rPh sb="5" eb="7">
      <t>マンエン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</si>
  <si>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</si>
  <si>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　</t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</si>
  <si>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</si>
  <si>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</si>
  <si>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</si>
  <si>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</si>
  <si>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算定参照事業年度（年）</t>
    <rPh sb="0" eb="2">
      <t>サンテイ</t>
    </rPh>
    <rPh sb="4" eb="6">
      <t>ジギョウ</t>
    </rPh>
    <rPh sb="6" eb="8">
      <t>ネンド</t>
    </rPh>
    <rPh sb="9" eb="10">
      <t>ネン</t>
    </rPh>
    <phoneticPr fontId="3"/>
  </si>
  <si>
    <t>年度（年）日数</t>
    <rPh sb="0" eb="2">
      <t>ネンド</t>
    </rPh>
    <rPh sb="3" eb="4">
      <t>ネン</t>
    </rPh>
    <rPh sb="5" eb="7">
      <t>ニッスウ</t>
    </rPh>
    <phoneticPr fontId="3"/>
  </si>
  <si>
    <t>■ 算定シート（支給額計算書）【２】</t>
    <rPh sb="2" eb="4">
      <t>サンテイ</t>
    </rPh>
    <rPh sb="8" eb="11">
      <t>シキュウガク</t>
    </rPh>
    <rPh sb="11" eb="14">
      <t>ケイサンショ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</si>
  <si>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</si>
  <si>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□ 要請期間中に閉店した場合は、</t>
    <phoneticPr fontId="3"/>
  </si>
  <si>
    <t>算定参照事業年度（年）の売上高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トシ</t>
    </rPh>
    <rPh sb="12" eb="14">
      <t>ウリアゲ</t>
    </rPh>
    <rPh sb="14" eb="15">
      <t>ダカ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</si>
  <si>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</si>
  <si>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</si>
  <si>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（募集要項P5参照）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</si>
  <si>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</si>
  <si>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</si>
  <si>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</si>
  <si>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：令和2年6月又は令和元年6月を含む事業年度</t>
    </r>
    <rPh sb="1" eb="2">
      <t>タン</t>
    </rPh>
    <rPh sb="2" eb="3">
      <t>ゲツ</t>
    </rPh>
    <rPh sb="5" eb="7">
      <t>コンナン</t>
    </rPh>
    <rPh sb="11" eb="13">
      <t>レイワ</t>
    </rPh>
    <rPh sb="14" eb="15">
      <t>ネン</t>
    </rPh>
    <rPh sb="16" eb="17">
      <t>ガツ</t>
    </rPh>
    <rPh sb="17" eb="18">
      <t>マタ</t>
    </rPh>
    <rPh sb="19" eb="21">
      <t>レイワ</t>
    </rPh>
    <rPh sb="21" eb="23">
      <t>ガンネン</t>
    </rPh>
    <rPh sb="24" eb="25">
      <t>ガツ</t>
    </rPh>
    <rPh sb="26" eb="27">
      <t>フク</t>
    </rPh>
    <rPh sb="28" eb="30">
      <t>ジギョウ</t>
    </rPh>
    <rPh sb="30" eb="32">
      <t>ネンド</t>
    </rPh>
    <phoneticPr fontId="3"/>
  </si>
  <si>
    <t>※算定参照事業年度は令和２年６月又は令和元年６月（罹災特例
　該当は平成30年６月も可）を含んでいる必要があります。
　また、個人事業主は暦年になります。</t>
    <rPh sb="1" eb="3">
      <t>サンテイ</t>
    </rPh>
    <rPh sb="5" eb="7">
      <t>ジギョウ</t>
    </rPh>
    <rPh sb="7" eb="9">
      <t>ネンド</t>
    </rPh>
    <rPh sb="10" eb="12">
      <t>レイワ</t>
    </rPh>
    <rPh sb="13" eb="14">
      <t>ネン</t>
    </rPh>
    <rPh sb="15" eb="16">
      <t>ガツ</t>
    </rPh>
    <rPh sb="16" eb="17">
      <t>マタ</t>
    </rPh>
    <rPh sb="18" eb="22">
      <t>レイワガンネン</t>
    </rPh>
    <rPh sb="50" eb="52">
      <t>ヒツヨウ</t>
    </rPh>
    <rPh sb="63" eb="65">
      <t>コジン</t>
    </rPh>
    <rPh sb="65" eb="68">
      <t>ジギョウヌシ</t>
    </rPh>
    <rPh sb="69" eb="71">
      <t>レキネン</t>
    </rPh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</si>
  <si>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</si>
  <si>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</si>
  <si>
    <t>○ 売上高方式
（１日当たりの支給額４万円超～１０万円以下）</t>
    <rPh sb="2" eb="5">
      <t>ウリアゲダカ</t>
    </rPh>
    <rPh sb="5" eb="7">
      <t>ホウシキ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</si>
</sst>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5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7" fillId="0" borderId="2" xfId="0" applyFont="1" applyFill="1" applyBorder="1">
      <alignment vertical="center"/>
    </xf>
    <xf numFmtId="0" fontId="9" fillId="0" borderId="1" xfId="0" applyFont="1" applyFill="1" applyBorder="1">
      <alignment vertical="center"/>
    </xf>
    <xf numFmtId="38" fontId="7" fillId="0" borderId="7" xfId="1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38" fontId="10" fillId="0" borderId="12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horizontal="center"/>
    </xf>
    <xf numFmtId="38" fontId="14" fillId="0" borderId="7" xfId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23" fillId="2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17</xdr:row>
      <xdr:rowOff>9525</xdr:rowOff>
    </xdr:from>
    <xdr:to>
      <xdr:col>30</xdr:col>
      <xdr:colOff>114300</xdr:colOff>
      <xdr:row>18</xdr:row>
      <xdr:rowOff>171450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6286500" y="3381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94749</xdr:colOff>
      <xdr:row>22</xdr:row>
      <xdr:rowOff>120315</xdr:rowOff>
    </xdr:from>
    <xdr:to>
      <xdr:col>6</xdr:col>
      <xdr:colOff>94749</xdr:colOff>
      <xdr:row>23</xdr:row>
      <xdr:rowOff>158415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285374" y="440656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22</xdr:row>
      <xdr:rowOff>0</xdr:rowOff>
    </xdr:from>
    <xdr:to>
      <xdr:col>30</xdr:col>
      <xdr:colOff>123825</xdr:colOff>
      <xdr:row>22</xdr:row>
      <xdr:rowOff>123825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6296025" y="42862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22</xdr:row>
      <xdr:rowOff>119814</xdr:rowOff>
    </xdr:from>
    <xdr:to>
      <xdr:col>30</xdr:col>
      <xdr:colOff>128337</xdr:colOff>
      <xdr:row>22</xdr:row>
      <xdr:rowOff>119814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1299912" y="4406064"/>
          <a:ext cx="5000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31</xdr:row>
      <xdr:rowOff>47625</xdr:rowOff>
    </xdr:from>
    <xdr:to>
      <xdr:col>30</xdr:col>
      <xdr:colOff>38100</xdr:colOff>
      <xdr:row>34</xdr:row>
      <xdr:rowOff>28575</xdr:rowOff>
    </xdr:to>
    <xdr:sp macro="" textlink="">
      <xdr:nvSpPr>
        <xdr:cNvPr id="11" name="正方形/長方形 10"/>
        <xdr:cNvSpPr/>
      </xdr:nvSpPr>
      <xdr:spPr>
        <a:xfrm>
          <a:off x="1743075" y="113538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</xdr:col>
      <xdr:colOff>0</xdr:colOff>
      <xdr:row>10</xdr:row>
      <xdr:rowOff>9524</xdr:rowOff>
    </xdr:from>
    <xdr:to>
      <xdr:col>12</xdr:col>
      <xdr:colOff>190500</xdr:colOff>
      <xdr:row>13</xdr:row>
      <xdr:rowOff>142874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52425" y="7572374"/>
          <a:ext cx="2190750" cy="6762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1"/>
  <sheetViews>
    <sheetView tabSelected="1" view="pageBreakPreview" zoomScaleNormal="100" zoomScaleSheetLayoutView="100" workbookViewId="0">
      <selection activeCell="B8" sqref="B8:M8"/>
    </sheetView>
  </sheetViews>
  <sheetFormatPr defaultColWidth="8.625" defaultRowHeight="14.25" x14ac:dyDescent="0.4"/>
  <cols>
    <col min="1" max="1" width="2" style="4" customWidth="1"/>
    <col min="2" max="39" width="2.625" style="4" customWidth="1"/>
    <col min="40" max="40" width="8.625" style="4"/>
    <col min="41" max="43" width="3.625" style="4" customWidth="1"/>
    <col min="44" max="44" width="12.125" style="4" customWidth="1"/>
    <col min="45" max="45" width="24.25" style="4" customWidth="1"/>
    <col min="46" max="61" width="3.625" style="4" customWidth="1"/>
    <col min="62" max="16384" width="8.625" style="4"/>
  </cols>
  <sheetData>
    <row r="1" spans="1:45" s="1" customFormat="1" ht="24" x14ac:dyDescent="0.4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  <c r="AH1" s="75"/>
      <c r="AI1" s="75"/>
      <c r="AJ1" s="75"/>
      <c r="AK1" s="75"/>
      <c r="AL1" s="75"/>
      <c r="AM1" s="75"/>
      <c r="AR1" s="12"/>
      <c r="AS1" s="12"/>
    </row>
    <row r="2" spans="1:45" ht="24.75" customHeight="1" x14ac:dyDescent="0.4">
      <c r="B2" s="79" t="s">
        <v>13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</row>
    <row r="3" spans="1:45" ht="24.75" customHeight="1" x14ac:dyDescent="0.4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</row>
    <row r="4" spans="1:45" s="1" customFormat="1" ht="24.75" customHeight="1" x14ac:dyDescent="0.4">
      <c r="B4" s="13"/>
      <c r="C4" s="13"/>
      <c r="D4" s="13"/>
      <c r="E4" s="13"/>
      <c r="F4" s="13"/>
      <c r="G4" s="13"/>
      <c r="H4" s="13"/>
      <c r="I4" s="13"/>
      <c r="J4" s="13"/>
      <c r="K4" s="13"/>
      <c r="L4" s="76" t="s">
        <v>26</v>
      </c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R4" s="12"/>
      <c r="AS4" s="12"/>
    </row>
    <row r="5" spans="1:45" s="1" customFormat="1" ht="16.5" customHeight="1" x14ac:dyDescent="0.4"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80" t="s">
        <v>25</v>
      </c>
      <c r="AG5" s="80"/>
      <c r="AH5" s="80"/>
      <c r="AI5" s="80"/>
      <c r="AJ5" s="80"/>
      <c r="AK5" s="80"/>
      <c r="AL5" s="80"/>
      <c r="AM5" s="80"/>
      <c r="AR5" s="12"/>
      <c r="AS5" s="12"/>
    </row>
    <row r="6" spans="1:45" s="1" customFormat="1" ht="24.75" customHeight="1" x14ac:dyDescent="0.4">
      <c r="B6" s="77" t="s">
        <v>14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 t="s">
        <v>15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R6" s="12"/>
      <c r="AS6" s="12"/>
    </row>
    <row r="7" spans="1:45" s="1" customFormat="1" ht="6" customHeight="1" x14ac:dyDescent="0.4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R7" s="12"/>
      <c r="AS7" s="12"/>
    </row>
    <row r="8" spans="1:45" s="6" customFormat="1" ht="57" customHeight="1" thickBot="1" x14ac:dyDescent="0.45">
      <c r="A8" s="5"/>
      <c r="B8" s="90" t="s">
        <v>33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4" t="s">
        <v>29</v>
      </c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</row>
    <row r="9" spans="1:45" s="2" customFormat="1" ht="26.25" customHeight="1" x14ac:dyDescent="0.4">
      <c r="A9" s="1"/>
      <c r="B9" s="91" t="s">
        <v>16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3"/>
      <c r="AN9" s="1"/>
      <c r="AR9" s="7"/>
      <c r="AS9" s="7"/>
    </row>
    <row r="10" spans="1:45" s="9" customFormat="1" ht="14.25" customHeight="1" x14ac:dyDescent="0.4">
      <c r="A10" s="4"/>
      <c r="B10" s="1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20"/>
      <c r="AN10" s="4"/>
    </row>
    <row r="11" spans="1:45" s="9" customFormat="1" ht="14.25" customHeight="1" x14ac:dyDescent="0.4">
      <c r="A11" s="4"/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7"/>
      <c r="M11" s="17"/>
      <c r="N11" s="81" t="s">
        <v>17</v>
      </c>
      <c r="O11" s="81"/>
      <c r="P11" s="81"/>
      <c r="Q11" s="81"/>
      <c r="R11" s="81"/>
      <c r="S11" s="81"/>
      <c r="T11" s="81"/>
      <c r="U11" s="81"/>
      <c r="V11" s="81"/>
      <c r="W11" s="71" t="s">
        <v>30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3"/>
      <c r="AN11" s="4"/>
    </row>
    <row r="12" spans="1:45" s="9" customFormat="1" ht="14.25" customHeight="1" x14ac:dyDescent="0.4">
      <c r="A12" s="4"/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18"/>
      <c r="M12" s="18"/>
      <c r="N12" s="82" t="s">
        <v>12</v>
      </c>
      <c r="O12" s="83"/>
      <c r="P12" s="84"/>
      <c r="Q12" s="84"/>
      <c r="R12" s="84"/>
      <c r="S12" s="84"/>
      <c r="T12" s="84"/>
      <c r="U12" s="84"/>
      <c r="V12" s="85"/>
      <c r="W12" s="71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3"/>
      <c r="AN12" s="4"/>
    </row>
    <row r="13" spans="1:45" s="9" customFormat="1" ht="14.25" customHeight="1" x14ac:dyDescent="0.4">
      <c r="A13" s="4"/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8"/>
      <c r="M13" s="18"/>
      <c r="N13" s="86"/>
      <c r="O13" s="87"/>
      <c r="P13" s="88"/>
      <c r="Q13" s="88"/>
      <c r="R13" s="88"/>
      <c r="S13" s="88"/>
      <c r="T13" s="88"/>
      <c r="U13" s="88"/>
      <c r="V13" s="89"/>
      <c r="W13" s="71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  <c r="AN13" s="4"/>
      <c r="AR13" s="11"/>
    </row>
    <row r="14" spans="1:45" s="9" customFormat="1" ht="14.25" customHeight="1" x14ac:dyDescent="0.4">
      <c r="A14" s="4"/>
      <c r="B14" s="15"/>
      <c r="C14" s="31"/>
      <c r="D14" s="31"/>
      <c r="E14" s="31"/>
      <c r="F14" s="3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20"/>
      <c r="AN14" s="4"/>
      <c r="AR14" s="4"/>
      <c r="AS14" s="4"/>
    </row>
    <row r="15" spans="1:45" ht="14.25" customHeight="1" x14ac:dyDescent="0.4">
      <c r="B15" s="15"/>
      <c r="C15" s="33" t="s">
        <v>22</v>
      </c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17"/>
      <c r="O15" s="17"/>
      <c r="P15" s="36" t="s">
        <v>18</v>
      </c>
      <c r="Q15" s="37"/>
      <c r="R15" s="37"/>
      <c r="S15" s="38"/>
      <c r="T15" s="17"/>
      <c r="U15" s="17"/>
      <c r="V15" s="17"/>
      <c r="W15" s="17"/>
      <c r="X15" s="17"/>
      <c r="Y15" s="17"/>
      <c r="Z15" s="17"/>
      <c r="AA15" s="33" t="s">
        <v>24</v>
      </c>
      <c r="AB15" s="34"/>
      <c r="AC15" s="34"/>
      <c r="AD15" s="34"/>
      <c r="AE15" s="34"/>
      <c r="AF15" s="34"/>
      <c r="AG15" s="34"/>
      <c r="AH15" s="34"/>
      <c r="AI15" s="34"/>
      <c r="AJ15" s="34"/>
      <c r="AK15" s="35"/>
      <c r="AL15" s="17"/>
      <c r="AM15" s="20"/>
    </row>
    <row r="16" spans="1:45" ht="14.25" customHeight="1" x14ac:dyDescent="0.4">
      <c r="B16" s="15"/>
      <c r="C16" s="39" t="s">
        <v>9</v>
      </c>
      <c r="D16" s="41"/>
      <c r="E16" s="41"/>
      <c r="F16" s="41"/>
      <c r="G16" s="41"/>
      <c r="H16" s="41"/>
      <c r="I16" s="41"/>
      <c r="J16" s="41"/>
      <c r="K16" s="41"/>
      <c r="L16" s="43" t="s">
        <v>0</v>
      </c>
      <c r="M16" s="44"/>
      <c r="N16" s="47" t="s">
        <v>5</v>
      </c>
      <c r="O16" s="47"/>
      <c r="P16" s="48"/>
      <c r="Q16" s="49"/>
      <c r="R16" s="47" t="s">
        <v>2</v>
      </c>
      <c r="S16" s="52"/>
      <c r="T16" s="47" t="s">
        <v>3</v>
      </c>
      <c r="U16" s="47"/>
      <c r="V16" s="47">
        <v>0.4</v>
      </c>
      <c r="W16" s="47"/>
      <c r="X16" s="47"/>
      <c r="Y16" s="55" t="s">
        <v>1</v>
      </c>
      <c r="Z16" s="55"/>
      <c r="AA16" s="39" t="s">
        <v>8</v>
      </c>
      <c r="AB16" s="41" t="str">
        <f>IFERROR(ROUNDUP((ROUNDUP(D16/P16,0))*V16,0),"")</f>
        <v/>
      </c>
      <c r="AC16" s="41"/>
      <c r="AD16" s="41"/>
      <c r="AE16" s="41"/>
      <c r="AF16" s="41"/>
      <c r="AG16" s="41"/>
      <c r="AH16" s="41"/>
      <c r="AI16" s="41"/>
      <c r="AJ16" s="43" t="s">
        <v>0</v>
      </c>
      <c r="AK16" s="44"/>
      <c r="AL16" s="17"/>
      <c r="AM16" s="20"/>
    </row>
    <row r="17" spans="2:40" ht="14.25" customHeight="1" x14ac:dyDescent="0.4">
      <c r="B17" s="15"/>
      <c r="C17" s="40"/>
      <c r="D17" s="42"/>
      <c r="E17" s="42"/>
      <c r="F17" s="42"/>
      <c r="G17" s="42"/>
      <c r="H17" s="42"/>
      <c r="I17" s="42"/>
      <c r="J17" s="42"/>
      <c r="K17" s="42"/>
      <c r="L17" s="45"/>
      <c r="M17" s="46"/>
      <c r="N17" s="47"/>
      <c r="O17" s="47"/>
      <c r="P17" s="50"/>
      <c r="Q17" s="51"/>
      <c r="R17" s="53"/>
      <c r="S17" s="54"/>
      <c r="T17" s="47"/>
      <c r="U17" s="47"/>
      <c r="V17" s="47"/>
      <c r="W17" s="47"/>
      <c r="X17" s="47"/>
      <c r="Y17" s="55"/>
      <c r="Z17" s="55"/>
      <c r="AA17" s="40"/>
      <c r="AB17" s="42"/>
      <c r="AC17" s="42"/>
      <c r="AD17" s="42"/>
      <c r="AE17" s="42"/>
      <c r="AF17" s="42"/>
      <c r="AG17" s="42"/>
      <c r="AH17" s="42"/>
      <c r="AI17" s="42"/>
      <c r="AJ17" s="45"/>
      <c r="AK17" s="46"/>
      <c r="AL17" s="17"/>
      <c r="AM17" s="20"/>
    </row>
    <row r="18" spans="2:40" ht="14.25" customHeight="1" x14ac:dyDescent="0.4">
      <c r="B18" s="1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32" t="s">
        <v>31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60" t="s">
        <v>32</v>
      </c>
      <c r="AG18" s="60"/>
      <c r="AH18" s="60"/>
      <c r="AI18" s="60"/>
      <c r="AJ18" s="60"/>
      <c r="AK18" s="60"/>
      <c r="AL18" s="60"/>
      <c r="AM18" s="61"/>
    </row>
    <row r="19" spans="2:40" ht="14.25" customHeight="1" x14ac:dyDescent="0.4">
      <c r="B19" s="1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60"/>
      <c r="AG19" s="60"/>
      <c r="AH19" s="60"/>
      <c r="AI19" s="60"/>
      <c r="AJ19" s="60"/>
      <c r="AK19" s="60"/>
      <c r="AL19" s="60"/>
      <c r="AM19" s="61"/>
    </row>
    <row r="20" spans="2:40" ht="14.25" customHeight="1" x14ac:dyDescent="0.4">
      <c r="B20" s="15"/>
      <c r="C20" s="59">
        <f>AS16</f>
        <v>0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33" t="s">
        <v>23</v>
      </c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17"/>
      <c r="AM20" s="20"/>
    </row>
    <row r="21" spans="2:40" ht="14.25" customHeight="1" x14ac:dyDescent="0.4">
      <c r="B21" s="1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39" t="s">
        <v>6</v>
      </c>
      <c r="AB21" s="41" t="str">
        <f>IFERROR(MIN(ROUNDUP(AB16,-3),100000),"")</f>
        <v/>
      </c>
      <c r="AC21" s="41"/>
      <c r="AD21" s="41"/>
      <c r="AE21" s="41"/>
      <c r="AF21" s="41"/>
      <c r="AG21" s="41"/>
      <c r="AH21" s="41"/>
      <c r="AI21" s="41"/>
      <c r="AJ21" s="43" t="s">
        <v>0</v>
      </c>
      <c r="AK21" s="44"/>
      <c r="AL21" s="17"/>
      <c r="AM21" s="20"/>
    </row>
    <row r="22" spans="2:40" ht="15" customHeight="1" x14ac:dyDescent="0.4">
      <c r="B22" s="1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40"/>
      <c r="AB22" s="42"/>
      <c r="AC22" s="42"/>
      <c r="AD22" s="42"/>
      <c r="AE22" s="42"/>
      <c r="AF22" s="42"/>
      <c r="AG22" s="42"/>
      <c r="AH22" s="42"/>
      <c r="AI22" s="42"/>
      <c r="AJ22" s="45"/>
      <c r="AK22" s="46"/>
      <c r="AL22" s="17"/>
      <c r="AM22" s="20"/>
    </row>
    <row r="23" spans="2:40" ht="14.25" customHeight="1" x14ac:dyDescent="0.4"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62" t="s">
        <v>10</v>
      </c>
      <c r="AG23" s="62"/>
      <c r="AH23" s="62"/>
      <c r="AI23" s="62"/>
      <c r="AJ23" s="62"/>
      <c r="AK23" s="62"/>
      <c r="AL23" s="62"/>
      <c r="AM23" s="20"/>
    </row>
    <row r="24" spans="2:40" ht="14.25" customHeight="1" thickBot="1" x14ac:dyDescent="0.45">
      <c r="B24" s="1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62"/>
      <c r="AG24" s="62"/>
      <c r="AH24" s="62"/>
      <c r="AI24" s="62"/>
      <c r="AJ24" s="62"/>
      <c r="AK24" s="62"/>
      <c r="AL24" s="62"/>
      <c r="AM24" s="20"/>
    </row>
    <row r="25" spans="2:40" x14ac:dyDescent="0.4">
      <c r="B25" s="15"/>
      <c r="C25" s="33" t="s">
        <v>23</v>
      </c>
      <c r="D25" s="34"/>
      <c r="E25" s="34"/>
      <c r="F25" s="34"/>
      <c r="G25" s="34"/>
      <c r="H25" s="34"/>
      <c r="I25" s="34"/>
      <c r="J25" s="34"/>
      <c r="K25" s="34"/>
      <c r="L25" s="35"/>
      <c r="M25" s="22"/>
      <c r="N25" s="17"/>
      <c r="O25" s="33" t="s">
        <v>11</v>
      </c>
      <c r="P25" s="34"/>
      <c r="Q25" s="34"/>
      <c r="R25" s="34"/>
      <c r="S25" s="34"/>
      <c r="T25" s="34"/>
      <c r="U25" s="34"/>
      <c r="V25" s="34"/>
      <c r="W25" s="34"/>
      <c r="X25" s="35"/>
      <c r="Y25" s="17"/>
      <c r="Z25" s="17"/>
      <c r="AA25" s="63" t="s">
        <v>20</v>
      </c>
      <c r="AB25" s="64"/>
      <c r="AC25" s="64"/>
      <c r="AD25" s="64"/>
      <c r="AE25" s="64"/>
      <c r="AF25" s="64"/>
      <c r="AG25" s="64"/>
      <c r="AH25" s="64"/>
      <c r="AI25" s="64"/>
      <c r="AJ25" s="64"/>
      <c r="AK25" s="65"/>
      <c r="AL25" s="17"/>
      <c r="AM25" s="20"/>
    </row>
    <row r="26" spans="2:40" ht="14.25" customHeight="1" x14ac:dyDescent="0.4">
      <c r="B26" s="15"/>
      <c r="C26" s="39" t="s">
        <v>6</v>
      </c>
      <c r="D26" s="41" t="str">
        <f>AB21</f>
        <v/>
      </c>
      <c r="E26" s="41"/>
      <c r="F26" s="41"/>
      <c r="G26" s="41"/>
      <c r="H26" s="41"/>
      <c r="I26" s="41"/>
      <c r="J26" s="41"/>
      <c r="K26" s="43" t="s">
        <v>0</v>
      </c>
      <c r="L26" s="44"/>
      <c r="M26" s="70" t="s">
        <v>3</v>
      </c>
      <c r="N26" s="47"/>
      <c r="O26" s="39" t="s">
        <v>7</v>
      </c>
      <c r="P26" s="41"/>
      <c r="Q26" s="41"/>
      <c r="R26" s="41"/>
      <c r="S26" s="41"/>
      <c r="T26" s="41"/>
      <c r="U26" s="41"/>
      <c r="V26" s="41"/>
      <c r="W26" s="43" t="s">
        <v>2</v>
      </c>
      <c r="X26" s="44"/>
      <c r="Y26" s="55" t="s">
        <v>1</v>
      </c>
      <c r="Z26" s="66"/>
      <c r="AA26" s="67" t="s">
        <v>4</v>
      </c>
      <c r="AB26" s="41" t="str">
        <f>IFERROR(D26*P26,"")</f>
        <v/>
      </c>
      <c r="AC26" s="41"/>
      <c r="AD26" s="41"/>
      <c r="AE26" s="41"/>
      <c r="AF26" s="41"/>
      <c r="AG26" s="41"/>
      <c r="AH26" s="41"/>
      <c r="AI26" s="41"/>
      <c r="AJ26" s="43" t="s">
        <v>0</v>
      </c>
      <c r="AK26" s="56"/>
      <c r="AL26" s="17"/>
      <c r="AM26" s="20"/>
    </row>
    <row r="27" spans="2:40" ht="15" customHeight="1" thickBot="1" x14ac:dyDescent="0.45">
      <c r="B27" s="15"/>
      <c r="C27" s="40"/>
      <c r="D27" s="42"/>
      <c r="E27" s="42"/>
      <c r="F27" s="42"/>
      <c r="G27" s="42"/>
      <c r="H27" s="42"/>
      <c r="I27" s="42"/>
      <c r="J27" s="42"/>
      <c r="K27" s="45"/>
      <c r="L27" s="46"/>
      <c r="M27" s="70"/>
      <c r="N27" s="47"/>
      <c r="O27" s="40"/>
      <c r="P27" s="42"/>
      <c r="Q27" s="42"/>
      <c r="R27" s="42"/>
      <c r="S27" s="42"/>
      <c r="T27" s="42"/>
      <c r="U27" s="42"/>
      <c r="V27" s="42"/>
      <c r="W27" s="45"/>
      <c r="X27" s="46"/>
      <c r="Y27" s="55"/>
      <c r="Z27" s="66"/>
      <c r="AA27" s="68"/>
      <c r="AB27" s="69"/>
      <c r="AC27" s="69"/>
      <c r="AD27" s="69"/>
      <c r="AE27" s="69"/>
      <c r="AF27" s="69"/>
      <c r="AG27" s="69"/>
      <c r="AH27" s="69"/>
      <c r="AI27" s="69"/>
      <c r="AJ27" s="57"/>
      <c r="AK27" s="58"/>
      <c r="AL27" s="17"/>
      <c r="AM27" s="20"/>
    </row>
    <row r="28" spans="2:40" ht="14.25" customHeight="1" x14ac:dyDescent="0.4">
      <c r="B28" s="1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3" t="s">
        <v>28</v>
      </c>
      <c r="O28" s="17"/>
      <c r="P28" s="3"/>
      <c r="Q28" s="19"/>
      <c r="R28" s="24"/>
      <c r="S28" s="17"/>
      <c r="T28" s="3"/>
      <c r="U28" s="19"/>
      <c r="V28" s="24"/>
      <c r="W28" s="17"/>
      <c r="X28" s="3"/>
      <c r="Y28" s="19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20"/>
    </row>
    <row r="29" spans="2:40" ht="15" customHeight="1" x14ac:dyDescent="0.4">
      <c r="B29" s="1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3" t="s">
        <v>21</v>
      </c>
      <c r="O29" s="17"/>
      <c r="P29" s="19"/>
      <c r="Q29" s="19"/>
      <c r="R29" s="24"/>
      <c r="S29" s="17"/>
      <c r="T29" s="19"/>
      <c r="U29" s="19"/>
      <c r="V29" s="24"/>
      <c r="W29" s="17"/>
      <c r="X29" s="19"/>
      <c r="Y29" s="19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20"/>
      <c r="AN29" s="10"/>
    </row>
    <row r="30" spans="2:40" ht="15" customHeight="1" thickBot="1" x14ac:dyDescent="0.45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9" t="s">
        <v>27</v>
      </c>
      <c r="O30" s="26"/>
      <c r="P30" s="28"/>
      <c r="Q30" s="28"/>
      <c r="R30" s="27"/>
      <c r="S30" s="26"/>
      <c r="T30" s="28"/>
      <c r="U30" s="28"/>
      <c r="V30" s="27"/>
      <c r="W30" s="26"/>
      <c r="X30" s="28"/>
      <c r="Y30" s="28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30"/>
      <c r="AN30" s="10"/>
    </row>
    <row r="31" spans="2:40" ht="6.75" customHeight="1" x14ac:dyDescent="0.4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10"/>
    </row>
  </sheetData>
  <mergeCells count="49">
    <mergeCell ref="W11:AM13"/>
    <mergeCell ref="A1:AF1"/>
    <mergeCell ref="AG1:AM1"/>
    <mergeCell ref="L4:AM4"/>
    <mergeCell ref="B6:N6"/>
    <mergeCell ref="O6:AM6"/>
    <mergeCell ref="B2:AM3"/>
    <mergeCell ref="AF5:AM5"/>
    <mergeCell ref="N11:V11"/>
    <mergeCell ref="N12:V13"/>
    <mergeCell ref="B8:M8"/>
    <mergeCell ref="B9:AM9"/>
    <mergeCell ref="N8:AM8"/>
    <mergeCell ref="C26:C27"/>
    <mergeCell ref="D26:J27"/>
    <mergeCell ref="K26:L27"/>
    <mergeCell ref="M26:N27"/>
    <mergeCell ref="O26:O27"/>
    <mergeCell ref="AJ26:AK27"/>
    <mergeCell ref="AA20:AK20"/>
    <mergeCell ref="AA21:AA22"/>
    <mergeCell ref="C20:M20"/>
    <mergeCell ref="AF18:AM19"/>
    <mergeCell ref="AF23:AL24"/>
    <mergeCell ref="C25:L25"/>
    <mergeCell ref="O25:X25"/>
    <mergeCell ref="AA25:AK25"/>
    <mergeCell ref="AB21:AI22"/>
    <mergeCell ref="AJ21:AK22"/>
    <mergeCell ref="P26:V27"/>
    <mergeCell ref="W26:X27"/>
    <mergeCell ref="Y26:Z27"/>
    <mergeCell ref="AA26:AA27"/>
    <mergeCell ref="AB26:AI27"/>
    <mergeCell ref="C15:M15"/>
    <mergeCell ref="P15:S15"/>
    <mergeCell ref="AA15:AK15"/>
    <mergeCell ref="C16:C17"/>
    <mergeCell ref="D16:K17"/>
    <mergeCell ref="L16:M17"/>
    <mergeCell ref="N16:O17"/>
    <mergeCell ref="P16:Q17"/>
    <mergeCell ref="R16:S17"/>
    <mergeCell ref="AB16:AI17"/>
    <mergeCell ref="AJ16:AK17"/>
    <mergeCell ref="T16:U17"/>
    <mergeCell ref="V16:X17"/>
    <mergeCell ref="Y16:Z17"/>
    <mergeCell ref="AA16:AA17"/>
  </mergeCells>
  <phoneticPr fontId="3"/>
  <dataValidations count="1">
    <dataValidation type="list" showInputMessage="1" showErrorMessage="1" sqref="N12:V13">
      <formula1>"　,平成３０年度,平成３１年度,令和２年度"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elements/1.1/"/>
    <ds:schemaRef ds:uri="666cf137-a4c2-4de1-a55f-fde8dce8d6a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</vt:lpstr>
      <vt:lpstr>算定シート【２】!Print_Area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2021-06-15T11:24:35Z</cp:lastPrinted>
  <dcterms:created xsi:type="dcterms:W3CDTF">2021-04-19T06:52:07Z</dcterms:created>
  <dcterms:modified xsi:type="dcterms:W3CDTF">2022-02-07T02:13:40Z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