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第５期】\計算シート_HP貼付\"/>
    </mc:Choice>
  </mc:AlternateContent>
  <bookViews>
    <workbookView xWindow="0" yWindow="0" windowWidth="20490" windowHeight="7530"/>
  </bookViews>
  <sheets>
    <sheet name="算定シート【２】 " sheetId="1" r:id="rId1"/>
  </sheets>
  <definedNames>
    <definedName name="_xlnm.Print_Area" localSheetId="0">'算定シート【２】 '!$A$1:$AM$36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D27" i="1" s="1"/>
  <c r="AB27" i="1" s="1"/>
  <c r="AB17" i="1"/>
</calcChain>
</file>

<file path=xl/sharedStrings.xml><?xml version="1.0" encoding="utf-8"?>
<sst xmlns="http://schemas.openxmlformats.org/spreadsheetml/2006/main" count="44" uniqueCount="35">
  <si>
    <t xml:space="preserve">   対象期間の始期～閉店日までの日数。</t>
    <phoneticPr fontId="3"/>
  </si>
  <si>
    <t>□ 要請期間中に閉店した場合は、</t>
    <phoneticPr fontId="3"/>
  </si>
  <si>
    <t>□ 全期間協力した場合は37日。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</si>
  <si>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円</t>
    <rPh sb="0" eb="1">
      <t>エン</t>
    </rPh>
    <phoneticPr fontId="3"/>
  </si>
  <si>
    <t>⑤</t>
    <phoneticPr fontId="3"/>
  </si>
  <si>
    <t>＝</t>
    <phoneticPr fontId="3"/>
  </si>
  <si>
    <t>日</t>
    <rPh sb="0" eb="1">
      <t>ニチ</t>
    </rPh>
    <phoneticPr fontId="3"/>
  </si>
  <si>
    <t>④</t>
    <phoneticPr fontId="3"/>
  </si>
  <si>
    <t>×</t>
    <phoneticPr fontId="3"/>
  </si>
  <si>
    <t>③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</si>
  <si>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</si>
  <si>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</si>
  <si>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</si>
  <si>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</si>
  <si>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※365日又は366日</t>
    <rPh sb="4" eb="5">
      <t>ニチ</t>
    </rPh>
    <rPh sb="5" eb="6">
      <t>マタ</t>
    </rPh>
    <rPh sb="10" eb="11">
      <t>ニチ</t>
    </rPh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</si>
  <si>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</si>
  <si>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</si>
  <si>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</si>
  <si>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</si>
  <si>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</si>
  <si>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算定参照事業年度（年）の売上高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トシ</t>
    </rPh>
    <rPh sb="12" eb="14">
      <t>ウリアゲ</t>
    </rPh>
    <rPh sb="14" eb="15">
      <t>ダカ</t>
    </rPh>
    <phoneticPr fontId="3"/>
  </si>
  <si>
    <t>　</t>
  </si>
  <si>
    <t>※算定参照事業年度は令和２年５月又は令和元年５月（罹災特例
　該当は平成30年５月も可）を含んでいる必要があります。
　また、個人事業主は暦年になります。</t>
    <rPh sb="1" eb="3">
      <t>サンテイ</t>
    </rPh>
    <rPh sb="5" eb="7">
      <t>ジギョウ</t>
    </rPh>
    <rPh sb="7" eb="9">
      <t>ネンド</t>
    </rPh>
    <rPh sb="10" eb="12">
      <t>レイワ</t>
    </rPh>
    <rPh sb="13" eb="14">
      <t>ネン</t>
    </rPh>
    <rPh sb="15" eb="16">
      <t>ガツ</t>
    </rPh>
    <rPh sb="16" eb="17">
      <t>マタ</t>
    </rPh>
    <rPh sb="18" eb="22">
      <t>レイワガンネン</t>
    </rPh>
    <rPh sb="50" eb="52">
      <t>ヒツヨウ</t>
    </rPh>
    <rPh sb="63" eb="65">
      <t>コジン</t>
    </rPh>
    <rPh sb="65" eb="68">
      <t>ジギョウヌシ</t>
    </rPh>
    <rPh sb="69" eb="71">
      <t>レキネン</t>
    </rPh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</si>
  <si>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</si>
  <si>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</si>
  <si>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：令和2年5月又は令和元年5月を含む事業年度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1">
      <t>レイワ</t>
    </rPh>
    <rPh sb="21" eb="23">
      <t>ガンネン</t>
    </rPh>
    <rPh sb="24" eb="25">
      <t>ガツ</t>
    </rPh>
    <rPh sb="26" eb="27">
      <t>フク</t>
    </rPh>
    <rPh sb="28" eb="30">
      <t>ジギョウ</t>
    </rPh>
    <rPh sb="30" eb="32">
      <t>ネンド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</si>
  <si>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</si>
  <si>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</si>
  <si>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（募集要項P7参照）</t>
    <rPh sb="7" eb="9">
      <t>サンショウ</t>
    </rPh>
    <phoneticPr fontId="3"/>
  </si>
  <si>
    <t>協力金支給額算定方式及び必要書類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10" eb="11">
      <t>オヨ</t>
    </rPh>
    <rPh sb="12" eb="14">
      <t>ヒツヨウ</t>
    </rPh>
    <rPh sb="14" eb="16">
      <t>ショルイ</t>
    </rPh>
    <rPh sb="28" eb="30">
      <t>バアイ</t>
    </rPh>
    <phoneticPr fontId="3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</si>
  <si>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</si>
  <si>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■ 算定シート（支給額計算書）【２】</t>
    <rPh sb="2" eb="4">
      <t>サンテイ</t>
    </rPh>
    <rPh sb="8" eb="11">
      <t>シキュウガク</t>
    </rPh>
    <rPh sb="11" eb="14">
      <t>ケイサンショ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</si>
  <si>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</si>
  <si>
    <r>
      <t xml:space="preserve">○ 売上高方式
</t>
    </r>
    <r>
      <rPr>
        <b/>
        <sz val="8"/>
        <rFont val="ＭＳ ゴシック"/>
        <family val="3"/>
        <charset val="128"/>
      </rPr>
      <t>(１日当たりの支給額４万円超～１０万円以下)</t>
    </r>
    <phoneticPr fontId="3"/>
  </si>
  <si>
    <t>以下の水色セルの項目のみ入力または選択してください。</t>
    <rPh sb="0" eb="2">
      <t>イカ</t>
    </rPh>
    <rPh sb="3" eb="5">
      <t>ミズイロ</t>
    </rPh>
    <rPh sb="8" eb="10">
      <t>コウモク</t>
    </rPh>
    <rPh sb="12" eb="14">
      <t>ニュウリョク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</si>
</sst>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8" fillId="0" borderId="7" xfId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/>
    </xf>
    <xf numFmtId="38" fontId="9" fillId="4" borderId="10" xfId="1" applyFont="1" applyFill="1" applyBorder="1" applyAlignment="1" applyProtection="1">
      <alignment horizontal="center"/>
      <protection locked="0"/>
    </xf>
    <xf numFmtId="38" fontId="9" fillId="4" borderId="7" xfId="1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38" fontId="18" fillId="4" borderId="13" xfId="1" applyFont="1" applyFill="1" applyBorder="1" applyAlignment="1" applyProtection="1">
      <alignment horizontal="center" vertical="center"/>
      <protection locked="0"/>
    </xf>
    <xf numFmtId="38" fontId="18" fillId="4" borderId="10" xfId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38" fontId="18" fillId="4" borderId="8" xfId="1" applyFont="1" applyFill="1" applyBorder="1" applyAlignment="1" applyProtection="1">
      <alignment horizontal="center" vertical="center"/>
      <protection locked="0"/>
    </xf>
    <xf numFmtId="38" fontId="18" fillId="4" borderId="7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6" fillId="4" borderId="7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center" vertical="center"/>
    </xf>
    <xf numFmtId="0" fontId="22" fillId="2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18</xdr:row>
      <xdr:rowOff>9525</xdr:rowOff>
    </xdr:from>
    <xdr:to>
      <xdr:col>30</xdr:col>
      <xdr:colOff>114300</xdr:colOff>
      <xdr:row>19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9831050" y="42957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94749</xdr:colOff>
      <xdr:row>23</xdr:row>
      <xdr:rowOff>120315</xdr:rowOff>
    </xdr:from>
    <xdr:to>
      <xdr:col>6</xdr:col>
      <xdr:colOff>94749</xdr:colOff>
      <xdr:row>24</xdr:row>
      <xdr:rowOff>158415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038099" y="5597190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23</xdr:row>
      <xdr:rowOff>0</xdr:rowOff>
    </xdr:from>
    <xdr:to>
      <xdr:col>30</xdr:col>
      <xdr:colOff>123825</xdr:colOff>
      <xdr:row>23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9840575" y="54768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23</xdr:row>
      <xdr:rowOff>119814</xdr:rowOff>
    </xdr:from>
    <xdr:to>
      <xdr:col>30</xdr:col>
      <xdr:colOff>128337</xdr:colOff>
      <xdr:row>23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4052637" y="5596689"/>
          <a:ext cx="157924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32</xdr:row>
      <xdr:rowOff>47625</xdr:rowOff>
    </xdr:from>
    <xdr:to>
      <xdr:col>30</xdr:col>
      <xdr:colOff>38100</xdr:colOff>
      <xdr:row>35</xdr:row>
      <xdr:rowOff>28575</xdr:rowOff>
    </xdr:to>
    <xdr:sp macro="" textlink="">
      <xdr:nvSpPr>
        <xdr:cNvPr id="6" name="正方形/長方形 5"/>
        <xdr:cNvSpPr/>
      </xdr:nvSpPr>
      <xdr:spPr>
        <a:xfrm>
          <a:off x="5448300" y="7667625"/>
          <a:ext cx="143065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入力の上、必ずご提出ください</a:t>
          </a:r>
        </a:p>
      </xdr:txBody>
    </xdr:sp>
    <xdr:clientData/>
  </xdr:twoCellAnchor>
  <xdr:twoCellAnchor>
    <xdr:from>
      <xdr:col>1</xdr:col>
      <xdr:colOff>133350</xdr:colOff>
      <xdr:row>10</xdr:row>
      <xdr:rowOff>171450</xdr:rowOff>
    </xdr:from>
    <xdr:to>
      <xdr:col>12</xdr:col>
      <xdr:colOff>123825</xdr:colOff>
      <xdr:row>14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790575" y="2552700"/>
          <a:ext cx="7219950" cy="8763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2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8.625" style="1"/>
    <col min="41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s="27" customFormat="1" ht="24" x14ac:dyDescent="0.4">
      <c r="A1" s="88" t="s">
        <v>31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9"/>
      <c r="AH1" s="89"/>
      <c r="AI1" s="89"/>
      <c r="AJ1" s="89"/>
      <c r="AK1" s="89"/>
      <c r="AL1" s="89"/>
      <c r="AM1" s="89"/>
      <c r="AR1" s="30"/>
      <c r="AS1" s="30"/>
    </row>
    <row r="2" spans="1:45" ht="24.75" customHeight="1" x14ac:dyDescent="0.4">
      <c r="B2" s="90" t="s">
        <v>30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45" ht="24.75" customHeight="1" x14ac:dyDescent="0.4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45" s="27" customFormat="1" ht="24.75" customHeight="1" x14ac:dyDescent="0.4">
      <c r="B4" s="31"/>
      <c r="C4" s="31"/>
      <c r="D4" s="31"/>
      <c r="E4" s="31"/>
      <c r="F4" s="31"/>
      <c r="G4" s="31"/>
      <c r="H4" s="31"/>
      <c r="I4" s="31"/>
      <c r="J4" s="31"/>
      <c r="K4" s="31"/>
      <c r="L4" s="91" t="s">
        <v>29</v>
      </c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R4" s="30"/>
      <c r="AS4" s="30"/>
    </row>
    <row r="5" spans="1:45" s="27" customFormat="1" ht="16.5" customHeight="1" x14ac:dyDescent="0.4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92" t="s">
        <v>28</v>
      </c>
      <c r="AG5" s="92"/>
      <c r="AH5" s="92"/>
      <c r="AI5" s="92"/>
      <c r="AJ5" s="92"/>
      <c r="AK5" s="92"/>
      <c r="AL5" s="92"/>
      <c r="AM5" s="92"/>
      <c r="AR5" s="30"/>
      <c r="AS5" s="30"/>
    </row>
    <row r="6" spans="1:45" s="27" customFormat="1" ht="22.5" customHeight="1" x14ac:dyDescent="0.4">
      <c r="B6" s="95" t="s">
        <v>34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R6" s="30"/>
      <c r="AS6" s="30"/>
    </row>
    <row r="7" spans="1:45" s="27" customFormat="1" ht="22.5" customHeight="1" x14ac:dyDescent="0.4">
      <c r="B7" s="93" t="s">
        <v>27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 t="s">
        <v>26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R7" s="30"/>
      <c r="AS7" s="30"/>
    </row>
    <row r="8" spans="1:45" ht="15.7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5" s="28" customFormat="1" ht="30" customHeight="1" thickBot="1" x14ac:dyDescent="0.45">
      <c r="A9" s="29"/>
      <c r="B9" s="97" t="s">
        <v>33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6" t="s">
        <v>25</v>
      </c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</row>
    <row r="10" spans="1:45" s="25" customFormat="1" ht="26.25" customHeight="1" x14ac:dyDescent="0.4">
      <c r="A10" s="27"/>
      <c r="B10" s="70" t="s">
        <v>24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27"/>
      <c r="AR10" s="26"/>
      <c r="AS10" s="26"/>
    </row>
    <row r="11" spans="1:45" s="19" customFormat="1" ht="14.25" customHeight="1" x14ac:dyDescent="0.4">
      <c r="A11" s="1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0"/>
      <c r="AN11" s="1"/>
    </row>
    <row r="12" spans="1:45" s="19" customFormat="1" ht="14.25" customHeight="1" x14ac:dyDescent="0.4">
      <c r="A12" s="1"/>
      <c r="B12" s="15"/>
      <c r="C12" s="24"/>
      <c r="D12" s="24"/>
      <c r="E12" s="24"/>
      <c r="F12" s="24"/>
      <c r="G12" s="24"/>
      <c r="H12" s="24"/>
      <c r="I12" s="24"/>
      <c r="J12" s="24"/>
      <c r="K12" s="11"/>
      <c r="L12" s="11"/>
      <c r="M12" s="11"/>
      <c r="N12" s="73" t="s">
        <v>23</v>
      </c>
      <c r="O12" s="73"/>
      <c r="P12" s="73"/>
      <c r="Q12" s="73"/>
      <c r="R12" s="73"/>
      <c r="S12" s="73"/>
      <c r="T12" s="73"/>
      <c r="U12" s="73"/>
      <c r="V12" s="73"/>
      <c r="W12" s="74" t="s">
        <v>22</v>
      </c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1"/>
    </row>
    <row r="13" spans="1:45" s="19" customFormat="1" ht="14.25" customHeight="1" x14ac:dyDescent="0.4">
      <c r="A13" s="1"/>
      <c r="B13" s="15"/>
      <c r="C13" s="24"/>
      <c r="D13" s="24"/>
      <c r="E13" s="24"/>
      <c r="F13" s="24"/>
      <c r="G13" s="24"/>
      <c r="H13" s="24"/>
      <c r="I13" s="24"/>
      <c r="J13" s="24"/>
      <c r="K13" s="11"/>
      <c r="L13" s="23"/>
      <c r="M13" s="23"/>
      <c r="N13" s="77" t="s">
        <v>21</v>
      </c>
      <c r="O13" s="78"/>
      <c r="P13" s="79"/>
      <c r="Q13" s="79"/>
      <c r="R13" s="79"/>
      <c r="S13" s="79"/>
      <c r="T13" s="79"/>
      <c r="U13" s="79"/>
      <c r="V13" s="80"/>
      <c r="W13" s="74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6"/>
      <c r="AN13" s="1"/>
    </row>
    <row r="14" spans="1:45" s="19" customFormat="1" ht="14.25" customHeight="1" x14ac:dyDescent="0.4">
      <c r="A14" s="1"/>
      <c r="B14" s="15"/>
      <c r="C14" s="24"/>
      <c r="D14" s="24"/>
      <c r="E14" s="24"/>
      <c r="F14" s="24"/>
      <c r="G14" s="24"/>
      <c r="H14" s="24"/>
      <c r="I14" s="24"/>
      <c r="J14" s="24"/>
      <c r="K14" s="11"/>
      <c r="L14" s="23"/>
      <c r="M14" s="23"/>
      <c r="N14" s="81"/>
      <c r="O14" s="82"/>
      <c r="P14" s="83"/>
      <c r="Q14" s="83"/>
      <c r="R14" s="83"/>
      <c r="S14" s="83"/>
      <c r="T14" s="83"/>
      <c r="U14" s="83"/>
      <c r="V14" s="84"/>
      <c r="W14" s="74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  <c r="AN14" s="1"/>
      <c r="AR14" s="22"/>
    </row>
    <row r="15" spans="1:45" s="19" customFormat="1" ht="14.25" customHeight="1" x14ac:dyDescent="0.4">
      <c r="A15" s="1"/>
      <c r="B15" s="15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0"/>
      <c r="AN15" s="1"/>
      <c r="AR15" s="1"/>
      <c r="AS15" s="1"/>
    </row>
    <row r="16" spans="1:45" ht="14.25" customHeight="1" x14ac:dyDescent="0.4">
      <c r="B16" s="15"/>
      <c r="C16" s="55" t="s">
        <v>20</v>
      </c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11"/>
      <c r="O16" s="11"/>
      <c r="P16" s="85" t="s">
        <v>19</v>
      </c>
      <c r="Q16" s="86"/>
      <c r="R16" s="86"/>
      <c r="S16" s="87"/>
      <c r="T16" s="11"/>
      <c r="U16" s="11"/>
      <c r="V16" s="11"/>
      <c r="W16" s="11"/>
      <c r="X16" s="11"/>
      <c r="Y16" s="11"/>
      <c r="Z16" s="11"/>
      <c r="AA16" s="55" t="s">
        <v>18</v>
      </c>
      <c r="AB16" s="56"/>
      <c r="AC16" s="56"/>
      <c r="AD16" s="56"/>
      <c r="AE16" s="56"/>
      <c r="AF16" s="56"/>
      <c r="AG16" s="56"/>
      <c r="AH16" s="56"/>
      <c r="AI16" s="56"/>
      <c r="AJ16" s="56"/>
      <c r="AK16" s="57"/>
      <c r="AL16" s="11"/>
      <c r="AM16" s="10"/>
    </row>
    <row r="17" spans="2:40" ht="14.25" customHeight="1" x14ac:dyDescent="0.4">
      <c r="B17" s="15"/>
      <c r="C17" s="50" t="s">
        <v>17</v>
      </c>
      <c r="D17" s="39"/>
      <c r="E17" s="39"/>
      <c r="F17" s="39"/>
      <c r="G17" s="39"/>
      <c r="H17" s="39"/>
      <c r="I17" s="39"/>
      <c r="J17" s="39"/>
      <c r="K17" s="39"/>
      <c r="L17" s="33" t="s">
        <v>3</v>
      </c>
      <c r="M17" s="41"/>
      <c r="N17" s="54" t="s">
        <v>16</v>
      </c>
      <c r="O17" s="54"/>
      <c r="P17" s="61"/>
      <c r="Q17" s="62"/>
      <c r="R17" s="54" t="s">
        <v>6</v>
      </c>
      <c r="S17" s="67"/>
      <c r="T17" s="54" t="s">
        <v>8</v>
      </c>
      <c r="U17" s="54"/>
      <c r="V17" s="54">
        <v>0.4</v>
      </c>
      <c r="W17" s="54"/>
      <c r="X17" s="54"/>
      <c r="Y17" s="44" t="s">
        <v>5</v>
      </c>
      <c r="Z17" s="44"/>
      <c r="AA17" s="50" t="s">
        <v>15</v>
      </c>
      <c r="AB17" s="48" t="str">
        <f>IFERROR(ROUNDUP((ROUNDUP(D17/P17,0))*V17,0),"")</f>
        <v/>
      </c>
      <c r="AC17" s="48"/>
      <c r="AD17" s="48"/>
      <c r="AE17" s="48"/>
      <c r="AF17" s="48"/>
      <c r="AG17" s="48"/>
      <c r="AH17" s="48"/>
      <c r="AI17" s="48"/>
      <c r="AJ17" s="33" t="s">
        <v>3</v>
      </c>
      <c r="AK17" s="41"/>
      <c r="AL17" s="11"/>
      <c r="AM17" s="10"/>
    </row>
    <row r="18" spans="2:40" ht="14.25" customHeight="1" x14ac:dyDescent="0.4">
      <c r="B18" s="15"/>
      <c r="C18" s="51"/>
      <c r="D18" s="40"/>
      <c r="E18" s="40"/>
      <c r="F18" s="40"/>
      <c r="G18" s="40"/>
      <c r="H18" s="40"/>
      <c r="I18" s="40"/>
      <c r="J18" s="40"/>
      <c r="K18" s="40"/>
      <c r="L18" s="42"/>
      <c r="M18" s="43"/>
      <c r="N18" s="54"/>
      <c r="O18" s="54"/>
      <c r="P18" s="63"/>
      <c r="Q18" s="64"/>
      <c r="R18" s="68"/>
      <c r="S18" s="69"/>
      <c r="T18" s="54"/>
      <c r="U18" s="54"/>
      <c r="V18" s="54"/>
      <c r="W18" s="54"/>
      <c r="X18" s="54"/>
      <c r="Y18" s="44"/>
      <c r="Z18" s="44"/>
      <c r="AA18" s="51"/>
      <c r="AB18" s="52"/>
      <c r="AC18" s="52"/>
      <c r="AD18" s="52"/>
      <c r="AE18" s="52"/>
      <c r="AF18" s="52"/>
      <c r="AG18" s="52"/>
      <c r="AH18" s="52"/>
      <c r="AI18" s="52"/>
      <c r="AJ18" s="42"/>
      <c r="AK18" s="43"/>
      <c r="AL18" s="11"/>
      <c r="AM18" s="10"/>
    </row>
    <row r="19" spans="2:40" ht="14.25" customHeight="1" x14ac:dyDescent="0.4"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8" t="s">
        <v>14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65" t="s">
        <v>13</v>
      </c>
      <c r="AG19" s="65"/>
      <c r="AH19" s="65"/>
      <c r="AI19" s="65"/>
      <c r="AJ19" s="65"/>
      <c r="AK19" s="65"/>
      <c r="AL19" s="65"/>
      <c r="AM19" s="66"/>
    </row>
    <row r="20" spans="2:40" ht="14.25" customHeight="1" x14ac:dyDescent="0.4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65"/>
      <c r="AG20" s="65"/>
      <c r="AH20" s="65"/>
      <c r="AI20" s="65"/>
      <c r="AJ20" s="65"/>
      <c r="AK20" s="65"/>
      <c r="AL20" s="65"/>
      <c r="AM20" s="66"/>
    </row>
    <row r="21" spans="2:40" ht="14.25" customHeight="1" x14ac:dyDescent="0.4"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55" t="s">
        <v>12</v>
      </c>
      <c r="AB21" s="56"/>
      <c r="AC21" s="56"/>
      <c r="AD21" s="56"/>
      <c r="AE21" s="56"/>
      <c r="AF21" s="56"/>
      <c r="AG21" s="56"/>
      <c r="AH21" s="56"/>
      <c r="AI21" s="56"/>
      <c r="AJ21" s="56"/>
      <c r="AK21" s="57"/>
      <c r="AL21" s="11"/>
      <c r="AM21" s="10"/>
    </row>
    <row r="22" spans="2:40" ht="14.25" customHeight="1" x14ac:dyDescent="0.4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50" t="s">
        <v>9</v>
      </c>
      <c r="AB22" s="48" t="str">
        <f>IF(P17&lt;&gt;"",MAX(MIN(ROUNDUP(AB17,-3),100000),40000),"")</f>
        <v/>
      </c>
      <c r="AC22" s="48"/>
      <c r="AD22" s="48"/>
      <c r="AE22" s="48"/>
      <c r="AF22" s="48"/>
      <c r="AG22" s="48"/>
      <c r="AH22" s="48"/>
      <c r="AI22" s="48"/>
      <c r="AJ22" s="33" t="s">
        <v>3</v>
      </c>
      <c r="AK22" s="41"/>
      <c r="AL22" s="11"/>
      <c r="AM22" s="10"/>
    </row>
    <row r="23" spans="2:40" ht="15" customHeight="1" x14ac:dyDescent="0.4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51"/>
      <c r="AB23" s="52"/>
      <c r="AC23" s="52"/>
      <c r="AD23" s="52"/>
      <c r="AE23" s="52"/>
      <c r="AF23" s="52"/>
      <c r="AG23" s="52"/>
      <c r="AH23" s="52"/>
      <c r="AI23" s="52"/>
      <c r="AJ23" s="42"/>
      <c r="AK23" s="43"/>
      <c r="AL23" s="11"/>
      <c r="AM23" s="10"/>
    </row>
    <row r="24" spans="2:40" ht="26.25" customHeight="1" x14ac:dyDescent="0.4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7" t="s">
        <v>32</v>
      </c>
      <c r="AG24" s="38"/>
      <c r="AH24" s="38"/>
      <c r="AI24" s="38"/>
      <c r="AJ24" s="38"/>
      <c r="AK24" s="38"/>
      <c r="AL24" s="38"/>
      <c r="AM24" s="10"/>
    </row>
    <row r="25" spans="2:40" ht="12" customHeight="1" thickBot="1" x14ac:dyDescent="0.45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8"/>
      <c r="AG25" s="38"/>
      <c r="AH25" s="38"/>
      <c r="AI25" s="38"/>
      <c r="AJ25" s="38"/>
      <c r="AK25" s="38"/>
      <c r="AL25" s="38"/>
      <c r="AM25" s="10"/>
    </row>
    <row r="26" spans="2:40" x14ac:dyDescent="0.4">
      <c r="B26" s="15"/>
      <c r="C26" s="55" t="s">
        <v>12</v>
      </c>
      <c r="D26" s="56"/>
      <c r="E26" s="56"/>
      <c r="F26" s="56"/>
      <c r="G26" s="56"/>
      <c r="H26" s="56"/>
      <c r="I26" s="56"/>
      <c r="J26" s="56"/>
      <c r="K26" s="56"/>
      <c r="L26" s="57"/>
      <c r="M26" s="17"/>
      <c r="N26" s="11"/>
      <c r="O26" s="55" t="s">
        <v>11</v>
      </c>
      <c r="P26" s="56"/>
      <c r="Q26" s="56"/>
      <c r="R26" s="56"/>
      <c r="S26" s="56"/>
      <c r="T26" s="56"/>
      <c r="U26" s="56"/>
      <c r="V26" s="56"/>
      <c r="W26" s="56"/>
      <c r="X26" s="57"/>
      <c r="Y26" s="11"/>
      <c r="Z26" s="11"/>
      <c r="AA26" s="58" t="s">
        <v>10</v>
      </c>
      <c r="AB26" s="59"/>
      <c r="AC26" s="59"/>
      <c r="AD26" s="59"/>
      <c r="AE26" s="59"/>
      <c r="AF26" s="59"/>
      <c r="AG26" s="59"/>
      <c r="AH26" s="59"/>
      <c r="AI26" s="59"/>
      <c r="AJ26" s="59"/>
      <c r="AK26" s="60"/>
      <c r="AL26" s="11"/>
      <c r="AM26" s="10"/>
    </row>
    <row r="27" spans="2:40" ht="14.25" customHeight="1" x14ac:dyDescent="0.4">
      <c r="B27" s="15"/>
      <c r="C27" s="50" t="s">
        <v>9</v>
      </c>
      <c r="D27" s="48" t="str">
        <f>AB22</f>
        <v/>
      </c>
      <c r="E27" s="48"/>
      <c r="F27" s="48"/>
      <c r="G27" s="48"/>
      <c r="H27" s="48"/>
      <c r="I27" s="48"/>
      <c r="J27" s="48"/>
      <c r="K27" s="33" t="s">
        <v>3</v>
      </c>
      <c r="L27" s="41"/>
      <c r="M27" s="53" t="s">
        <v>8</v>
      </c>
      <c r="N27" s="54"/>
      <c r="O27" s="50" t="s">
        <v>7</v>
      </c>
      <c r="P27" s="39"/>
      <c r="Q27" s="39"/>
      <c r="R27" s="39"/>
      <c r="S27" s="39"/>
      <c r="T27" s="39"/>
      <c r="U27" s="39"/>
      <c r="V27" s="39"/>
      <c r="W27" s="33" t="s">
        <v>6</v>
      </c>
      <c r="X27" s="41"/>
      <c r="Y27" s="44" t="s">
        <v>5</v>
      </c>
      <c r="Z27" s="45"/>
      <c r="AA27" s="46" t="s">
        <v>4</v>
      </c>
      <c r="AB27" s="48" t="str">
        <f>IFERROR(D27*P27,"")</f>
        <v/>
      </c>
      <c r="AC27" s="48"/>
      <c r="AD27" s="48"/>
      <c r="AE27" s="48"/>
      <c r="AF27" s="48"/>
      <c r="AG27" s="48"/>
      <c r="AH27" s="48"/>
      <c r="AI27" s="48"/>
      <c r="AJ27" s="33" t="s">
        <v>3</v>
      </c>
      <c r="AK27" s="34"/>
      <c r="AL27" s="11"/>
      <c r="AM27" s="10"/>
    </row>
    <row r="28" spans="2:40" ht="15" customHeight="1" thickBot="1" x14ac:dyDescent="0.45">
      <c r="B28" s="15"/>
      <c r="C28" s="51"/>
      <c r="D28" s="52"/>
      <c r="E28" s="52"/>
      <c r="F28" s="52"/>
      <c r="G28" s="52"/>
      <c r="H28" s="52"/>
      <c r="I28" s="52"/>
      <c r="J28" s="52"/>
      <c r="K28" s="42"/>
      <c r="L28" s="43"/>
      <c r="M28" s="53"/>
      <c r="N28" s="54"/>
      <c r="O28" s="51"/>
      <c r="P28" s="40"/>
      <c r="Q28" s="40"/>
      <c r="R28" s="40"/>
      <c r="S28" s="40"/>
      <c r="T28" s="40"/>
      <c r="U28" s="40"/>
      <c r="V28" s="40"/>
      <c r="W28" s="42"/>
      <c r="X28" s="43"/>
      <c r="Y28" s="44"/>
      <c r="Z28" s="45"/>
      <c r="AA28" s="47"/>
      <c r="AB28" s="49"/>
      <c r="AC28" s="49"/>
      <c r="AD28" s="49"/>
      <c r="AE28" s="49"/>
      <c r="AF28" s="49"/>
      <c r="AG28" s="49"/>
      <c r="AH28" s="49"/>
      <c r="AI28" s="49"/>
      <c r="AJ28" s="35"/>
      <c r="AK28" s="36"/>
      <c r="AL28" s="11"/>
      <c r="AM28" s="10"/>
    </row>
    <row r="29" spans="2:40" ht="14.25" customHeight="1" x14ac:dyDescent="0.4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4" t="s">
        <v>2</v>
      </c>
      <c r="O29" s="11"/>
      <c r="P29" s="16"/>
      <c r="Q29" s="12"/>
      <c r="R29" s="13"/>
      <c r="S29" s="11"/>
      <c r="T29" s="16"/>
      <c r="U29" s="12"/>
      <c r="V29" s="13"/>
      <c r="W29" s="11"/>
      <c r="X29" s="16"/>
      <c r="Y29" s="12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"/>
    </row>
    <row r="30" spans="2:40" ht="15" customHeight="1" x14ac:dyDescent="0.4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 t="s">
        <v>1</v>
      </c>
      <c r="O30" s="11"/>
      <c r="P30" s="12"/>
      <c r="Q30" s="12"/>
      <c r="R30" s="13"/>
      <c r="S30" s="11"/>
      <c r="T30" s="12"/>
      <c r="U30" s="12"/>
      <c r="V30" s="13"/>
      <c r="W30" s="11"/>
      <c r="X30" s="12"/>
      <c r="Y30" s="12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N30" s="2"/>
    </row>
    <row r="31" spans="2:40" ht="15" customHeight="1" thickBot="1" x14ac:dyDescent="0.45"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8" t="s">
        <v>0</v>
      </c>
      <c r="O31" s="5"/>
      <c r="P31" s="6"/>
      <c r="Q31" s="6"/>
      <c r="R31" s="7"/>
      <c r="S31" s="5"/>
      <c r="T31" s="6"/>
      <c r="U31" s="6"/>
      <c r="V31" s="7"/>
      <c r="W31" s="5"/>
      <c r="X31" s="6"/>
      <c r="Y31" s="6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4"/>
      <c r="AN31" s="2"/>
    </row>
    <row r="32" spans="2:40" ht="6.7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"/>
    </row>
  </sheetData>
  <sheetProtection algorithmName="SHA-512" hashValue="EI7VRr6riTR2JjK6VOkiHEdRcqfy6whjksNbzWu/Lt5TilfmAxVXH7HGU6JFcl4RfQgVFOFSkJulpwjj0t6CXw==" saltValue="WUsfHsfD95zN/VLKjKA8HA==" spinCount="100000" sheet="1" objects="1" scenarios="1"/>
  <mergeCells count="49">
    <mergeCell ref="B7:N7"/>
    <mergeCell ref="O7:AM7"/>
    <mergeCell ref="B6:AM6"/>
    <mergeCell ref="P9:AM9"/>
    <mergeCell ref="B9:O9"/>
    <mergeCell ref="A1:AF1"/>
    <mergeCell ref="AG1:AM1"/>
    <mergeCell ref="B2:AM3"/>
    <mergeCell ref="L4:AM4"/>
    <mergeCell ref="AF5:AM5"/>
    <mergeCell ref="B10:AM10"/>
    <mergeCell ref="N12:V12"/>
    <mergeCell ref="W12:AM14"/>
    <mergeCell ref="N13:V14"/>
    <mergeCell ref="C16:M16"/>
    <mergeCell ref="P16:S16"/>
    <mergeCell ref="AA16:AK16"/>
    <mergeCell ref="AB17:AI18"/>
    <mergeCell ref="AJ17:AK18"/>
    <mergeCell ref="AF19:AM20"/>
    <mergeCell ref="AA21:AK21"/>
    <mergeCell ref="R17:S18"/>
    <mergeCell ref="T17:U18"/>
    <mergeCell ref="V17:X18"/>
    <mergeCell ref="Y17:Z18"/>
    <mergeCell ref="AA17:AA18"/>
    <mergeCell ref="C17:C18"/>
    <mergeCell ref="D17:K18"/>
    <mergeCell ref="L17:M18"/>
    <mergeCell ref="N17:O18"/>
    <mergeCell ref="P17:Q18"/>
    <mergeCell ref="AA22:AA23"/>
    <mergeCell ref="AB22:AI23"/>
    <mergeCell ref="AJ22:AK23"/>
    <mergeCell ref="C26:L26"/>
    <mergeCell ref="O26:X26"/>
    <mergeCell ref="AA26:AK26"/>
    <mergeCell ref="C27:C28"/>
    <mergeCell ref="D27:J28"/>
    <mergeCell ref="K27:L28"/>
    <mergeCell ref="M27:N28"/>
    <mergeCell ref="O27:O28"/>
    <mergeCell ref="AJ27:AK28"/>
    <mergeCell ref="AF24:AL25"/>
    <mergeCell ref="P27:V28"/>
    <mergeCell ref="W27:X28"/>
    <mergeCell ref="Y27:Z28"/>
    <mergeCell ref="AA27:AA28"/>
    <mergeCell ref="AB27:AI28"/>
  </mergeCells>
  <phoneticPr fontId="3"/>
  <dataValidations count="2">
    <dataValidation type="list" allowBlank="1" showInputMessage="1" showErrorMessage="1" sqref="P17:Q18">
      <formula1>"　,365,366"</formula1>
    </dataValidation>
    <dataValidation type="list" showInputMessage="1" showErrorMessage="1" sqref="N13:V14">
      <formula1>"　,平成３０年度,令和元年度,令和２年度"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73717D-09FC-4899-BDB3-FB20B87E9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642DE-DE76-439D-B5EA-7385CD14A109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66cf137-a4c2-4de1-a55f-fde8dce8d6a8"/>
  </ds:schemaRefs>
</ds:datastoreItem>
</file>

<file path=customXml/itemProps3.xml><?xml version="1.0" encoding="utf-8"?>
<ds:datastoreItem xmlns:ds="http://schemas.openxmlformats.org/officeDocument/2006/customXml" ds:itemID="{9A00F083-1A89-4961-AF7A-2FD158978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 </vt:lpstr>
      <vt:lpstr>'算定シート【２】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2021-06-02T09:46:06Z</dcterms:created>
  <dcterms:modified xsi:type="dcterms:W3CDTF">2021-06-04T16:53:47Z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