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まん防】\計算シート_HP貼付\"/>
    </mc:Choice>
  </mc:AlternateContent>
  <bookViews>
    <workbookView xWindow="0" yWindow="0" windowWidth="20490" windowHeight="7530"/>
  </bookViews>
  <sheets>
    <sheet name="算定シート【２】" sheetId="1" r:id="rId1"/>
  </sheets>
  <definedNames>
    <definedName name="_xlnm.Print_Area" localSheetId="0">算定シート【２】!$A$1:$AM$35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" i="1" l="1"/>
  <c r="AB22" i="1"/>
  <c r="D27" i="1" l="1"/>
  <c r="AB27" i="1" s="1"/>
</calcChain>
</file>

<file path=xl/sharedStrings.xml><?xml version="1.0" encoding="utf-8"?>
<sst xmlns="http://schemas.openxmlformats.org/spreadsheetml/2006/main" count="39" uniqueCount="30">
  <si>
    <t>円</t>
    <rPh sb="0" eb="1">
      <t>エン</t>
    </rPh>
    <phoneticPr fontId="3"/>
  </si>
  <si>
    <t>⑤</t>
    <phoneticPr fontId="3"/>
  </si>
  <si>
    <t>＝</t>
    <phoneticPr fontId="3"/>
  </si>
  <si>
    <t>日</t>
    <rPh sb="0" eb="1">
      <t>ニチ</t>
    </rPh>
    <phoneticPr fontId="3"/>
  </si>
  <si>
    <t>④</t>
    <phoneticPr fontId="3"/>
  </si>
  <si>
    <t>×</t>
    <phoneticPr fontId="3"/>
  </si>
  <si>
    <t>③</t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</si>
  <si>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</si>
  <si>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</si>
  <si>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</si>
  <si>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</si>
  <si>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②</t>
    <phoneticPr fontId="3"/>
  </si>
  <si>
    <t>÷</t>
    <phoneticPr fontId="3"/>
  </si>
  <si>
    <t>①</t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</si>
  <si>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</si>
  <si>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r>
      <t>算定参照年の</t>
    </r>
    <r>
      <rPr>
        <b/>
        <sz val="12"/>
        <rFont val="ＭＳ ゴシック"/>
        <family val="3"/>
        <charset val="128"/>
      </rPr>
      <t>４月</t>
    </r>
    <r>
      <rPr>
        <sz val="9"/>
        <rFont val="ＭＳ ゴシック"/>
        <family val="3"/>
        <charset val="128"/>
      </rPr>
      <t>の売上高</t>
    </r>
    <rPh sb="9" eb="11">
      <t>ウリアゲ</t>
    </rPh>
    <rPh sb="11" eb="12">
      <t>ダカ</t>
    </rPh>
    <phoneticPr fontId="3"/>
  </si>
  <si>
    <t>年</t>
    <rPh sb="0" eb="1">
      <t>ネン</t>
    </rPh>
    <phoneticPr fontId="3"/>
  </si>
  <si>
    <t>令和2年、平成31年のいずれかを記載してください。（罹災特例該当は平成30年も可）</t>
    <rPh sb="0" eb="2">
      <t>レイワ</t>
    </rPh>
    <rPh sb="3" eb="4">
      <t>ネン</t>
    </rPh>
    <rPh sb="5" eb="7">
      <t>ヘイセイ</t>
    </rPh>
    <rPh sb="9" eb="10">
      <t>ネン</t>
    </rPh>
    <rPh sb="16" eb="18">
      <t>キサイ</t>
    </rPh>
    <rPh sb="26" eb="28">
      <t>リサイ</t>
    </rPh>
    <rPh sb="28" eb="30">
      <t>トクレイ</t>
    </rPh>
    <rPh sb="30" eb="32">
      <t>ガイトウ</t>
    </rPh>
    <rPh sb="33" eb="35">
      <t>ヘイセイ</t>
    </rPh>
    <rPh sb="37" eb="38">
      <t>ネン</t>
    </rPh>
    <rPh sb="39" eb="40">
      <t>カ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</si>
  <si>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</si>
  <si>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</si>
  <si>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t>参照月：令和2年4月又は平成31年4月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0" eb="11">
      <t>マタ</t>
    </rPh>
    <rPh sb="12" eb="14">
      <t>ヘイセイ</t>
    </rPh>
    <rPh sb="16" eb="17">
      <t>ネン</t>
    </rPh>
    <rPh sb="18" eb="19">
      <t>ガツ</t>
    </rPh>
    <phoneticPr fontId="3"/>
  </si>
  <si>
    <r>
      <t>○ 売上高方式</t>
    </r>
    <r>
      <rPr>
        <b/>
        <sz val="10"/>
        <rFont val="ＭＳ ゴシック"/>
        <family val="3"/>
        <charset val="128"/>
      </rPr>
      <t>（１日当たりの支給額４万円超～１０万円以下）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8" eb="20">
      <t>マンエン</t>
    </rPh>
    <rPh sb="20" eb="21">
      <t>コ</t>
    </rPh>
    <rPh sb="24" eb="26">
      <t>マンエン</t>
    </rPh>
    <rPh sb="26" eb="28">
      <t>イカ</t>
    </rPh>
    <phoneticPr fontId="3"/>
  </si>
  <si>
    <t>：</t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</si>
  <si>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</si>
  <si>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（募集要項P8参照）</t>
    <rPh sb="7" eb="9">
      <t>サンショウ</t>
    </rPh>
    <phoneticPr fontId="3"/>
  </si>
  <si>
    <t>協力金支給額算定方式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</si>
  <si>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r>
      <t xml:space="preserve">【中小企業者（中小企業、個人事業主）、その他法人専用】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3"/>
  </si>
  <si>
    <t>■ 算定シート（支給額計算書）【２】</t>
    <rPh sb="2" eb="4">
      <t>サンテイ</t>
    </rPh>
    <rPh sb="8" eb="11">
      <t>シキュウガク</t>
    </rPh>
    <rPh sb="11" eb="14">
      <t>ケイサンショ</t>
    </rPh>
    <phoneticPr fontId="3"/>
  </si>
  <si>
    <t>以下の水色セルの項目のみ記入または選択してください。</t>
    <rPh sb="0" eb="2">
      <t>イカ</t>
    </rPh>
    <rPh sb="3" eb="5">
      <t>ミズイロ</t>
    </rPh>
    <rPh sb="8" eb="10">
      <t>コウモク</t>
    </rPh>
    <rPh sb="12" eb="14">
      <t>キニュウ</t>
    </rPh>
    <rPh sb="17" eb="19">
      <t>センタク</t>
    </rPh>
    <phoneticPr fontId="3"/>
  </si>
  <si>
    <t>※最小4万円
　最大10万円</t>
    <rPh sb="1" eb="3">
      <t>サイショウ</t>
    </rPh>
    <rPh sb="4" eb="6">
      <t>マンエン</t>
    </rPh>
    <rPh sb="8" eb="10">
      <t>サイダイ</t>
    </rPh>
    <rPh sb="12" eb="14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</si>
</sst>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38" fontId="17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5" fillId="0" borderId="0" xfId="0" applyFont="1">
      <alignment vertical="center"/>
    </xf>
    <xf numFmtId="0" fontId="18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horizontal="center"/>
    </xf>
    <xf numFmtId="38" fontId="9" fillId="0" borderId="7" xfId="1" applyFont="1" applyFill="1" applyBorder="1" applyAlignment="1">
      <alignment horizontal="center"/>
    </xf>
    <xf numFmtId="38" fontId="9" fillId="0" borderId="2" xfId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38" fontId="9" fillId="4" borderId="10" xfId="1" applyFont="1" applyFill="1" applyBorder="1" applyAlignment="1" applyProtection="1">
      <alignment horizontal="center"/>
      <protection locked="0"/>
    </xf>
    <xf numFmtId="38" fontId="9" fillId="4" borderId="7" xfId="1" applyFont="1" applyFill="1" applyBorder="1" applyAlignment="1" applyProtection="1">
      <alignment horizontal="center"/>
      <protection locked="0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center" vertical="center" shrinkToFit="1"/>
    </xf>
    <xf numFmtId="0" fontId="27" fillId="4" borderId="7" xfId="0" applyFont="1" applyFill="1" applyBorder="1" applyAlignment="1" applyProtection="1">
      <alignment horizontal="left" vertical="center" shrinkToFit="1"/>
      <protection locked="0"/>
    </xf>
    <xf numFmtId="0" fontId="29" fillId="2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2" xfId="0" applyFont="1" applyFill="1" applyBorder="1" applyAlignment="1">
      <alignment horizontal="left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18</xdr:row>
      <xdr:rowOff>9525</xdr:rowOff>
    </xdr:from>
    <xdr:to>
      <xdr:col>30</xdr:col>
      <xdr:colOff>114300</xdr:colOff>
      <xdr:row>19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9831050" y="4057650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113799</xdr:colOff>
      <xdr:row>23</xdr:row>
      <xdr:rowOff>120315</xdr:rowOff>
    </xdr:from>
    <xdr:to>
      <xdr:col>6</xdr:col>
      <xdr:colOff>113799</xdr:colOff>
      <xdr:row>24</xdr:row>
      <xdr:rowOff>158415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4057149" y="5359065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123825</xdr:colOff>
      <xdr:row>23</xdr:row>
      <xdr:rowOff>0</xdr:rowOff>
    </xdr:from>
    <xdr:to>
      <xdr:col>30</xdr:col>
      <xdr:colOff>123825</xdr:colOff>
      <xdr:row>23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9840575" y="523875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23</xdr:row>
      <xdr:rowOff>119814</xdr:rowOff>
    </xdr:from>
    <xdr:to>
      <xdr:col>30</xdr:col>
      <xdr:colOff>128337</xdr:colOff>
      <xdr:row>23</xdr:row>
      <xdr:rowOff>119814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4052637" y="5358564"/>
          <a:ext cx="157924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31</xdr:row>
      <xdr:rowOff>47625</xdr:rowOff>
    </xdr:from>
    <xdr:to>
      <xdr:col>31</xdr:col>
      <xdr:colOff>38100</xdr:colOff>
      <xdr:row>34</xdr:row>
      <xdr:rowOff>28575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105525" y="7191375"/>
          <a:ext cx="14306550" cy="695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入力の上、必ず提出ください</a:t>
          </a:r>
        </a:p>
      </xdr:txBody>
    </xdr:sp>
    <xdr:clientData/>
  </xdr:twoCellAnchor>
  <xdr:twoCellAnchor>
    <xdr:from>
      <xdr:col>1</xdr:col>
      <xdr:colOff>190500</xdr:colOff>
      <xdr:row>18</xdr:row>
      <xdr:rowOff>66675</xdr:rowOff>
    </xdr:from>
    <xdr:to>
      <xdr:col>12</xdr:col>
      <xdr:colOff>180975</xdr:colOff>
      <xdr:row>21</xdr:row>
      <xdr:rowOff>57150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47725" y="4114800"/>
          <a:ext cx="7219950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31"/>
  <sheetViews>
    <sheetView tabSelected="1" view="pageBreakPreview" zoomScaleNormal="100" zoomScaleSheetLayoutView="100" workbookViewId="0">
      <selection sqref="A1:AF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8.625" style="1"/>
    <col min="41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s="28" customFormat="1" ht="24" x14ac:dyDescent="0.4">
      <c r="A1" s="71" t="s">
        <v>27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2"/>
      <c r="AH1" s="72"/>
      <c r="AI1" s="72"/>
      <c r="AJ1" s="72"/>
      <c r="AK1" s="72"/>
      <c r="AL1" s="72"/>
      <c r="AM1" s="72"/>
      <c r="AR1" s="31"/>
      <c r="AS1" s="31"/>
    </row>
    <row r="2" spans="1:45" ht="24.75" customHeight="1" x14ac:dyDescent="0.4">
      <c r="B2" s="76" t="s">
        <v>26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45" ht="24.75" customHeight="1" x14ac:dyDescent="0.4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4" spans="1:45" s="28" customFormat="1" ht="24.75" customHeight="1" x14ac:dyDescent="0.4">
      <c r="B4" s="32"/>
      <c r="C4" s="32"/>
      <c r="D4" s="32"/>
      <c r="E4" s="32"/>
      <c r="F4" s="32"/>
      <c r="G4" s="32"/>
      <c r="H4" s="32"/>
      <c r="I4" s="32"/>
      <c r="J4" s="32"/>
      <c r="K4" s="32"/>
      <c r="L4" s="73" t="s">
        <v>25</v>
      </c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R4" s="31"/>
      <c r="AS4" s="31"/>
    </row>
    <row r="5" spans="1:45" s="28" customFormat="1" ht="16.5" customHeight="1" x14ac:dyDescent="0.4"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77" t="s">
        <v>24</v>
      </c>
      <c r="AG5" s="77"/>
      <c r="AH5" s="77"/>
      <c r="AI5" s="77"/>
      <c r="AJ5" s="77"/>
      <c r="AK5" s="77"/>
      <c r="AL5" s="77"/>
      <c r="AM5" s="77"/>
      <c r="AR5" s="31"/>
      <c r="AS5" s="31"/>
    </row>
    <row r="6" spans="1:45" s="28" customFormat="1" ht="22.5" customHeight="1" x14ac:dyDescent="0.4">
      <c r="B6" s="78" t="s">
        <v>28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R6" s="31"/>
      <c r="AS6" s="31"/>
    </row>
    <row r="7" spans="1:45" s="28" customFormat="1" ht="24.75" customHeight="1" x14ac:dyDescent="0.4">
      <c r="B7" s="74" t="s">
        <v>23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 t="s">
        <v>22</v>
      </c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R7" s="31"/>
      <c r="AS7" s="31"/>
    </row>
    <row r="8" spans="1:45" s="28" customFormat="1" ht="15" customHeight="1" x14ac:dyDescent="0.4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R8" s="31"/>
      <c r="AS8" s="31"/>
    </row>
    <row r="9" spans="1:45" s="29" customFormat="1" ht="30" customHeight="1" thickBot="1" x14ac:dyDescent="0.45">
      <c r="A9" s="30"/>
      <c r="B9" s="79" t="s">
        <v>21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80" t="s">
        <v>20</v>
      </c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</row>
    <row r="10" spans="1:45" s="26" customFormat="1" ht="26.25" customHeight="1" x14ac:dyDescent="0.4">
      <c r="A10" s="28"/>
      <c r="B10" s="51" t="s">
        <v>19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3"/>
      <c r="AN10" s="28"/>
      <c r="AR10" s="27"/>
      <c r="AS10" s="27"/>
    </row>
    <row r="11" spans="1:45" s="19" customFormat="1" ht="6" customHeight="1" x14ac:dyDescent="0.4">
      <c r="A11" s="1"/>
      <c r="B11" s="1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0"/>
      <c r="AN11" s="1"/>
    </row>
    <row r="12" spans="1:45" s="19" customFormat="1" ht="14.25" customHeight="1" x14ac:dyDescent="0.4">
      <c r="A12" s="1"/>
      <c r="B12" s="16"/>
      <c r="C12" s="24"/>
      <c r="D12" s="24"/>
      <c r="E12" s="24"/>
      <c r="F12" s="24"/>
      <c r="G12" s="24"/>
      <c r="H12" s="24"/>
      <c r="I12" s="24"/>
      <c r="J12" s="24"/>
      <c r="K12" s="11"/>
      <c r="L12" s="11"/>
      <c r="M12" s="11"/>
      <c r="N12" s="89" t="s">
        <v>18</v>
      </c>
      <c r="O12" s="89"/>
      <c r="P12" s="89"/>
      <c r="Q12" s="89"/>
      <c r="R12" s="89"/>
      <c r="S12" s="89"/>
      <c r="T12" s="89"/>
      <c r="U12" s="89"/>
      <c r="V12" s="89"/>
      <c r="W12" s="11"/>
      <c r="X12" s="81" t="s">
        <v>17</v>
      </c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2"/>
      <c r="AN12" s="1"/>
    </row>
    <row r="13" spans="1:45" s="19" customFormat="1" ht="14.25" customHeight="1" x14ac:dyDescent="0.4">
      <c r="A13" s="1"/>
      <c r="B13" s="16"/>
      <c r="C13" s="24"/>
      <c r="D13" s="24"/>
      <c r="E13" s="24"/>
      <c r="F13" s="24"/>
      <c r="G13" s="24"/>
      <c r="H13" s="24"/>
      <c r="I13" s="24"/>
      <c r="J13" s="24"/>
      <c r="K13" s="24"/>
      <c r="L13" s="11"/>
      <c r="M13" s="11"/>
      <c r="N13" s="63"/>
      <c r="O13" s="64"/>
      <c r="P13" s="64"/>
      <c r="Q13" s="64"/>
      <c r="R13" s="64"/>
      <c r="S13" s="64"/>
      <c r="T13" s="65"/>
      <c r="U13" s="59" t="s">
        <v>16</v>
      </c>
      <c r="V13" s="60"/>
      <c r="W13" s="1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2"/>
      <c r="AN13" s="1"/>
    </row>
    <row r="14" spans="1:45" s="19" customFormat="1" ht="14.25" customHeight="1" x14ac:dyDescent="0.4">
      <c r="A14" s="1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11"/>
      <c r="M14" s="23"/>
      <c r="N14" s="66"/>
      <c r="O14" s="67"/>
      <c r="P14" s="67"/>
      <c r="Q14" s="67"/>
      <c r="R14" s="67"/>
      <c r="S14" s="67"/>
      <c r="T14" s="68"/>
      <c r="U14" s="61"/>
      <c r="V14" s="62"/>
      <c r="W14" s="1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2"/>
      <c r="AN14" s="1"/>
      <c r="AR14" s="1"/>
      <c r="AS14" s="1"/>
    </row>
    <row r="15" spans="1:45" s="19" customFormat="1" ht="14.25" customHeight="1" x14ac:dyDescent="0.4">
      <c r="A15" s="1"/>
      <c r="B15" s="16"/>
      <c r="C15" s="25"/>
      <c r="D15" s="25"/>
      <c r="E15" s="25"/>
      <c r="F15" s="25"/>
      <c r="G15" s="25"/>
      <c r="H15" s="25"/>
      <c r="I15" s="25"/>
      <c r="J15" s="25"/>
      <c r="K15" s="24"/>
      <c r="L15" s="11"/>
      <c r="M15" s="23"/>
      <c r="N15" s="22"/>
      <c r="O15" s="22"/>
      <c r="P15" s="22"/>
      <c r="Q15" s="22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0"/>
      <c r="AI15" s="20"/>
      <c r="AJ15" s="11"/>
      <c r="AK15" s="11"/>
      <c r="AL15" s="11"/>
      <c r="AM15" s="10"/>
      <c r="AN15" s="1"/>
      <c r="AR15" s="1"/>
      <c r="AS15" s="1"/>
    </row>
    <row r="16" spans="1:45" ht="18.75" customHeight="1" x14ac:dyDescent="0.4">
      <c r="B16" s="16"/>
      <c r="C16" s="38" t="s">
        <v>15</v>
      </c>
      <c r="D16" s="39"/>
      <c r="E16" s="39"/>
      <c r="F16" s="39"/>
      <c r="G16" s="39"/>
      <c r="H16" s="39"/>
      <c r="I16" s="39"/>
      <c r="J16" s="39"/>
      <c r="K16" s="39"/>
      <c r="L16" s="39"/>
      <c r="M16" s="4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38" t="s">
        <v>14</v>
      </c>
      <c r="AB16" s="39"/>
      <c r="AC16" s="39"/>
      <c r="AD16" s="39"/>
      <c r="AE16" s="39"/>
      <c r="AF16" s="39"/>
      <c r="AG16" s="39"/>
      <c r="AH16" s="39"/>
      <c r="AI16" s="39"/>
      <c r="AJ16" s="39"/>
      <c r="AK16" s="40"/>
      <c r="AL16" s="11"/>
      <c r="AM16" s="10"/>
    </row>
    <row r="17" spans="2:40" ht="14.25" customHeight="1" x14ac:dyDescent="0.4">
      <c r="B17" s="16"/>
      <c r="C17" s="41" t="s">
        <v>13</v>
      </c>
      <c r="D17" s="69"/>
      <c r="E17" s="69"/>
      <c r="F17" s="69"/>
      <c r="G17" s="69"/>
      <c r="H17" s="69"/>
      <c r="I17" s="69"/>
      <c r="J17" s="69"/>
      <c r="K17" s="69"/>
      <c r="L17" s="34" t="s">
        <v>0</v>
      </c>
      <c r="M17" s="43"/>
      <c r="N17" s="46" t="s">
        <v>12</v>
      </c>
      <c r="O17" s="46"/>
      <c r="P17" s="46">
        <v>30</v>
      </c>
      <c r="Q17" s="46"/>
      <c r="R17" s="46" t="s">
        <v>3</v>
      </c>
      <c r="S17" s="46"/>
      <c r="T17" s="46" t="s">
        <v>5</v>
      </c>
      <c r="U17" s="46"/>
      <c r="V17" s="46">
        <v>0.4</v>
      </c>
      <c r="W17" s="46"/>
      <c r="X17" s="46"/>
      <c r="Y17" s="47" t="s">
        <v>2</v>
      </c>
      <c r="Z17" s="47"/>
      <c r="AA17" s="41" t="s">
        <v>11</v>
      </c>
      <c r="AB17" s="48" t="str">
        <f>IF(D17&lt;&gt;"",(ROUNDUP((ROUNDUP(D17/P17,0))*V17,0)),"")</f>
        <v/>
      </c>
      <c r="AC17" s="48"/>
      <c r="AD17" s="48"/>
      <c r="AE17" s="48"/>
      <c r="AF17" s="48"/>
      <c r="AG17" s="48"/>
      <c r="AH17" s="48"/>
      <c r="AI17" s="48"/>
      <c r="AJ17" s="34" t="s">
        <v>0</v>
      </c>
      <c r="AK17" s="43"/>
      <c r="AL17" s="11"/>
      <c r="AM17" s="10"/>
    </row>
    <row r="18" spans="2:40" ht="14.25" customHeight="1" x14ac:dyDescent="0.4">
      <c r="B18" s="16"/>
      <c r="C18" s="42"/>
      <c r="D18" s="70"/>
      <c r="E18" s="70"/>
      <c r="F18" s="70"/>
      <c r="G18" s="70"/>
      <c r="H18" s="70"/>
      <c r="I18" s="70"/>
      <c r="J18" s="70"/>
      <c r="K18" s="70"/>
      <c r="L18" s="44"/>
      <c r="M18" s="45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7"/>
      <c r="Z18" s="47"/>
      <c r="AA18" s="42"/>
      <c r="AB18" s="49"/>
      <c r="AC18" s="49"/>
      <c r="AD18" s="49"/>
      <c r="AE18" s="49"/>
      <c r="AF18" s="49"/>
      <c r="AG18" s="49"/>
      <c r="AH18" s="49"/>
      <c r="AI18" s="49"/>
      <c r="AJ18" s="44"/>
      <c r="AK18" s="45"/>
      <c r="AL18" s="11"/>
      <c r="AM18" s="10"/>
    </row>
    <row r="19" spans="2:40" ht="14.25" customHeight="1" x14ac:dyDescent="0.4">
      <c r="B19" s="1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57" t="s">
        <v>10</v>
      </c>
      <c r="AG19" s="57"/>
      <c r="AH19" s="57"/>
      <c r="AI19" s="57"/>
      <c r="AJ19" s="57"/>
      <c r="AK19" s="57"/>
      <c r="AL19" s="57"/>
      <c r="AM19" s="58"/>
    </row>
    <row r="20" spans="2:40" ht="14.25" customHeight="1" x14ac:dyDescent="0.4">
      <c r="B20" s="1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57"/>
      <c r="AG20" s="57"/>
      <c r="AH20" s="57"/>
      <c r="AI20" s="57"/>
      <c r="AJ20" s="57"/>
      <c r="AK20" s="57"/>
      <c r="AL20" s="57"/>
      <c r="AM20" s="58"/>
    </row>
    <row r="21" spans="2:40" ht="14.25" customHeight="1" x14ac:dyDescent="0.4">
      <c r="B21" s="1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38" t="s">
        <v>9</v>
      </c>
      <c r="AB21" s="39"/>
      <c r="AC21" s="39"/>
      <c r="AD21" s="39"/>
      <c r="AE21" s="39"/>
      <c r="AF21" s="39"/>
      <c r="AG21" s="39"/>
      <c r="AH21" s="39"/>
      <c r="AI21" s="39"/>
      <c r="AJ21" s="39"/>
      <c r="AK21" s="40"/>
      <c r="AL21" s="11"/>
      <c r="AM21" s="10"/>
    </row>
    <row r="22" spans="2:40" ht="14.25" customHeight="1" x14ac:dyDescent="0.4">
      <c r="B22" s="1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41" t="s">
        <v>6</v>
      </c>
      <c r="AB22" s="48" t="str">
        <f>IF(D17&lt;&gt;"",MAX(MIN(ROUNDUP(AB17,-3),100000),40000),"")</f>
        <v/>
      </c>
      <c r="AC22" s="48"/>
      <c r="AD22" s="48"/>
      <c r="AE22" s="48"/>
      <c r="AF22" s="48"/>
      <c r="AG22" s="48"/>
      <c r="AH22" s="48"/>
      <c r="AI22" s="48"/>
      <c r="AJ22" s="34" t="s">
        <v>0</v>
      </c>
      <c r="AK22" s="43"/>
      <c r="AL22" s="11"/>
      <c r="AM22" s="10"/>
    </row>
    <row r="23" spans="2:40" ht="15" customHeight="1" x14ac:dyDescent="0.4">
      <c r="B23" s="1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42"/>
      <c r="AB23" s="49"/>
      <c r="AC23" s="49"/>
      <c r="AD23" s="49"/>
      <c r="AE23" s="49"/>
      <c r="AF23" s="49"/>
      <c r="AG23" s="49"/>
      <c r="AH23" s="49"/>
      <c r="AI23" s="49"/>
      <c r="AJ23" s="44"/>
      <c r="AK23" s="45"/>
      <c r="AL23" s="11"/>
      <c r="AM23" s="10"/>
    </row>
    <row r="24" spans="2:40" ht="14.25" customHeight="1" x14ac:dyDescent="0.4">
      <c r="B24" s="1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83" t="s">
        <v>29</v>
      </c>
      <c r="AG24" s="84"/>
      <c r="AH24" s="84"/>
      <c r="AI24" s="84"/>
      <c r="AJ24" s="84"/>
      <c r="AK24" s="84"/>
      <c r="AL24" s="84"/>
      <c r="AM24" s="10"/>
    </row>
    <row r="25" spans="2:40" ht="28.5" customHeight="1" thickBot="1" x14ac:dyDescent="0.45">
      <c r="B25" s="1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84"/>
      <c r="AG25" s="84"/>
      <c r="AH25" s="84"/>
      <c r="AI25" s="84"/>
      <c r="AJ25" s="84"/>
      <c r="AK25" s="84"/>
      <c r="AL25" s="84"/>
      <c r="AM25" s="10"/>
    </row>
    <row r="26" spans="2:40" x14ac:dyDescent="0.4">
      <c r="B26" s="16"/>
      <c r="C26" s="38" t="s">
        <v>9</v>
      </c>
      <c r="D26" s="39"/>
      <c r="E26" s="39"/>
      <c r="F26" s="39"/>
      <c r="G26" s="39"/>
      <c r="H26" s="39"/>
      <c r="I26" s="39"/>
      <c r="J26" s="39"/>
      <c r="K26" s="39"/>
      <c r="L26" s="40"/>
      <c r="M26" s="18"/>
      <c r="N26" s="11"/>
      <c r="O26" s="38" t="s">
        <v>8</v>
      </c>
      <c r="P26" s="39"/>
      <c r="Q26" s="39"/>
      <c r="R26" s="39"/>
      <c r="S26" s="39"/>
      <c r="T26" s="39"/>
      <c r="U26" s="39"/>
      <c r="V26" s="39"/>
      <c r="W26" s="39"/>
      <c r="X26" s="40"/>
      <c r="Y26" s="11"/>
      <c r="Z26" s="11"/>
      <c r="AA26" s="54" t="s">
        <v>7</v>
      </c>
      <c r="AB26" s="55"/>
      <c r="AC26" s="55"/>
      <c r="AD26" s="55"/>
      <c r="AE26" s="55"/>
      <c r="AF26" s="55"/>
      <c r="AG26" s="55"/>
      <c r="AH26" s="55"/>
      <c r="AI26" s="55"/>
      <c r="AJ26" s="55"/>
      <c r="AK26" s="56"/>
      <c r="AL26" s="11"/>
      <c r="AM26" s="10"/>
    </row>
    <row r="27" spans="2:40" ht="14.25" customHeight="1" x14ac:dyDescent="0.4">
      <c r="B27" s="16"/>
      <c r="C27" s="41" t="s">
        <v>6</v>
      </c>
      <c r="D27" s="48" t="str">
        <f>AB22</f>
        <v/>
      </c>
      <c r="E27" s="48"/>
      <c r="F27" s="48"/>
      <c r="G27" s="48"/>
      <c r="H27" s="48"/>
      <c r="I27" s="48"/>
      <c r="J27" s="48"/>
      <c r="K27" s="34" t="s">
        <v>0</v>
      </c>
      <c r="L27" s="43"/>
      <c r="M27" s="85" t="s">
        <v>5</v>
      </c>
      <c r="N27" s="46"/>
      <c r="O27" s="41" t="s">
        <v>4</v>
      </c>
      <c r="P27" s="69"/>
      <c r="Q27" s="69"/>
      <c r="R27" s="69"/>
      <c r="S27" s="69"/>
      <c r="T27" s="69"/>
      <c r="U27" s="69"/>
      <c r="V27" s="69"/>
      <c r="W27" s="34" t="s">
        <v>3</v>
      </c>
      <c r="X27" s="43"/>
      <c r="Y27" s="47" t="s">
        <v>2</v>
      </c>
      <c r="Z27" s="86"/>
      <c r="AA27" s="87" t="s">
        <v>1</v>
      </c>
      <c r="AB27" s="48" t="str">
        <f>IFERROR(D27*P27,"")</f>
        <v/>
      </c>
      <c r="AC27" s="48"/>
      <c r="AD27" s="48"/>
      <c r="AE27" s="48"/>
      <c r="AF27" s="48"/>
      <c r="AG27" s="48"/>
      <c r="AH27" s="48"/>
      <c r="AI27" s="48"/>
      <c r="AJ27" s="34" t="s">
        <v>0</v>
      </c>
      <c r="AK27" s="35"/>
      <c r="AL27" s="11"/>
      <c r="AM27" s="10"/>
    </row>
    <row r="28" spans="2:40" ht="15" customHeight="1" thickBot="1" x14ac:dyDescent="0.45">
      <c r="B28" s="16"/>
      <c r="C28" s="42"/>
      <c r="D28" s="49"/>
      <c r="E28" s="49"/>
      <c r="F28" s="49"/>
      <c r="G28" s="49"/>
      <c r="H28" s="49"/>
      <c r="I28" s="49"/>
      <c r="J28" s="49"/>
      <c r="K28" s="44"/>
      <c r="L28" s="45"/>
      <c r="M28" s="85"/>
      <c r="N28" s="46"/>
      <c r="O28" s="42"/>
      <c r="P28" s="70"/>
      <c r="Q28" s="70"/>
      <c r="R28" s="70"/>
      <c r="S28" s="70"/>
      <c r="T28" s="70"/>
      <c r="U28" s="70"/>
      <c r="V28" s="70"/>
      <c r="W28" s="44"/>
      <c r="X28" s="45"/>
      <c r="Y28" s="47"/>
      <c r="Z28" s="86"/>
      <c r="AA28" s="88"/>
      <c r="AB28" s="50"/>
      <c r="AC28" s="50"/>
      <c r="AD28" s="50"/>
      <c r="AE28" s="50"/>
      <c r="AF28" s="50"/>
      <c r="AG28" s="50"/>
      <c r="AH28" s="50"/>
      <c r="AI28" s="50"/>
      <c r="AJ28" s="36"/>
      <c r="AK28" s="37"/>
      <c r="AL28" s="11"/>
      <c r="AM28" s="10"/>
    </row>
    <row r="29" spans="2:40" ht="14.25" customHeight="1" x14ac:dyDescent="0.4">
      <c r="B29" s="1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5"/>
      <c r="O29" s="12"/>
      <c r="P29" s="17"/>
      <c r="Q29" s="13"/>
      <c r="R29" s="13"/>
      <c r="S29" s="13"/>
      <c r="T29" s="13"/>
      <c r="U29" s="13"/>
      <c r="V29" s="13"/>
      <c r="W29" s="13"/>
      <c r="X29" s="13"/>
      <c r="Y29" s="13"/>
      <c r="Z29" s="12"/>
      <c r="AA29" s="12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0"/>
    </row>
    <row r="30" spans="2:40" ht="15" customHeight="1" x14ac:dyDescent="0.4">
      <c r="B30" s="1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5"/>
      <c r="O30" s="12"/>
      <c r="P30" s="13"/>
      <c r="Q30" s="13"/>
      <c r="R30" s="13"/>
      <c r="S30" s="13"/>
      <c r="T30" s="13"/>
      <c r="U30" s="13"/>
      <c r="V30" s="14"/>
      <c r="W30" s="13"/>
      <c r="X30" s="13"/>
      <c r="Y30" s="13"/>
      <c r="Z30" s="12"/>
      <c r="AA30" s="12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"/>
      <c r="AN30" s="2"/>
    </row>
    <row r="31" spans="2:40" ht="15" customHeight="1" thickBot="1" x14ac:dyDescent="0.45">
      <c r="B31" s="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8"/>
      <c r="O31" s="5"/>
      <c r="P31" s="6"/>
      <c r="Q31" s="6"/>
      <c r="R31" s="6"/>
      <c r="S31" s="6"/>
      <c r="T31" s="6"/>
      <c r="U31" s="6"/>
      <c r="V31" s="7"/>
      <c r="W31" s="6"/>
      <c r="X31" s="6"/>
      <c r="Y31" s="6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3"/>
      <c r="AN31" s="2"/>
    </row>
  </sheetData>
  <sheetProtection algorithmName="SHA-512" hashValue="j2hVpjtT6uvPrrcXlu7N6VmARzniLAuUAAA9006dQsXm5RA8Wu9gZn3zBKtECf5shXnjxCCwnpKwrm9BA5HT5Q==" saltValue="yEaPWEsLyAGurBU9KeEKeA==" spinCount="100000" sheet="1" objects="1" scenarios="1"/>
  <mergeCells count="49">
    <mergeCell ref="B9:W9"/>
    <mergeCell ref="X9:AM9"/>
    <mergeCell ref="X12:AM14"/>
    <mergeCell ref="D27:J28"/>
    <mergeCell ref="W27:X28"/>
    <mergeCell ref="AA21:AK21"/>
    <mergeCell ref="AA22:AA23"/>
    <mergeCell ref="AJ22:AK23"/>
    <mergeCell ref="AF24:AL25"/>
    <mergeCell ref="K27:L28"/>
    <mergeCell ref="M27:N28"/>
    <mergeCell ref="O26:X26"/>
    <mergeCell ref="P27:V28"/>
    <mergeCell ref="Y27:Z28"/>
    <mergeCell ref="AA27:AA28"/>
    <mergeCell ref="N12:V12"/>
    <mergeCell ref="A1:AF1"/>
    <mergeCell ref="AG1:AM1"/>
    <mergeCell ref="L4:AM4"/>
    <mergeCell ref="B7:N7"/>
    <mergeCell ref="O7:AM7"/>
    <mergeCell ref="B2:AM3"/>
    <mergeCell ref="AF5:AM5"/>
    <mergeCell ref="B6:AM6"/>
    <mergeCell ref="B10:AM10"/>
    <mergeCell ref="AB17:AI18"/>
    <mergeCell ref="AA26:AK26"/>
    <mergeCell ref="AF19:AM20"/>
    <mergeCell ref="C26:L26"/>
    <mergeCell ref="U13:V14"/>
    <mergeCell ref="R17:S18"/>
    <mergeCell ref="N13:T14"/>
    <mergeCell ref="D17:K18"/>
    <mergeCell ref="AJ27:AK28"/>
    <mergeCell ref="C16:M16"/>
    <mergeCell ref="AA16:AK16"/>
    <mergeCell ref="C17:C18"/>
    <mergeCell ref="AJ17:AK18"/>
    <mergeCell ref="V17:X18"/>
    <mergeCell ref="Y17:Z18"/>
    <mergeCell ref="AA17:AA18"/>
    <mergeCell ref="T17:U18"/>
    <mergeCell ref="AB22:AI23"/>
    <mergeCell ref="L17:M18"/>
    <mergeCell ref="N17:O18"/>
    <mergeCell ref="P17:Q18"/>
    <mergeCell ref="AB27:AI28"/>
    <mergeCell ref="O27:O28"/>
    <mergeCell ref="C27:C28"/>
  </mergeCells>
  <phoneticPr fontId="3"/>
  <dataValidations count="1">
    <dataValidation type="list" allowBlank="1" showInputMessage="1" showErrorMessage="1" sqref="N13:T14">
      <formula1>" ,平成30,平成31,令和２"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53F246-CD9B-4301-A993-882FC9A069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C1817D-C489-4F21-90B0-7CDD71BB0084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666cf137-a4c2-4de1-a55f-fde8dce8d6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A38911F-C58F-4A9B-B0F5-D48140427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</vt:lpstr>
      <vt:lpstr>算定シート【２】!Print_Area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2021-05-19T02:27:49Z</dcterms:created>
  <dcterms:modified xsi:type="dcterms:W3CDTF">2021-05-19T17:14:23Z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