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８年度_工事公表\0．早期発注\8. HP更新\"/>
    </mc:Choice>
  </mc:AlternateContent>
  <xr:revisionPtr revIDLastSave="0" documentId="13_ncr:1_{EC5CEACF-F079-4D3B-82FC-5216A4E0F946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'都市整備部調書（Excel委託役務）'!$B$2:$X$23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3" i="1" l="1"/>
  <c r="X22" i="1"/>
  <c r="X21" i="1"/>
  <c r="X18" i="1"/>
  <c r="X17" i="1"/>
  <c r="X16" i="1"/>
  <c r="X15" i="1"/>
  <c r="X20" i="1"/>
  <c r="X19" i="1"/>
  <c r="X14" i="1"/>
  <c r="X13" i="1"/>
  <c r="X12" i="1"/>
  <c r="X11" i="1"/>
  <c r="X10" i="1"/>
  <c r="X9" i="1"/>
  <c r="X8" i="1"/>
  <c r="X7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<sst xmlns="http://schemas.openxmlformats.org/spreadsheetml/2006/main" count="267" uniqueCount="105">
  <si>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</si>
  <si>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</si>
  <si>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</si>
  <si>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</si>
  <si>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</si>
  <si>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</si>
  <si>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</si>
  <si>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</si>
  <si>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</si>
  <si>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</si>
  <si>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八尾土木事務所</t>
    <rPh sb="0" eb="4">
      <t>ヤオドボク</t>
    </rPh>
    <rPh sb="4" eb="7">
      <t>ジムショ</t>
    </rPh>
    <phoneticPr fontId="2"/>
  </si>
  <si>
    <t>７ケ月</t>
    <rPh sb="1" eb="3">
      <t>カゲツ</t>
    </rPh>
    <phoneticPr fontId="2"/>
  </si>
  <si>
    <t>８ケ月</t>
    <rPh sb="1" eb="3">
      <t>カゲツ</t>
    </rPh>
    <phoneticPr fontId="2"/>
  </si>
  <si>
    <t>９ケ月</t>
    <rPh sb="1" eb="3">
      <t>カゲツ</t>
    </rPh>
    <phoneticPr fontId="2"/>
  </si>
  <si>
    <t>１０ケ月</t>
    <rPh sb="2" eb="4">
      <t>カゲツ</t>
    </rPh>
    <phoneticPr fontId="2"/>
  </si>
  <si>
    <t>１１ケ月</t>
    <rPh sb="2" eb="4">
      <t>カゲツ</t>
    </rPh>
    <phoneticPr fontId="2"/>
  </si>
  <si>
    <t>１２ケ月</t>
    <rPh sb="2" eb="4">
      <t>カゲツ</t>
    </rPh>
    <phoneticPr fontId="2"/>
  </si>
  <si>
    <t>柏原市</t>
  </si>
  <si>
    <t>３２ケ月</t>
    <rPh sb="2" eb="4">
      <t>カゲツ</t>
    </rPh>
    <phoneticPr fontId="2"/>
  </si>
  <si>
    <t>東大阪市</t>
  </si>
  <si>
    <t>八尾市</t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</si>
  <si>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</si>
  <si>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4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</si>
  <si>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4"/>
  </si>
  <si>
    <t>樹木管理</t>
    <rPh sb="0" eb="2">
      <t>ジュモク</t>
    </rPh>
    <rPh sb="2" eb="4">
      <t>カンリ</t>
    </rPh>
    <phoneticPr fontId="4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</si>
  <si>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4"/>
  </si>
  <si>
    <t>都市整備部</t>
  </si>
  <si>
    <t>一般国道　１７０号</t>
  </si>
  <si>
    <t>一般国道　３０８号</t>
  </si>
  <si>
    <t>211230</t>
  </si>
  <si>
    <t>主要地方道　大阪中央環状線</t>
  </si>
  <si>
    <t>主要地方道　大阪東大阪線</t>
  </si>
  <si>
    <t>一般府道　八尾道明寺線</t>
  </si>
  <si>
    <t>一級河川　恩智川</t>
  </si>
  <si>
    <t>一級河川　音川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</si>
  <si>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</si>
  <si>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</si>
  <si>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</si>
  <si>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</si>
  <si>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</si>
  <si>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</si>
  <si>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</si>
  <si>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</si>
  <si>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</si>
  <si>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</si>
  <si>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</si>
  <si>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</si>
  <si>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</si>
  <si>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</si>
  <si>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</si>
  <si>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</si>
  <si>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</si>
  <si>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</si>
  <si>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</si>
  <si>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舗装道機械清掃業務（単価契約）（Ｒ８八尾土木事務所　第１工区）</t>
    <rPh sb="0" eb="1">
      <t>ホカ</t>
    </rPh>
    <rPh sb="2" eb="11">
      <t>ホソウドウキカイセイソウギョウム</t>
    </rPh>
    <rPh sb="12" eb="14">
      <t>タンカ</t>
    </rPh>
    <rPh sb="14" eb="16">
      <t>ケイヤク</t>
    </rPh>
    <rPh sb="20" eb="27">
      <t>ヤオドボクジムショ</t>
    </rPh>
    <rPh sb="28" eb="29">
      <t>ダイ</t>
    </rPh>
    <rPh sb="30" eb="32">
      <t>コウク</t>
    </rPh>
    <phoneticPr fontId="2"/>
  </si>
  <si>
    <t>　舗装道機械清掃業務（単価契約）（Ｒ８八尾土木事務所　第２工区）</t>
    <rPh sb="1" eb="10">
      <t>ホソウドウキカイセイソウギョウム</t>
    </rPh>
    <rPh sb="11" eb="13">
      <t>タンカ</t>
    </rPh>
    <rPh sb="13" eb="15">
      <t>ケイヤク</t>
    </rPh>
    <rPh sb="19" eb="26">
      <t>ヤオドボクジムショ</t>
    </rPh>
    <rPh sb="27" eb="28">
      <t>ダイ</t>
    </rPh>
    <rPh sb="29" eb="31">
      <t>コウク</t>
    </rPh>
    <phoneticPr fontId="2"/>
  </si>
  <si>
    <t>　舗装道機械清掃業務（単価契約）（Ｒ８八尾土木事務所　第３工区）</t>
    <rPh sb="1" eb="10">
      <t>ホソウドウキカイセイソウギョウム</t>
    </rPh>
    <rPh sb="11" eb="13">
      <t>タンカ</t>
    </rPh>
    <rPh sb="13" eb="15">
      <t>ケイヤク</t>
    </rPh>
    <rPh sb="19" eb="26">
      <t>ヤオドボクジムショ</t>
    </rPh>
    <rPh sb="27" eb="28">
      <t>ダイ</t>
    </rPh>
    <rPh sb="29" eb="31">
      <t>コウク</t>
    </rPh>
    <phoneticPr fontId="2"/>
  </si>
  <si>
    <t>善根寺町四丁目地内　外</t>
    <phoneticPr fontId="2"/>
  </si>
  <si>
    <t>若江西新町五丁目地内　外</t>
    <phoneticPr fontId="2"/>
  </si>
  <si>
    <t>第０四半期</t>
  </si>
  <si>
    <t>外　道路排水施設機械清掃業務（単価契約）（Ｒ８八尾土木事務所　東大阪西部工区）</t>
    <phoneticPr fontId="2"/>
  </si>
  <si>
    <t>外　道路排水施設機械清掃業務（単価契約）（Ｒ８八尾土木事務所　東大阪東部工区）</t>
    <phoneticPr fontId="2"/>
  </si>
  <si>
    <t>外　道路排水施設機械清掃業務（単価契約）（Ｒ８八尾土木事務所　八尾・柏原工区）</t>
    <phoneticPr fontId="2"/>
  </si>
  <si>
    <t>外　街路樹管理業務（単価契約）（Ｒ８八尾土木事務所）</t>
    <phoneticPr fontId="2"/>
  </si>
  <si>
    <t>外　八尾土木事務所管内一円</t>
    <rPh sb="0" eb="1">
      <t>ホカ</t>
    </rPh>
    <rPh sb="2" eb="9">
      <t>ヤオドボクジムショ</t>
    </rPh>
    <rPh sb="9" eb="11">
      <t>カンナイ</t>
    </rPh>
    <rPh sb="11" eb="13">
      <t>イチエン</t>
    </rPh>
    <phoneticPr fontId="2"/>
  </si>
  <si>
    <t>法善寺四丁目地内</t>
    <phoneticPr fontId="2"/>
  </si>
  <si>
    <t>外　街路樹管理業務（その５）（Ｒ８八尾土木事務所）</t>
    <phoneticPr fontId="2"/>
  </si>
  <si>
    <t>太平寺一丁目地内　外</t>
    <phoneticPr fontId="2"/>
  </si>
  <si>
    <t>　街路樹管理業務（その１）（Ｒ８八尾土木事務所）</t>
    <phoneticPr fontId="2"/>
  </si>
  <si>
    <t>新家町三丁目地内　外</t>
    <phoneticPr fontId="2"/>
  </si>
  <si>
    <t>210070</t>
    <phoneticPr fontId="2"/>
  </si>
  <si>
    <t>212180</t>
    <phoneticPr fontId="2"/>
  </si>
  <si>
    <t>　街路樹管理業務（その３）（Ｒ８八尾土木事務所）</t>
    <phoneticPr fontId="2"/>
  </si>
  <si>
    <t>　街路樹管理業務（その２）（Ｒ８八尾土木事務所）</t>
    <phoneticPr fontId="2"/>
  </si>
  <si>
    <t>楠根町四丁目地内　外</t>
    <phoneticPr fontId="2"/>
  </si>
  <si>
    <t>外　環境整備業務（単価契約）（Ｒ８八尾土木事務所）</t>
    <phoneticPr fontId="2"/>
  </si>
  <si>
    <t>310160</t>
    <phoneticPr fontId="2"/>
  </si>
  <si>
    <t>外　環境整備業務（その１）</t>
    <phoneticPr fontId="2"/>
  </si>
  <si>
    <t>中石切町七丁目地内　外</t>
    <phoneticPr fontId="2"/>
  </si>
  <si>
    <t>211230</t>
    <phoneticPr fontId="2"/>
  </si>
  <si>
    <t>機械設備保守点検　一式</t>
    <phoneticPr fontId="2"/>
  </si>
  <si>
    <t>　街路樹管理業務（その６）（Ｒ８八尾土木事務所）</t>
    <phoneticPr fontId="2"/>
  </si>
  <si>
    <t>・柏原市</t>
    <rPh sb="1" eb="4">
      <t>カシワラシ</t>
    </rPh>
    <phoneticPr fontId="2"/>
  </si>
  <si>
    <t>北鴻池町地内　外</t>
    <phoneticPr fontId="2"/>
  </si>
  <si>
    <t>荒本西四丁目地内　外</t>
    <phoneticPr fontId="2"/>
  </si>
  <si>
    <t>街路樹管理工　一式</t>
    <rPh sb="0" eb="3">
      <t>ガイロジュ</t>
    </rPh>
    <rPh sb="3" eb="5">
      <t>カンリ</t>
    </rPh>
    <rPh sb="5" eb="6">
      <t>コウ</t>
    </rPh>
    <rPh sb="7" eb="9">
      <t>イッシキ</t>
    </rPh>
    <phoneticPr fontId="2"/>
  </si>
  <si>
    <t>河川除草工　一式</t>
    <rPh sb="0" eb="2">
      <t>カセン</t>
    </rPh>
    <rPh sb="2" eb="4">
      <t>ジョソウ</t>
    </rPh>
    <rPh sb="4" eb="5">
      <t>コウ</t>
    </rPh>
    <rPh sb="6" eb="8">
      <t>イッシキ</t>
    </rPh>
    <phoneticPr fontId="2"/>
  </si>
  <si>
    <r>
      <t>路面清掃工（機械）　一式</t>
    </r>
    <r>
      <rPr>
        <sz val="9"/>
        <color rgb="FFFF0000"/>
        <rFont val="ＭＳ ゴシック"/>
        <family val="3"/>
        <charset val="128"/>
      </rPr>
      <t>、</t>
    </r>
    <r>
      <rPr>
        <sz val="9"/>
        <rFont val="ＭＳ ゴシック"/>
        <family val="3"/>
        <charset val="128"/>
      </rPr>
      <t>路面清掃工（人力）　一式</t>
    </r>
    <rPh sb="0" eb="2">
      <t>ロメン</t>
    </rPh>
    <rPh sb="2" eb="5">
      <t>セイソウコウ</t>
    </rPh>
    <rPh sb="6" eb="8">
      <t>キカイ</t>
    </rPh>
    <rPh sb="10" eb="12">
      <t>イッシキ</t>
    </rPh>
    <rPh sb="13" eb="15">
      <t>ロメン</t>
    </rPh>
    <rPh sb="15" eb="18">
      <t>セイソウコウ</t>
    </rPh>
    <rPh sb="19" eb="21">
      <t>ジンリョク</t>
    </rPh>
    <rPh sb="23" eb="25">
      <t>イッシキ</t>
    </rPh>
    <phoneticPr fontId="2"/>
  </si>
  <si>
    <r>
      <t>側溝清掃工　一式</t>
    </r>
    <r>
      <rPr>
        <sz val="9"/>
        <color rgb="FFFF0000"/>
        <rFont val="ＭＳ ゴシック"/>
        <family val="3"/>
        <charset val="128"/>
      </rPr>
      <t>、</t>
    </r>
    <r>
      <rPr>
        <sz val="9"/>
        <rFont val="ＭＳ ゴシック"/>
        <family val="3"/>
        <charset val="128"/>
      </rPr>
      <t>管渠清掃工　一式</t>
    </r>
    <r>
      <rPr>
        <sz val="9"/>
        <color rgb="FFFF0000"/>
        <rFont val="ＭＳ ゴシック"/>
        <family val="3"/>
        <charset val="128"/>
      </rPr>
      <t>、</t>
    </r>
    <r>
      <rPr>
        <sz val="9"/>
        <rFont val="ＭＳ ゴシック"/>
        <family val="3"/>
        <charset val="128"/>
      </rPr>
      <t>集水桝清掃工　一式　　　　</t>
    </r>
    <rPh sb="0" eb="5">
      <t>ソッコウセイソウコウ</t>
    </rPh>
    <rPh sb="6" eb="8">
      <t>イッシキ</t>
    </rPh>
    <rPh sb="9" eb="11">
      <t>カンキョ</t>
    </rPh>
    <rPh sb="11" eb="14">
      <t>セイソウコウ</t>
    </rPh>
    <rPh sb="15" eb="17">
      <t>イッシキ</t>
    </rPh>
    <rPh sb="18" eb="21">
      <t>シュウスイマス</t>
    </rPh>
    <rPh sb="21" eb="24">
      <t>セイソウコウ</t>
    </rPh>
    <rPh sb="25" eb="27">
      <t>イッシキ</t>
    </rPh>
    <phoneticPr fontId="2"/>
  </si>
  <si>
    <t>新規</t>
  </si>
  <si>
    <t>八尾土木事務所</t>
  </si>
  <si>
    <r>
      <t>除草業務　</t>
    </r>
    <r>
      <rPr>
        <sz val="9"/>
        <color rgb="FFFF0000"/>
        <rFont val="ＭＳ ゴシック"/>
        <family val="3"/>
        <charset val="128"/>
      </rPr>
      <t>一</t>
    </r>
    <r>
      <rPr>
        <sz val="9"/>
        <rFont val="ＭＳ ゴシック"/>
        <family val="3"/>
        <charset val="128"/>
      </rPr>
      <t>式</t>
    </r>
    <rPh sb="5" eb="6">
      <t>イチ</t>
    </rPh>
    <phoneticPr fontId="2"/>
  </si>
  <si>
    <t>・Ｒ０８早期発注</t>
    <phoneticPr fontId="2"/>
  </si>
  <si>
    <t>210020</t>
    <phoneticPr fontId="2"/>
  </si>
  <si>
    <t>310130</t>
    <phoneticPr fontId="2"/>
  </si>
  <si>
    <t>211600</t>
    <phoneticPr fontId="2"/>
  </si>
  <si>
    <t>外　街路樹管理業務（その４）（Ｒ８八尾土木事務所）</t>
    <phoneticPr fontId="2"/>
  </si>
  <si>
    <t>外　中環の森および事業用地管理業務（Ｒ８八尾土木事務所）</t>
    <phoneticPr fontId="2"/>
  </si>
  <si>
    <t>美園町三丁目地内　外</t>
    <phoneticPr fontId="2"/>
  </si>
  <si>
    <t>　法善寺多目的遊水地機械設備保守点検業務（Ｒ８からＲ１０）</t>
    <phoneticPr fontId="2"/>
  </si>
  <si>
    <t>路面清掃工（機械）本線　一式</t>
    <rPh sb="0" eb="2">
      <t>ロメン</t>
    </rPh>
    <rPh sb="2" eb="4">
      <t>セイソウ</t>
    </rPh>
    <rPh sb="4" eb="5">
      <t>コウ</t>
    </rPh>
    <rPh sb="6" eb="8">
      <t>キカイ</t>
    </rPh>
    <rPh sb="9" eb="11">
      <t>ホンセン</t>
    </rPh>
    <rPh sb="12" eb="14">
      <t>イッシキ</t>
    </rPh>
    <phoneticPr fontId="2"/>
  </si>
  <si>
    <t>路面清掃工（機械）側道　一式、路面清掃工（人力）　一式</t>
    <rPh sb="0" eb="2">
      <t>ロメン</t>
    </rPh>
    <rPh sb="2" eb="4">
      <t>セイソウ</t>
    </rPh>
    <rPh sb="4" eb="5">
      <t>コウ</t>
    </rPh>
    <rPh sb="6" eb="8">
      <t>キカイ</t>
    </rPh>
    <rPh sb="9" eb="11">
      <t>ソクドウ</t>
    </rPh>
    <rPh sb="12" eb="14">
      <t>イッシキ</t>
    </rPh>
    <rPh sb="15" eb="17">
      <t>ロメン</t>
    </rPh>
    <rPh sb="17" eb="19">
      <t>セイソウ</t>
    </rPh>
    <rPh sb="19" eb="20">
      <t>コウ</t>
    </rPh>
    <rPh sb="21" eb="23">
      <t>ジンリキ</t>
    </rPh>
    <rPh sb="25" eb="27">
      <t>イッシキ</t>
    </rPh>
    <phoneticPr fontId="2"/>
  </si>
  <si>
    <t>・Ｒ０８早期発注
・（５）種別については、（５）種別欄に記載している種別ではなく以下の種別とします。
　「土木施設維持管理業務」又は「草地管理」</t>
    <rPh sb="64" eb="65">
      <t>マタ</t>
    </rPh>
    <rPh sb="67" eb="69">
      <t>クサチ</t>
    </rPh>
    <rPh sb="69" eb="71">
      <t>カンリ</t>
    </rPh>
    <phoneticPr fontId="2"/>
  </si>
  <si>
    <t>・Ｒ０８早期発注
・（５）種別については、（５）種別欄に記載している種別ではなく以下の種別とします。
「中小規模ポンプ施設保守点検」又は「大規模ポンプ施設保守点検」</t>
    <rPh sb="66" eb="67">
      <t>マタ</t>
    </rPh>
    <rPh sb="69" eb="72">
      <t>ダイキボ</t>
    </rPh>
    <rPh sb="75" eb="77">
      <t>シセツ</t>
    </rPh>
    <rPh sb="77" eb="79">
      <t>ホシュ</t>
    </rPh>
    <rPh sb="79" eb="81">
      <t>テンケン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</si>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</sst>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3" borderId="4" xfId="3" applyFont="1" applyFill="1" applyBorder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0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>
      <alignment horizontal="center" vertical="center" wrapText="1"/>
    </xf>
    <xf numFmtId="176" fontId="6" fillId="0" borderId="23" xfId="3" applyNumberFormat="1" applyFont="1" applyFill="1" applyBorder="1" applyAlignment="1" applyProtection="1">
      <alignment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3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6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23"/>
  <sheetViews>
    <sheetView showGridLines="0" tabSelected="1" view="pageBreakPreview" zoomScale="70" zoomScaleNormal="80" zoomScaleSheetLayoutView="70" workbookViewId="0">
      <pane ySplit="6" topLeftCell="A7" activePane="bottomLeft" state="frozen"/>
      <selection activeCell="AF12" sqref="AF12"/>
      <selection pane="bottomLeft" activeCell="I19" sqref="I1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62" t="s">
        <v>0</v>
      </c>
      <c r="C2" s="47" t="s">
        <v>35</v>
      </c>
      <c r="D2" s="47" t="s">
        <v>36</v>
      </c>
      <c r="E2" s="47" t="s">
        <v>37</v>
      </c>
      <c r="F2" s="59" t="s">
        <v>1</v>
      </c>
      <c r="G2" s="60"/>
      <c r="H2" s="60"/>
      <c r="I2" s="60"/>
      <c r="J2" s="60"/>
      <c r="K2" s="60"/>
      <c r="L2" s="60"/>
      <c r="M2" s="60"/>
      <c r="N2" s="60"/>
      <c r="O2" s="60"/>
      <c r="P2" s="61"/>
      <c r="Q2" s="12" t="s">
        <v>2</v>
      </c>
      <c r="R2" s="4"/>
      <c r="S2" s="4"/>
      <c r="T2" s="4"/>
      <c r="U2" s="4"/>
      <c r="V2" s="4"/>
      <c r="W2" s="4"/>
      <c r="X2" s="25"/>
    </row>
    <row r="3" spans="2:24" s="5" customFormat="1" ht="15" customHeight="1" x14ac:dyDescent="0.45">
      <c r="B3" s="63"/>
      <c r="C3" s="48"/>
      <c r="D3" s="48"/>
      <c r="E3" s="48"/>
      <c r="F3" s="47" t="s">
        <v>38</v>
      </c>
      <c r="G3" s="47" t="s">
        <v>39</v>
      </c>
      <c r="H3" s="50" t="s">
        <v>3</v>
      </c>
      <c r="I3" s="51"/>
      <c r="J3" s="52"/>
      <c r="K3" s="56" t="s">
        <v>4</v>
      </c>
      <c r="L3" s="57"/>
      <c r="M3" s="57"/>
      <c r="N3" s="58"/>
      <c r="O3" s="47" t="s">
        <v>44</v>
      </c>
      <c r="P3" s="47" t="s">
        <v>45</v>
      </c>
      <c r="Q3" s="47" t="s">
        <v>46</v>
      </c>
      <c r="R3" s="47" t="s">
        <v>47</v>
      </c>
      <c r="S3" s="47" t="s">
        <v>48</v>
      </c>
      <c r="T3" s="47" t="s">
        <v>49</v>
      </c>
      <c r="U3" s="47" t="s">
        <v>50</v>
      </c>
      <c r="V3" s="47" t="s">
        <v>51</v>
      </c>
      <c r="W3" s="47" t="s">
        <v>52</v>
      </c>
      <c r="X3" s="47" t="s">
        <v>53</v>
      </c>
    </row>
    <row r="4" spans="2:24" s="5" customFormat="1" ht="15" customHeight="1" x14ac:dyDescent="0.45">
      <c r="B4" s="63"/>
      <c r="C4" s="48"/>
      <c r="D4" s="48"/>
      <c r="E4" s="48"/>
      <c r="F4" s="48"/>
      <c r="G4" s="48"/>
      <c r="H4" s="53"/>
      <c r="I4" s="54"/>
      <c r="J4" s="55"/>
      <c r="K4" s="56" t="s">
        <v>5</v>
      </c>
      <c r="L4" s="58"/>
      <c r="M4" s="56" t="s">
        <v>6</v>
      </c>
      <c r="N4" s="5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2:24" s="5" customFormat="1" ht="66" customHeight="1" x14ac:dyDescent="0.45">
      <c r="B5" s="64"/>
      <c r="C5" s="49"/>
      <c r="D5" s="49"/>
      <c r="E5" s="49"/>
      <c r="F5" s="49"/>
      <c r="G5" s="49"/>
      <c r="H5" s="6" t="s">
        <v>40</v>
      </c>
      <c r="I5" s="6" t="s">
        <v>104</v>
      </c>
      <c r="J5" s="6" t="s">
        <v>41</v>
      </c>
      <c r="K5" s="6" t="s">
        <v>42</v>
      </c>
      <c r="L5" s="6" t="s">
        <v>43</v>
      </c>
      <c r="M5" s="6" t="s">
        <v>42</v>
      </c>
      <c r="N5" s="6" t="s">
        <v>43</v>
      </c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2:24" s="3" customFormat="1" ht="26.4" customHeight="1" x14ac:dyDescent="0.45">
      <c r="B6" s="7"/>
      <c r="C6" s="26"/>
      <c r="D6" s="26"/>
      <c r="E6" s="27"/>
      <c r="F6" s="28"/>
      <c r="G6" s="29"/>
      <c r="H6" s="29"/>
      <c r="I6" s="30"/>
      <c r="J6" s="28"/>
      <c r="K6" s="31"/>
      <c r="L6" s="31"/>
      <c r="M6" s="32"/>
      <c r="N6" s="32"/>
      <c r="O6" s="8"/>
      <c r="P6" s="8"/>
      <c r="Q6" s="10"/>
      <c r="R6" s="26"/>
      <c r="S6" s="26"/>
      <c r="T6" s="11"/>
      <c r="U6" s="8"/>
      <c r="V6" s="8"/>
      <c r="W6" s="10"/>
      <c r="X6" s="33"/>
    </row>
    <row r="7" spans="2:24" s="3" customFormat="1" ht="75.75" customHeight="1" x14ac:dyDescent="0.45">
      <c r="B7" s="9">
        <f t="shared" ref="B7:B23" si="0">B6+1</f>
        <v>1</v>
      </c>
      <c r="C7" s="13" t="s">
        <v>7</v>
      </c>
      <c r="D7" s="14"/>
      <c r="E7" s="15">
        <v>46043</v>
      </c>
      <c r="F7" s="16" t="s">
        <v>8</v>
      </c>
      <c r="G7" s="16" t="s">
        <v>10</v>
      </c>
      <c r="H7" s="17" t="s">
        <v>93</v>
      </c>
      <c r="I7" s="18" t="s">
        <v>27</v>
      </c>
      <c r="J7" s="19" t="s">
        <v>54</v>
      </c>
      <c r="K7" s="13" t="s">
        <v>19</v>
      </c>
      <c r="L7" s="20" t="s">
        <v>57</v>
      </c>
      <c r="M7" s="20"/>
      <c r="N7" s="19"/>
      <c r="O7" s="21" t="s">
        <v>21</v>
      </c>
      <c r="P7" s="22"/>
      <c r="Q7" s="20" t="s">
        <v>87</v>
      </c>
      <c r="R7" s="23" t="s">
        <v>59</v>
      </c>
      <c r="S7" s="23" t="s">
        <v>16</v>
      </c>
      <c r="T7" s="24" t="s">
        <v>9</v>
      </c>
      <c r="U7" s="13"/>
      <c r="V7" s="13"/>
      <c r="W7" s="13" t="s">
        <v>92</v>
      </c>
      <c r="X7" s="24" t="str">
        <f t="shared" ref="X7:X23" si="1">G7</f>
        <v>八尾土木事務所</v>
      </c>
    </row>
    <row r="8" spans="2:24" s="3" customFormat="1" ht="75.75" customHeight="1" x14ac:dyDescent="0.45">
      <c r="B8" s="9">
        <f t="shared" si="0"/>
        <v>2</v>
      </c>
      <c r="C8" s="13" t="s">
        <v>7</v>
      </c>
      <c r="D8" s="14"/>
      <c r="E8" s="15">
        <v>46043</v>
      </c>
      <c r="F8" s="16" t="s">
        <v>8</v>
      </c>
      <c r="G8" s="16" t="s">
        <v>10</v>
      </c>
      <c r="H8" s="17" t="s">
        <v>79</v>
      </c>
      <c r="I8" s="18" t="s">
        <v>30</v>
      </c>
      <c r="J8" s="19" t="s">
        <v>55</v>
      </c>
      <c r="K8" s="13" t="s">
        <v>19</v>
      </c>
      <c r="L8" s="20" t="s">
        <v>58</v>
      </c>
      <c r="M8" s="20"/>
      <c r="N8" s="19"/>
      <c r="O8" s="21" t="s">
        <v>21</v>
      </c>
      <c r="P8" s="22"/>
      <c r="Q8" s="20" t="s">
        <v>100</v>
      </c>
      <c r="R8" s="23" t="s">
        <v>59</v>
      </c>
      <c r="S8" s="23" t="s">
        <v>16</v>
      </c>
      <c r="T8" s="24" t="s">
        <v>9</v>
      </c>
      <c r="U8" s="13"/>
      <c r="V8" s="13"/>
      <c r="W8" s="13" t="s">
        <v>92</v>
      </c>
      <c r="X8" s="24" t="str">
        <f t="shared" si="1"/>
        <v>八尾土木事務所</v>
      </c>
    </row>
    <row r="9" spans="2:24" s="3" customFormat="1" ht="75.75" customHeight="1" x14ac:dyDescent="0.45">
      <c r="B9" s="9">
        <f>B8+1</f>
        <v>3</v>
      </c>
      <c r="C9" s="13" t="s">
        <v>7</v>
      </c>
      <c r="D9" s="14"/>
      <c r="E9" s="15">
        <v>46043</v>
      </c>
      <c r="F9" s="16" t="s">
        <v>8</v>
      </c>
      <c r="G9" s="16" t="s">
        <v>10</v>
      </c>
      <c r="H9" s="17" t="s">
        <v>79</v>
      </c>
      <c r="I9" s="18" t="s">
        <v>30</v>
      </c>
      <c r="J9" s="19" t="s">
        <v>56</v>
      </c>
      <c r="K9" s="13" t="s">
        <v>19</v>
      </c>
      <c r="L9" s="20" t="s">
        <v>58</v>
      </c>
      <c r="M9" s="20"/>
      <c r="N9" s="19"/>
      <c r="O9" s="21" t="s">
        <v>21</v>
      </c>
      <c r="P9" s="22"/>
      <c r="Q9" s="20" t="s">
        <v>101</v>
      </c>
      <c r="R9" s="23" t="s">
        <v>59</v>
      </c>
      <c r="S9" s="23" t="s">
        <v>16</v>
      </c>
      <c r="T9" s="24" t="s">
        <v>9</v>
      </c>
      <c r="U9" s="13"/>
      <c r="V9" s="13"/>
      <c r="W9" s="13" t="s">
        <v>92</v>
      </c>
      <c r="X9" s="24" t="str">
        <f t="shared" si="1"/>
        <v>八尾土木事務所</v>
      </c>
    </row>
    <row r="10" spans="2:24" s="3" customFormat="1" ht="75.75" customHeight="1" x14ac:dyDescent="0.45">
      <c r="B10" s="9">
        <f t="shared" si="0"/>
        <v>4</v>
      </c>
      <c r="C10" s="13" t="s">
        <v>7</v>
      </c>
      <c r="D10" s="14"/>
      <c r="E10" s="15">
        <v>46043</v>
      </c>
      <c r="F10" s="16" t="s">
        <v>8</v>
      </c>
      <c r="G10" s="16" t="s">
        <v>10</v>
      </c>
      <c r="H10" s="17" t="s">
        <v>79</v>
      </c>
      <c r="I10" s="18" t="s">
        <v>30</v>
      </c>
      <c r="J10" s="19" t="s">
        <v>60</v>
      </c>
      <c r="K10" s="13" t="s">
        <v>19</v>
      </c>
      <c r="L10" s="20" t="s">
        <v>58</v>
      </c>
      <c r="M10" s="20"/>
      <c r="N10" s="19"/>
      <c r="O10" s="21" t="s">
        <v>22</v>
      </c>
      <c r="P10" s="22"/>
      <c r="Q10" s="20" t="s">
        <v>88</v>
      </c>
      <c r="R10" s="23" t="s">
        <v>59</v>
      </c>
      <c r="S10" s="23" t="s">
        <v>16</v>
      </c>
      <c r="T10" s="24" t="s">
        <v>9</v>
      </c>
      <c r="U10" s="13"/>
      <c r="V10" s="13"/>
      <c r="W10" s="13" t="s">
        <v>92</v>
      </c>
      <c r="X10" s="24" t="str">
        <f t="shared" si="1"/>
        <v>八尾土木事務所</v>
      </c>
    </row>
    <row r="11" spans="2:24" s="3" customFormat="1" ht="75.75" customHeight="1" x14ac:dyDescent="0.45">
      <c r="B11" s="9">
        <f t="shared" si="0"/>
        <v>5</v>
      </c>
      <c r="C11" s="13" t="s">
        <v>7</v>
      </c>
      <c r="D11" s="14"/>
      <c r="E11" s="15">
        <v>46043</v>
      </c>
      <c r="F11" s="16" t="s">
        <v>8</v>
      </c>
      <c r="G11" s="16" t="s">
        <v>10</v>
      </c>
      <c r="H11" s="17" t="s">
        <v>93</v>
      </c>
      <c r="I11" s="18" t="s">
        <v>27</v>
      </c>
      <c r="J11" s="19" t="s">
        <v>61</v>
      </c>
      <c r="K11" s="13" t="s">
        <v>19</v>
      </c>
      <c r="L11" s="20" t="s">
        <v>57</v>
      </c>
      <c r="M11" s="20"/>
      <c r="N11" s="19"/>
      <c r="O11" s="21" t="s">
        <v>22</v>
      </c>
      <c r="P11" s="22"/>
      <c r="Q11" s="20" t="s">
        <v>88</v>
      </c>
      <c r="R11" s="23" t="s">
        <v>59</v>
      </c>
      <c r="S11" s="23" t="s">
        <v>16</v>
      </c>
      <c r="T11" s="24" t="s">
        <v>9</v>
      </c>
      <c r="U11" s="13"/>
      <c r="V11" s="13"/>
      <c r="W11" s="13" t="s">
        <v>92</v>
      </c>
      <c r="X11" s="24" t="str">
        <f t="shared" si="1"/>
        <v>八尾土木事務所</v>
      </c>
    </row>
    <row r="12" spans="2:24" s="3" customFormat="1" ht="75.75" customHeight="1" x14ac:dyDescent="0.45">
      <c r="B12" s="9">
        <f t="shared" si="0"/>
        <v>6</v>
      </c>
      <c r="C12" s="13" t="s">
        <v>7</v>
      </c>
      <c r="D12" s="14"/>
      <c r="E12" s="15">
        <v>46043</v>
      </c>
      <c r="F12" s="16" t="s">
        <v>8</v>
      </c>
      <c r="G12" s="16" t="s">
        <v>10</v>
      </c>
      <c r="H12" s="17" t="s">
        <v>93</v>
      </c>
      <c r="I12" s="18" t="s">
        <v>27</v>
      </c>
      <c r="J12" s="19" t="s">
        <v>62</v>
      </c>
      <c r="K12" s="13" t="s">
        <v>20</v>
      </c>
      <c r="L12" s="20" t="s">
        <v>82</v>
      </c>
      <c r="M12" s="20"/>
      <c r="N12" s="19"/>
      <c r="O12" s="21" t="s">
        <v>22</v>
      </c>
      <c r="P12" s="22"/>
      <c r="Q12" s="20" t="s">
        <v>88</v>
      </c>
      <c r="R12" s="23" t="s">
        <v>59</v>
      </c>
      <c r="S12" s="23" t="s">
        <v>16</v>
      </c>
      <c r="T12" s="24" t="s">
        <v>9</v>
      </c>
      <c r="U12" s="13"/>
      <c r="V12" s="13"/>
      <c r="W12" s="13" t="s">
        <v>92</v>
      </c>
      <c r="X12" s="24" t="str">
        <f t="shared" si="1"/>
        <v>八尾土木事務所</v>
      </c>
    </row>
    <row r="13" spans="2:24" s="3" customFormat="1" ht="75.75" customHeight="1" x14ac:dyDescent="0.45">
      <c r="B13" s="9">
        <f t="shared" si="0"/>
        <v>7</v>
      </c>
      <c r="C13" s="13" t="s">
        <v>7</v>
      </c>
      <c r="D13" s="14"/>
      <c r="E13" s="15">
        <v>46043</v>
      </c>
      <c r="F13" s="16" t="s">
        <v>8</v>
      </c>
      <c r="G13" s="16" t="s">
        <v>10</v>
      </c>
      <c r="H13" s="17" t="s">
        <v>79</v>
      </c>
      <c r="I13" s="18" t="s">
        <v>30</v>
      </c>
      <c r="J13" s="19" t="s">
        <v>63</v>
      </c>
      <c r="K13" s="13" t="s">
        <v>20</v>
      </c>
      <c r="L13" s="20" t="s">
        <v>64</v>
      </c>
      <c r="M13" s="20"/>
      <c r="N13" s="19"/>
      <c r="O13" s="21" t="s">
        <v>24</v>
      </c>
      <c r="P13" s="22"/>
      <c r="Q13" s="20" t="s">
        <v>85</v>
      </c>
      <c r="R13" s="23" t="s">
        <v>59</v>
      </c>
      <c r="S13" s="23" t="s">
        <v>16</v>
      </c>
      <c r="T13" s="24" t="s">
        <v>9</v>
      </c>
      <c r="U13" s="13"/>
      <c r="V13" s="13"/>
      <c r="W13" s="13" t="s">
        <v>92</v>
      </c>
      <c r="X13" s="24" t="str">
        <f t="shared" si="1"/>
        <v>八尾土木事務所</v>
      </c>
    </row>
    <row r="14" spans="2:24" s="3" customFormat="1" ht="75.75" customHeight="1" x14ac:dyDescent="0.45">
      <c r="B14" s="9">
        <f t="shared" si="0"/>
        <v>8</v>
      </c>
      <c r="C14" s="13" t="s">
        <v>7</v>
      </c>
      <c r="D14" s="14"/>
      <c r="E14" s="15">
        <v>46043</v>
      </c>
      <c r="F14" s="16" t="s">
        <v>8</v>
      </c>
      <c r="G14" s="16" t="s">
        <v>10</v>
      </c>
      <c r="H14" s="17" t="s">
        <v>94</v>
      </c>
      <c r="I14" s="18" t="s">
        <v>33</v>
      </c>
      <c r="J14" s="19" t="s">
        <v>99</v>
      </c>
      <c r="K14" s="13" t="s">
        <v>17</v>
      </c>
      <c r="L14" s="20" t="s">
        <v>65</v>
      </c>
      <c r="M14" s="20"/>
      <c r="N14" s="19"/>
      <c r="O14" s="21" t="s">
        <v>25</v>
      </c>
      <c r="P14" s="22"/>
      <c r="Q14" s="20" t="s">
        <v>80</v>
      </c>
      <c r="R14" s="23" t="s">
        <v>59</v>
      </c>
      <c r="S14" s="23" t="s">
        <v>18</v>
      </c>
      <c r="T14" s="24" t="s">
        <v>9</v>
      </c>
      <c r="U14" s="13"/>
      <c r="V14" s="13"/>
      <c r="W14" s="13" t="s">
        <v>103</v>
      </c>
      <c r="X14" s="24" t="str">
        <f t="shared" si="1"/>
        <v>八尾土木事務所</v>
      </c>
    </row>
    <row r="15" spans="2:24" s="3" customFormat="1" ht="75.75" customHeight="1" x14ac:dyDescent="0.45">
      <c r="B15" s="9">
        <f t="shared" si="0"/>
        <v>9</v>
      </c>
      <c r="C15" s="13" t="s">
        <v>7</v>
      </c>
      <c r="D15" s="14"/>
      <c r="E15" s="15">
        <v>46043</v>
      </c>
      <c r="F15" s="16" t="s">
        <v>8</v>
      </c>
      <c r="G15" s="16" t="s">
        <v>10</v>
      </c>
      <c r="H15" s="17" t="s">
        <v>79</v>
      </c>
      <c r="I15" s="18" t="s">
        <v>30</v>
      </c>
      <c r="J15" s="19" t="s">
        <v>68</v>
      </c>
      <c r="K15" s="13" t="s">
        <v>19</v>
      </c>
      <c r="L15" s="20" t="s">
        <v>83</v>
      </c>
      <c r="M15" s="20"/>
      <c r="N15" s="19"/>
      <c r="O15" s="21" t="s">
        <v>24</v>
      </c>
      <c r="P15" s="22"/>
      <c r="Q15" s="20" t="s">
        <v>85</v>
      </c>
      <c r="R15" s="23" t="s">
        <v>59</v>
      </c>
      <c r="S15" s="23" t="s">
        <v>14</v>
      </c>
      <c r="T15" s="24" t="s">
        <v>9</v>
      </c>
      <c r="U15" s="13"/>
      <c r="V15" s="13"/>
      <c r="W15" s="13" t="s">
        <v>92</v>
      </c>
      <c r="X15" s="24" t="str">
        <f t="shared" si="1"/>
        <v>八尾土木事務所</v>
      </c>
    </row>
    <row r="16" spans="2:24" s="3" customFormat="1" ht="75.75" customHeight="1" x14ac:dyDescent="0.45">
      <c r="B16" s="9">
        <f t="shared" si="0"/>
        <v>10</v>
      </c>
      <c r="C16" s="13" t="s">
        <v>7</v>
      </c>
      <c r="D16" s="14"/>
      <c r="E16" s="15">
        <v>46043</v>
      </c>
      <c r="F16" s="16" t="s">
        <v>8</v>
      </c>
      <c r="G16" s="16" t="s">
        <v>10</v>
      </c>
      <c r="H16" s="17" t="s">
        <v>79</v>
      </c>
      <c r="I16" s="18" t="s">
        <v>30</v>
      </c>
      <c r="J16" s="19" t="s">
        <v>73</v>
      </c>
      <c r="K16" s="13" t="s">
        <v>20</v>
      </c>
      <c r="L16" s="20" t="s">
        <v>69</v>
      </c>
      <c r="M16" s="20"/>
      <c r="N16" s="19"/>
      <c r="O16" s="21" t="s">
        <v>24</v>
      </c>
      <c r="P16" s="22"/>
      <c r="Q16" s="20" t="s">
        <v>85</v>
      </c>
      <c r="R16" s="23" t="s">
        <v>59</v>
      </c>
      <c r="S16" s="23" t="s">
        <v>14</v>
      </c>
      <c r="T16" s="24" t="s">
        <v>9</v>
      </c>
      <c r="U16" s="13"/>
      <c r="V16" s="13"/>
      <c r="W16" s="13" t="s">
        <v>92</v>
      </c>
      <c r="X16" s="24" t="str">
        <f t="shared" si="1"/>
        <v>八尾土木事務所</v>
      </c>
    </row>
    <row r="17" spans="2:24" s="3" customFormat="1" ht="75.75" customHeight="1" x14ac:dyDescent="0.45">
      <c r="B17" s="9">
        <f t="shared" si="0"/>
        <v>11</v>
      </c>
      <c r="C17" s="13" t="s">
        <v>7</v>
      </c>
      <c r="D17" s="14"/>
      <c r="E17" s="15">
        <v>46043</v>
      </c>
      <c r="F17" s="16" t="s">
        <v>8</v>
      </c>
      <c r="G17" s="16" t="s">
        <v>10</v>
      </c>
      <c r="H17" s="17" t="s">
        <v>70</v>
      </c>
      <c r="I17" s="18" t="s">
        <v>28</v>
      </c>
      <c r="J17" s="19" t="s">
        <v>72</v>
      </c>
      <c r="K17" s="13" t="s">
        <v>19</v>
      </c>
      <c r="L17" s="20" t="s">
        <v>84</v>
      </c>
      <c r="M17" s="20"/>
      <c r="N17" s="19"/>
      <c r="O17" s="21" t="s">
        <v>24</v>
      </c>
      <c r="P17" s="22"/>
      <c r="Q17" s="20" t="s">
        <v>85</v>
      </c>
      <c r="R17" s="23" t="s">
        <v>59</v>
      </c>
      <c r="S17" s="23" t="s">
        <v>12</v>
      </c>
      <c r="T17" s="24" t="s">
        <v>9</v>
      </c>
      <c r="U17" s="13"/>
      <c r="V17" s="13"/>
      <c r="W17" s="13" t="s">
        <v>92</v>
      </c>
      <c r="X17" s="24" t="str">
        <f t="shared" si="1"/>
        <v>八尾土木事務所</v>
      </c>
    </row>
    <row r="18" spans="2:24" s="3" customFormat="1" ht="75.75" customHeight="1" x14ac:dyDescent="0.45">
      <c r="B18" s="9">
        <f t="shared" si="0"/>
        <v>12</v>
      </c>
      <c r="C18" s="13" t="s">
        <v>7</v>
      </c>
      <c r="D18" s="14"/>
      <c r="E18" s="15">
        <v>46043</v>
      </c>
      <c r="F18" s="16" t="s">
        <v>8</v>
      </c>
      <c r="G18" s="16" t="s">
        <v>10</v>
      </c>
      <c r="H18" s="17" t="s">
        <v>71</v>
      </c>
      <c r="I18" s="18" t="s">
        <v>32</v>
      </c>
      <c r="J18" s="19" t="s">
        <v>96</v>
      </c>
      <c r="K18" s="13" t="s">
        <v>20</v>
      </c>
      <c r="L18" s="20" t="s">
        <v>74</v>
      </c>
      <c r="M18" s="20"/>
      <c r="N18" s="19"/>
      <c r="O18" s="21" t="s">
        <v>24</v>
      </c>
      <c r="P18" s="22"/>
      <c r="Q18" s="20" t="s">
        <v>85</v>
      </c>
      <c r="R18" s="23" t="s">
        <v>59</v>
      </c>
      <c r="S18" s="23" t="s">
        <v>12</v>
      </c>
      <c r="T18" s="24" t="s">
        <v>9</v>
      </c>
      <c r="U18" s="13"/>
      <c r="V18" s="13"/>
      <c r="W18" s="13" t="s">
        <v>92</v>
      </c>
      <c r="X18" s="24" t="str">
        <f t="shared" si="1"/>
        <v>八尾土木事務所</v>
      </c>
    </row>
    <row r="19" spans="2:24" s="3" customFormat="1" ht="75.75" customHeight="1" x14ac:dyDescent="0.45">
      <c r="B19" s="9">
        <f t="shared" si="0"/>
        <v>13</v>
      </c>
      <c r="C19" s="13" t="s">
        <v>7</v>
      </c>
      <c r="D19" s="14"/>
      <c r="E19" s="15">
        <v>46043</v>
      </c>
      <c r="F19" s="16" t="s">
        <v>8</v>
      </c>
      <c r="G19" s="16" t="s">
        <v>10</v>
      </c>
      <c r="H19" s="17" t="s">
        <v>95</v>
      </c>
      <c r="I19" s="18" t="s">
        <v>31</v>
      </c>
      <c r="J19" s="19" t="s">
        <v>66</v>
      </c>
      <c r="K19" s="13" t="s">
        <v>19</v>
      </c>
      <c r="L19" s="20" t="s">
        <v>67</v>
      </c>
      <c r="M19" s="20"/>
      <c r="N19" s="19"/>
      <c r="O19" s="21" t="s">
        <v>24</v>
      </c>
      <c r="P19" s="22"/>
      <c r="Q19" s="20" t="s">
        <v>85</v>
      </c>
      <c r="R19" s="23" t="s">
        <v>59</v>
      </c>
      <c r="S19" s="23" t="s">
        <v>12</v>
      </c>
      <c r="T19" s="24" t="s">
        <v>9</v>
      </c>
      <c r="U19" s="13"/>
      <c r="V19" s="13"/>
      <c r="W19" s="13" t="s">
        <v>92</v>
      </c>
      <c r="X19" s="24" t="str">
        <f>G19</f>
        <v>八尾土木事務所</v>
      </c>
    </row>
    <row r="20" spans="2:24" s="3" customFormat="1" ht="75.75" customHeight="1" x14ac:dyDescent="0.45">
      <c r="B20" s="9">
        <f t="shared" si="0"/>
        <v>14</v>
      </c>
      <c r="C20" s="13" t="s">
        <v>7</v>
      </c>
      <c r="D20" s="14"/>
      <c r="E20" s="15">
        <v>46043</v>
      </c>
      <c r="F20" s="16" t="s">
        <v>8</v>
      </c>
      <c r="G20" s="16" t="s">
        <v>10</v>
      </c>
      <c r="H20" s="17" t="s">
        <v>93</v>
      </c>
      <c r="I20" s="18" t="s">
        <v>27</v>
      </c>
      <c r="J20" s="19" t="s">
        <v>81</v>
      </c>
      <c r="K20" s="13" t="s">
        <v>19</v>
      </c>
      <c r="L20" s="20" t="s">
        <v>57</v>
      </c>
      <c r="M20" s="20"/>
      <c r="N20" s="19"/>
      <c r="O20" s="21" t="s">
        <v>24</v>
      </c>
      <c r="P20" s="22"/>
      <c r="Q20" s="20" t="s">
        <v>85</v>
      </c>
      <c r="R20" s="23" t="s">
        <v>59</v>
      </c>
      <c r="S20" s="23" t="s">
        <v>15</v>
      </c>
      <c r="T20" s="24" t="s">
        <v>9</v>
      </c>
      <c r="U20" s="13"/>
      <c r="V20" s="13"/>
      <c r="W20" s="13" t="s">
        <v>92</v>
      </c>
      <c r="X20" s="24" t="str">
        <f>G20</f>
        <v>八尾土木事務所</v>
      </c>
    </row>
    <row r="21" spans="2:24" s="3" customFormat="1" ht="75.75" customHeight="1" x14ac:dyDescent="0.45">
      <c r="B21" s="9">
        <f t="shared" si="0"/>
        <v>15</v>
      </c>
      <c r="C21" s="13" t="s">
        <v>7</v>
      </c>
      <c r="D21" s="14"/>
      <c r="E21" s="15">
        <v>46043</v>
      </c>
      <c r="F21" s="16" t="s">
        <v>8</v>
      </c>
      <c r="G21" s="16" t="s">
        <v>10</v>
      </c>
      <c r="H21" s="17" t="s">
        <v>94</v>
      </c>
      <c r="I21" s="18" t="s">
        <v>33</v>
      </c>
      <c r="J21" s="19" t="s">
        <v>75</v>
      </c>
      <c r="K21" s="13" t="s">
        <v>20</v>
      </c>
      <c r="L21" s="20" t="s">
        <v>64</v>
      </c>
      <c r="M21" s="20"/>
      <c r="N21" s="19"/>
      <c r="O21" s="21" t="s">
        <v>23</v>
      </c>
      <c r="P21" s="22"/>
      <c r="Q21" s="20" t="s">
        <v>86</v>
      </c>
      <c r="R21" s="23" t="s">
        <v>59</v>
      </c>
      <c r="S21" s="23" t="s">
        <v>15</v>
      </c>
      <c r="T21" s="24" t="s">
        <v>9</v>
      </c>
      <c r="U21" s="13"/>
      <c r="V21" s="13"/>
      <c r="W21" s="13" t="s">
        <v>102</v>
      </c>
      <c r="X21" s="24" t="str">
        <f t="shared" si="1"/>
        <v>八尾土木事務所</v>
      </c>
    </row>
    <row r="22" spans="2:24" s="3" customFormat="1" ht="75.75" customHeight="1" x14ac:dyDescent="0.45">
      <c r="B22" s="9">
        <f t="shared" si="0"/>
        <v>16</v>
      </c>
      <c r="C22" s="13" t="s">
        <v>7</v>
      </c>
      <c r="D22" s="14"/>
      <c r="E22" s="15">
        <v>46043</v>
      </c>
      <c r="F22" s="16" t="s">
        <v>8</v>
      </c>
      <c r="G22" s="16" t="s">
        <v>10</v>
      </c>
      <c r="H22" s="17" t="s">
        <v>76</v>
      </c>
      <c r="I22" s="18" t="s">
        <v>34</v>
      </c>
      <c r="J22" s="19" t="s">
        <v>77</v>
      </c>
      <c r="K22" s="13" t="s">
        <v>19</v>
      </c>
      <c r="L22" s="20" t="s">
        <v>78</v>
      </c>
      <c r="M22" s="20"/>
      <c r="N22" s="19"/>
      <c r="O22" s="21" t="s">
        <v>23</v>
      </c>
      <c r="P22" s="22"/>
      <c r="Q22" s="20" t="s">
        <v>86</v>
      </c>
      <c r="R22" s="23" t="s">
        <v>59</v>
      </c>
      <c r="S22" s="23" t="s">
        <v>11</v>
      </c>
      <c r="T22" s="24" t="s">
        <v>9</v>
      </c>
      <c r="U22" s="13"/>
      <c r="V22" s="13"/>
      <c r="W22" s="13" t="s">
        <v>102</v>
      </c>
      <c r="X22" s="24" t="str">
        <f t="shared" si="1"/>
        <v>八尾土木事務所</v>
      </c>
    </row>
    <row r="23" spans="2:24" s="3" customFormat="1" ht="75.75" customHeight="1" x14ac:dyDescent="0.45">
      <c r="B23" s="34">
        <f t="shared" si="0"/>
        <v>17</v>
      </c>
      <c r="C23" s="35" t="s">
        <v>89</v>
      </c>
      <c r="D23" s="36"/>
      <c r="E23" s="37">
        <v>46043</v>
      </c>
      <c r="F23" s="38" t="s">
        <v>26</v>
      </c>
      <c r="G23" s="38" t="s">
        <v>90</v>
      </c>
      <c r="H23" s="39" t="s">
        <v>29</v>
      </c>
      <c r="I23" s="40" t="s">
        <v>30</v>
      </c>
      <c r="J23" s="41" t="s">
        <v>97</v>
      </c>
      <c r="K23" s="35" t="s">
        <v>20</v>
      </c>
      <c r="L23" s="42" t="s">
        <v>98</v>
      </c>
      <c r="M23" s="42"/>
      <c r="N23" s="41"/>
      <c r="O23" s="43" t="s">
        <v>23</v>
      </c>
      <c r="P23" s="44"/>
      <c r="Q23" s="42" t="s">
        <v>91</v>
      </c>
      <c r="R23" s="45" t="s">
        <v>59</v>
      </c>
      <c r="S23" s="45" t="s">
        <v>13</v>
      </c>
      <c r="T23" s="46" t="s">
        <v>9</v>
      </c>
      <c r="U23" s="35"/>
      <c r="V23" s="35"/>
      <c r="W23" s="35" t="s">
        <v>102</v>
      </c>
      <c r="X23" s="46" t="str">
        <f t="shared" si="1"/>
        <v>八尾土木事務所</v>
      </c>
    </row>
  </sheetData>
  <autoFilter ref="B6:X6" xr:uid="{AC36C7AF-E9A7-48E9-8483-C324E38728C3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22">
    <cfRule type="expression" dxfId="63" priority="42" stopIfTrue="1">
      <formula>#REF!="取込対象外"</formula>
    </cfRule>
  </conditionalFormatting>
  <conditionalFormatting sqref="D7:D22">
    <cfRule type="expression" dxfId="62" priority="40">
      <formula>$C7="新規"</formula>
    </cfRule>
  </conditionalFormatting>
  <conditionalFormatting sqref="E7:E22">
    <cfRule type="expression" dxfId="61" priority="41" stopIfTrue="1">
      <formula>$C7="取込対象外"</formula>
    </cfRule>
  </conditionalFormatting>
  <conditionalFormatting sqref="F7:F22">
    <cfRule type="expression" dxfId="60" priority="49" stopIfTrue="1">
      <formula>#REF!="新規"</formula>
    </cfRule>
    <cfRule type="expression" dxfId="59" priority="50" stopIfTrue="1">
      <formula>#REF!="取込対象外"</formula>
    </cfRule>
    <cfRule type="expression" dxfId="58" priority="51" stopIfTrue="1">
      <formula>#REF!="新規"</formula>
    </cfRule>
    <cfRule type="expression" dxfId="57" priority="52" stopIfTrue="1">
      <formula>#REF!="取込対象外"</formula>
    </cfRule>
  </conditionalFormatting>
  <conditionalFormatting sqref="F7:G22">
    <cfRule type="expression" dxfId="56" priority="43" stopIfTrue="1">
      <formula>#REF!="新規"</formula>
    </cfRule>
    <cfRule type="expression" dxfId="55" priority="44" stopIfTrue="1">
      <formula>#REF!="取込対象外"</formula>
    </cfRule>
  </conditionalFormatting>
  <conditionalFormatting sqref="G7:G22">
    <cfRule type="expression" dxfId="54" priority="55" stopIfTrue="1">
      <formula>#REF!="新規"</formula>
    </cfRule>
    <cfRule type="expression" dxfId="53" priority="56" stopIfTrue="1">
      <formula>#REF!="取込対象外"</formula>
    </cfRule>
    <cfRule type="expression" dxfId="52" priority="57" stopIfTrue="1">
      <formula>#REF!="新規"</formula>
    </cfRule>
    <cfRule type="expression" dxfId="51" priority="58" stopIfTrue="1">
      <formula>#REF!="取込対象外"</formula>
    </cfRule>
    <cfRule type="expression" dxfId="50" priority="59" stopIfTrue="1">
      <formula>#REF!="新規"</formula>
    </cfRule>
    <cfRule type="expression" dxfId="49" priority="60" stopIfTrue="1">
      <formula>#REF!="取込対象外"</formula>
    </cfRule>
  </conditionalFormatting>
  <conditionalFormatting sqref="R7:T22 H7:O22 J13:J23 L14:L23 V7:X22">
    <cfRule type="expression" dxfId="48" priority="67" stopIfTrue="1">
      <formula>#REF!="取込対象外"</formula>
    </cfRule>
  </conditionalFormatting>
  <conditionalFormatting sqref="O7:O22">
    <cfRule type="expression" dxfId="47" priority="61" stopIfTrue="1">
      <formula>#REF!="取込対象外"</formula>
    </cfRule>
    <cfRule type="expression" dxfId="46" priority="62" stopIfTrue="1">
      <formula>#REF!="新規"</formula>
    </cfRule>
    <cfRule type="expression" dxfId="45" priority="63" stopIfTrue="1">
      <formula>#REF!="取込対象外"</formula>
    </cfRule>
    <cfRule type="expression" dxfId="44" priority="64" stopIfTrue="1">
      <formula>#REF!="新規"</formula>
    </cfRule>
    <cfRule type="expression" dxfId="43" priority="65" stopIfTrue="1">
      <formula>#REF!="取込対象外"</formula>
    </cfRule>
    <cfRule type="expression" dxfId="42" priority="66" stopIfTrue="1">
      <formula>#REF!="新規"</formula>
    </cfRule>
  </conditionalFormatting>
  <conditionalFormatting sqref="O7:O22">
    <cfRule type="expression" dxfId="41" priority="45" stopIfTrue="1">
      <formula>#REF!="新規"</formula>
    </cfRule>
    <cfRule type="expression" dxfId="40" priority="46" stopIfTrue="1">
      <formula>#REF!="取込対象外"</formula>
    </cfRule>
    <cfRule type="expression" dxfId="39" priority="47" stopIfTrue="1">
      <formula>#REF!="新規"</formula>
    </cfRule>
  </conditionalFormatting>
  <conditionalFormatting sqref="U7:X22 R7:S23 X23">
    <cfRule type="expression" dxfId="38" priority="68" stopIfTrue="1">
      <formula>$T7="無効"</formula>
    </cfRule>
  </conditionalFormatting>
  <conditionalFormatting sqref="P7:P22">
    <cfRule type="expression" dxfId="37" priority="39" stopIfTrue="1">
      <formula>#REF!="取込対象外"</formula>
    </cfRule>
  </conditionalFormatting>
  <conditionalFormatting sqref="U7:U22">
    <cfRule type="expression" dxfId="36" priority="37" stopIfTrue="1">
      <formula>#REF!="取込対象外"</formula>
    </cfRule>
  </conditionalFormatting>
  <conditionalFormatting sqref="C23:D23">
    <cfRule type="expression" dxfId="35" priority="10" stopIfTrue="1">
      <formula>#REF!="取込対象外"</formula>
    </cfRule>
  </conditionalFormatting>
  <conditionalFormatting sqref="D23">
    <cfRule type="expression" dxfId="34" priority="8">
      <formula>$C23="新規"</formula>
    </cfRule>
  </conditionalFormatting>
  <conditionalFormatting sqref="E23">
    <cfRule type="expression" dxfId="33" priority="9" stopIfTrue="1">
      <formula>$C23="取込対象外"</formula>
    </cfRule>
  </conditionalFormatting>
  <conditionalFormatting sqref="F23">
    <cfRule type="expression" dxfId="32" priority="17" stopIfTrue="1">
      <formula>#REF!="新規"</formula>
    </cfRule>
    <cfRule type="expression" dxfId="31" priority="18" stopIfTrue="1">
      <formula>#REF!="取込対象外"</formula>
    </cfRule>
    <cfRule type="expression" dxfId="30" priority="19" stopIfTrue="1">
      <formula>#REF!="新規"</formula>
    </cfRule>
    <cfRule type="expression" dxfId="29" priority="20" stopIfTrue="1">
      <formula>#REF!="取込対象外"</formula>
    </cfRule>
  </conditionalFormatting>
  <conditionalFormatting sqref="F23">
    <cfRule type="expression" dxfId="28" priority="11" stopIfTrue="1">
      <formula>#REF!="新規"</formula>
    </cfRule>
    <cfRule type="expression" dxfId="27" priority="12" stopIfTrue="1">
      <formula>#REF!="取込対象外"</formula>
    </cfRule>
  </conditionalFormatting>
  <conditionalFormatting sqref="F23:G23">
    <cfRule type="expression" dxfId="26" priority="21" stopIfTrue="1">
      <formula>#REF!="新規"</formula>
    </cfRule>
    <cfRule type="expression" dxfId="25" priority="22" stopIfTrue="1">
      <formula>#REF!="取込対象外"</formula>
    </cfRule>
  </conditionalFormatting>
  <conditionalFormatting sqref="G23">
    <cfRule type="expression" dxfId="24" priority="23" stopIfTrue="1">
      <formula>#REF!="新規"</formula>
    </cfRule>
    <cfRule type="expression" dxfId="23" priority="24" stopIfTrue="1">
      <formula>#REF!="取込対象外"</formula>
    </cfRule>
    <cfRule type="expression" dxfId="22" priority="25" stopIfTrue="1">
      <formula>#REF!="新規"</formula>
    </cfRule>
    <cfRule type="expression" dxfId="21" priority="26" stopIfTrue="1">
      <formula>#REF!="取込対象外"</formula>
    </cfRule>
    <cfRule type="expression" dxfId="20" priority="27" stopIfTrue="1">
      <formula>#REF!="新規"</formula>
    </cfRule>
    <cfRule type="expression" dxfId="19" priority="28" stopIfTrue="1">
      <formula>#REF!="取込対象外"</formula>
    </cfRule>
  </conditionalFormatting>
  <conditionalFormatting sqref="H23:O23 V23 R23:T23 X23">
    <cfRule type="expression" dxfId="18" priority="35" stopIfTrue="1">
      <formula>#REF!="取込対象外"</formula>
    </cfRule>
  </conditionalFormatting>
  <conditionalFormatting sqref="O23">
    <cfRule type="expression" dxfId="17" priority="29" stopIfTrue="1">
      <formula>#REF!="取込対象外"</formula>
    </cfRule>
    <cfRule type="expression" dxfId="16" priority="30" stopIfTrue="1">
      <formula>#REF!="新規"</formula>
    </cfRule>
    <cfRule type="expression" dxfId="15" priority="31" stopIfTrue="1">
      <formula>#REF!="取込対象外"</formula>
    </cfRule>
    <cfRule type="expression" dxfId="14" priority="32" stopIfTrue="1">
      <formula>#REF!="新規"</formula>
    </cfRule>
    <cfRule type="expression" dxfId="13" priority="33" stopIfTrue="1">
      <formula>#REF!="取込対象外"</formula>
    </cfRule>
    <cfRule type="expression" dxfId="12" priority="34" stopIfTrue="1">
      <formula>#REF!="新規"</formula>
    </cfRule>
  </conditionalFormatting>
  <conditionalFormatting sqref="O23">
    <cfRule type="expression" dxfId="11" priority="13" stopIfTrue="1">
      <formula>#REF!="新規"</formula>
    </cfRule>
    <cfRule type="expression" dxfId="10" priority="14" stopIfTrue="1">
      <formula>#REF!="取込対象外"</formula>
    </cfRule>
    <cfRule type="expression" dxfId="9" priority="15" stopIfTrue="1">
      <formula>#REF!="新規"</formula>
    </cfRule>
  </conditionalFormatting>
  <conditionalFormatting sqref="V23">
    <cfRule type="expression" dxfId="8" priority="36" stopIfTrue="1">
      <formula>$T23="無効"</formula>
    </cfRule>
  </conditionalFormatting>
  <conditionalFormatting sqref="R23:S23">
    <cfRule type="expression" dxfId="7" priority="16" stopIfTrue="1">
      <formula>$T23="無効"</formula>
    </cfRule>
  </conditionalFormatting>
  <conditionalFormatting sqref="P23">
    <cfRule type="expression" dxfId="6" priority="7" stopIfTrue="1">
      <formula>#REF!="取込対象外"</formula>
    </cfRule>
  </conditionalFormatting>
  <conditionalFormatting sqref="U23">
    <cfRule type="expression" dxfId="5" priority="5" stopIfTrue="1">
      <formula>#REF!="取込対象外"</formula>
    </cfRule>
  </conditionalFormatting>
  <conditionalFormatting sqref="U23">
    <cfRule type="expression" dxfId="4" priority="6" stopIfTrue="1">
      <formula>$T23="無効"</formula>
    </cfRule>
  </conditionalFormatting>
  <conditionalFormatting sqref="Q7:Q23">
    <cfRule type="expression" dxfId="3" priority="3" stopIfTrue="1">
      <formula>#REF!="取込対象外"</formula>
    </cfRule>
  </conditionalFormatting>
  <conditionalFormatting sqref="Q7:Q23">
    <cfRule type="expression" dxfId="2" priority="4" stopIfTrue="1">
      <formula>$T7="無効"</formula>
    </cfRule>
  </conditionalFormatting>
  <conditionalFormatting sqref="W23">
    <cfRule type="expression" dxfId="1" priority="1" stopIfTrue="1">
      <formula>#REF!="取込対象外"</formula>
    </cfRule>
  </conditionalFormatting>
  <conditionalFormatting sqref="W23">
    <cfRule type="expression" dxfId="0" priority="2" stopIfTrue="1">
      <formula>$T23="無効"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2A78D9-0DEA-4458-BA9A-91E28371C24C}">
          <x14:formula1>
            <xm:f>#REF!</xm:f>
          </x14:formula1>
          <xm:sqref>P7:P22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O7:O22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F7:F22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G7:G22</xm:sqref>
        </x14:dataValidation>
        <x14:dataValidation type="list" allowBlank="1" showInputMessage="1" showErrorMessage="1" xr:uid="{63C53398-5693-4332-9580-A32C6DE232A2}">
          <x14:formula1>
            <xm:f>#REF!</xm:f>
          </x14:formula1>
          <xm:sqref>H7:H22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K7:K22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M7:M22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T7:T22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R7:R22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S7:S22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U7:U22</xm:sqref>
        </x14:dataValidation>
        <x14:dataValidation type="list" allowBlank="1" showInputMessage="1" showErrorMessage="1" xr:uid="{4B71B9AC-99B4-4C32-BB82-5AE5026F39FC}">
          <x14:formula1>
            <xm:f>#REF!</xm:f>
          </x14:formula1>
          <xm:sqref>C7:C22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2026-01-20T01:10:52Z</cp:lastPrinted>
  <dcterms:created xsi:type="dcterms:W3CDTF">2025-01-29T00:34:59Z</dcterms:created>
  <dcterms:modified xsi:type="dcterms:W3CDTF">2026-01-20T01:42:54Z</dcterms:modified>
</cp:coreProperties>
</file>