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0910臨時公表\6. HP更新\"/>
    </mc:Choice>
  </mc:AlternateContent>
  <xr:revisionPtr revIDLastSave="0" documentId="13_ncr:1_{41435F15-64DF-4ED1-9AB2-F79D31971321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'都市整備部調書（Excel建コン)'!$B$2:$X$10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" i="1" l="1"/>
  <c r="B7" i="1"/>
  <c r="B8" i="1" s="1"/>
  <c r="B9" i="1" s="1"/>
  <c r="B10" i="1" s="1"/>
</calcChain>
</file>

<file path=xl/sharedStrings.xml><?xml version="1.0" encoding="utf-8"?>
<sst xmlns="http://schemas.openxmlformats.org/spreadsheetml/2006/main" count="104" uniqueCount="75">
  <si>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</si>
  <si>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</si>
  <si>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</si>
  <si>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</si>
  <si>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</si>
  <si>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</si>
  <si>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</si>
  <si>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</si>
  <si>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</si>
  <si>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</si>
  <si>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</si>
  <si>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</si>
  <si>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</si>
  <si>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４ケ月</t>
    <rPh sb="1" eb="3">
      <t>カゲツ</t>
    </rPh>
    <phoneticPr fontId="2"/>
  </si>
  <si>
    <t>八尾土木事務所</t>
    <rPh sb="0" eb="4">
      <t>ヤオドボク</t>
    </rPh>
    <rPh sb="4" eb="7">
      <t>ジムショ</t>
    </rPh>
    <phoneticPr fontId="2"/>
  </si>
  <si>
    <t>東大阪市</t>
  </si>
  <si>
    <t>地質調査</t>
  </si>
  <si>
    <t>建設コンサルタント</t>
  </si>
  <si>
    <t>990000</t>
  </si>
  <si>
    <t>都市整備部</t>
  </si>
  <si>
    <t>一般国道　３０８号</t>
  </si>
  <si>
    <t>主要地方道　大阪中央環状線</t>
  </si>
  <si>
    <t>一級河川　楠根川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</si>
  <si>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</si>
  <si>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</si>
  <si>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</si>
  <si>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</si>
  <si>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</si>
  <si>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</si>
  <si>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</si>
  <si>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</si>
  <si>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</si>
  <si>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</si>
  <si>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</si>
  <si>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</si>
  <si>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</si>
  <si>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</si>
  <si>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</si>
  <si>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</si>
  <si>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</si>
  <si>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</si>
  <si>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</si>
  <si>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2025-20-900387</t>
  </si>
  <si>
    <t>八尾土木事務所</t>
  </si>
  <si>
    <t>淀川水系　石切東谷　地質調査委託（Ｒ７）</t>
    <rPh sb="10" eb="12">
      <t>チシツ</t>
    </rPh>
    <phoneticPr fontId="2"/>
  </si>
  <si>
    <t>上石切町二丁目地内</t>
  </si>
  <si>
    <t/>
  </si>
  <si>
    <t>一般競争入札</t>
  </si>
  <si>
    <t>　仮橋等設計委託（Ｒ７・Ｒ８）</t>
    <rPh sb="1" eb="3">
      <t>カリバシ</t>
    </rPh>
    <rPh sb="3" eb="4">
      <t>トウ</t>
    </rPh>
    <rPh sb="4" eb="6">
      <t>セッケイ</t>
    </rPh>
    <rPh sb="6" eb="8">
      <t>イタク</t>
    </rPh>
    <phoneticPr fontId="2"/>
  </si>
  <si>
    <t>新家町五丁目地内　外</t>
    <rPh sb="0" eb="2">
      <t>シンイエ</t>
    </rPh>
    <rPh sb="2" eb="3">
      <t>マチ</t>
    </rPh>
    <rPh sb="3" eb="6">
      <t>ゴチョウメ</t>
    </rPh>
    <rPh sb="6" eb="8">
      <t>チナイ</t>
    </rPh>
    <rPh sb="9" eb="10">
      <t>ホカ</t>
    </rPh>
    <phoneticPr fontId="2"/>
  </si>
  <si>
    <t>仮橋等設計　一式</t>
    <rPh sb="0" eb="2">
      <t>カリバシ</t>
    </rPh>
    <rPh sb="2" eb="3">
      <t>トウ</t>
    </rPh>
    <rPh sb="3" eb="5">
      <t>セッケイ</t>
    </rPh>
    <rPh sb="6" eb="8">
      <t>イッシキ</t>
    </rPh>
    <phoneticPr fontId="2"/>
  </si>
  <si>
    <t>310260</t>
    <phoneticPr fontId="2"/>
  </si>
  <si>
    <t>八尾市</t>
    <phoneticPr fontId="2"/>
  </si>
  <si>
    <t>７ケ月</t>
    <phoneticPr fontId="2"/>
  </si>
  <si>
    <t>2025-20-900407</t>
  </si>
  <si>
    <t>第２四半期</t>
  </si>
  <si>
    <t>（１３）</t>
    <phoneticPr fontId="2"/>
  </si>
  <si>
    <t>・取りやめ</t>
    <phoneticPr fontId="2"/>
  </si>
  <si>
    <t>2025-20-900408</t>
  </si>
  <si>
    <t>都市整備部</t>
    <phoneticPr fontId="2"/>
  </si>
  <si>
    <t>八尾土木事務所</t>
    <phoneticPr fontId="2"/>
  </si>
  <si>
    <t>211230</t>
    <phoneticPr fontId="2"/>
  </si>
  <si>
    <t>　久宝寺口歩道橋外耐震補強等設計委託</t>
    <phoneticPr fontId="2"/>
  </si>
  <si>
    <t>久宝園一丁目地内　外</t>
    <phoneticPr fontId="2"/>
  </si>
  <si>
    <t>久宝寺口歩道橋外耐震補強等設計委託　一式</t>
    <phoneticPr fontId="2"/>
  </si>
  <si>
    <t>５ケ月</t>
    <phoneticPr fontId="2"/>
  </si>
  <si>
    <t>一般競争入札（実績申告型）</t>
    <phoneticPr fontId="2"/>
  </si>
  <si>
    <t>210070</t>
    <phoneticPr fontId="2"/>
  </si>
  <si>
    <t>　水走歩道橋外耐震補強等設計委託</t>
    <phoneticPr fontId="2"/>
  </si>
  <si>
    <t>東大阪市</t>
    <phoneticPr fontId="2"/>
  </si>
  <si>
    <t>川中地内　外</t>
    <phoneticPr fontId="2"/>
  </si>
  <si>
    <t>水走歩道橋外耐震補強等設計委託　一式</t>
    <phoneticPr fontId="2"/>
  </si>
  <si>
    <t>地質調査　一式</t>
    <rPh sb="0" eb="2">
      <t>チシツ</t>
    </rPh>
    <phoneticPr fontId="2"/>
  </si>
  <si>
    <t>路河川地区等名</t>
    <rPh sb="6" eb="7">
      <t>メイ</t>
    </rPh>
    <phoneticPr fontId="4"/>
  </si>
  <si>
    <t>（３）（７）（９）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</si>
</sst>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"/>
  <sheetViews>
    <sheetView showGridLines="0" tabSelected="1" view="pageBreakPreview" topLeftCell="J1" zoomScale="70" zoomScaleNormal="55" zoomScaleSheetLayoutView="70" workbookViewId="0">
      <pane ySplit="6" topLeftCell="A7" activePane="bottomLeft" state="frozen"/>
      <selection activeCell="W8" sqref="W8:W10"/>
      <selection pane="bottomLeft" activeCell="W14" sqref="W1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2" t="s">
        <v>0</v>
      </c>
      <c r="C2" s="27" t="s">
        <v>23</v>
      </c>
      <c r="D2" s="27" t="s">
        <v>24</v>
      </c>
      <c r="E2" s="27" t="s">
        <v>25</v>
      </c>
      <c r="F2" s="39" t="s">
        <v>1</v>
      </c>
      <c r="G2" s="40"/>
      <c r="H2" s="40"/>
      <c r="I2" s="40"/>
      <c r="J2" s="40"/>
      <c r="K2" s="40"/>
      <c r="L2" s="40"/>
      <c r="M2" s="40"/>
      <c r="N2" s="40"/>
      <c r="O2" s="40"/>
      <c r="P2" s="41"/>
      <c r="Q2" s="12" t="s">
        <v>2</v>
      </c>
      <c r="R2" s="4"/>
      <c r="S2" s="4"/>
      <c r="T2" s="4"/>
      <c r="U2" s="4"/>
      <c r="V2" s="4"/>
      <c r="W2" s="4"/>
      <c r="X2" s="45"/>
    </row>
    <row r="3" spans="2:24" s="5" customFormat="1" ht="15" customHeight="1" x14ac:dyDescent="0.45">
      <c r="B3" s="43"/>
      <c r="C3" s="28"/>
      <c r="D3" s="28"/>
      <c r="E3" s="28"/>
      <c r="F3" s="27" t="s">
        <v>26</v>
      </c>
      <c r="G3" s="27" t="s">
        <v>27</v>
      </c>
      <c r="H3" s="30" t="s">
        <v>3</v>
      </c>
      <c r="I3" s="31"/>
      <c r="J3" s="32"/>
      <c r="K3" s="36" t="s">
        <v>4</v>
      </c>
      <c r="L3" s="37"/>
      <c r="M3" s="37"/>
      <c r="N3" s="38"/>
      <c r="O3" s="27" t="s">
        <v>35</v>
      </c>
      <c r="P3" s="27" t="s">
        <v>34</v>
      </c>
      <c r="Q3" s="27" t="s">
        <v>33</v>
      </c>
      <c r="R3" s="27" t="s">
        <v>32</v>
      </c>
      <c r="S3" s="27" t="s">
        <v>37</v>
      </c>
      <c r="T3" s="27" t="s">
        <v>36</v>
      </c>
      <c r="U3" s="27" t="s">
        <v>38</v>
      </c>
      <c r="V3" s="27" t="s">
        <v>39</v>
      </c>
      <c r="W3" s="27" t="s">
        <v>40</v>
      </c>
      <c r="X3" s="27" t="s">
        <v>41</v>
      </c>
    </row>
    <row r="4" spans="2:24" s="5" customFormat="1" ht="15" customHeight="1" x14ac:dyDescent="0.45">
      <c r="B4" s="43"/>
      <c r="C4" s="28"/>
      <c r="D4" s="28"/>
      <c r="E4" s="28"/>
      <c r="F4" s="28"/>
      <c r="G4" s="28"/>
      <c r="H4" s="33"/>
      <c r="I4" s="34"/>
      <c r="J4" s="35"/>
      <c r="K4" s="36" t="s">
        <v>5</v>
      </c>
      <c r="L4" s="38"/>
      <c r="M4" s="36" t="s">
        <v>6</v>
      </c>
      <c r="N4" s="3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2:24" s="5" customFormat="1" ht="66" customHeight="1" x14ac:dyDescent="0.45">
      <c r="B5" s="44"/>
      <c r="C5" s="29"/>
      <c r="D5" s="29"/>
      <c r="E5" s="29"/>
      <c r="F5" s="29"/>
      <c r="G5" s="29"/>
      <c r="H5" s="6" t="s">
        <v>28</v>
      </c>
      <c r="I5" s="6" t="s">
        <v>73</v>
      </c>
      <c r="J5" s="6" t="s">
        <v>31</v>
      </c>
      <c r="K5" s="6" t="s">
        <v>30</v>
      </c>
      <c r="L5" s="6" t="s">
        <v>29</v>
      </c>
      <c r="M5" s="6" t="s">
        <v>30</v>
      </c>
      <c r="N5" s="6" t="s">
        <v>29</v>
      </c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s="3" customFormat="1" ht="24.6" customHeight="1" x14ac:dyDescent="0.45">
      <c r="B6" s="7"/>
      <c r="C6" s="46"/>
      <c r="D6" s="46"/>
      <c r="E6" s="47"/>
      <c r="F6" s="48"/>
      <c r="G6" s="49"/>
      <c r="H6" s="49"/>
      <c r="I6" s="50"/>
      <c r="J6" s="48"/>
      <c r="K6" s="51"/>
      <c r="L6" s="51"/>
      <c r="M6" s="52"/>
      <c r="N6" s="52"/>
      <c r="O6" s="8"/>
      <c r="P6" s="8"/>
      <c r="Q6" s="48"/>
      <c r="R6" s="46"/>
      <c r="S6" s="46"/>
      <c r="T6" s="11"/>
      <c r="U6" s="8"/>
      <c r="V6" s="8"/>
      <c r="W6" s="9"/>
      <c r="X6" s="53"/>
    </row>
    <row r="7" spans="2:24" s="3" customFormat="1" ht="75.75" customHeight="1" x14ac:dyDescent="0.45">
      <c r="B7" s="10">
        <f t="shared" ref="B7:B10" si="0">B6+1</f>
        <v>1</v>
      </c>
      <c r="C7" s="13" t="s">
        <v>9</v>
      </c>
      <c r="D7" s="14" t="s">
        <v>42</v>
      </c>
      <c r="E7" s="15">
        <v>45910</v>
      </c>
      <c r="F7" s="16" t="s">
        <v>19</v>
      </c>
      <c r="G7" s="16" t="s">
        <v>43</v>
      </c>
      <c r="H7" s="17" t="s">
        <v>18</v>
      </c>
      <c r="I7" s="18"/>
      <c r="J7" s="19" t="s">
        <v>44</v>
      </c>
      <c r="K7" s="13" t="s">
        <v>15</v>
      </c>
      <c r="L7" s="20" t="s">
        <v>45</v>
      </c>
      <c r="M7" s="20" t="s">
        <v>46</v>
      </c>
      <c r="N7" s="19" t="s">
        <v>46</v>
      </c>
      <c r="O7" s="21" t="s">
        <v>16</v>
      </c>
      <c r="P7" s="22" t="s">
        <v>46</v>
      </c>
      <c r="Q7" s="23" t="s">
        <v>72</v>
      </c>
      <c r="R7" s="24" t="s">
        <v>11</v>
      </c>
      <c r="S7" s="24" t="s">
        <v>13</v>
      </c>
      <c r="T7" s="25" t="s">
        <v>47</v>
      </c>
      <c r="U7" s="13" t="s">
        <v>46</v>
      </c>
      <c r="V7" s="26" t="s">
        <v>74</v>
      </c>
      <c r="W7" s="13" t="s">
        <v>46</v>
      </c>
      <c r="X7" s="25" t="s">
        <v>43</v>
      </c>
    </row>
    <row r="8" spans="2:24" s="3" customFormat="1" ht="75.75" customHeight="1" x14ac:dyDescent="0.45">
      <c r="B8" s="10">
        <f t="shared" si="0"/>
        <v>2</v>
      </c>
      <c r="C8" s="13" t="s">
        <v>9</v>
      </c>
      <c r="D8" s="14" t="s">
        <v>54</v>
      </c>
      <c r="E8" s="15">
        <v>45910</v>
      </c>
      <c r="F8" s="16" t="s">
        <v>59</v>
      </c>
      <c r="G8" s="16" t="s">
        <v>60</v>
      </c>
      <c r="H8" s="17" t="s">
        <v>61</v>
      </c>
      <c r="I8" s="18" t="s">
        <v>21</v>
      </c>
      <c r="J8" s="19" t="s">
        <v>62</v>
      </c>
      <c r="K8" s="13" t="s">
        <v>52</v>
      </c>
      <c r="L8" s="20" t="s">
        <v>63</v>
      </c>
      <c r="M8" s="20" t="s">
        <v>46</v>
      </c>
      <c r="N8" s="19" t="s">
        <v>46</v>
      </c>
      <c r="O8" s="21" t="s">
        <v>17</v>
      </c>
      <c r="P8" s="22" t="s">
        <v>46</v>
      </c>
      <c r="Q8" s="20" t="s">
        <v>64</v>
      </c>
      <c r="R8" s="24" t="s">
        <v>55</v>
      </c>
      <c r="S8" s="24" t="s">
        <v>65</v>
      </c>
      <c r="T8" s="25" t="s">
        <v>66</v>
      </c>
      <c r="U8" s="13" t="s">
        <v>46</v>
      </c>
      <c r="V8" s="13" t="s">
        <v>56</v>
      </c>
      <c r="W8" s="13" t="s">
        <v>57</v>
      </c>
      <c r="X8" s="25" t="s">
        <v>43</v>
      </c>
    </row>
    <row r="9" spans="2:24" s="3" customFormat="1" ht="75.75" customHeight="1" x14ac:dyDescent="0.45">
      <c r="B9" s="10">
        <f t="shared" si="0"/>
        <v>3</v>
      </c>
      <c r="C9" s="13" t="s">
        <v>9</v>
      </c>
      <c r="D9" s="14" t="s">
        <v>58</v>
      </c>
      <c r="E9" s="15">
        <v>45910</v>
      </c>
      <c r="F9" s="16" t="s">
        <v>59</v>
      </c>
      <c r="G9" s="16" t="s">
        <v>60</v>
      </c>
      <c r="H9" s="17" t="s">
        <v>67</v>
      </c>
      <c r="I9" s="18" t="s">
        <v>20</v>
      </c>
      <c r="J9" s="19" t="s">
        <v>68</v>
      </c>
      <c r="K9" s="13" t="s">
        <v>69</v>
      </c>
      <c r="L9" s="20" t="s">
        <v>70</v>
      </c>
      <c r="M9" s="20" t="s">
        <v>46</v>
      </c>
      <c r="N9" s="19" t="s">
        <v>46</v>
      </c>
      <c r="O9" s="21" t="s">
        <v>17</v>
      </c>
      <c r="P9" s="22" t="s">
        <v>46</v>
      </c>
      <c r="Q9" s="20" t="s">
        <v>71</v>
      </c>
      <c r="R9" s="24" t="s">
        <v>55</v>
      </c>
      <c r="S9" s="24" t="s">
        <v>65</v>
      </c>
      <c r="T9" s="25" t="s">
        <v>66</v>
      </c>
      <c r="U9" s="13" t="s">
        <v>46</v>
      </c>
      <c r="V9" s="13" t="s">
        <v>56</v>
      </c>
      <c r="W9" s="13" t="s">
        <v>57</v>
      </c>
      <c r="X9" s="25" t="s">
        <v>43</v>
      </c>
    </row>
    <row r="10" spans="2:24" s="3" customFormat="1" ht="75.75" customHeight="1" x14ac:dyDescent="0.45">
      <c r="B10" s="54">
        <f t="shared" si="0"/>
        <v>4</v>
      </c>
      <c r="C10" s="55" t="s">
        <v>7</v>
      </c>
      <c r="D10" s="56"/>
      <c r="E10" s="57">
        <v>45910</v>
      </c>
      <c r="F10" s="58" t="s">
        <v>8</v>
      </c>
      <c r="G10" s="58" t="s">
        <v>14</v>
      </c>
      <c r="H10" s="59" t="s">
        <v>51</v>
      </c>
      <c r="I10" s="60" t="s">
        <v>22</v>
      </c>
      <c r="J10" s="61" t="s">
        <v>48</v>
      </c>
      <c r="K10" s="55" t="s">
        <v>52</v>
      </c>
      <c r="L10" s="62" t="s">
        <v>49</v>
      </c>
      <c r="M10" s="62"/>
      <c r="N10" s="61"/>
      <c r="O10" s="63" t="s">
        <v>17</v>
      </c>
      <c r="P10" s="64"/>
      <c r="Q10" s="62" t="s">
        <v>50</v>
      </c>
      <c r="R10" s="65" t="s">
        <v>12</v>
      </c>
      <c r="S10" s="65" t="s">
        <v>53</v>
      </c>
      <c r="T10" s="66" t="s">
        <v>10</v>
      </c>
      <c r="U10" s="55"/>
      <c r="V10" s="55"/>
      <c r="W10" s="55"/>
      <c r="X10" s="66" t="str">
        <f t="shared" ref="X10" si="1">G10</f>
        <v>八尾土木事務所</v>
      </c>
    </row>
  </sheetData>
  <autoFilter ref="B6:X6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4"/>
  <conditionalFormatting sqref="C7:D7 C10:D10">
    <cfRule type="expression" dxfId="55" priority="172" stopIfTrue="1">
      <formula>#REF!="取込対象外"</formula>
    </cfRule>
  </conditionalFormatting>
  <conditionalFormatting sqref="D7:D10">
    <cfRule type="expression" dxfId="54" priority="170">
      <formula>$C7="新規"</formula>
    </cfRule>
  </conditionalFormatting>
  <conditionalFormatting sqref="E7:E10">
    <cfRule type="expression" dxfId="53" priority="171" stopIfTrue="1">
      <formula>$C7="取込対象外"</formula>
    </cfRule>
  </conditionalFormatting>
  <conditionalFormatting sqref="F7 F10">
    <cfRule type="expression" dxfId="52" priority="179" stopIfTrue="1">
      <formula>#REF!="新規"</formula>
    </cfRule>
    <cfRule type="expression" dxfId="51" priority="180" stopIfTrue="1">
      <formula>#REF!="取込対象外"</formula>
    </cfRule>
    <cfRule type="expression" dxfId="50" priority="181" stopIfTrue="1">
      <formula>#REF!="新規"</formula>
    </cfRule>
    <cfRule type="expression" dxfId="49" priority="182" stopIfTrue="1">
      <formula>#REF!="取込対象外"</formula>
    </cfRule>
  </conditionalFormatting>
  <conditionalFormatting sqref="F7:G7 F10:G10">
    <cfRule type="expression" dxfId="48" priority="173" stopIfTrue="1">
      <formula>#REF!="新規"</formula>
    </cfRule>
    <cfRule type="expression" dxfId="47" priority="174" stopIfTrue="1">
      <formula>#REF!="取込対象外"</formula>
    </cfRule>
  </conditionalFormatting>
  <conditionalFormatting sqref="G7 G10">
    <cfRule type="expression" dxfId="46" priority="185" stopIfTrue="1">
      <formula>#REF!="新規"</formula>
    </cfRule>
    <cfRule type="expression" dxfId="45" priority="186" stopIfTrue="1">
      <formula>#REF!="取込対象外"</formula>
    </cfRule>
    <cfRule type="expression" dxfId="44" priority="187" stopIfTrue="1">
      <formula>#REF!="新規"</formula>
    </cfRule>
    <cfRule type="expression" dxfId="43" priority="188" stopIfTrue="1">
      <formula>#REF!="取込対象外"</formula>
    </cfRule>
    <cfRule type="expression" dxfId="42" priority="189" stopIfTrue="1">
      <formula>#REF!="新規"</formula>
    </cfRule>
    <cfRule type="expression" dxfId="41" priority="190" stopIfTrue="1">
      <formula>#REF!="取込対象外"</formula>
    </cfRule>
  </conditionalFormatting>
  <conditionalFormatting sqref="H7:O7 H10:O10 V7:W7 V10:W10 Q7:T7 Q10:T10">
    <cfRule type="expression" dxfId="40" priority="197" stopIfTrue="1">
      <formula>#REF!="取込対象外"</formula>
    </cfRule>
  </conditionalFormatting>
  <conditionalFormatting sqref="O7 O10">
    <cfRule type="expression" dxfId="39" priority="191" stopIfTrue="1">
      <formula>#REF!="取込対象外"</formula>
    </cfRule>
    <cfRule type="expression" dxfId="38" priority="192" stopIfTrue="1">
      <formula>#REF!="新規"</formula>
    </cfRule>
    <cfRule type="expression" dxfId="37" priority="193" stopIfTrue="1">
      <formula>#REF!="取込対象外"</formula>
    </cfRule>
    <cfRule type="expression" dxfId="36" priority="194" stopIfTrue="1">
      <formula>#REF!="新規"</formula>
    </cfRule>
    <cfRule type="expression" dxfId="35" priority="195" stopIfTrue="1">
      <formula>#REF!="取込対象外"</formula>
    </cfRule>
    <cfRule type="expression" dxfId="34" priority="196" stopIfTrue="1">
      <formula>#REF!="新規"</formula>
    </cfRule>
  </conditionalFormatting>
  <conditionalFormatting sqref="O7 O10">
    <cfRule type="expression" dxfId="33" priority="175" stopIfTrue="1">
      <formula>#REF!="新規"</formula>
    </cfRule>
    <cfRule type="expression" dxfId="32" priority="176" stopIfTrue="1">
      <formula>#REF!="取込対象外"</formula>
    </cfRule>
    <cfRule type="expression" dxfId="31" priority="177" stopIfTrue="1">
      <formula>#REF!="新規"</formula>
    </cfRule>
  </conditionalFormatting>
  <conditionalFormatting sqref="U7:X10 Q7:S10">
    <cfRule type="expression" dxfId="30" priority="198" stopIfTrue="1">
      <formula>$T7="無効"</formula>
    </cfRule>
  </conditionalFormatting>
  <conditionalFormatting sqref="P7 P10 X7 X10">
    <cfRule type="expression" dxfId="29" priority="169" stopIfTrue="1">
      <formula>#REF!="取込対象外"</formula>
    </cfRule>
  </conditionalFormatting>
  <conditionalFormatting sqref="U7 U10">
    <cfRule type="expression" dxfId="28" priority="167" stopIfTrue="1">
      <formula>#REF!="取込対象外"</formula>
    </cfRule>
  </conditionalFormatting>
  <conditionalFormatting sqref="C8:D10">
    <cfRule type="expression" dxfId="27" priority="8" stopIfTrue="1">
      <formula>#REF!="取込対象外"</formula>
    </cfRule>
  </conditionalFormatting>
  <conditionalFormatting sqref="F8:F10">
    <cfRule type="expression" dxfId="26" priority="15" stopIfTrue="1">
      <formula>#REF!="新規"</formula>
    </cfRule>
    <cfRule type="expression" dxfId="25" priority="16" stopIfTrue="1">
      <formula>#REF!="取込対象外"</formula>
    </cfRule>
    <cfRule type="expression" dxfId="24" priority="17" stopIfTrue="1">
      <formula>#REF!="新規"</formula>
    </cfRule>
    <cfRule type="expression" dxfId="23" priority="18" stopIfTrue="1">
      <formula>#REF!="取込対象外"</formula>
    </cfRule>
  </conditionalFormatting>
  <conditionalFormatting sqref="F8:F10">
    <cfRule type="expression" dxfId="22" priority="9" stopIfTrue="1">
      <formula>#REF!="新規"</formula>
    </cfRule>
    <cfRule type="expression" dxfId="21" priority="10" stopIfTrue="1">
      <formula>#REF!="取込対象外"</formula>
    </cfRule>
  </conditionalFormatting>
  <conditionalFormatting sqref="F8:G10">
    <cfRule type="expression" dxfId="20" priority="19" stopIfTrue="1">
      <formula>#REF!="新規"</formula>
    </cfRule>
    <cfRule type="expression" dxfId="19" priority="20" stopIfTrue="1">
      <formula>#REF!="取込対象外"</formula>
    </cfRule>
  </conditionalFormatting>
  <conditionalFormatting sqref="G8:G10"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  <cfRule type="expression" dxfId="14" priority="25" stopIfTrue="1">
      <formula>#REF!="新規"</formula>
    </cfRule>
    <cfRule type="expression" dxfId="13" priority="26" stopIfTrue="1">
      <formula>#REF!="取込対象外"</formula>
    </cfRule>
  </conditionalFormatting>
  <conditionalFormatting sqref="H8:O10 V8:W10 Q8:T10">
    <cfRule type="expression" dxfId="12" priority="33" stopIfTrue="1">
      <formula>#REF!="取込対象外"</formula>
    </cfRule>
  </conditionalFormatting>
  <conditionalFormatting sqref="O8:O10"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  <cfRule type="expression" dxfId="7" priority="31" stopIfTrue="1">
      <formula>#REF!="取込対象外"</formula>
    </cfRule>
    <cfRule type="expression" dxfId="6" priority="32" stopIfTrue="1">
      <formula>#REF!="新規"</formula>
    </cfRule>
  </conditionalFormatting>
  <conditionalFormatting sqref="O8:O10">
    <cfRule type="expression" dxfId="5" priority="11" stopIfTrue="1">
      <formula>#REF!="新規"</formula>
    </cfRule>
    <cfRule type="expression" dxfId="4" priority="12" stopIfTrue="1">
      <formula>#REF!="取込対象外"</formula>
    </cfRule>
    <cfRule type="expression" dxfId="3" priority="13" stopIfTrue="1">
      <formula>#REF!="新規"</formula>
    </cfRule>
  </conditionalFormatting>
  <conditionalFormatting sqref="P8:P10">
    <cfRule type="expression" dxfId="2" priority="5" stopIfTrue="1">
      <formula>#REF!="取込対象外"</formula>
    </cfRule>
  </conditionalFormatting>
  <conditionalFormatting sqref="U8:U10">
    <cfRule type="expression" dxfId="1" priority="3" stopIfTrue="1">
      <formula>#REF!="取込対象外"</formula>
    </cfRule>
  </conditionalFormatting>
  <conditionalFormatting sqref="X8:X10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2025-09-09T00:59:02Z</cp:lastPrinted>
  <dcterms:created xsi:type="dcterms:W3CDTF">2025-01-29T00:33:40Z</dcterms:created>
  <dcterms:modified xsi:type="dcterms:W3CDTF">2025-09-09T00:59:18Z</dcterms:modified>
</cp:coreProperties>
</file>