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4$\doc\000本部\21_企画Ｇ\100_業務\11_工事公表\Ｒ７年度_工事公表\臨時公表\250618臨時公表\HP用データ\"/>
    </mc:Choice>
  </mc:AlternateContent>
  <xr:revisionPtr revIDLastSave="0" documentId="13_ncr:1_{99E95DEF-0F6F-4D5A-AB92-29798AFA20E2}" xr6:coauthVersionLast="47" xr6:coauthVersionMax="47" xr10:uidLastSave="{00000000-0000-0000-0000-000000000000}"/>
  <bookViews>
    <workbookView xWindow="-108" yWindow="-108" windowWidth="23256" windowHeight="1416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'都市整備部調書（Excel工事）'!$B$6:$Z$6</definedName>
    <definedName name="_xlnm.Print_Area" localSheetId="0">'都市整備部調書（Excel工事）'!$B$2:$Z$21</definedName>
    <definedName name="_xlnm.Print_Titles" localSheetId="0">'都市整備部調書（Excel工事）'!$2:$5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5" i="1" l="1"/>
</calcChain>
</file>

<file path=xl/sharedStrings.xml><?xml version="1.0" encoding="utf-8"?>
<sst xmlns="http://schemas.openxmlformats.org/spreadsheetml/2006/main" count="323" uniqueCount="144">
  <si>
    <t>所管課</t>
    <rPh sb="0" eb="3">
      <t>ショカンカ</t>
    </rPh>
    <phoneticPr fontId="2"/>
  </si>
  <si>
    <t>事業種別</t>
    <rPh sb="0" eb="4">
      <t>ジギョウシュベツ</t>
    </rPh>
    <phoneticPr fontId="2"/>
  </si>
  <si>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</si>
  <si>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</si>
  <si>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</si>
  <si>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</si>
  <si>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</si>
  <si>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</si>
  <si>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</si>
  <si>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</si>
  <si>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</si>
  <si>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</si>
  <si>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道路整備課</t>
    <rPh sb="0" eb="2">
      <t>ドウロ</t>
    </rPh>
    <rPh sb="2" eb="5">
      <t>セイビカ</t>
    </rPh>
    <phoneticPr fontId="4"/>
  </si>
  <si>
    <t>道路環境課</t>
    <rPh sb="0" eb="2">
      <t>ドウロ</t>
    </rPh>
    <rPh sb="2" eb="4">
      <t>カンキョウ</t>
    </rPh>
    <rPh sb="4" eb="5">
      <t>カ</t>
    </rPh>
    <phoneticPr fontId="4"/>
  </si>
  <si>
    <t>公園課</t>
    <rPh sb="0" eb="3">
      <t>コウエンカ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</si>
  <si>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</si>
  <si>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</si>
  <si>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更新</t>
    <rPh sb="0" eb="2">
      <t>コウシン</t>
    </rPh>
    <phoneticPr fontId="2"/>
  </si>
  <si>
    <t>交通安全施設（構造物）</t>
    <rPh sb="0" eb="4">
      <t>コウツウアンゼン</t>
    </rPh>
    <rPh sb="4" eb="6">
      <t>シセツ</t>
    </rPh>
    <rPh sb="7" eb="10">
      <t>コウゾウブツ</t>
    </rPh>
    <phoneticPr fontId="2"/>
  </si>
  <si>
    <t>第２四半期</t>
    <rPh sb="0" eb="1">
      <t>ダイ</t>
    </rPh>
    <rPh sb="2" eb="5">
      <t>シハンキ</t>
    </rPh>
    <phoneticPr fontId="2"/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</si>
  <si>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2"/>
  </si>
  <si>
    <t>★―１</t>
  </si>
  <si>
    <t>★―２</t>
  </si>
  <si>
    <t>５ケ月</t>
    <rPh sb="1" eb="3">
      <t>カゲツ</t>
    </rPh>
    <phoneticPr fontId="2"/>
  </si>
  <si>
    <t>八尾土木事務所</t>
    <rPh sb="0" eb="4">
      <t>ヤオドボク</t>
    </rPh>
    <rPh sb="4" eb="7">
      <t>ジムショ</t>
    </rPh>
    <phoneticPr fontId="2"/>
  </si>
  <si>
    <t>★―３</t>
  </si>
  <si>
    <t>６ケ月</t>
    <rPh sb="1" eb="3">
      <t>カゲツ</t>
    </rPh>
    <phoneticPr fontId="2"/>
  </si>
  <si>
    <t>１０ケ月</t>
    <rPh sb="2" eb="4">
      <t>カゲツ</t>
    </rPh>
    <phoneticPr fontId="2"/>
  </si>
  <si>
    <t>１２ケ月</t>
    <rPh sb="2" eb="4">
      <t>カゲツ</t>
    </rPh>
    <phoneticPr fontId="2"/>
  </si>
  <si>
    <t>造園</t>
    <rPh sb="0" eb="2">
      <t>ゾウエン</t>
    </rPh>
    <phoneticPr fontId="2"/>
  </si>
  <si>
    <t>東大阪市</t>
  </si>
  <si>
    <t>八尾市</t>
  </si>
  <si>
    <t>都市整備部</t>
  </si>
  <si>
    <t>210020</t>
  </si>
  <si>
    <t>一般国道　１７０号</t>
  </si>
  <si>
    <t>210070</t>
  </si>
  <si>
    <t>一般国道　３０８号</t>
  </si>
  <si>
    <t>211230</t>
  </si>
  <si>
    <t>主要地方道　大阪中央環状線</t>
  </si>
  <si>
    <t>212170</t>
  </si>
  <si>
    <t>一般府道　大阪羽曳野線</t>
  </si>
  <si>
    <t>518310</t>
  </si>
  <si>
    <t>久宝寺緑地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</si>
  <si>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</si>
  <si>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</si>
  <si>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</si>
  <si>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</si>
  <si>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</si>
  <si>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</si>
  <si>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</si>
  <si>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</si>
  <si>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</si>
  <si>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</si>
  <si>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</si>
  <si>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</si>
  <si>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</si>
  <si>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</si>
  <si>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</si>
  <si>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</si>
  <si>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</si>
  <si>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</si>
  <si>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</si>
  <si>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道路環境課</t>
  </si>
  <si>
    <t>道路維持</t>
  </si>
  <si>
    <t>2025-10-900337</t>
  </si>
  <si>
    <t>道路維持</t>
    <rPh sb="0" eb="4">
      <t>ドウロイジ</t>
    </rPh>
    <phoneticPr fontId="2"/>
  </si>
  <si>
    <t>2025-10-900341</t>
  </si>
  <si>
    <t>2025-10-900342</t>
  </si>
  <si>
    <t>2025-10-900343</t>
  </si>
  <si>
    <t>2025-10-900344</t>
  </si>
  <si>
    <t>2025-10-900345</t>
  </si>
  <si>
    <t>2025-10-900346</t>
  </si>
  <si>
    <t>2025-10-900347</t>
  </si>
  <si>
    <t>八尾土木事務所</t>
  </si>
  <si>
    <t>　新家歩道橋　耐震補強工事</t>
  </si>
  <si>
    <t>北亀井町二丁目地内外</t>
  </si>
  <si>
    <t>橋梁補修・橋梁補強</t>
  </si>
  <si>
    <t>★</t>
  </si>
  <si>
    <t>歩道橋耐震補強工　一式</t>
  </si>
  <si>
    <t/>
  </si>
  <si>
    <t>　舗装道補修工事（服部川工区）</t>
  </si>
  <si>
    <t>服部川一丁目地内外</t>
  </si>
  <si>
    <t>舗装</t>
  </si>
  <si>
    <t>切削オーバーレイ工　一式</t>
  </si>
  <si>
    <t>第２四半期</t>
  </si>
  <si>
    <t>５ケ月</t>
  </si>
  <si>
    <t>一般競争入札（実績申告型）</t>
  </si>
  <si>
    <t>　舗装道補修工事（島之内工区）</t>
  </si>
  <si>
    <t>島之内二丁目地内外</t>
  </si>
  <si>
    <t>　舗装道補修工事（友井工区）</t>
  </si>
  <si>
    <t>友井五丁目地内外</t>
  </si>
  <si>
    <t>　舗装道補修工事（中野南工区）</t>
  </si>
  <si>
    <t>中野南地内外</t>
  </si>
  <si>
    <t>　舗装道補修工事（本庄西工区）</t>
  </si>
  <si>
    <t>本庄西三丁目地内</t>
    <rPh sb="0" eb="2">
      <t>ホンジョウ</t>
    </rPh>
    <rPh sb="2" eb="3">
      <t>ニシ</t>
    </rPh>
    <rPh sb="3" eb="6">
      <t>サンチョウメ</t>
    </rPh>
    <rPh sb="6" eb="8">
      <t>チナイ</t>
    </rPh>
    <phoneticPr fontId="9"/>
  </si>
  <si>
    <t>舗装</t>
    <rPh sb="0" eb="1">
      <t>ホ</t>
    </rPh>
    <rPh sb="1" eb="2">
      <t>ソウ</t>
    </rPh>
    <phoneticPr fontId="10"/>
  </si>
  <si>
    <t>切削オーバーレイ工　一式</t>
    <rPh sb="0" eb="2">
      <t>セッサク</t>
    </rPh>
    <rPh sb="8" eb="9">
      <t>コウ</t>
    </rPh>
    <rPh sb="10" eb="12">
      <t>イッシキ</t>
    </rPh>
    <phoneticPr fontId="9"/>
  </si>
  <si>
    <t>５ケ月</t>
    <rPh sb="2" eb="3">
      <t>ゲツ</t>
    </rPh>
    <phoneticPr fontId="9"/>
  </si>
  <si>
    <t>　舗装道補修工事（善根寺工区）</t>
  </si>
  <si>
    <t>善根寺町三丁目地内外</t>
  </si>
  <si>
    <t>一般競争入札</t>
  </si>
  <si>
    <t>（１０）</t>
  </si>
  <si>
    <t>　舗装道補修工事（長田東工区）</t>
  </si>
  <si>
    <t>長田東二丁目地内外</t>
  </si>
  <si>
    <t>公園整備</t>
    <rPh sb="0" eb="2">
      <t>コウエン</t>
    </rPh>
    <rPh sb="2" eb="4">
      <t>セイビ</t>
    </rPh>
    <phoneticPr fontId="2"/>
  </si>
  <si>
    <t>公園管理</t>
    <rPh sb="0" eb="2">
      <t>コウエン</t>
    </rPh>
    <rPh sb="2" eb="4">
      <t>カンリ</t>
    </rPh>
    <phoneticPr fontId="2"/>
  </si>
  <si>
    <t>　東地区整備工事（Ｒ７・Ｒ８）</t>
  </si>
  <si>
    <t>西久宝寺地内</t>
    <rPh sb="0" eb="1">
      <t>ニシ</t>
    </rPh>
    <rPh sb="1" eb="4">
      <t>キュウホウジ</t>
    </rPh>
    <rPh sb="4" eb="6">
      <t>チナイ</t>
    </rPh>
    <phoneticPr fontId="16"/>
  </si>
  <si>
    <t>造園</t>
    <rPh sb="0" eb="1">
      <t>ゾウ</t>
    </rPh>
    <rPh sb="1" eb="2">
      <t>エン</t>
    </rPh>
    <phoneticPr fontId="12"/>
  </si>
  <si>
    <t>園路広場整備工　一式、修景施設整備工　一式、植栽工　一式</t>
    <rPh sb="0" eb="4">
      <t>エンロヒロバ</t>
    </rPh>
    <rPh sb="4" eb="6">
      <t>セイビ</t>
    </rPh>
    <rPh sb="6" eb="7">
      <t>コウ</t>
    </rPh>
    <rPh sb="8" eb="10">
      <t>イッシキ</t>
    </rPh>
    <rPh sb="11" eb="12">
      <t>オサ</t>
    </rPh>
    <rPh sb="13" eb="15">
      <t>シセツ</t>
    </rPh>
    <rPh sb="15" eb="17">
      <t>セイビ</t>
    </rPh>
    <rPh sb="17" eb="18">
      <t>コウ</t>
    </rPh>
    <rPh sb="19" eb="21">
      <t>イッシキ</t>
    </rPh>
    <rPh sb="22" eb="24">
      <t>ショクサイ</t>
    </rPh>
    <rPh sb="24" eb="25">
      <t>コウ</t>
    </rPh>
    <rPh sb="26" eb="28">
      <t>イッシキ</t>
    </rPh>
    <phoneticPr fontId="16"/>
  </si>
  <si>
    <t>第２四半期</t>
    <rPh sb="0" eb="1">
      <t>ダイ</t>
    </rPh>
    <rPh sb="2" eb="3">
      <t>シ</t>
    </rPh>
    <rPh sb="3" eb="5">
      <t>ハンキ</t>
    </rPh>
    <phoneticPr fontId="12"/>
  </si>
  <si>
    <t>（８）</t>
  </si>
  <si>
    <t>　受変電設備改修工事（Ｒ７）</t>
    <rPh sb="6" eb="8">
      <t>カイシュウ</t>
    </rPh>
    <phoneticPr fontId="2"/>
  </si>
  <si>
    <t>電気工事</t>
    <rPh sb="0" eb="1">
      <t>デン</t>
    </rPh>
    <rPh sb="1" eb="2">
      <t>キ</t>
    </rPh>
    <rPh sb="2" eb="4">
      <t>コウジ</t>
    </rPh>
    <phoneticPr fontId="12"/>
  </si>
  <si>
    <t>受変電設備改修　一式</t>
    <rPh sb="0" eb="3">
      <t>ジュヘンデン</t>
    </rPh>
    <rPh sb="3" eb="5">
      <t>セツビ</t>
    </rPh>
    <rPh sb="5" eb="7">
      <t>カイシュウ</t>
    </rPh>
    <rPh sb="8" eb="10">
      <t>イッシキ</t>
    </rPh>
    <phoneticPr fontId="16"/>
  </si>
  <si>
    <t>（３）（８）（９）</t>
  </si>
  <si>
    <t>　放送設備改修工事</t>
    <rPh sb="5" eb="7">
      <t>カイシュウ</t>
    </rPh>
    <phoneticPr fontId="2"/>
  </si>
  <si>
    <t>西久宝寺地内　外</t>
    <rPh sb="0" eb="1">
      <t>ニシ</t>
    </rPh>
    <rPh sb="1" eb="4">
      <t>キュウホウジ</t>
    </rPh>
    <rPh sb="4" eb="6">
      <t>チナイ</t>
    </rPh>
    <rPh sb="7" eb="8">
      <t>ホカ</t>
    </rPh>
    <phoneticPr fontId="16"/>
  </si>
  <si>
    <t>電気通信</t>
    <rPh sb="0" eb="1">
      <t>デン</t>
    </rPh>
    <rPh sb="1" eb="2">
      <t>キ</t>
    </rPh>
    <rPh sb="2" eb="4">
      <t>ツウシン</t>
    </rPh>
    <phoneticPr fontId="12"/>
  </si>
  <si>
    <t>放送設備改修　一式</t>
    <rPh sb="0" eb="4">
      <t>ホウソウセツビ</t>
    </rPh>
    <rPh sb="4" eb="6">
      <t>カイシュウ</t>
    </rPh>
    <rPh sb="7" eb="9">
      <t>イッシキ</t>
    </rPh>
    <phoneticPr fontId="16"/>
  </si>
  <si>
    <t>（８）（９）</t>
  </si>
  <si>
    <t>末広町地内　外</t>
    <rPh sb="0" eb="3">
      <t>スエヒロチョウ</t>
    </rPh>
    <rPh sb="3" eb="5">
      <t>チナイ</t>
    </rPh>
    <rPh sb="6" eb="7">
      <t>ホカ</t>
    </rPh>
    <phoneticPr fontId="2"/>
  </si>
  <si>
    <t>区画線更新工　一式</t>
    <rPh sb="0" eb="3">
      <t>クカクセン</t>
    </rPh>
    <rPh sb="3" eb="5">
      <t>コウシン</t>
    </rPh>
    <rPh sb="5" eb="6">
      <t>コウ</t>
    </rPh>
    <rPh sb="7" eb="9">
      <t>イッシキ</t>
    </rPh>
    <phoneticPr fontId="2"/>
  </si>
  <si>
    <t>　街路樹整備工事</t>
    <rPh sb="1" eb="4">
      <t>ガイロジュ</t>
    </rPh>
    <rPh sb="4" eb="8">
      <t>セイビコウジ</t>
    </rPh>
    <phoneticPr fontId="2"/>
  </si>
  <si>
    <t>新家町三丁目地内　外</t>
    <rPh sb="0" eb="3">
      <t>シンケチョウ</t>
    </rPh>
    <rPh sb="3" eb="6">
      <t>3チョウメ</t>
    </rPh>
    <rPh sb="6" eb="8">
      <t>チナイ</t>
    </rPh>
    <rPh sb="9" eb="10">
      <t>ホカ</t>
    </rPh>
    <phoneticPr fontId="2"/>
  </si>
  <si>
    <t>植生基盤整備　一式</t>
    <rPh sb="0" eb="2">
      <t>ショクセイ</t>
    </rPh>
    <rPh sb="2" eb="4">
      <t>キバン</t>
    </rPh>
    <rPh sb="4" eb="6">
      <t>セイビ</t>
    </rPh>
    <rPh sb="7" eb="9">
      <t>イッシキ</t>
    </rPh>
    <phoneticPr fontId="2"/>
  </si>
  <si>
    <t>道路</t>
    <rPh sb="0" eb="2">
      <t>ドウロ</t>
    </rPh>
    <phoneticPr fontId="2"/>
  </si>
  <si>
    <t>八尾市</t>
    <rPh sb="0" eb="3">
      <t>ヤオシ</t>
    </rPh>
    <phoneticPr fontId="2"/>
  </si>
  <si>
    <t>八尾市空港一丁目地内</t>
  </si>
  <si>
    <t>地盤改良　一式、護岸工　一式</t>
    <rPh sb="0" eb="4">
      <t>ジバンカイリョウ</t>
    </rPh>
    <rPh sb="5" eb="7">
      <t>イッシキ</t>
    </rPh>
    <rPh sb="8" eb="11">
      <t>ゴガンコウ</t>
    </rPh>
    <rPh sb="12" eb="14">
      <t>イッシキ</t>
    </rPh>
    <phoneticPr fontId="2"/>
  </si>
  <si>
    <t>（８）（９）</t>
    <phoneticPr fontId="2"/>
  </si>
  <si>
    <t>（８）</t>
    <phoneticPr fontId="2"/>
  </si>
  <si>
    <t>（１０）</t>
    <phoneticPr fontId="2"/>
  </si>
  <si>
    <t>（八尾富田林線）　地盤改良工事（Ｒ７・Ｒ８）</t>
    <rPh sb="9" eb="15">
      <t>ジバンカイリョウコウジ</t>
    </rPh>
    <phoneticPr fontId="2"/>
  </si>
  <si>
    <t>210020</t>
    <phoneticPr fontId="2"/>
  </si>
  <si>
    <t>外　交通安全施設等維持修繕工事（単価契約）（Ｒ７・Ｒ８八尾土木事務所）</t>
    <phoneticPr fontId="2"/>
  </si>
  <si>
    <t>外　八尾土木事務所管内一円</t>
    <rPh sb="0" eb="1">
      <t>ホカ</t>
    </rPh>
    <rPh sb="2" eb="9">
      <t>ヤオドボクジムショ</t>
    </rPh>
    <rPh sb="9" eb="13">
      <t>カンナイイチエン</t>
    </rPh>
    <phoneticPr fontId="2"/>
  </si>
  <si>
    <t>交通安全施設等維持修繕工　一式</t>
    <phoneticPr fontId="2"/>
  </si>
  <si>
    <t>2025-10-900353</t>
  </si>
  <si>
    <t>2025-10-900357</t>
  </si>
  <si>
    <t>2025-10-900358</t>
  </si>
  <si>
    <t>2025-10-900359</t>
  </si>
  <si>
    <t xml:space="preserve">路河川地区等名
</t>
    <rPh sb="6" eb="7">
      <t>メイ</t>
    </rPh>
    <phoneticPr fontId="4"/>
  </si>
  <si>
    <t>外　区画線更新工事（Ｒ７八尾土木事務所）</t>
    <rPh sb="0" eb="1">
      <t>ホカ</t>
    </rPh>
    <rPh sb="2" eb="5">
      <t>クカクセン</t>
    </rPh>
    <rPh sb="5" eb="9">
      <t>コウシンコウジ</t>
    </rPh>
    <rPh sb="12" eb="19">
      <t>ヤオドボクジムショ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</si>
</sst>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b/>
      <sz val="14"/>
      <color theme="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indexed="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78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2" xfId="3" applyFont="1" applyFill="1" applyBorder="1" applyAlignment="1">
      <alignment horizontal="center" vertical="center" wrapText="1"/>
    </xf>
    <xf numFmtId="0" fontId="13" fillId="3" borderId="2" xfId="1" applyFont="1" applyFill="1" applyBorder="1" applyAlignment="1">
      <alignment vertical="center" wrapText="1"/>
    </xf>
    <xf numFmtId="0" fontId="14" fillId="3" borderId="2" xfId="1" applyFont="1" applyFill="1" applyBorder="1">
      <alignment vertical="center"/>
    </xf>
    <xf numFmtId="0" fontId="15" fillId="4" borderId="14" xfId="3" applyFont="1" applyFill="1" applyBorder="1" applyAlignment="1">
      <alignment horizontal="center" vertical="center"/>
    </xf>
    <xf numFmtId="0" fontId="15" fillId="4" borderId="3" xfId="3" applyFont="1" applyFill="1" applyBorder="1" applyAlignment="1">
      <alignment horizontal="left" vertical="center" wrapText="1"/>
    </xf>
    <xf numFmtId="0" fontId="3" fillId="0" borderId="14" xfId="1" applyFont="1" applyBorder="1" applyAlignment="1">
      <alignment vertical="center" wrapText="1"/>
    </xf>
    <xf numFmtId="0" fontId="3" fillId="0" borderId="14" xfId="1" applyFont="1" applyBorder="1">
      <alignment vertical="center"/>
    </xf>
    <xf numFmtId="0" fontId="3" fillId="2" borderId="15" xfId="1" applyFont="1" applyFill="1" applyBorder="1" applyAlignment="1">
      <alignment horizontal="center" vertical="center"/>
    </xf>
    <xf numFmtId="0" fontId="3" fillId="0" borderId="15" xfId="1" applyFont="1" applyBorder="1" applyAlignment="1">
      <alignment vertical="center" wrapText="1"/>
    </xf>
    <xf numFmtId="0" fontId="3" fillId="0" borderId="15" xfId="1" applyFont="1" applyBorder="1">
      <alignment vertical="center"/>
    </xf>
    <xf numFmtId="0" fontId="15" fillId="4" borderId="9" xfId="3" applyFont="1" applyFill="1" applyBorder="1" applyAlignment="1">
      <alignment horizontal="center" vertical="center" wrapText="1"/>
    </xf>
    <xf numFmtId="0" fontId="11" fillId="4" borderId="9" xfId="3" applyFont="1" applyFill="1" applyBorder="1" applyAlignment="1">
      <alignment horizontal="center" vertical="center" wrapText="1"/>
    </xf>
    <xf numFmtId="0" fontId="15" fillId="4" borderId="9" xfId="3" applyFont="1" applyFill="1" applyBorder="1" applyAlignment="1">
      <alignment horizontal="left" vertical="center" wrapText="1"/>
    </xf>
    <xf numFmtId="176" fontId="6" fillId="0" borderId="17" xfId="3" applyNumberFormat="1" applyFont="1" applyFill="1" applyBorder="1" applyAlignment="1" applyProtection="1">
      <alignment vertical="center" shrinkToFit="1"/>
      <protection locked="0"/>
    </xf>
    <xf numFmtId="49" fontId="6" fillId="0" borderId="16" xfId="3" applyNumberFormat="1" applyFont="1" applyFill="1" applyBorder="1" applyAlignment="1" applyProtection="1">
      <alignment vertical="center" wrapText="1"/>
      <protection locked="0"/>
    </xf>
    <xf numFmtId="0" fontId="8" fillId="2" borderId="4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7" xfId="3" applyFont="1" applyFill="1" applyBorder="1" applyAlignment="1">
      <alignment horizontal="center" vertical="center"/>
    </xf>
    <xf numFmtId="0" fontId="6" fillId="2" borderId="13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center" vertical="center" wrapText="1"/>
    </xf>
    <xf numFmtId="176" fontId="15" fillId="4" borderId="0" xfId="3" applyNumberFormat="1" applyFont="1" applyFill="1" applyBorder="1" applyAlignment="1">
      <alignment horizontal="center" vertical="center" wrapText="1"/>
    </xf>
    <xf numFmtId="0" fontId="15" fillId="4" borderId="0" xfId="3" applyFont="1" applyFill="1" applyBorder="1" applyAlignment="1">
      <alignment horizontal="left" vertical="center" wrapText="1"/>
    </xf>
    <xf numFmtId="49" fontId="15" fillId="4" borderId="0" xfId="3" applyNumberFormat="1" applyFont="1" applyFill="1" applyBorder="1" applyAlignment="1">
      <alignment horizontal="center" vertical="center" wrapText="1"/>
    </xf>
    <xf numFmtId="49" fontId="15" fillId="4" borderId="0" xfId="3" applyNumberFormat="1" applyFont="1" applyFill="1" applyBorder="1" applyAlignment="1">
      <alignment horizontal="left" vertical="center" wrapText="1"/>
    </xf>
    <xf numFmtId="49" fontId="11" fillId="4" borderId="0" xfId="3" applyNumberFormat="1" applyFont="1" applyFill="1" applyBorder="1" applyAlignment="1">
      <alignment horizontal="left" vertical="center" wrapText="1"/>
    </xf>
    <xf numFmtId="0" fontId="15" fillId="4" borderId="10" xfId="3" applyFont="1" applyFill="1" applyBorder="1" applyAlignment="1">
      <alignment horizontal="center" vertical="center" wrapText="1"/>
    </xf>
    <xf numFmtId="0" fontId="3" fillId="0" borderId="22" xfId="1" applyFont="1" applyBorder="1" applyAlignment="1">
      <alignment vertical="center" wrapText="1"/>
    </xf>
    <xf numFmtId="0" fontId="3" fillId="0" borderId="22" xfId="1" applyFont="1" applyBorder="1">
      <alignment vertical="center"/>
    </xf>
    <xf numFmtId="0" fontId="3" fillId="2" borderId="22" xfId="1" applyFont="1" applyFill="1" applyBorder="1" applyAlignment="1">
      <alignment horizontal="center" vertical="center"/>
    </xf>
    <xf numFmtId="49" fontId="6" fillId="0" borderId="17" xfId="3" applyNumberFormat="1" applyFont="1" applyFill="1" applyBorder="1" applyAlignment="1">
      <alignment horizontal="center" vertical="center" wrapText="1"/>
    </xf>
    <xf numFmtId="49" fontId="6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19" xfId="3" applyFont="1" applyFill="1" applyBorder="1" applyAlignment="1" applyProtection="1">
      <alignment horizontal="left" vertical="center" wrapText="1"/>
      <protection locked="0"/>
    </xf>
    <xf numFmtId="49" fontId="6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1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17" fillId="0" borderId="16" xfId="3" applyNumberFormat="1" applyFont="1" applyFill="1" applyBorder="1" applyAlignment="1" applyProtection="1">
      <alignment vertical="center" wrapText="1"/>
      <protection locked="0"/>
    </xf>
    <xf numFmtId="49" fontId="6" fillId="0" borderId="23" xfId="3" applyNumberFormat="1" applyFont="1" applyFill="1" applyBorder="1" applyAlignment="1" applyProtection="1">
      <alignment vertical="center" wrapText="1"/>
      <protection locked="0"/>
    </xf>
    <xf numFmtId="49" fontId="6" fillId="0" borderId="24" xfId="3" applyNumberFormat="1" applyFont="1" applyFill="1" applyBorder="1" applyAlignment="1">
      <alignment horizontal="center" vertical="center" wrapText="1"/>
    </xf>
    <xf numFmtId="176" fontId="6" fillId="0" borderId="24" xfId="3" applyNumberFormat="1" applyFont="1" applyFill="1" applyBorder="1" applyAlignment="1" applyProtection="1">
      <alignment vertical="center" shrinkToFit="1"/>
      <protection locked="0"/>
    </xf>
    <xf numFmtId="49" fontId="6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3" applyFont="1" applyFill="1" applyBorder="1" applyAlignment="1" applyProtection="1">
      <alignment horizontal="left" vertical="center" wrapText="1"/>
      <protection locked="0"/>
    </xf>
    <xf numFmtId="49" fontId="6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6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6" fillId="0" borderId="23" xfId="3" applyNumberFormat="1" applyFont="1" applyFill="1" applyBorder="1" applyAlignment="1" applyProtection="1">
      <alignment horizontal="center" vertical="center" wrapText="1"/>
      <protection locked="0"/>
    </xf>
    <xf numFmtId="49" fontId="6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17" fillId="0" borderId="15" xfId="3" applyNumberFormat="1" applyFont="1" applyFill="1" applyBorder="1" applyAlignment="1" applyProtection="1">
      <alignment horizontal="left" vertical="center" wrapText="1"/>
      <protection locked="0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6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20724</xdr:colOff>
      <xdr:row>5</xdr:row>
      <xdr:rowOff>645499</xdr:rowOff>
    </xdr:from>
    <xdr:to>
      <xdr:col>11</xdr:col>
      <xdr:colOff>135157</xdr:colOff>
      <xdr:row>5</xdr:row>
      <xdr:rowOff>820102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D20C52A-3AAB-4906-9AD6-B8910883033E}"/>
            </a:ext>
          </a:extLst>
        </xdr:cNvPr>
        <xdr:cNvSpPr/>
      </xdr:nvSpPr>
      <xdr:spPr>
        <a:xfrm>
          <a:off x="11446914" y="3198199"/>
          <a:ext cx="114433" cy="17079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136757</xdr:colOff>
      <xdr:row>5</xdr:row>
      <xdr:rowOff>430695</xdr:rowOff>
    </xdr:from>
    <xdr:to>
      <xdr:col>11</xdr:col>
      <xdr:colOff>704021</xdr:colOff>
      <xdr:row>5</xdr:row>
      <xdr:rowOff>667340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F389CE57-41A8-4FBB-BC47-64134BF77676}"/>
            </a:ext>
          </a:extLst>
        </xdr:cNvPr>
        <xdr:cNvCxnSpPr/>
      </xdr:nvCxnSpPr>
      <xdr:spPr>
        <a:xfrm flipH="1">
          <a:off x="11562947" y="2987205"/>
          <a:ext cx="574884" cy="229025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  <pageSetUpPr fitToPage="1"/>
  </sheetPr>
  <dimension ref="B2:Z21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B1" sqref="B1:B1048576"/>
      <selection pane="bottomLeft" activeCell="Z6" sqref="B6:Z6"/>
    </sheetView>
  </sheetViews>
  <sheetFormatPr defaultColWidth="8.69921875" defaultRowHeight="18" x14ac:dyDescent="0.45"/>
  <cols>
    <col min="1" max="1" width="8.69921875" style="2"/>
    <col min="2" max="2" width="13.19921875" style="1" customWidth="1"/>
    <col min="3" max="3" width="11.5" style="2" customWidth="1"/>
    <col min="4" max="4" width="7" style="2" customWidth="1"/>
    <col min="5" max="5" width="9.69921875" style="2" customWidth="1"/>
    <col min="6" max="6" width="14.19921875" style="2" customWidth="1"/>
    <col min="7" max="7" width="15.09765625" style="2" customWidth="1"/>
    <col min="8" max="8" width="11.5" style="2" customWidth="1"/>
    <col min="9" max="9" width="19.59765625" style="2" customWidth="1"/>
    <col min="10" max="10" width="10.59765625" style="2" customWidth="1"/>
    <col min="11" max="11" width="24.09765625" style="2" customWidth="1"/>
    <col min="12" max="12" width="27.69921875" style="2" customWidth="1"/>
    <col min="13" max="13" width="13.19921875" style="2" customWidth="1"/>
    <col min="14" max="14" width="18.69921875" style="2" customWidth="1"/>
    <col min="15" max="15" width="13.19921875" style="2" customWidth="1"/>
    <col min="16" max="16" width="18.69921875" style="2" customWidth="1"/>
    <col min="17" max="18" width="12.3984375" style="3" customWidth="1"/>
    <col min="19" max="19" width="26.69921875" style="2" customWidth="1"/>
    <col min="20" max="21" width="11.5" style="3" customWidth="1"/>
    <col min="22" max="22" width="13.19921875" style="2" customWidth="1"/>
    <col min="23" max="24" width="16.8984375" style="2" customWidth="1"/>
    <col min="25" max="25" width="36.69921875" style="2" customWidth="1"/>
    <col min="26" max="26" width="16" style="2" customWidth="1"/>
    <col min="27" max="16384" width="8.69921875" style="2"/>
  </cols>
  <sheetData>
    <row r="2" spans="2:26" s="4" customFormat="1" ht="15" customHeight="1" x14ac:dyDescent="0.45">
      <c r="B2" s="28" t="s">
        <v>0</v>
      </c>
      <c r="C2" s="29" t="s">
        <v>1</v>
      </c>
      <c r="D2" s="30" t="s">
        <v>2</v>
      </c>
      <c r="E2" s="23" t="s">
        <v>43</v>
      </c>
      <c r="F2" s="23" t="s">
        <v>44</v>
      </c>
      <c r="G2" s="23" t="s">
        <v>45</v>
      </c>
      <c r="H2" s="40" t="s">
        <v>3</v>
      </c>
      <c r="I2" s="41"/>
      <c r="J2" s="41"/>
      <c r="K2" s="41"/>
      <c r="L2" s="41"/>
      <c r="M2" s="41"/>
      <c r="N2" s="41"/>
      <c r="O2" s="41"/>
      <c r="P2" s="41"/>
      <c r="Q2" s="41"/>
      <c r="R2" s="42"/>
      <c r="S2" s="22" t="s">
        <v>4</v>
      </c>
      <c r="T2" s="5"/>
      <c r="U2" s="5"/>
      <c r="V2" s="5"/>
      <c r="W2" s="5"/>
      <c r="X2" s="5"/>
      <c r="Y2" s="5"/>
      <c r="Z2" s="43"/>
    </row>
    <row r="3" spans="2:26" s="6" customFormat="1" ht="15" customHeight="1" x14ac:dyDescent="0.45">
      <c r="B3" s="28"/>
      <c r="C3" s="29"/>
      <c r="D3" s="31"/>
      <c r="E3" s="24"/>
      <c r="F3" s="24"/>
      <c r="G3" s="24"/>
      <c r="H3" s="23" t="s">
        <v>46</v>
      </c>
      <c r="I3" s="23" t="s">
        <v>47</v>
      </c>
      <c r="J3" s="33" t="s">
        <v>5</v>
      </c>
      <c r="K3" s="34"/>
      <c r="L3" s="35"/>
      <c r="M3" s="26" t="s">
        <v>6</v>
      </c>
      <c r="N3" s="39"/>
      <c r="O3" s="39"/>
      <c r="P3" s="27"/>
      <c r="Q3" s="23" t="s">
        <v>52</v>
      </c>
      <c r="R3" s="23" t="s">
        <v>53</v>
      </c>
      <c r="S3" s="23" t="s">
        <v>54</v>
      </c>
      <c r="T3" s="23" t="s">
        <v>55</v>
      </c>
      <c r="U3" s="23" t="s">
        <v>56</v>
      </c>
      <c r="V3" s="23" t="s">
        <v>57</v>
      </c>
      <c r="W3" s="23" t="s">
        <v>58</v>
      </c>
      <c r="X3" s="23" t="s">
        <v>59</v>
      </c>
      <c r="Y3" s="23" t="s">
        <v>60</v>
      </c>
      <c r="Z3" s="23" t="s">
        <v>61</v>
      </c>
    </row>
    <row r="4" spans="2:26" s="6" customFormat="1" ht="15" customHeight="1" x14ac:dyDescent="0.45">
      <c r="B4" s="28"/>
      <c r="C4" s="29"/>
      <c r="D4" s="31"/>
      <c r="E4" s="24"/>
      <c r="F4" s="24"/>
      <c r="G4" s="24"/>
      <c r="H4" s="24"/>
      <c r="I4" s="24"/>
      <c r="J4" s="36"/>
      <c r="K4" s="37"/>
      <c r="L4" s="38"/>
      <c r="M4" s="26" t="s">
        <v>7</v>
      </c>
      <c r="N4" s="27"/>
      <c r="O4" s="26" t="s">
        <v>8</v>
      </c>
      <c r="P4" s="27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2:26" s="6" customFormat="1" ht="66" customHeight="1" x14ac:dyDescent="0.45">
      <c r="B5" s="28"/>
      <c r="C5" s="29"/>
      <c r="D5" s="32"/>
      <c r="E5" s="25"/>
      <c r="F5" s="25"/>
      <c r="G5" s="25"/>
      <c r="H5" s="25"/>
      <c r="I5" s="25"/>
      <c r="J5" s="7" t="s">
        <v>48</v>
      </c>
      <c r="K5" s="7" t="s">
        <v>142</v>
      </c>
      <c r="L5" s="7" t="s">
        <v>49</v>
      </c>
      <c r="M5" s="7" t="s">
        <v>50</v>
      </c>
      <c r="N5" s="7" t="s">
        <v>51</v>
      </c>
      <c r="O5" s="7" t="s">
        <v>50</v>
      </c>
      <c r="P5" s="7" t="s">
        <v>51</v>
      </c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2:26" s="4" customFormat="1" ht="30" customHeight="1" x14ac:dyDescent="0.45">
      <c r="B6" s="8"/>
      <c r="C6" s="9"/>
      <c r="D6" s="10"/>
      <c r="E6" s="44"/>
      <c r="F6" s="44"/>
      <c r="G6" s="45"/>
      <c r="H6" s="46"/>
      <c r="I6" s="47"/>
      <c r="J6" s="47"/>
      <c r="K6" s="11"/>
      <c r="L6" s="46"/>
      <c r="M6" s="48"/>
      <c r="N6" s="48"/>
      <c r="O6" s="49"/>
      <c r="P6" s="49"/>
      <c r="Q6" s="17"/>
      <c r="R6" s="17"/>
      <c r="S6" s="46"/>
      <c r="T6" s="44"/>
      <c r="U6" s="44"/>
      <c r="V6" s="18"/>
      <c r="W6" s="17"/>
      <c r="X6" s="17"/>
      <c r="Y6" s="19"/>
      <c r="Z6" s="50"/>
    </row>
    <row r="7" spans="2:26" s="4" customFormat="1" ht="75.75" customHeight="1" x14ac:dyDescent="0.45">
      <c r="B7" s="12" t="s">
        <v>62</v>
      </c>
      <c r="C7" s="13" t="s">
        <v>63</v>
      </c>
      <c r="D7" s="14">
        <v>1</v>
      </c>
      <c r="E7" s="21" t="s">
        <v>17</v>
      </c>
      <c r="F7" s="54" t="s">
        <v>64</v>
      </c>
      <c r="G7" s="20">
        <v>45826</v>
      </c>
      <c r="H7" s="55" t="s">
        <v>16</v>
      </c>
      <c r="I7" s="55" t="s">
        <v>24</v>
      </c>
      <c r="J7" s="56" t="s">
        <v>37</v>
      </c>
      <c r="K7" s="57" t="s">
        <v>38</v>
      </c>
      <c r="L7" s="58" t="s">
        <v>74</v>
      </c>
      <c r="M7" s="21" t="s">
        <v>31</v>
      </c>
      <c r="N7" s="59" t="s">
        <v>75</v>
      </c>
      <c r="O7" s="59"/>
      <c r="P7" s="58"/>
      <c r="Q7" s="60" t="s">
        <v>76</v>
      </c>
      <c r="R7" s="61" t="s">
        <v>77</v>
      </c>
      <c r="S7" s="59" t="s">
        <v>78</v>
      </c>
      <c r="T7" s="62" t="s">
        <v>19</v>
      </c>
      <c r="U7" s="62" t="s">
        <v>23</v>
      </c>
      <c r="V7" s="63" t="s">
        <v>10</v>
      </c>
      <c r="W7" s="21" t="s">
        <v>79</v>
      </c>
      <c r="X7" s="21" t="s">
        <v>130</v>
      </c>
      <c r="Y7" s="21"/>
      <c r="Z7" s="63" t="s">
        <v>73</v>
      </c>
    </row>
    <row r="8" spans="2:26" s="4" customFormat="1" ht="75.75" customHeight="1" x14ac:dyDescent="0.45">
      <c r="B8" s="15" t="s">
        <v>13</v>
      </c>
      <c r="C8" s="16" t="s">
        <v>65</v>
      </c>
      <c r="D8" s="14">
        <v>2</v>
      </c>
      <c r="E8" s="21" t="s">
        <v>17</v>
      </c>
      <c r="F8" s="54" t="s">
        <v>66</v>
      </c>
      <c r="G8" s="20">
        <v>45826</v>
      </c>
      <c r="H8" s="55" t="s">
        <v>32</v>
      </c>
      <c r="I8" s="55" t="s">
        <v>73</v>
      </c>
      <c r="J8" s="56" t="s">
        <v>33</v>
      </c>
      <c r="K8" s="57" t="s">
        <v>34</v>
      </c>
      <c r="L8" s="58" t="s">
        <v>80</v>
      </c>
      <c r="M8" s="21" t="s">
        <v>31</v>
      </c>
      <c r="N8" s="59" t="s">
        <v>81</v>
      </c>
      <c r="O8" s="59" t="s">
        <v>79</v>
      </c>
      <c r="P8" s="58" t="s">
        <v>79</v>
      </c>
      <c r="Q8" s="60" t="s">
        <v>82</v>
      </c>
      <c r="R8" s="61" t="s">
        <v>22</v>
      </c>
      <c r="S8" s="59" t="s">
        <v>83</v>
      </c>
      <c r="T8" s="62" t="s">
        <v>84</v>
      </c>
      <c r="U8" s="62" t="s">
        <v>85</v>
      </c>
      <c r="V8" s="63" t="s">
        <v>86</v>
      </c>
      <c r="W8" s="21"/>
      <c r="X8" s="21" t="s">
        <v>131</v>
      </c>
      <c r="Y8" s="21"/>
      <c r="Z8" s="63" t="s">
        <v>73</v>
      </c>
    </row>
    <row r="9" spans="2:26" s="4" customFormat="1" ht="75.75" customHeight="1" x14ac:dyDescent="0.45">
      <c r="B9" s="15" t="s">
        <v>13</v>
      </c>
      <c r="C9" s="16" t="s">
        <v>65</v>
      </c>
      <c r="D9" s="14">
        <v>3</v>
      </c>
      <c r="E9" s="21" t="s">
        <v>17</v>
      </c>
      <c r="F9" s="54" t="s">
        <v>67</v>
      </c>
      <c r="G9" s="20">
        <v>45826</v>
      </c>
      <c r="H9" s="55" t="s">
        <v>32</v>
      </c>
      <c r="I9" s="55" t="s">
        <v>73</v>
      </c>
      <c r="J9" s="56" t="s">
        <v>35</v>
      </c>
      <c r="K9" s="57" t="s">
        <v>36</v>
      </c>
      <c r="L9" s="58" t="s">
        <v>87</v>
      </c>
      <c r="M9" s="21" t="s">
        <v>30</v>
      </c>
      <c r="N9" s="59" t="s">
        <v>88</v>
      </c>
      <c r="O9" s="59" t="s">
        <v>79</v>
      </c>
      <c r="P9" s="58" t="s">
        <v>79</v>
      </c>
      <c r="Q9" s="60" t="s">
        <v>82</v>
      </c>
      <c r="R9" s="61" t="s">
        <v>22</v>
      </c>
      <c r="S9" s="59" t="s">
        <v>83</v>
      </c>
      <c r="T9" s="62" t="s">
        <v>84</v>
      </c>
      <c r="U9" s="62" t="s">
        <v>85</v>
      </c>
      <c r="V9" s="63" t="s">
        <v>86</v>
      </c>
      <c r="W9" s="21"/>
      <c r="X9" s="21" t="s">
        <v>131</v>
      </c>
      <c r="Y9" s="21"/>
      <c r="Z9" s="63" t="s">
        <v>73</v>
      </c>
    </row>
    <row r="10" spans="2:26" s="4" customFormat="1" ht="75.75" customHeight="1" x14ac:dyDescent="0.45">
      <c r="B10" s="15" t="s">
        <v>13</v>
      </c>
      <c r="C10" s="16" t="s">
        <v>65</v>
      </c>
      <c r="D10" s="14">
        <v>4</v>
      </c>
      <c r="E10" s="21" t="s">
        <v>17</v>
      </c>
      <c r="F10" s="54" t="s">
        <v>68</v>
      </c>
      <c r="G10" s="20">
        <v>45826</v>
      </c>
      <c r="H10" s="55" t="s">
        <v>32</v>
      </c>
      <c r="I10" s="55" t="s">
        <v>73</v>
      </c>
      <c r="J10" s="56" t="s">
        <v>37</v>
      </c>
      <c r="K10" s="57" t="s">
        <v>38</v>
      </c>
      <c r="L10" s="58" t="s">
        <v>89</v>
      </c>
      <c r="M10" s="21" t="s">
        <v>30</v>
      </c>
      <c r="N10" s="59" t="s">
        <v>90</v>
      </c>
      <c r="O10" s="59" t="s">
        <v>79</v>
      </c>
      <c r="P10" s="58" t="s">
        <v>79</v>
      </c>
      <c r="Q10" s="60" t="s">
        <v>82</v>
      </c>
      <c r="R10" s="61" t="s">
        <v>22</v>
      </c>
      <c r="S10" s="59" t="s">
        <v>83</v>
      </c>
      <c r="T10" s="62" t="s">
        <v>84</v>
      </c>
      <c r="U10" s="62" t="s">
        <v>85</v>
      </c>
      <c r="V10" s="63" t="s">
        <v>86</v>
      </c>
      <c r="W10" s="21"/>
      <c r="X10" s="21" t="s">
        <v>131</v>
      </c>
      <c r="Y10" s="21"/>
      <c r="Z10" s="63" t="s">
        <v>73</v>
      </c>
    </row>
    <row r="11" spans="2:26" s="4" customFormat="1" ht="75.75" customHeight="1" x14ac:dyDescent="0.45">
      <c r="B11" s="15" t="s">
        <v>13</v>
      </c>
      <c r="C11" s="16" t="s">
        <v>65</v>
      </c>
      <c r="D11" s="14">
        <v>5</v>
      </c>
      <c r="E11" s="21" t="s">
        <v>17</v>
      </c>
      <c r="F11" s="54" t="s">
        <v>69</v>
      </c>
      <c r="G11" s="20">
        <v>45826</v>
      </c>
      <c r="H11" s="55" t="s">
        <v>32</v>
      </c>
      <c r="I11" s="55" t="s">
        <v>73</v>
      </c>
      <c r="J11" s="56" t="s">
        <v>35</v>
      </c>
      <c r="K11" s="57" t="s">
        <v>36</v>
      </c>
      <c r="L11" s="58" t="s">
        <v>91</v>
      </c>
      <c r="M11" s="21" t="s">
        <v>30</v>
      </c>
      <c r="N11" s="59" t="s">
        <v>92</v>
      </c>
      <c r="O11" s="59" t="s">
        <v>79</v>
      </c>
      <c r="P11" s="58" t="s">
        <v>79</v>
      </c>
      <c r="Q11" s="60" t="s">
        <v>82</v>
      </c>
      <c r="R11" s="61" t="s">
        <v>22</v>
      </c>
      <c r="S11" s="59" t="s">
        <v>83</v>
      </c>
      <c r="T11" s="62" t="s">
        <v>84</v>
      </c>
      <c r="U11" s="62" t="s">
        <v>85</v>
      </c>
      <c r="V11" s="63" t="s">
        <v>86</v>
      </c>
      <c r="W11" s="21"/>
      <c r="X11" s="21" t="s">
        <v>132</v>
      </c>
      <c r="Y11" s="21"/>
      <c r="Z11" s="63" t="s">
        <v>73</v>
      </c>
    </row>
    <row r="12" spans="2:26" s="4" customFormat="1" ht="75.75" customHeight="1" x14ac:dyDescent="0.45">
      <c r="B12" s="15" t="s">
        <v>13</v>
      </c>
      <c r="C12" s="16" t="s">
        <v>65</v>
      </c>
      <c r="D12" s="14">
        <v>6</v>
      </c>
      <c r="E12" s="21" t="s">
        <v>17</v>
      </c>
      <c r="F12" s="54" t="s">
        <v>70</v>
      </c>
      <c r="G12" s="20">
        <v>45826</v>
      </c>
      <c r="H12" s="55" t="s">
        <v>16</v>
      </c>
      <c r="I12" s="55" t="s">
        <v>24</v>
      </c>
      <c r="J12" s="56" t="s">
        <v>37</v>
      </c>
      <c r="K12" s="57" t="s">
        <v>38</v>
      </c>
      <c r="L12" s="58" t="s">
        <v>93</v>
      </c>
      <c r="M12" s="21" t="s">
        <v>30</v>
      </c>
      <c r="N12" s="59" t="s">
        <v>94</v>
      </c>
      <c r="O12" s="59"/>
      <c r="P12" s="58"/>
      <c r="Q12" s="60" t="s">
        <v>95</v>
      </c>
      <c r="R12" s="61" t="s">
        <v>22</v>
      </c>
      <c r="S12" s="59" t="s">
        <v>96</v>
      </c>
      <c r="T12" s="62" t="s">
        <v>19</v>
      </c>
      <c r="U12" s="62" t="s">
        <v>97</v>
      </c>
      <c r="V12" s="63" t="s">
        <v>11</v>
      </c>
      <c r="W12" s="21"/>
      <c r="X12" s="21" t="s">
        <v>131</v>
      </c>
      <c r="Y12" s="21"/>
      <c r="Z12" s="63" t="s">
        <v>73</v>
      </c>
    </row>
    <row r="13" spans="2:26" s="4" customFormat="1" ht="75.75" customHeight="1" x14ac:dyDescent="0.45">
      <c r="B13" s="15" t="s">
        <v>13</v>
      </c>
      <c r="C13" s="16" t="s">
        <v>65</v>
      </c>
      <c r="D13" s="14">
        <v>7</v>
      </c>
      <c r="E13" s="21" t="s">
        <v>17</v>
      </c>
      <c r="F13" s="54" t="s">
        <v>71</v>
      </c>
      <c r="G13" s="20">
        <v>45826</v>
      </c>
      <c r="H13" s="55" t="s">
        <v>32</v>
      </c>
      <c r="I13" s="55" t="s">
        <v>73</v>
      </c>
      <c r="J13" s="56" t="s">
        <v>33</v>
      </c>
      <c r="K13" s="57" t="s">
        <v>34</v>
      </c>
      <c r="L13" s="58" t="s">
        <v>98</v>
      </c>
      <c r="M13" s="21" t="s">
        <v>30</v>
      </c>
      <c r="N13" s="59" t="s">
        <v>99</v>
      </c>
      <c r="O13" s="59" t="s">
        <v>79</v>
      </c>
      <c r="P13" s="58" t="s">
        <v>79</v>
      </c>
      <c r="Q13" s="60" t="s">
        <v>82</v>
      </c>
      <c r="R13" s="61" t="s">
        <v>22</v>
      </c>
      <c r="S13" s="59" t="s">
        <v>83</v>
      </c>
      <c r="T13" s="62" t="s">
        <v>84</v>
      </c>
      <c r="U13" s="62" t="s">
        <v>85</v>
      </c>
      <c r="V13" s="63" t="s">
        <v>100</v>
      </c>
      <c r="W13" s="21" t="s">
        <v>79</v>
      </c>
      <c r="X13" s="21" t="s">
        <v>101</v>
      </c>
      <c r="Y13" s="21"/>
      <c r="Z13" s="63" t="s">
        <v>73</v>
      </c>
    </row>
    <row r="14" spans="2:26" s="4" customFormat="1" ht="75.75" customHeight="1" x14ac:dyDescent="0.45">
      <c r="B14" s="15" t="s">
        <v>13</v>
      </c>
      <c r="C14" s="16" t="s">
        <v>65</v>
      </c>
      <c r="D14" s="14">
        <v>8</v>
      </c>
      <c r="E14" s="21" t="s">
        <v>17</v>
      </c>
      <c r="F14" s="54" t="s">
        <v>72</v>
      </c>
      <c r="G14" s="20">
        <v>45826</v>
      </c>
      <c r="H14" s="55" t="s">
        <v>32</v>
      </c>
      <c r="I14" s="55" t="s">
        <v>73</v>
      </c>
      <c r="J14" s="56" t="s">
        <v>35</v>
      </c>
      <c r="K14" s="57" t="s">
        <v>36</v>
      </c>
      <c r="L14" s="58" t="s">
        <v>102</v>
      </c>
      <c r="M14" s="21" t="s">
        <v>30</v>
      </c>
      <c r="N14" s="59" t="s">
        <v>103</v>
      </c>
      <c r="O14" s="59" t="s">
        <v>79</v>
      </c>
      <c r="P14" s="58" t="s">
        <v>79</v>
      </c>
      <c r="Q14" s="60" t="s">
        <v>82</v>
      </c>
      <c r="R14" s="61" t="s">
        <v>22</v>
      </c>
      <c r="S14" s="59" t="s">
        <v>83</v>
      </c>
      <c r="T14" s="62" t="s">
        <v>84</v>
      </c>
      <c r="U14" s="62" t="s">
        <v>85</v>
      </c>
      <c r="V14" s="63" t="s">
        <v>86</v>
      </c>
      <c r="W14" s="21"/>
      <c r="X14" s="21" t="s">
        <v>131</v>
      </c>
      <c r="Y14" s="21"/>
      <c r="Z14" s="63" t="s">
        <v>73</v>
      </c>
    </row>
    <row r="15" spans="2:26" s="4" customFormat="1" ht="75.75" customHeight="1" x14ac:dyDescent="0.45">
      <c r="B15" s="15" t="s">
        <v>13</v>
      </c>
      <c r="C15" s="13" t="s">
        <v>65</v>
      </c>
      <c r="D15" s="14">
        <v>9</v>
      </c>
      <c r="E15" s="21" t="s">
        <v>17</v>
      </c>
      <c r="F15" s="54" t="s">
        <v>138</v>
      </c>
      <c r="G15" s="20">
        <v>45826</v>
      </c>
      <c r="H15" s="55" t="s">
        <v>16</v>
      </c>
      <c r="I15" s="55" t="s">
        <v>24</v>
      </c>
      <c r="J15" s="56" t="s">
        <v>134</v>
      </c>
      <c r="K15" s="57" t="s">
        <v>34</v>
      </c>
      <c r="L15" s="58" t="s">
        <v>135</v>
      </c>
      <c r="M15" s="21" t="s">
        <v>31</v>
      </c>
      <c r="N15" s="59" t="s">
        <v>136</v>
      </c>
      <c r="O15" s="59"/>
      <c r="P15" s="58"/>
      <c r="Q15" s="60" t="s">
        <v>18</v>
      </c>
      <c r="R15" s="61" t="s">
        <v>77</v>
      </c>
      <c r="S15" s="59" t="s">
        <v>137</v>
      </c>
      <c r="T15" s="62" t="s">
        <v>19</v>
      </c>
      <c r="U15" s="62" t="s">
        <v>28</v>
      </c>
      <c r="V15" s="63" t="s">
        <v>10</v>
      </c>
      <c r="W15" s="21"/>
      <c r="X15" s="64" t="s">
        <v>131</v>
      </c>
      <c r="Y15" s="21"/>
      <c r="Z15" s="63" t="str">
        <f t="shared" ref="Z15" si="0">I15</f>
        <v>八尾土木事務所</v>
      </c>
    </row>
    <row r="16" spans="2:26" s="4" customFormat="1" ht="75.75" customHeight="1" x14ac:dyDescent="0.45">
      <c r="B16" s="15" t="s">
        <v>14</v>
      </c>
      <c r="C16" s="16" t="s">
        <v>104</v>
      </c>
      <c r="D16" s="14">
        <v>10</v>
      </c>
      <c r="E16" s="21" t="s">
        <v>17</v>
      </c>
      <c r="F16" s="54" t="s">
        <v>139</v>
      </c>
      <c r="G16" s="20">
        <v>45826</v>
      </c>
      <c r="H16" s="55" t="s">
        <v>16</v>
      </c>
      <c r="I16" s="55" t="s">
        <v>24</v>
      </c>
      <c r="J16" s="56" t="s">
        <v>41</v>
      </c>
      <c r="K16" s="57" t="s">
        <v>42</v>
      </c>
      <c r="L16" s="58" t="s">
        <v>106</v>
      </c>
      <c r="M16" s="21" t="s">
        <v>31</v>
      </c>
      <c r="N16" s="59" t="s">
        <v>107</v>
      </c>
      <c r="O16" s="59"/>
      <c r="P16" s="58"/>
      <c r="Q16" s="60" t="s">
        <v>108</v>
      </c>
      <c r="R16" s="61" t="s">
        <v>21</v>
      </c>
      <c r="S16" s="59" t="s">
        <v>109</v>
      </c>
      <c r="T16" s="62" t="s">
        <v>110</v>
      </c>
      <c r="U16" s="62" t="s">
        <v>27</v>
      </c>
      <c r="V16" s="63" t="s">
        <v>10</v>
      </c>
      <c r="W16" s="21"/>
      <c r="X16" s="21" t="s">
        <v>111</v>
      </c>
      <c r="Y16" s="21"/>
      <c r="Z16" s="63" t="s">
        <v>73</v>
      </c>
    </row>
    <row r="17" spans="2:26" s="4" customFormat="1" ht="75.75" customHeight="1" x14ac:dyDescent="0.45">
      <c r="B17" s="15" t="s">
        <v>14</v>
      </c>
      <c r="C17" s="16" t="s">
        <v>105</v>
      </c>
      <c r="D17" s="14">
        <v>11</v>
      </c>
      <c r="E17" s="21" t="s">
        <v>17</v>
      </c>
      <c r="F17" s="54" t="s">
        <v>140</v>
      </c>
      <c r="G17" s="20">
        <v>45826</v>
      </c>
      <c r="H17" s="55" t="s">
        <v>16</v>
      </c>
      <c r="I17" s="55" t="s">
        <v>24</v>
      </c>
      <c r="J17" s="56" t="s">
        <v>41</v>
      </c>
      <c r="K17" s="57" t="s">
        <v>42</v>
      </c>
      <c r="L17" s="58" t="s">
        <v>112</v>
      </c>
      <c r="M17" s="21" t="s">
        <v>31</v>
      </c>
      <c r="N17" s="59" t="s">
        <v>107</v>
      </c>
      <c r="O17" s="59"/>
      <c r="P17" s="58"/>
      <c r="Q17" s="60" t="s">
        <v>113</v>
      </c>
      <c r="R17" s="61" t="s">
        <v>25</v>
      </c>
      <c r="S17" s="59" t="s">
        <v>114</v>
      </c>
      <c r="T17" s="62" t="s">
        <v>110</v>
      </c>
      <c r="U17" s="62" t="s">
        <v>26</v>
      </c>
      <c r="V17" s="63" t="s">
        <v>10</v>
      </c>
      <c r="W17" s="21"/>
      <c r="X17" s="21" t="s">
        <v>115</v>
      </c>
      <c r="Y17" s="21"/>
      <c r="Z17" s="63" t="s">
        <v>73</v>
      </c>
    </row>
    <row r="18" spans="2:26" s="4" customFormat="1" ht="75.75" customHeight="1" x14ac:dyDescent="0.45">
      <c r="B18" s="15" t="s">
        <v>14</v>
      </c>
      <c r="C18" s="16" t="s">
        <v>105</v>
      </c>
      <c r="D18" s="14">
        <v>12</v>
      </c>
      <c r="E18" s="21" t="s">
        <v>17</v>
      </c>
      <c r="F18" s="54" t="s">
        <v>141</v>
      </c>
      <c r="G18" s="20">
        <v>45826</v>
      </c>
      <c r="H18" s="55" t="s">
        <v>16</v>
      </c>
      <c r="I18" s="55" t="s">
        <v>24</v>
      </c>
      <c r="J18" s="56" t="s">
        <v>41</v>
      </c>
      <c r="K18" s="57" t="s">
        <v>42</v>
      </c>
      <c r="L18" s="58" t="s">
        <v>116</v>
      </c>
      <c r="M18" s="21" t="s">
        <v>31</v>
      </c>
      <c r="N18" s="59" t="s">
        <v>117</v>
      </c>
      <c r="O18" s="59"/>
      <c r="P18" s="58"/>
      <c r="Q18" s="60" t="s">
        <v>118</v>
      </c>
      <c r="R18" s="61" t="s">
        <v>77</v>
      </c>
      <c r="S18" s="59" t="s">
        <v>119</v>
      </c>
      <c r="T18" s="62" t="s">
        <v>110</v>
      </c>
      <c r="U18" s="62" t="s">
        <v>26</v>
      </c>
      <c r="V18" s="63" t="s">
        <v>10</v>
      </c>
      <c r="W18" s="21"/>
      <c r="X18" s="21" t="s">
        <v>120</v>
      </c>
      <c r="Y18" s="21"/>
      <c r="Z18" s="63" t="s">
        <v>73</v>
      </c>
    </row>
    <row r="19" spans="2:26" s="4" customFormat="1" ht="75.75" customHeight="1" x14ac:dyDescent="0.45">
      <c r="B19" s="15" t="s">
        <v>12</v>
      </c>
      <c r="C19" s="16" t="s">
        <v>126</v>
      </c>
      <c r="D19" s="14">
        <v>13</v>
      </c>
      <c r="E19" s="21" t="s">
        <v>15</v>
      </c>
      <c r="F19" s="54"/>
      <c r="G19" s="20">
        <v>45826</v>
      </c>
      <c r="H19" s="55" t="s">
        <v>16</v>
      </c>
      <c r="I19" s="55" t="s">
        <v>24</v>
      </c>
      <c r="J19" s="56" t="s">
        <v>39</v>
      </c>
      <c r="K19" s="57" t="s">
        <v>40</v>
      </c>
      <c r="L19" s="58" t="s">
        <v>133</v>
      </c>
      <c r="M19" s="21" t="s">
        <v>127</v>
      </c>
      <c r="N19" s="59" t="s">
        <v>128</v>
      </c>
      <c r="O19" s="59"/>
      <c r="P19" s="58"/>
      <c r="Q19" s="60" t="s">
        <v>9</v>
      </c>
      <c r="R19" s="61" t="s">
        <v>22</v>
      </c>
      <c r="S19" s="59" t="s">
        <v>129</v>
      </c>
      <c r="T19" s="62" t="s">
        <v>19</v>
      </c>
      <c r="U19" s="62" t="s">
        <v>27</v>
      </c>
      <c r="V19" s="63" t="s">
        <v>10</v>
      </c>
      <c r="W19" s="21"/>
      <c r="X19" s="21"/>
      <c r="Y19" s="21"/>
      <c r="Z19" s="63" t="s">
        <v>73</v>
      </c>
    </row>
    <row r="20" spans="2:26" s="4" customFormat="1" ht="75.75" customHeight="1" x14ac:dyDescent="0.45">
      <c r="B20" s="15" t="s">
        <v>13</v>
      </c>
      <c r="C20" s="16" t="s">
        <v>65</v>
      </c>
      <c r="D20" s="14">
        <v>14</v>
      </c>
      <c r="E20" s="21" t="s">
        <v>15</v>
      </c>
      <c r="F20" s="54"/>
      <c r="G20" s="20">
        <v>45826</v>
      </c>
      <c r="H20" s="55" t="s">
        <v>16</v>
      </c>
      <c r="I20" s="55" t="s">
        <v>24</v>
      </c>
      <c r="J20" s="56" t="s">
        <v>33</v>
      </c>
      <c r="K20" s="57" t="s">
        <v>34</v>
      </c>
      <c r="L20" s="77" t="s">
        <v>143</v>
      </c>
      <c r="M20" s="21" t="s">
        <v>30</v>
      </c>
      <c r="N20" s="59" t="s">
        <v>121</v>
      </c>
      <c r="O20" s="59"/>
      <c r="P20" s="58"/>
      <c r="Q20" s="60" t="s">
        <v>20</v>
      </c>
      <c r="R20" s="61" t="s">
        <v>77</v>
      </c>
      <c r="S20" s="59" t="s">
        <v>122</v>
      </c>
      <c r="T20" s="62" t="s">
        <v>19</v>
      </c>
      <c r="U20" s="62" t="s">
        <v>26</v>
      </c>
      <c r="V20" s="63" t="s">
        <v>10</v>
      </c>
      <c r="W20" s="21"/>
      <c r="X20" s="21"/>
      <c r="Y20" s="21"/>
      <c r="Z20" s="63" t="s">
        <v>73</v>
      </c>
    </row>
    <row r="21" spans="2:26" s="4" customFormat="1" ht="75.75" customHeight="1" x14ac:dyDescent="0.45">
      <c r="B21" s="51" t="s">
        <v>14</v>
      </c>
      <c r="C21" s="52" t="s">
        <v>29</v>
      </c>
      <c r="D21" s="53">
        <v>15</v>
      </c>
      <c r="E21" s="65" t="s">
        <v>15</v>
      </c>
      <c r="F21" s="66"/>
      <c r="G21" s="67">
        <v>45826</v>
      </c>
      <c r="H21" s="68" t="s">
        <v>16</v>
      </c>
      <c r="I21" s="68" t="s">
        <v>24</v>
      </c>
      <c r="J21" s="69" t="s">
        <v>37</v>
      </c>
      <c r="K21" s="70" t="s">
        <v>38</v>
      </c>
      <c r="L21" s="71" t="s">
        <v>123</v>
      </c>
      <c r="M21" s="65" t="s">
        <v>31</v>
      </c>
      <c r="N21" s="72" t="s">
        <v>124</v>
      </c>
      <c r="O21" s="72"/>
      <c r="P21" s="71"/>
      <c r="Q21" s="73" t="s">
        <v>29</v>
      </c>
      <c r="R21" s="74" t="s">
        <v>22</v>
      </c>
      <c r="S21" s="72" t="s">
        <v>125</v>
      </c>
      <c r="T21" s="75" t="s">
        <v>19</v>
      </c>
      <c r="U21" s="75" t="s">
        <v>26</v>
      </c>
      <c r="V21" s="76" t="s">
        <v>10</v>
      </c>
      <c r="W21" s="65"/>
      <c r="X21" s="65"/>
      <c r="Y21" s="65"/>
      <c r="Z21" s="76" t="s">
        <v>73</v>
      </c>
    </row>
  </sheetData>
  <autoFilter ref="B6:Z6" xr:uid="{7B282875-ADFA-44F5-BD50-6A7DBC881FCF}"/>
  <mergeCells count="23">
    <mergeCell ref="Z3:Z5"/>
    <mergeCell ref="H3:H5"/>
    <mergeCell ref="I3:I5"/>
    <mergeCell ref="J3:L4"/>
    <mergeCell ref="M3:P3"/>
    <mergeCell ref="Q3:Q5"/>
    <mergeCell ref="R3:R5"/>
    <mergeCell ref="H2:R2"/>
    <mergeCell ref="M4:N4"/>
    <mergeCell ref="G2:G5"/>
    <mergeCell ref="B2:B5"/>
    <mergeCell ref="C2:C5"/>
    <mergeCell ref="D2:D5"/>
    <mergeCell ref="E2:E5"/>
    <mergeCell ref="F2:F5"/>
    <mergeCell ref="W3:W5"/>
    <mergeCell ref="X3:X5"/>
    <mergeCell ref="Y3:Y5"/>
    <mergeCell ref="O4:P4"/>
    <mergeCell ref="S3:S5"/>
    <mergeCell ref="T3:T5"/>
    <mergeCell ref="U3:U5"/>
    <mergeCell ref="V3:V5"/>
  </mergeCells>
  <phoneticPr fontId="2"/>
  <conditionalFormatting sqref="E7:F14 E16:F21">
    <cfRule type="expression" dxfId="59" priority="34" stopIfTrue="1">
      <formula>#REF!="取込対象外"</formula>
    </cfRule>
  </conditionalFormatting>
  <conditionalFormatting sqref="F7:F14 F16:F21">
    <cfRule type="expression" dxfId="58" priority="32">
      <formula>$E7="新規"</formula>
    </cfRule>
  </conditionalFormatting>
  <conditionalFormatting sqref="G7:G14 G16:G21">
    <cfRule type="expression" dxfId="57" priority="33" stopIfTrue="1">
      <formula>$E7="取込対象外"</formula>
    </cfRule>
  </conditionalFormatting>
  <conditionalFormatting sqref="H7:H14 H16:H21">
    <cfRule type="expression" dxfId="56" priority="41" stopIfTrue="1">
      <formula>#REF!="新規"</formula>
    </cfRule>
    <cfRule type="expression" dxfId="55" priority="42" stopIfTrue="1">
      <formula>#REF!="取込対象外"</formula>
    </cfRule>
    <cfRule type="expression" dxfId="54" priority="43" stopIfTrue="1">
      <formula>#REF!="新規"</formula>
    </cfRule>
    <cfRule type="expression" dxfId="53" priority="44" stopIfTrue="1">
      <formula>#REF!="取込対象外"</formula>
    </cfRule>
  </conditionalFormatting>
  <conditionalFormatting sqref="H7:H14 H16:H21">
    <cfRule type="expression" dxfId="52" priority="35" stopIfTrue="1">
      <formula>#REF!="新規"</formula>
    </cfRule>
    <cfRule type="expression" dxfId="51" priority="36" stopIfTrue="1">
      <formula>#REF!="取込対象外"</formula>
    </cfRule>
  </conditionalFormatting>
  <conditionalFormatting sqref="H7:I14 H16:I21">
    <cfRule type="expression" dxfId="50" priority="45" stopIfTrue="1">
      <formula>#REF!="新規"</formula>
    </cfRule>
    <cfRule type="expression" dxfId="49" priority="46" stopIfTrue="1">
      <formula>#REF!="取込対象外"</formula>
    </cfRule>
  </conditionalFormatting>
  <conditionalFormatting sqref="I7:I14 I16:I21">
    <cfRule type="expression" dxfId="48" priority="47" stopIfTrue="1">
      <formula>#REF!="新規"</formula>
    </cfRule>
    <cfRule type="expression" dxfId="47" priority="48" stopIfTrue="1">
      <formula>#REF!="取込対象外"</formula>
    </cfRule>
    <cfRule type="expression" dxfId="46" priority="49" stopIfTrue="1">
      <formula>#REF!="新規"</formula>
    </cfRule>
    <cfRule type="expression" dxfId="45" priority="50" stopIfTrue="1">
      <formula>#REF!="取込対象外"</formula>
    </cfRule>
    <cfRule type="expression" dxfId="44" priority="51" stopIfTrue="1">
      <formula>#REF!="新規"</formula>
    </cfRule>
    <cfRule type="expression" dxfId="43" priority="52" stopIfTrue="1">
      <formula>#REF!="取込対象外"</formula>
    </cfRule>
  </conditionalFormatting>
  <conditionalFormatting sqref="J7:Z14 J16:Z21">
    <cfRule type="expression" dxfId="42" priority="59" stopIfTrue="1">
      <formula>#REF!="取込対象外"</formula>
    </cfRule>
  </conditionalFormatting>
  <conditionalFormatting sqref="Q7:Q14 Q16:Q21">
    <cfRule type="expression" dxfId="41" priority="53" stopIfTrue="1">
      <formula>#REF!="取込対象外"</formula>
    </cfRule>
    <cfRule type="expression" dxfId="40" priority="54" stopIfTrue="1">
      <formula>#REF!="新規"</formula>
    </cfRule>
    <cfRule type="expression" dxfId="39" priority="55" stopIfTrue="1">
      <formula>#REF!="取込対象外"</formula>
    </cfRule>
    <cfRule type="expression" dxfId="38" priority="56" stopIfTrue="1">
      <formula>#REF!="新規"</formula>
    </cfRule>
    <cfRule type="expression" dxfId="37" priority="57" stopIfTrue="1">
      <formula>#REF!="取込対象外"</formula>
    </cfRule>
    <cfRule type="expression" dxfId="36" priority="58" stopIfTrue="1">
      <formula>#REF!="新規"</formula>
    </cfRule>
  </conditionalFormatting>
  <conditionalFormatting sqref="Q7:Q14 Q16:Q21">
    <cfRule type="expression" dxfId="35" priority="37" stopIfTrue="1">
      <formula>#REF!="新規"</formula>
    </cfRule>
    <cfRule type="expression" dxfId="34" priority="38" stopIfTrue="1">
      <formula>#REF!="取込対象外"</formula>
    </cfRule>
    <cfRule type="expression" dxfId="33" priority="39" stopIfTrue="1">
      <formula>#REF!="新規"</formula>
    </cfRule>
  </conditionalFormatting>
  <conditionalFormatting sqref="W7:Z14 S7:U14 W15:X15 Z15 W16:Z21 S16:U21">
    <cfRule type="expression" dxfId="32" priority="60" stopIfTrue="1">
      <formula>$V7="無効"</formula>
    </cfRule>
  </conditionalFormatting>
  <conditionalFormatting sqref="S7:U14">
    <cfRule type="expression" dxfId="31" priority="40" stopIfTrue="1">
      <formula>$V7="無効"</formula>
    </cfRule>
  </conditionalFormatting>
  <conditionalFormatting sqref="E15:F15">
    <cfRule type="expression" dxfId="30" priority="5" stopIfTrue="1">
      <formula>#REF!="取込対象外"</formula>
    </cfRule>
  </conditionalFormatting>
  <conditionalFormatting sqref="F15">
    <cfRule type="expression" dxfId="29" priority="3">
      <formula>$E15="新規"</formula>
    </cfRule>
  </conditionalFormatting>
  <conditionalFormatting sqref="G15">
    <cfRule type="expression" dxfId="28" priority="4" stopIfTrue="1">
      <formula>$E15="取込対象外"</formula>
    </cfRule>
  </conditionalFormatting>
  <conditionalFormatting sqref="H15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H15">
    <cfRule type="expression" dxfId="23" priority="6" stopIfTrue="1">
      <formula>#REF!="新規"</formula>
    </cfRule>
    <cfRule type="expression" dxfId="22" priority="7" stopIfTrue="1">
      <formula>#REF!="取込対象外"</formula>
    </cfRule>
  </conditionalFormatting>
  <conditionalFormatting sqref="H15:I15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I15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J15:X15 Z15">
    <cfRule type="expression" dxfId="13" priority="30" stopIfTrue="1">
      <formula>#REF!="取込対象外"</formula>
    </cfRule>
  </conditionalFormatting>
  <conditionalFormatting sqref="Q15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Q15">
    <cfRule type="expression" dxfId="6" priority="8" stopIfTrue="1">
      <formula>#REF!="新規"</formula>
    </cfRule>
    <cfRule type="expression" dxfId="5" priority="9" stopIfTrue="1">
      <formula>#REF!="取込対象外"</formula>
    </cfRule>
    <cfRule type="expression" dxfId="4" priority="10" stopIfTrue="1">
      <formula>#REF!="新規"</formula>
    </cfRule>
  </conditionalFormatting>
  <conditionalFormatting sqref="S15:U15">
    <cfRule type="expression" dxfId="3" priority="31" stopIfTrue="1">
      <formula>$V15="無効"</formula>
    </cfRule>
  </conditionalFormatting>
  <conditionalFormatting sqref="S15:U15">
    <cfRule type="expression" dxfId="2" priority="11" stopIfTrue="1">
      <formula>$V15="無効"</formula>
    </cfRule>
  </conditionalFormatting>
  <conditionalFormatting sqref="Y15">
    <cfRule type="expression" dxfId="1" priority="1" stopIfTrue="1">
      <formula>#REF!="取込対象外"</formula>
    </cfRule>
  </conditionalFormatting>
  <conditionalFormatting sqref="Y15">
    <cfRule type="expression" dxfId="0" priority="2" stopIfTrue="1">
      <formula>$V15="無効"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44" orientation="landscape" r:id="rId1"/>
  <rowBreaks count="1" manualBreakCount="1">
    <brk id="17" min="1" max="41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5EF0B754-2E4A-4F37-A7EB-1912AF9CDA8C}">
          <x14:formula1>
            <xm:f>#REF!</xm:f>
          </x14:formula1>
          <xm:sqref>R7:R14 R16:R21</xm:sqref>
        </x14:dataValidation>
        <x14:dataValidation type="list" allowBlank="1" showInputMessage="1" showErrorMessage="1" xr:uid="{F3D0D27C-B66A-4CC6-8D06-09B7F45B1584}">
          <x14:formula1>
            <xm:f>#REF!</xm:f>
          </x14:formula1>
          <xm:sqref>B7:B14 B16:B21</xm:sqref>
        </x14:dataValidation>
        <x14:dataValidation type="list" allowBlank="1" showInputMessage="1" showErrorMessage="1" xr:uid="{02447D05-F1AD-4EB2-9238-1B6580A8BF9D}">
          <x14:formula1>
            <xm:f>#REF!</xm:f>
          </x14:formula1>
          <xm:sqref>H7:H14 H16:H21</xm:sqref>
        </x14:dataValidation>
        <x14:dataValidation type="list" allowBlank="1" showInputMessage="1" showErrorMessage="1" xr:uid="{D89B34AD-1849-439B-80EE-B5D6F7E1C095}">
          <x14:formula1>
            <xm:f>#REF!</xm:f>
          </x14:formula1>
          <xm:sqref>I7:I14 I16:I21</xm:sqref>
        </x14:dataValidation>
        <x14:dataValidation type="list" allowBlank="1" showInputMessage="1" showErrorMessage="1" xr:uid="{8748F6F0-A55A-4503-8575-C217CBDF240C}">
          <x14:formula1>
            <xm:f>#REF!</xm:f>
          </x14:formula1>
          <xm:sqref>J7:J14 J16:J21</xm:sqref>
        </x14:dataValidation>
        <x14:dataValidation type="list" allowBlank="1" showInputMessage="1" showErrorMessage="1" xr:uid="{1E972D56-93F4-4AC8-AEB5-F1F7C7C83311}">
          <x14:formula1>
            <xm:f>#REF!</xm:f>
          </x14:formula1>
          <xm:sqref>M7:M14 M16:M21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O7:O14 O16:O21</xm:sqref>
        </x14:dataValidation>
        <x14:dataValidation type="list" allowBlank="1" showInputMessage="1" showErrorMessage="1" xr:uid="{DBB21910-3761-43C7-AD28-615852AD319F}">
          <x14:formula1>
            <xm:f>#REF!</xm:f>
          </x14:formula1>
          <xm:sqref>Q7:Q14 Q16:Q21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V7:V14 V16:V21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T7:T14 T16:T21</xm:sqref>
        </x14:dataValidation>
        <x14:dataValidation type="list" allowBlank="1" showInputMessage="1" showErrorMessage="1" xr:uid="{43ACFECF-793B-43BA-B7EC-BE502FBB686B}">
          <x14:formula1>
            <xm:f>#REF!</xm:f>
          </x14:formula1>
          <xm:sqref>U7:U14 U16:U21</xm:sqref>
        </x14:dataValidation>
        <x14:dataValidation type="list" allowBlank="1" showInputMessage="1" showErrorMessage="1" xr:uid="{7EF24810-9909-4B63-98B0-87C9B89D9A15}">
          <x14:formula1>
            <xm:f>#REF!</xm:f>
          </x14:formula1>
          <xm:sqref>W7:W14 W16:W21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E7:E14 E16:E21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佐藤　志津子</cp:lastModifiedBy>
  <cp:lastPrinted>2025-06-17T05:34:51Z</cp:lastPrinted>
  <dcterms:created xsi:type="dcterms:W3CDTF">2025-01-29T00:30:40Z</dcterms:created>
  <dcterms:modified xsi:type="dcterms:W3CDTF">2025-06-17T05:34:53Z</dcterms:modified>
</cp:coreProperties>
</file>