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9_7月2日臨時公表\05_システム＆HPデータ\"/>
    </mc:Choice>
  </mc:AlternateContent>
  <xr:revisionPtr revIDLastSave="0" documentId="13_ncr:1_{3DBC799C-A991-4E84-82BC-4DA19CB29B86}" xr6:coauthVersionLast="47" xr6:coauthVersionMax="47" xr10:uidLastSave="{00000000-0000-0000-0000-000000000000}"/>
  <bookViews>
    <workbookView xWindow="-120" yWindow="-120" windowWidth="21840" windowHeight="132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B7" i="1"/>
</calcChain>
</file>

<file path=xl/sharedStrings.xml><?xml version="1.0" encoding="utf-8"?>
<sst xmlns="http://schemas.openxmlformats.org/spreadsheetml/2006/main" count="43" uniqueCount="40">
  <si>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</si>
  <si>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</si>
  <si>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</si>
  <si>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</si>
  <si>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</si>
  <si>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</si>
  <si>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</si>
  <si>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</si>
  <si>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</si>
  <si>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第２四半期</t>
    <rPh sb="0" eb="1">
      <t>ダイ</t>
    </rPh>
    <rPh sb="2" eb="5">
      <t>シハンキ</t>
    </rPh>
    <phoneticPr fontId="2"/>
  </si>
  <si>
    <t>★―２</t>
  </si>
  <si>
    <t>５ケ月</t>
    <rPh sb="1" eb="3">
      <t>カゲツ</t>
    </rPh>
    <phoneticPr fontId="2"/>
  </si>
  <si>
    <t>貝塚市</t>
  </si>
  <si>
    <t>211580</t>
  </si>
  <si>
    <t>一般競争入札</t>
  </si>
  <si>
    <t>造園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</si>
  <si>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</si>
  <si>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</si>
  <si>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</si>
  <si>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</si>
  <si>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</si>
  <si>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</si>
  <si>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</si>
  <si>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</si>
  <si>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</si>
  <si>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（１３）
備考</t>
    <rPh sb="5" eb="7">
      <t>ビコウ</t>
    </rPh>
    <phoneticPr fontId="4"/>
  </si>
  <si>
    <t>（１２）
変更事項</t>
    <rPh sb="5" eb="9">
      <t>ヘンコウジコウ</t>
    </rPh>
    <phoneticPr fontId="4"/>
  </si>
  <si>
    <t>（１１）
入札方式自由入力</t>
    <phoneticPr fontId="4"/>
  </si>
  <si>
    <t>（１０）
入札方式</t>
    <phoneticPr fontId="4"/>
  </si>
  <si>
    <t>（９）
期間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</si>
  <si>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</si>
  <si>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</si>
  <si>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</si>
  <si>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</si>
  <si>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（１）
部局</t>
    <phoneticPr fontId="4"/>
  </si>
  <si>
    <t>（２）
所属
（執行機関）</t>
    <rPh sb="4" eb="6">
      <t>ショゾク</t>
    </rPh>
    <rPh sb="8" eb="12">
      <t>シッコウキカン</t>
    </rPh>
    <phoneticPr fontId="4"/>
  </si>
  <si>
    <t>岸和田土木事務所</t>
    <rPh sb="0" eb="3">
      <t>キシワダ</t>
    </rPh>
    <rPh sb="3" eb="5">
      <t>ドボク</t>
    </rPh>
    <rPh sb="5" eb="8">
      <t>ジムショ</t>
    </rPh>
    <phoneticPr fontId="2"/>
  </si>
  <si>
    <t>　街路樹更新工事（Ｒ７岸和田土木事務所）</t>
    <rPh sb="1" eb="4">
      <t>ガイロジュ</t>
    </rPh>
    <rPh sb="4" eb="6">
      <t>コウシン</t>
    </rPh>
    <rPh sb="6" eb="8">
      <t>コウジ</t>
    </rPh>
    <rPh sb="11" eb="14">
      <t>キシワダ</t>
    </rPh>
    <rPh sb="14" eb="16">
      <t>ドボク</t>
    </rPh>
    <rPh sb="16" eb="18">
      <t>ジム</t>
    </rPh>
    <rPh sb="18" eb="19">
      <t>ショ</t>
    </rPh>
    <phoneticPr fontId="2"/>
  </si>
  <si>
    <t>畠中地内</t>
  </si>
  <si>
    <t>歩道植栽工　一式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</si>
</sst>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/>
    </xf>
    <xf numFmtId="176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left" vertical="center"/>
    </xf>
    <xf numFmtId="49" fontId="10" fillId="3" borderId="3" xfId="3" applyNumberFormat="1" applyFont="1" applyFill="1" applyBorder="1" applyAlignment="1">
      <alignment horizontal="left" vertical="center"/>
    </xf>
    <xf numFmtId="49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left" vertical="center" wrapText="1"/>
    </xf>
    <xf numFmtId="49" fontId="10" fillId="3" borderId="3" xfId="3" applyNumberFormat="1" applyFont="1" applyFill="1" applyBorder="1" applyAlignment="1">
      <alignment horizontal="left" vertical="center" wrapText="1"/>
    </xf>
    <xf numFmtId="49" fontId="11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6" xfId="3" applyNumberFormat="1" applyFont="1" applyFill="1" applyBorder="1" applyAlignment="1" applyProtection="1">
      <alignment vertical="center" wrapText="1"/>
      <protection locked="0"/>
    </xf>
    <xf numFmtId="49" fontId="11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1" fillId="2" borderId="15" xfId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176" fontId="11" fillId="0" borderId="17" xfId="3" applyNumberFormat="1" applyFont="1" applyFill="1" applyBorder="1" applyAlignment="1" applyProtection="1">
      <alignment vertical="center" shrinkToFit="1"/>
      <protection locked="0"/>
    </xf>
    <xf numFmtId="49" fontId="11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3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34920;&#25285;&#24403;&#32773;&#12450;&#12463;&#12475;&#12473;&#12501;&#12457;&#12523;&#12480;/56%20%20&#20196;&#21644;7&#24180;&#24230;&#12288;&#31532;1&#22238;&#23450;&#26399;&#20844;&#34920;&#36039;&#26009;&#65288;R70401&#65289;/02_&#20316;&#26989;&#12501;&#12457;&#12523;&#12480;/01_&#26410;&#30330;&#27880;&#65288;&#26410;&#20844;&#21578;&#65289;&#24037;&#20107;/16_&#12304;&#27744;&#30000;&#22303;&#26408;&#20107;&#21209;&#25152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7"/>
  <sheetViews>
    <sheetView showGridLines="0" tabSelected="1" view="pageBreakPreview" zoomScaleNormal="70" zoomScaleSheetLayoutView="100" workbookViewId="0">
      <pane ySplit="6" topLeftCell="A7" activePane="bottomLeft" state="frozen"/>
      <selection activeCell="B1" sqref="B1:B1048576"/>
      <selection pane="bottomLeft" activeCell="C9" sqref="C9"/>
    </sheetView>
  </sheetViews>
  <sheetFormatPr defaultColWidth="8.75" defaultRowHeight="18.75" x14ac:dyDescent="0.4"/>
  <cols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1:24" s="3" customFormat="1" ht="15" customHeight="1" x14ac:dyDescent="0.4">
      <c r="A2"/>
      <c r="B2" s="32" t="s">
        <v>0</v>
      </c>
      <c r="C2" s="29" t="s">
        <v>16</v>
      </c>
      <c r="D2" s="29" t="s">
        <v>17</v>
      </c>
      <c r="E2" s="29" t="s">
        <v>18</v>
      </c>
      <c r="F2" s="35" t="s">
        <v>1</v>
      </c>
      <c r="G2" s="36"/>
      <c r="H2" s="36"/>
      <c r="I2" s="36"/>
      <c r="J2" s="36"/>
      <c r="K2" s="36"/>
      <c r="L2" s="36"/>
      <c r="M2" s="36"/>
      <c r="N2" s="36"/>
      <c r="O2" s="36"/>
      <c r="P2" s="37"/>
      <c r="Q2" s="47" t="s">
        <v>2</v>
      </c>
      <c r="R2" s="48"/>
      <c r="S2" s="48"/>
      <c r="T2" s="48"/>
      <c r="U2" s="48"/>
      <c r="V2" s="48"/>
      <c r="W2" s="48"/>
      <c r="X2" s="49"/>
    </row>
    <row r="3" spans="1:24" s="4" customFormat="1" ht="15" customHeight="1" x14ac:dyDescent="0.4">
      <c r="A3"/>
      <c r="B3" s="33"/>
      <c r="C3" s="30"/>
      <c r="D3" s="30"/>
      <c r="E3" s="30"/>
      <c r="F3" s="29" t="s">
        <v>34</v>
      </c>
      <c r="G3" s="29" t="s">
        <v>35</v>
      </c>
      <c r="H3" s="40" t="s">
        <v>3</v>
      </c>
      <c r="I3" s="41"/>
      <c r="J3" s="42"/>
      <c r="K3" s="38" t="s">
        <v>4</v>
      </c>
      <c r="L3" s="46"/>
      <c r="M3" s="46"/>
      <c r="N3" s="39"/>
      <c r="O3" s="29" t="s">
        <v>33</v>
      </c>
      <c r="P3" s="29" t="s">
        <v>32</v>
      </c>
      <c r="Q3" s="29" t="s">
        <v>31</v>
      </c>
      <c r="R3" s="29" t="s">
        <v>30</v>
      </c>
      <c r="S3" s="29" t="s">
        <v>29</v>
      </c>
      <c r="T3" s="29" t="s">
        <v>28</v>
      </c>
      <c r="U3" s="29" t="s">
        <v>27</v>
      </c>
      <c r="V3" s="29" t="s">
        <v>26</v>
      </c>
      <c r="W3" s="29" t="s">
        <v>25</v>
      </c>
      <c r="X3" s="29" t="s">
        <v>24</v>
      </c>
    </row>
    <row r="4" spans="1:24" s="4" customFormat="1" ht="15" customHeight="1" x14ac:dyDescent="0.4">
      <c r="A4"/>
      <c r="B4" s="33"/>
      <c r="C4" s="30"/>
      <c r="D4" s="30"/>
      <c r="E4" s="30"/>
      <c r="F4" s="30"/>
      <c r="G4" s="30"/>
      <c r="H4" s="43"/>
      <c r="I4" s="44"/>
      <c r="J4" s="45"/>
      <c r="K4" s="38" t="s">
        <v>5</v>
      </c>
      <c r="L4" s="39"/>
      <c r="M4" s="38" t="s">
        <v>6</v>
      </c>
      <c r="N4" s="39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4" customFormat="1" ht="66" customHeight="1" x14ac:dyDescent="0.4">
      <c r="A5"/>
      <c r="B5" s="34"/>
      <c r="C5" s="31"/>
      <c r="D5" s="31"/>
      <c r="E5" s="31"/>
      <c r="F5" s="31"/>
      <c r="G5" s="31"/>
      <c r="H5" s="5" t="s">
        <v>19</v>
      </c>
      <c r="I5" s="20" t="s">
        <v>20</v>
      </c>
      <c r="J5" s="5" t="s">
        <v>21</v>
      </c>
      <c r="K5" s="5" t="s">
        <v>22</v>
      </c>
      <c r="L5" s="5" t="s">
        <v>23</v>
      </c>
      <c r="M5" s="5" t="s">
        <v>22</v>
      </c>
      <c r="N5" s="5" t="s">
        <v>23</v>
      </c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s="3" customFormat="1" x14ac:dyDescent="0.4">
      <c r="A6"/>
      <c r="B6" s="6"/>
      <c r="C6" s="7"/>
      <c r="D6" s="8"/>
      <c r="E6" s="9"/>
      <c r="F6" s="10"/>
      <c r="G6" s="11"/>
      <c r="H6" s="12"/>
      <c r="I6" s="13"/>
      <c r="J6" s="13"/>
      <c r="K6" s="14"/>
      <c r="L6" s="14"/>
      <c r="M6" s="14"/>
      <c r="N6" s="14"/>
      <c r="O6" s="7"/>
      <c r="P6" s="7"/>
      <c r="Q6" s="13"/>
      <c r="R6" s="7"/>
      <c r="S6" s="7"/>
      <c r="T6" s="7"/>
      <c r="U6" s="7"/>
      <c r="V6" s="7"/>
      <c r="W6" s="13"/>
      <c r="X6" s="7"/>
    </row>
    <row r="7" spans="1:24" s="3" customFormat="1" ht="75.75" customHeight="1" x14ac:dyDescent="0.4">
      <c r="A7"/>
      <c r="B7" s="19">
        <f t="shared" ref="B7" si="0">B6+1</f>
        <v>1</v>
      </c>
      <c r="C7" s="17" t="s">
        <v>7</v>
      </c>
      <c r="D7" s="21"/>
      <c r="E7" s="22">
        <v>45840</v>
      </c>
      <c r="F7" s="23" t="s">
        <v>8</v>
      </c>
      <c r="G7" s="23" t="s">
        <v>36</v>
      </c>
      <c r="H7" s="24" t="s">
        <v>13</v>
      </c>
      <c r="I7" s="25" t="str">
        <f>VLOOKUP(H7,'[3]（３）路河川マスタ'!$E$2:$F$7494,2,FALSE)</f>
        <v>主要地方道　岸和田牛滝山貝塚線</v>
      </c>
      <c r="J7" s="26" t="s">
        <v>37</v>
      </c>
      <c r="K7" s="17" t="s">
        <v>12</v>
      </c>
      <c r="L7" s="15" t="s">
        <v>38</v>
      </c>
      <c r="M7" s="15"/>
      <c r="N7" s="26"/>
      <c r="O7" s="27" t="s">
        <v>15</v>
      </c>
      <c r="P7" s="28" t="s">
        <v>10</v>
      </c>
      <c r="Q7" s="15" t="s">
        <v>39</v>
      </c>
      <c r="R7" s="18" t="s">
        <v>9</v>
      </c>
      <c r="S7" s="18" t="s">
        <v>11</v>
      </c>
      <c r="T7" s="16" t="s">
        <v>14</v>
      </c>
      <c r="U7" s="17"/>
      <c r="V7" s="17"/>
      <c r="W7" s="17"/>
      <c r="X7" s="16" t="s">
        <v>36</v>
      </c>
    </row>
  </sheetData>
  <autoFilter ref="B6:X6" xr:uid="{7B282875-ADFA-44F5-BD50-6A7DBC881FCF}"/>
  <mergeCells count="22">
    <mergeCell ref="X3:X5"/>
    <mergeCell ref="Q2:X2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  <mergeCell ref="G3:G5"/>
    <mergeCell ref="H3:J4"/>
    <mergeCell ref="K3:N3"/>
    <mergeCell ref="O3:O5"/>
    <mergeCell ref="P3:P5"/>
    <mergeCell ref="K4:L4"/>
  </mergeCells>
  <phoneticPr fontId="2"/>
  <conditionalFormatting sqref="D7">
    <cfRule type="expression" dxfId="27" priority="1062">
      <formula>$C7="新規"</formula>
    </cfRule>
  </conditionalFormatting>
  <conditionalFormatting sqref="E7">
    <cfRule type="expression" dxfId="26" priority="1063" stopIfTrue="1">
      <formula>$C7="取込対象外"</formula>
    </cfRule>
  </conditionalFormatting>
  <conditionalFormatting sqref="Q7:S7 U7:X7">
    <cfRule type="expression" dxfId="25" priority="1090" stopIfTrue="1">
      <formula>$T7="無効"</formula>
    </cfRule>
  </conditionalFormatting>
  <conditionalFormatting sqref="C7:D7">
    <cfRule type="expression" dxfId="24" priority="862" stopIfTrue="1">
      <formula>#REF!="取込対象外"</formula>
    </cfRule>
  </conditionalFormatting>
  <conditionalFormatting sqref="F7">
    <cfRule type="expression" dxfId="23" priority="863" stopIfTrue="1">
      <formula>#REF!="新規"</formula>
    </cfRule>
    <cfRule type="expression" dxfId="22" priority="864" stopIfTrue="1">
      <formula>#REF!="取込対象外"</formula>
    </cfRule>
    <cfRule type="expression" dxfId="21" priority="868" stopIfTrue="1">
      <formula>#REF!="新規"</formula>
    </cfRule>
    <cfRule type="expression" dxfId="20" priority="869" stopIfTrue="1">
      <formula>#REF!="取込対象外"</formula>
    </cfRule>
    <cfRule type="expression" dxfId="19" priority="870" stopIfTrue="1">
      <formula>#REF!="新規"</formula>
    </cfRule>
    <cfRule type="expression" dxfId="18" priority="871" stopIfTrue="1">
      <formula>#REF!="取込対象外"</formula>
    </cfRule>
  </conditionalFormatting>
  <conditionalFormatting sqref="F7:G7">
    <cfRule type="expression" dxfId="17" priority="872" stopIfTrue="1">
      <formula>#REF!="新規"</formula>
    </cfRule>
    <cfRule type="expression" dxfId="16" priority="873" stopIfTrue="1">
      <formula>#REF!="取込対象外"</formula>
    </cfRule>
  </conditionalFormatting>
  <conditionalFormatting sqref="G7">
    <cfRule type="expression" dxfId="15" priority="874" stopIfTrue="1">
      <formula>#REF!="新規"</formula>
    </cfRule>
    <cfRule type="expression" dxfId="14" priority="875" stopIfTrue="1">
      <formula>#REF!="取込対象外"</formula>
    </cfRule>
    <cfRule type="expression" dxfId="13" priority="876" stopIfTrue="1">
      <formula>#REF!="新規"</formula>
    </cfRule>
    <cfRule type="expression" dxfId="12" priority="877" stopIfTrue="1">
      <formula>#REF!="取込対象外"</formula>
    </cfRule>
    <cfRule type="expression" dxfId="11" priority="878" stopIfTrue="1">
      <formula>#REF!="新規"</formula>
    </cfRule>
    <cfRule type="expression" dxfId="10" priority="879" stopIfTrue="1">
      <formula>#REF!="取込対象外"</formula>
    </cfRule>
  </conditionalFormatting>
  <conditionalFormatting sqref="H7:X7">
    <cfRule type="expression" dxfId="9" priority="886" stopIfTrue="1">
      <formula>#REF!="取込対象外"</formula>
    </cfRule>
  </conditionalFormatting>
  <conditionalFormatting sqref="O7">
    <cfRule type="expression" dxfId="8" priority="865" stopIfTrue="1">
      <formula>#REF!="新規"</formula>
    </cfRule>
    <cfRule type="expression" dxfId="7" priority="866" stopIfTrue="1">
      <formula>#REF!="取込対象外"</formula>
    </cfRule>
    <cfRule type="expression" dxfId="6" priority="867" stopIfTrue="1">
      <formula>#REF!="新規"</formula>
    </cfRule>
    <cfRule type="expression" dxfId="5" priority="880" stopIfTrue="1">
      <formula>#REF!="取込対象外"</formula>
    </cfRule>
    <cfRule type="expression" dxfId="4" priority="881" stopIfTrue="1">
      <formula>#REF!="新規"</formula>
    </cfRule>
    <cfRule type="expression" dxfId="3" priority="882" stopIfTrue="1">
      <formula>#REF!="取込対象外"</formula>
    </cfRule>
    <cfRule type="expression" dxfId="2" priority="883" stopIfTrue="1">
      <formula>#REF!="新規"</formula>
    </cfRule>
    <cfRule type="expression" dxfId="1" priority="884" stopIfTrue="1">
      <formula>#REF!="取込対象外"</formula>
    </cfRule>
    <cfRule type="expression" dxfId="0" priority="885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2025-04-04T12:54:01Z</cp:lastPrinted>
  <dcterms:created xsi:type="dcterms:W3CDTF">2025-01-29T00:30:40Z</dcterms:created>
  <dcterms:modified xsi:type="dcterms:W3CDTF">2025-06-27T09:46:34Z</dcterms:modified>
</cp:coreProperties>
</file>