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2_8月27日臨時公表\06_事務所HPデータ\"/>
    </mc:Choice>
  </mc:AlternateContent>
  <xr:revisionPtr revIDLastSave="0" documentId="8_{0F91B057-34C7-4108-8EA5-E10FA694E918}" xr6:coauthVersionLast="47" xr6:coauthVersionMax="47" xr10:uidLastSave="{00000000-0000-0000-0000-000000000000}"/>
  <bookViews>
    <workbookView xWindow="-289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'都市整備部調書（Excel建コン)'!$B$6:$X$13</definedName>
    <definedName name="_xlnm.Print_Area" localSheetId="0">'都市整備部調書（Excel建コン)'!$B$2:$X$13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7" i="1"/>
</calcChain>
</file>

<file path=xl/sharedStrings.xml><?xml version="1.0" encoding="utf-8"?>
<sst xmlns="http://schemas.openxmlformats.org/spreadsheetml/2006/main" count="135" uniqueCount="93">
  <si>
    <t>No</t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</si>
  <si>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</si>
  <si>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</si>
  <si>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</si>
  <si>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</si>
  <si>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</si>
  <si>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</si>
  <si>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</si>
  <si>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3"/>
  </si>
  <si>
    <t>第３四半期</t>
  </si>
  <si>
    <t>貝塚市</t>
  </si>
  <si>
    <t>岸和田市</t>
  </si>
  <si>
    <t>泉南郡熊取町</t>
  </si>
  <si>
    <t>測量</t>
  </si>
  <si>
    <t>建設コンサルタント</t>
  </si>
  <si>
    <t>211110</t>
  </si>
  <si>
    <t>主要地方道　大阪和泉泉南線</t>
  </si>
  <si>
    <t>211150</t>
  </si>
  <si>
    <t>主要地方道　泉佐野岩出線</t>
  </si>
  <si>
    <t>211300</t>
  </si>
  <si>
    <t>主要地方道　大阪臨海線</t>
  </si>
  <si>
    <t>212820</t>
  </si>
  <si>
    <t>一般府道　和泉橋本停車場線</t>
  </si>
  <si>
    <t>518530</t>
  </si>
  <si>
    <t>蜻蛉池公園</t>
  </si>
  <si>
    <t>都市整備部</t>
    <rPh sb="0" eb="5">
      <t>トシセイビブ</t>
    </rPh>
    <phoneticPr fontId="2"/>
  </si>
  <si>
    <t>４ケ月</t>
  </si>
  <si>
    <t>６ケ月</t>
  </si>
  <si>
    <t>第２四半期</t>
  </si>
  <si>
    <t>一般競争入札</t>
  </si>
  <si>
    <t>１２ケ月</t>
  </si>
  <si>
    <t>建設コンサルタント</t>
    <rPh sb="0" eb="2">
      <t>ケンセツ</t>
    </rPh>
    <phoneticPr fontId="11"/>
  </si>
  <si>
    <t>岸和田土木事務所</t>
    <rPh sb="0" eb="5">
      <t>キシワダドボク</t>
    </rPh>
    <rPh sb="5" eb="8">
      <t>ジムショ</t>
    </rPh>
    <phoneticPr fontId="2"/>
  </si>
  <si>
    <t>一般競争入札</t>
    <rPh sb="0" eb="6">
      <t>イッパンキョウソウニュウサツ</t>
    </rPh>
    <phoneticPr fontId="2"/>
  </si>
  <si>
    <t>岸和田土木事務所</t>
  </si>
  <si>
    <t>松原二丁目地内　外</t>
    <rPh sb="2" eb="3">
      <t>ニ</t>
    </rPh>
    <phoneticPr fontId="2"/>
  </si>
  <si>
    <t>橋本　外</t>
    <rPh sb="0" eb="2">
      <t>ハシモト</t>
    </rPh>
    <rPh sb="3" eb="4">
      <t>ホカ</t>
    </rPh>
    <phoneticPr fontId="2"/>
  </si>
  <si>
    <t>道路予備設計　一式</t>
    <rPh sb="0" eb="2">
      <t>ドウロ</t>
    </rPh>
    <rPh sb="2" eb="6">
      <t>ヨビセッケイ</t>
    </rPh>
    <rPh sb="7" eb="9">
      <t>イッシキ</t>
    </rPh>
    <phoneticPr fontId="10"/>
  </si>
  <si>
    <t>外　道路標識定期点検委託（Ｒ７岸和田土木事務所）</t>
    <rPh sb="0" eb="1">
      <t>ホカ</t>
    </rPh>
    <phoneticPr fontId="2"/>
  </si>
  <si>
    <t>木材町地内　外</t>
  </si>
  <si>
    <t>標識定期点検　　一式</t>
  </si>
  <si>
    <t>三ケ山町地内</t>
  </si>
  <si>
    <t>　管理事務所改築工事監理委託（Ｒ７）</t>
    <rPh sb="1" eb="6">
      <t>カンリジムショ</t>
    </rPh>
    <rPh sb="6" eb="14">
      <t>カイチクコウジカンリイタク</t>
    </rPh>
    <phoneticPr fontId="10"/>
  </si>
  <si>
    <t>建築設計・監理</t>
    <rPh sb="0" eb="2">
      <t>ケンチク</t>
    </rPh>
    <rPh sb="2" eb="4">
      <t>セッケイ</t>
    </rPh>
    <rPh sb="5" eb="7">
      <t>カンリ</t>
    </rPh>
    <phoneticPr fontId="11"/>
  </si>
  <si>
    <t>工事監理　一式</t>
    <rPh sb="0" eb="4">
      <t>コウジカンリ</t>
    </rPh>
    <rPh sb="5" eb="7">
      <t>イッシキ</t>
    </rPh>
    <phoneticPr fontId="10"/>
  </si>
  <si>
    <t>一般競争入札（実績申告型）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</si>
  <si>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</si>
  <si>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</si>
  <si>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</si>
  <si>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</si>
  <si>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</si>
  <si>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</si>
  <si>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</si>
  <si>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</si>
  <si>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</si>
  <si>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</si>
  <si>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</si>
  <si>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</si>
  <si>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</si>
  <si>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</si>
  <si>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</si>
  <si>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</si>
  <si>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</si>
  <si>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</si>
  <si>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</si>
  <si>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</si>
  <si>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　道路予備設計委託（Ｒ７）</t>
    <rPh sb="1" eb="3">
      <t>ドウロ</t>
    </rPh>
    <rPh sb="3" eb="7">
      <t>ヨビセッケイ</t>
    </rPh>
    <rPh sb="7" eb="9">
      <t>イタク</t>
    </rPh>
    <phoneticPr fontId="10"/>
  </si>
  <si>
    <t>更新</t>
    <rPh sb="0" eb="2">
      <t>コウシン</t>
    </rPh>
    <phoneticPr fontId="3"/>
  </si>
  <si>
    <t>2025-20-900514</t>
  </si>
  <si>
    <t>2025-20-900516</t>
  </si>
  <si>
    <t>2025-20-900522</t>
  </si>
  <si>
    <t>2025-20-900540</t>
  </si>
  <si>
    <t>211740</t>
  </si>
  <si>
    <t>主要地方道　岸和田港塔原線</t>
  </si>
  <si>
    <t>外　道路詳細設計等委託（Ｒ７）</t>
  </si>
  <si>
    <t>（１期）　機能回復道路詳細設計委託（Ｒ７）</t>
  </si>
  <si>
    <t>（泉州山手線）外　用地測量等委託（Ｒ７）</t>
    <phoneticPr fontId="3"/>
  </si>
  <si>
    <t>上町地内　外</t>
  </si>
  <si>
    <t>青葉台二丁目地内</t>
  </si>
  <si>
    <t>名越地内　外</t>
  </si>
  <si>
    <t>岸和田土木事務所　８月２７日臨時公表（調査設計）</t>
    <rPh sb="0" eb="5">
      <t>キシワダドボク</t>
    </rPh>
    <rPh sb="5" eb="8">
      <t>ジムショ</t>
    </rPh>
    <rPh sb="10" eb="11">
      <t>ガツ</t>
    </rPh>
    <rPh sb="13" eb="14">
      <t>ニチ</t>
    </rPh>
    <rPh sb="14" eb="18">
      <t>リンジコウヒョウ</t>
    </rPh>
    <rPh sb="19" eb="21">
      <t>チョウサ</t>
    </rPh>
    <rPh sb="21" eb="23">
      <t>セッケイ</t>
    </rPh>
    <phoneticPr fontId="5"/>
  </si>
  <si>
    <t>外　自転車通行空間設計等委託（Ｒ７）</t>
    <rPh sb="2" eb="5">
      <t>ジテンシャ</t>
    </rPh>
    <rPh sb="5" eb="7">
      <t>ツウコウ</t>
    </rPh>
    <rPh sb="7" eb="9">
      <t>クウカン</t>
    </rPh>
    <rPh sb="9" eb="11">
      <t>セッケイ</t>
    </rPh>
    <rPh sb="11" eb="12">
      <t>トウ</t>
    </rPh>
    <rPh sb="12" eb="14">
      <t>イタク</t>
    </rPh>
    <phoneticPr fontId="10"/>
  </si>
  <si>
    <t>５ケ月</t>
  </si>
  <si>
    <t>（３）（７）（９）（１０）</t>
  </si>
  <si>
    <t>（１０）</t>
  </si>
  <si>
    <t>道路詳細設計等　一式</t>
    <rPh sb="6" eb="7">
      <t>ナド</t>
    </rPh>
    <phoneticPr fontId="13"/>
  </si>
  <si>
    <t>９ヶ月</t>
    <rPh sb="2" eb="3">
      <t>ゲツ</t>
    </rPh>
    <phoneticPr fontId="13"/>
  </si>
  <si>
    <t>道路詳細設計　一式</t>
  </si>
  <si>
    <t>４ヶ月</t>
    <rPh sb="2" eb="3">
      <t>ゲツ</t>
    </rPh>
    <phoneticPr fontId="13"/>
  </si>
  <si>
    <t>（９）</t>
  </si>
  <si>
    <t>（８）</t>
  </si>
  <si>
    <t>用地測量　一式、平面測量　一式</t>
    <rPh sb="8" eb="10">
      <t>ヘイメン</t>
    </rPh>
    <rPh sb="10" eb="12">
      <t>ソクリョウ</t>
    </rPh>
    <rPh sb="13" eb="15">
      <t>イッシキ</t>
    </rPh>
    <phoneticPr fontId="13"/>
  </si>
  <si>
    <r>
      <t>自転車通行空間設計　一式、</t>
    </r>
    <r>
      <rPr>
        <sz val="9"/>
        <rFont val="游ゴシック"/>
        <family val="2"/>
        <charset val="128"/>
        <scheme val="minor"/>
      </rPr>
      <t>自転車通行環境検討　一式</t>
    </r>
    <rPh sb="13" eb="16">
      <t>ジテンシャ</t>
    </rPh>
    <rPh sb="16" eb="18">
      <t>ツウコウ</t>
    </rPh>
    <rPh sb="18" eb="20">
      <t>カンキョウ</t>
    </rPh>
    <rPh sb="20" eb="22">
      <t>ケントウ</t>
    </rPh>
    <rPh sb="23" eb="25">
      <t>イッシキ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</si>
</sst>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/>
    </xf>
    <xf numFmtId="176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left" vertical="center"/>
    </xf>
    <xf numFmtId="49" fontId="12" fillId="3" borderId="0" xfId="3" applyNumberFormat="1" applyFont="1" applyFill="1" applyAlignment="1">
      <alignment horizontal="center" vertical="center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14" fillId="2" borderId="15" xfId="1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15" fillId="0" borderId="16" xfId="3" applyNumberFormat="1" applyFont="1" applyFill="1" applyBorder="1" applyAlignment="1" applyProtection="1">
      <alignment vertical="center" wrapText="1"/>
      <protection locked="0"/>
    </xf>
    <xf numFmtId="49" fontId="15" fillId="0" borderId="17" xfId="3" applyNumberFormat="1" applyFont="1" applyFill="1" applyBorder="1" applyAlignment="1">
      <alignment horizontal="center" vertical="center" wrapText="1"/>
    </xf>
    <xf numFmtId="176" fontId="15" fillId="0" borderId="17" xfId="3" applyNumberFormat="1" applyFont="1" applyFill="1" applyBorder="1" applyAlignment="1" applyProtection="1">
      <alignment vertical="center" shrinkToFit="1"/>
      <protection locked="0"/>
    </xf>
    <xf numFmtId="49" fontId="15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3" applyFont="1" applyFill="1" applyBorder="1" applyAlignment="1" applyProtection="1">
      <alignment horizontal="left" vertical="center" wrapText="1"/>
      <protection locked="0"/>
    </xf>
    <xf numFmtId="49" fontId="15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5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5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3"/>
  <sheetViews>
    <sheetView showGridLines="0" tabSelected="1" view="pageBreakPreview" zoomScale="90" zoomScaleNormal="55" zoomScaleSheetLayoutView="90" workbookViewId="0">
      <pane ySplit="6" topLeftCell="A7" activePane="bottomLeft" state="frozen"/>
      <selection activeCell="W8" sqref="W8:W10"/>
      <selection pane="bottomLeft" activeCell="B1" sqref="B1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4" t="s">
        <v>0</v>
      </c>
      <c r="C2" s="36" t="s">
        <v>46</v>
      </c>
      <c r="D2" s="36" t="s">
        <v>47</v>
      </c>
      <c r="E2" s="36" t="s">
        <v>48</v>
      </c>
      <c r="F2" s="51" t="s">
        <v>80</v>
      </c>
      <c r="G2" s="52"/>
      <c r="H2" s="52"/>
      <c r="I2" s="52"/>
      <c r="J2" s="52"/>
      <c r="K2" s="52"/>
      <c r="L2" s="52"/>
      <c r="M2" s="52"/>
      <c r="N2" s="52"/>
      <c r="O2" s="52"/>
      <c r="P2" s="53"/>
      <c r="Q2" s="4" t="s">
        <v>1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55"/>
      <c r="C3" s="37"/>
      <c r="D3" s="37"/>
      <c r="E3" s="37"/>
      <c r="F3" s="39" t="s">
        <v>49</v>
      </c>
      <c r="G3" s="39" t="s">
        <v>50</v>
      </c>
      <c r="H3" s="42" t="s">
        <v>2</v>
      </c>
      <c r="I3" s="43"/>
      <c r="J3" s="44"/>
      <c r="K3" s="48" t="s">
        <v>3</v>
      </c>
      <c r="L3" s="49"/>
      <c r="M3" s="49"/>
      <c r="N3" s="50"/>
      <c r="O3" s="36" t="s">
        <v>56</v>
      </c>
      <c r="P3" s="36" t="s">
        <v>57</v>
      </c>
      <c r="Q3" s="36" t="s">
        <v>58</v>
      </c>
      <c r="R3" s="36" t="s">
        <v>59</v>
      </c>
      <c r="S3" s="36" t="s">
        <v>60</v>
      </c>
      <c r="T3" s="36" t="s">
        <v>61</v>
      </c>
      <c r="U3" s="36" t="s">
        <v>62</v>
      </c>
      <c r="V3" s="36" t="s">
        <v>63</v>
      </c>
      <c r="W3" s="36" t="s">
        <v>64</v>
      </c>
      <c r="X3" s="36" t="s">
        <v>65</v>
      </c>
    </row>
    <row r="4" spans="2:24" s="6" customFormat="1" ht="15" customHeight="1" x14ac:dyDescent="0.4">
      <c r="B4" s="55"/>
      <c r="C4" s="37"/>
      <c r="D4" s="37"/>
      <c r="E4" s="37"/>
      <c r="F4" s="40"/>
      <c r="G4" s="40"/>
      <c r="H4" s="45"/>
      <c r="I4" s="46"/>
      <c r="J4" s="47"/>
      <c r="K4" s="48" t="s">
        <v>4</v>
      </c>
      <c r="L4" s="50"/>
      <c r="M4" s="48" t="s">
        <v>5</v>
      </c>
      <c r="N4" s="50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6" customFormat="1" ht="66" customHeight="1" x14ac:dyDescent="0.4">
      <c r="B5" s="56"/>
      <c r="C5" s="38"/>
      <c r="D5" s="38"/>
      <c r="E5" s="38"/>
      <c r="F5" s="41"/>
      <c r="G5" s="41"/>
      <c r="H5" s="7" t="s">
        <v>51</v>
      </c>
      <c r="I5" s="22" t="s">
        <v>52</v>
      </c>
      <c r="J5" s="7" t="s">
        <v>53</v>
      </c>
      <c r="K5" s="7" t="s">
        <v>54</v>
      </c>
      <c r="L5" s="7" t="s">
        <v>55</v>
      </c>
      <c r="M5" s="7" t="s">
        <v>54</v>
      </c>
      <c r="N5" s="7" t="s">
        <v>55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12.75" customHeight="1" x14ac:dyDescent="0.4">
      <c r="B6" s="8"/>
      <c r="C6" s="9"/>
      <c r="D6" s="10"/>
      <c r="E6" s="11"/>
      <c r="F6" s="12"/>
      <c r="G6" s="13"/>
      <c r="H6" s="14"/>
      <c r="I6" s="15"/>
      <c r="J6" s="15"/>
      <c r="K6" s="16"/>
      <c r="L6" s="16"/>
      <c r="M6" s="16"/>
      <c r="N6" s="16"/>
      <c r="O6" s="17"/>
      <c r="P6" s="17"/>
      <c r="Q6" s="15"/>
      <c r="R6" s="9"/>
      <c r="S6" s="9"/>
      <c r="T6" s="17"/>
      <c r="U6" s="17"/>
      <c r="V6" s="17"/>
      <c r="W6" s="18"/>
      <c r="X6" s="21"/>
    </row>
    <row r="7" spans="2:24" s="3" customFormat="1" ht="75.75" customHeight="1" x14ac:dyDescent="0.4">
      <c r="B7" s="19">
        <f>B6+1</f>
        <v>1</v>
      </c>
      <c r="C7" s="23" t="s">
        <v>67</v>
      </c>
      <c r="D7" s="24" t="s">
        <v>68</v>
      </c>
      <c r="E7" s="25">
        <v>45896</v>
      </c>
      <c r="F7" s="26" t="s">
        <v>25</v>
      </c>
      <c r="G7" s="26" t="s">
        <v>32</v>
      </c>
      <c r="H7" s="27" t="s">
        <v>17</v>
      </c>
      <c r="I7" s="28" t="s">
        <v>18</v>
      </c>
      <c r="J7" s="29" t="s">
        <v>81</v>
      </c>
      <c r="K7" s="23" t="s">
        <v>7</v>
      </c>
      <c r="L7" s="30" t="s">
        <v>35</v>
      </c>
      <c r="M7" s="30"/>
      <c r="N7" s="29"/>
      <c r="O7" s="31" t="s">
        <v>31</v>
      </c>
      <c r="P7" s="32"/>
      <c r="Q7" s="35" t="s">
        <v>92</v>
      </c>
      <c r="R7" s="33" t="s">
        <v>28</v>
      </c>
      <c r="S7" s="33" t="s">
        <v>82</v>
      </c>
      <c r="T7" s="34" t="s">
        <v>29</v>
      </c>
      <c r="U7" s="23"/>
      <c r="V7" s="23" t="s">
        <v>83</v>
      </c>
      <c r="W7" s="23"/>
      <c r="X7" s="34" t="s">
        <v>34</v>
      </c>
    </row>
    <row r="8" spans="2:24" s="3" customFormat="1" ht="75.75" customHeight="1" x14ac:dyDescent="0.4">
      <c r="B8" s="19">
        <f t="shared" ref="B8:B13" si="0">B7+1</f>
        <v>2</v>
      </c>
      <c r="C8" s="23" t="s">
        <v>67</v>
      </c>
      <c r="D8" s="24" t="s">
        <v>69</v>
      </c>
      <c r="E8" s="25">
        <v>45896</v>
      </c>
      <c r="F8" s="26" t="s">
        <v>25</v>
      </c>
      <c r="G8" s="26" t="s">
        <v>32</v>
      </c>
      <c r="H8" s="27" t="s">
        <v>21</v>
      </c>
      <c r="I8" s="28" t="s">
        <v>22</v>
      </c>
      <c r="J8" s="29" t="s">
        <v>66</v>
      </c>
      <c r="K8" s="23" t="s">
        <v>10</v>
      </c>
      <c r="L8" s="30" t="s">
        <v>36</v>
      </c>
      <c r="M8" s="30"/>
      <c r="N8" s="29"/>
      <c r="O8" s="31" t="s">
        <v>31</v>
      </c>
      <c r="P8" s="32"/>
      <c r="Q8" s="30" t="s">
        <v>37</v>
      </c>
      <c r="R8" s="33" t="s">
        <v>28</v>
      </c>
      <c r="S8" s="33" t="s">
        <v>27</v>
      </c>
      <c r="T8" s="34" t="s">
        <v>45</v>
      </c>
      <c r="U8" s="23"/>
      <c r="V8" s="23" t="s">
        <v>84</v>
      </c>
      <c r="W8" s="23"/>
      <c r="X8" s="34" t="s">
        <v>34</v>
      </c>
    </row>
    <row r="9" spans="2:24" s="3" customFormat="1" ht="75.75" customHeight="1" x14ac:dyDescent="0.4">
      <c r="B9" s="19">
        <f t="shared" si="0"/>
        <v>3</v>
      </c>
      <c r="C9" s="23" t="s">
        <v>67</v>
      </c>
      <c r="D9" s="24" t="s">
        <v>70</v>
      </c>
      <c r="E9" s="25">
        <v>45896</v>
      </c>
      <c r="F9" s="26" t="s">
        <v>25</v>
      </c>
      <c r="G9" s="26" t="s">
        <v>32</v>
      </c>
      <c r="H9" s="27" t="s">
        <v>19</v>
      </c>
      <c r="I9" s="28" t="s">
        <v>20</v>
      </c>
      <c r="J9" s="29" t="s">
        <v>38</v>
      </c>
      <c r="K9" s="23" t="s">
        <v>11</v>
      </c>
      <c r="L9" s="30" t="s">
        <v>39</v>
      </c>
      <c r="M9" s="30"/>
      <c r="N9" s="29"/>
      <c r="O9" s="31" t="s">
        <v>31</v>
      </c>
      <c r="P9" s="32"/>
      <c r="Q9" s="30" t="s">
        <v>40</v>
      </c>
      <c r="R9" s="33" t="s">
        <v>28</v>
      </c>
      <c r="S9" s="33" t="s">
        <v>26</v>
      </c>
      <c r="T9" s="34" t="s">
        <v>8</v>
      </c>
      <c r="U9" s="23"/>
      <c r="V9" s="23" t="s">
        <v>89</v>
      </c>
      <c r="W9" s="23"/>
      <c r="X9" s="34" t="s">
        <v>34</v>
      </c>
    </row>
    <row r="10" spans="2:24" s="3" customFormat="1" ht="75.75" customHeight="1" x14ac:dyDescent="0.4">
      <c r="B10" s="19">
        <f t="shared" si="0"/>
        <v>4</v>
      </c>
      <c r="C10" s="23" t="s">
        <v>67</v>
      </c>
      <c r="D10" s="24" t="s">
        <v>71</v>
      </c>
      <c r="E10" s="25">
        <v>45896</v>
      </c>
      <c r="F10" s="26" t="s">
        <v>25</v>
      </c>
      <c r="G10" s="26" t="s">
        <v>32</v>
      </c>
      <c r="H10" s="27" t="s">
        <v>23</v>
      </c>
      <c r="I10" s="28" t="s">
        <v>24</v>
      </c>
      <c r="J10" s="29" t="s">
        <v>42</v>
      </c>
      <c r="K10" s="23" t="s">
        <v>11</v>
      </c>
      <c r="L10" s="30" t="s">
        <v>41</v>
      </c>
      <c r="M10" s="30"/>
      <c r="N10" s="29"/>
      <c r="O10" s="31" t="s">
        <v>43</v>
      </c>
      <c r="P10" s="32"/>
      <c r="Q10" s="30" t="s">
        <v>44</v>
      </c>
      <c r="R10" s="33" t="s">
        <v>9</v>
      </c>
      <c r="S10" s="33" t="s">
        <v>30</v>
      </c>
      <c r="T10" s="34" t="s">
        <v>33</v>
      </c>
      <c r="U10" s="23"/>
      <c r="V10" s="23" t="s">
        <v>90</v>
      </c>
      <c r="W10" s="23"/>
      <c r="X10" s="34" t="s">
        <v>34</v>
      </c>
    </row>
    <row r="11" spans="2:24" s="3" customFormat="1" ht="75.75" customHeight="1" x14ac:dyDescent="0.4">
      <c r="B11" s="19">
        <f t="shared" si="0"/>
        <v>5</v>
      </c>
      <c r="C11" s="23" t="s">
        <v>6</v>
      </c>
      <c r="D11" s="24"/>
      <c r="E11" s="25">
        <v>45896</v>
      </c>
      <c r="F11" s="26" t="s">
        <v>25</v>
      </c>
      <c r="G11" s="26" t="s">
        <v>32</v>
      </c>
      <c r="H11" s="27" t="s">
        <v>72</v>
      </c>
      <c r="I11" s="28" t="s">
        <v>73</v>
      </c>
      <c r="J11" s="29" t="s">
        <v>74</v>
      </c>
      <c r="K11" s="23" t="s">
        <v>11</v>
      </c>
      <c r="L11" s="30" t="s">
        <v>77</v>
      </c>
      <c r="M11" s="30"/>
      <c r="N11" s="29"/>
      <c r="O11" s="31" t="s">
        <v>14</v>
      </c>
      <c r="P11" s="32"/>
      <c r="Q11" s="30" t="s">
        <v>85</v>
      </c>
      <c r="R11" s="33" t="s">
        <v>9</v>
      </c>
      <c r="S11" s="33" t="s">
        <v>86</v>
      </c>
      <c r="T11" s="34" t="s">
        <v>29</v>
      </c>
      <c r="U11" s="23"/>
      <c r="V11" s="23"/>
      <c r="W11" s="23"/>
      <c r="X11" s="34" t="s">
        <v>34</v>
      </c>
    </row>
    <row r="12" spans="2:24" s="3" customFormat="1" ht="75.75" customHeight="1" x14ac:dyDescent="0.4">
      <c r="B12" s="19">
        <f t="shared" si="0"/>
        <v>6</v>
      </c>
      <c r="C12" s="23" t="s">
        <v>6</v>
      </c>
      <c r="D12" s="24"/>
      <c r="E12" s="25">
        <v>45896</v>
      </c>
      <c r="F12" s="26" t="s">
        <v>25</v>
      </c>
      <c r="G12" s="26" t="s">
        <v>32</v>
      </c>
      <c r="H12" s="27" t="s">
        <v>15</v>
      </c>
      <c r="I12" s="28" t="s">
        <v>16</v>
      </c>
      <c r="J12" s="29" t="s">
        <v>75</v>
      </c>
      <c r="K12" s="23" t="s">
        <v>12</v>
      </c>
      <c r="L12" s="30" t="s">
        <v>78</v>
      </c>
      <c r="M12" s="30"/>
      <c r="N12" s="29"/>
      <c r="O12" s="31" t="s">
        <v>14</v>
      </c>
      <c r="P12" s="32"/>
      <c r="Q12" s="30" t="s">
        <v>87</v>
      </c>
      <c r="R12" s="33" t="s">
        <v>9</v>
      </c>
      <c r="S12" s="33" t="s">
        <v>88</v>
      </c>
      <c r="T12" s="34" t="s">
        <v>29</v>
      </c>
      <c r="U12" s="23"/>
      <c r="V12" s="23"/>
      <c r="W12" s="23"/>
      <c r="X12" s="34" t="s">
        <v>34</v>
      </c>
    </row>
    <row r="13" spans="2:24" s="3" customFormat="1" ht="75.75" customHeight="1" x14ac:dyDescent="0.4">
      <c r="B13" s="19">
        <f t="shared" si="0"/>
        <v>7</v>
      </c>
      <c r="C13" s="23" t="s">
        <v>6</v>
      </c>
      <c r="D13" s="24"/>
      <c r="E13" s="25">
        <v>45896</v>
      </c>
      <c r="F13" s="26" t="s">
        <v>25</v>
      </c>
      <c r="G13" s="26" t="s">
        <v>32</v>
      </c>
      <c r="H13" s="27" t="s">
        <v>15</v>
      </c>
      <c r="I13" s="28" t="s">
        <v>16</v>
      </c>
      <c r="J13" s="29" t="s">
        <v>76</v>
      </c>
      <c r="K13" s="23" t="s">
        <v>10</v>
      </c>
      <c r="L13" s="30" t="s">
        <v>79</v>
      </c>
      <c r="M13" s="30"/>
      <c r="N13" s="29"/>
      <c r="O13" s="31" t="s">
        <v>13</v>
      </c>
      <c r="P13" s="32"/>
      <c r="Q13" s="30" t="s">
        <v>91</v>
      </c>
      <c r="R13" s="33" t="s">
        <v>9</v>
      </c>
      <c r="S13" s="33" t="s">
        <v>88</v>
      </c>
      <c r="T13" s="34" t="s">
        <v>29</v>
      </c>
      <c r="U13" s="23"/>
      <c r="V13" s="23"/>
      <c r="W13" s="23"/>
      <c r="X13" s="34" t="s">
        <v>34</v>
      </c>
    </row>
  </sheetData>
  <autoFilter ref="B6:X13" xr:uid="{0CB99D4F-18C5-4182-870E-7EC412146AF4}"/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D7:D13">
    <cfRule type="expression" dxfId="24" priority="244">
      <formula>$C7="新規"</formula>
    </cfRule>
  </conditionalFormatting>
  <conditionalFormatting sqref="E7:E13">
    <cfRule type="expression" dxfId="23" priority="245" stopIfTrue="1">
      <formula>$C7="取込対象外"</formula>
    </cfRule>
  </conditionalFormatting>
  <conditionalFormatting sqref="F7:F13">
    <cfRule type="expression" dxfId="22" priority="253" stopIfTrue="1">
      <formula>#REF!="新規"</formula>
    </cfRule>
    <cfRule type="expression" dxfId="21" priority="254" stopIfTrue="1">
      <formula>#REF!="取込対象外"</formula>
    </cfRule>
    <cfRule type="expression" dxfId="20" priority="255" stopIfTrue="1">
      <formula>#REF!="新規"</formula>
    </cfRule>
    <cfRule type="expression" dxfId="19" priority="256" stopIfTrue="1">
      <formula>#REF!="取込対象外"</formula>
    </cfRule>
  </conditionalFormatting>
  <conditionalFormatting sqref="F7:G13">
    <cfRule type="expression" dxfId="18" priority="247" stopIfTrue="1">
      <formula>#REF!="新規"</formula>
    </cfRule>
    <cfRule type="expression" dxfId="17" priority="248" stopIfTrue="1">
      <formula>#REF!="取込対象外"</formula>
    </cfRule>
  </conditionalFormatting>
  <conditionalFormatting sqref="G7:G13">
    <cfRule type="expression" dxfId="16" priority="259" stopIfTrue="1">
      <formula>#REF!="新規"</formula>
    </cfRule>
    <cfRule type="expression" dxfId="15" priority="260" stopIfTrue="1">
      <formula>#REF!="取込対象外"</formula>
    </cfRule>
    <cfRule type="expression" dxfId="14" priority="261" stopIfTrue="1">
      <formula>#REF!="新規"</formula>
    </cfRule>
    <cfRule type="expression" dxfId="13" priority="262" stopIfTrue="1">
      <formula>#REF!="取込対象外"</formula>
    </cfRule>
    <cfRule type="expression" dxfId="12" priority="263" stopIfTrue="1">
      <formula>#REF!="新規"</formula>
    </cfRule>
    <cfRule type="expression" dxfId="11" priority="264" stopIfTrue="1">
      <formula>#REF!="取込対象外"</formula>
    </cfRule>
  </conditionalFormatting>
  <conditionalFormatting sqref="H7:X13 C7:D13">
    <cfRule type="expression" dxfId="10" priority="271" stopIfTrue="1">
      <formula>#REF!="取込対象外"</formula>
    </cfRule>
  </conditionalFormatting>
  <conditionalFormatting sqref="O7:O13">
    <cfRule type="expression" dxfId="9" priority="265" stopIfTrue="1">
      <formula>#REF!="取込対象外"</formula>
    </cfRule>
    <cfRule type="expression" dxfId="8" priority="266" stopIfTrue="1">
      <formula>#REF!="新規"</formula>
    </cfRule>
    <cfRule type="expression" dxfId="7" priority="267" stopIfTrue="1">
      <formula>#REF!="取込対象外"</formula>
    </cfRule>
    <cfRule type="expression" dxfId="6" priority="268" stopIfTrue="1">
      <formula>#REF!="新規"</formula>
    </cfRule>
    <cfRule type="expression" dxfId="5" priority="269" stopIfTrue="1">
      <formula>#REF!="取込対象外"</formula>
    </cfRule>
    <cfRule type="expression" dxfId="4" priority="270" stopIfTrue="1">
      <formula>#REF!="新規"</formula>
    </cfRule>
  </conditionalFormatting>
  <conditionalFormatting sqref="O7:O13">
    <cfRule type="expression" dxfId="3" priority="249" stopIfTrue="1">
      <formula>#REF!="新規"</formula>
    </cfRule>
    <cfRule type="expression" dxfId="2" priority="250" stopIfTrue="1">
      <formula>#REF!="取込対象外"</formula>
    </cfRule>
    <cfRule type="expression" dxfId="1" priority="251" stopIfTrue="1">
      <formula>#REF!="新規"</formula>
    </cfRule>
  </conditionalFormatting>
  <conditionalFormatting sqref="Q7:S13 U7:X13">
    <cfRule type="expression" dxfId="0" priority="272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2025-08-25T04:32:30Z</cp:lastPrinted>
  <dcterms:created xsi:type="dcterms:W3CDTF">2025-01-29T00:33:40Z</dcterms:created>
  <dcterms:modified xsi:type="dcterms:W3CDTF">2025-08-25T04:33:03Z</dcterms:modified>
</cp:coreProperties>
</file>