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4_10月1(8)日付け臨時公表\07_HP用データ\"/>
    </mc:Choice>
  </mc:AlternateContent>
  <xr:revisionPtr revIDLastSave="0" documentId="8_{2816B8D2-252E-49E9-B7DD-315888EA92B2}" xr6:coauthVersionLast="47" xr6:coauthVersionMax="47" xr10:uidLastSave="{00000000-0000-0000-0000-000000000000}"/>
  <bookViews>
    <workbookView xWindow="-120" yWindow="-120" windowWidth="29040" windowHeight="1584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'都市整備部調書（Excel工事）'!$A$5:$V$10</definedName>
    <definedName name="_xlnm.Print_Area" localSheetId="0">'都市整備部調書（Excel工事）'!$A$1:$V$10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6" i="1"/>
  <c r="A7" i="1" l="1"/>
  <c r="A10" i="1" s="1"/>
</calcChain>
</file>

<file path=xl/sharedStrings.xml><?xml version="1.0" encoding="utf-8"?>
<sst xmlns="http://schemas.openxmlformats.org/spreadsheetml/2006/main" count="104" uniqueCount="73">
  <si>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</si>
  <si>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</si>
  <si>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</si>
  <si>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</si>
  <si>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</si>
  <si>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</si>
  <si>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★―２</t>
  </si>
  <si>
    <t>★―３</t>
  </si>
  <si>
    <t>貝塚市</t>
  </si>
  <si>
    <t>岸和田市</t>
  </si>
  <si>
    <t>泉南郡岬町</t>
  </si>
  <si>
    <t>主要地方道　岸和田牛滝山貝塚線</t>
  </si>
  <si>
    <t>主要地方道　岸和田港塔原線</t>
  </si>
  <si>
    <t>主要地方道　和歌山貝塚線</t>
  </si>
  <si>
    <t>二級河川　松尾川</t>
  </si>
  <si>
    <t>二級河川　大川</t>
  </si>
  <si>
    <t>都市整備部</t>
    <rPh sb="0" eb="5">
      <t>トシセイビブ</t>
    </rPh>
    <phoneticPr fontId="2"/>
  </si>
  <si>
    <t>７ケ月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</si>
  <si>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</si>
  <si>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土木一式</t>
    <rPh sb="0" eb="4">
      <t>ドボクイッシキ</t>
    </rPh>
    <phoneticPr fontId="2"/>
  </si>
  <si>
    <t>課題：▲</t>
    <rPh sb="0" eb="2">
      <t>カダイ</t>
    </rPh>
    <phoneticPr fontId="3"/>
  </si>
  <si>
    <t>１０ケ月</t>
    <rPh sb="2" eb="4">
      <t>カゲツ</t>
    </rPh>
    <phoneticPr fontId="2"/>
  </si>
  <si>
    <t>電気工事</t>
  </si>
  <si>
    <t>６ケ月</t>
  </si>
  <si>
    <t>照明灯設置工　一式</t>
  </si>
  <si>
    <t>岸和田土木事務所</t>
    <rPh sb="0" eb="5">
      <t>キシワダドボク</t>
    </rPh>
    <rPh sb="5" eb="8">
      <t>ジムショ</t>
    </rPh>
    <phoneticPr fontId="2"/>
  </si>
  <si>
    <t>　歩道整備工事（Ｒ７）</t>
  </si>
  <si>
    <t>９ケ月</t>
    <rPh sb="1" eb="3">
      <t>カゲツ</t>
    </rPh>
    <phoneticPr fontId="2"/>
  </si>
  <si>
    <t>深日地内</t>
  </si>
  <si>
    <t>浦田地内　外</t>
  </si>
  <si>
    <t>歩道整備工　一式</t>
    <rPh sb="0" eb="2">
      <t>ホドウ</t>
    </rPh>
    <rPh sb="2" eb="4">
      <t>セイビ</t>
    </rPh>
    <rPh sb="4" eb="5">
      <t>コウ</t>
    </rPh>
    <rPh sb="6" eb="8">
      <t>イッシキ</t>
    </rPh>
    <phoneticPr fontId="11"/>
  </si>
  <si>
    <t>摩湯町地内</t>
  </si>
  <si>
    <t>護岸補修工　一式</t>
    <rPh sb="0" eb="5">
      <t>ゴガンホシュウコウ</t>
    </rPh>
    <rPh sb="6" eb="8">
      <t>イッシキ</t>
    </rPh>
    <phoneticPr fontId="11"/>
  </si>
  <si>
    <t>造園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</si>
  <si>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</si>
  <si>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</si>
  <si>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</si>
  <si>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</si>
  <si>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</si>
  <si>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</si>
  <si>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</si>
  <si>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</si>
  <si>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</si>
  <si>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</si>
  <si>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</si>
  <si>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</si>
  <si>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</si>
  <si>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</si>
  <si>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</si>
  <si>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</si>
  <si>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</si>
  <si>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</si>
  <si>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</si>
  <si>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  <rPh sb="0" eb="2">
      <t>コウシン</t>
    </rPh>
    <phoneticPr fontId="3"/>
  </si>
  <si>
    <t>2025-10-900529</t>
  </si>
  <si>
    <t>2025-10-900537</t>
  </si>
  <si>
    <t>2025-10-901035</t>
  </si>
  <si>
    <t>　照明灯設置工事（Ｒ７）</t>
  </si>
  <si>
    <t>野田町一丁目地内　外</t>
  </si>
  <si>
    <t>第３四半期</t>
    <rPh sb="0" eb="1">
      <t>ダイ</t>
    </rPh>
    <rPh sb="2" eb="5">
      <t>シハンキ</t>
    </rPh>
    <phoneticPr fontId="2"/>
  </si>
  <si>
    <t>（８）</t>
  </si>
  <si>
    <t>第４四半期</t>
    <rPh sb="0" eb="1">
      <t>ダイ</t>
    </rPh>
    <rPh sb="2" eb="5">
      <t>シハンキ</t>
    </rPh>
    <phoneticPr fontId="2"/>
  </si>
  <si>
    <t>　街路樹更新工事（Ｒ７岸和田土木事務所　その２）</t>
    <rPh sb="1" eb="4">
      <t>ガイロジュ</t>
    </rPh>
    <rPh sb="4" eb="6">
      <t>コウシン</t>
    </rPh>
    <rPh sb="6" eb="8">
      <t>コウジ</t>
    </rPh>
    <rPh sb="11" eb="14">
      <t>キシワダ</t>
    </rPh>
    <rPh sb="14" eb="16">
      <t>ドボク</t>
    </rPh>
    <rPh sb="16" eb="18">
      <t>ジム</t>
    </rPh>
    <rPh sb="18" eb="19">
      <t>ショ</t>
    </rPh>
    <phoneticPr fontId="2"/>
  </si>
  <si>
    <t>　改修工事（Ｒ７南海橋上部工）</t>
  </si>
  <si>
    <t>畠中地内</t>
  </si>
  <si>
    <t>★―２</t>
    <phoneticPr fontId="3"/>
  </si>
  <si>
    <t>★―３</t>
    <phoneticPr fontId="3"/>
  </si>
  <si>
    <t>PC橋上部</t>
    <rPh sb="2" eb="5">
      <t>キョウジョウブ</t>
    </rPh>
    <phoneticPr fontId="3"/>
  </si>
  <si>
    <t>歩道植栽工　一式</t>
  </si>
  <si>
    <t>上部工　一式</t>
    <rPh sb="0" eb="3">
      <t>ジョウブコウ</t>
    </rPh>
    <phoneticPr fontId="13"/>
  </si>
  <si>
    <t>１１ケ月</t>
  </si>
  <si>
    <t>岸和田土木事務所　令和７年１０月１日臨時公表（工事）</t>
    <rPh sb="0" eb="5">
      <t>キシワダドボク</t>
    </rPh>
    <rPh sb="5" eb="8">
      <t>ジムショ</t>
    </rPh>
    <rPh sb="9" eb="11">
      <t>レイワ</t>
    </rPh>
    <rPh sb="12" eb="13">
      <t>ネン</t>
    </rPh>
    <rPh sb="15" eb="16">
      <t>ガツ</t>
    </rPh>
    <rPh sb="17" eb="18">
      <t>ニチ</t>
    </rPh>
    <rPh sb="18" eb="22">
      <t>リンジコウヒョウ</t>
    </rPh>
    <rPh sb="23" eb="25">
      <t>コウジ</t>
    </rPh>
    <phoneticPr fontId="5"/>
  </si>
  <si>
    <t>　護岸補修工事（Ｒ７角川橋上流右岸）</t>
    <rPh sb="1" eb="6">
      <t>ゴガンホシュウコウジ</t>
    </rPh>
    <rPh sb="10" eb="12">
      <t>ツノカワ</t>
    </rPh>
    <rPh sb="12" eb="13">
      <t>ハシ</t>
    </rPh>
    <rPh sb="13" eb="17">
      <t>ジョウリュウウガン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</si>
</sst>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/>
    </xf>
    <xf numFmtId="176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0" fontId="12" fillId="3" borderId="3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left" vertical="center" wrapText="1"/>
    </xf>
    <xf numFmtId="49" fontId="14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3" applyNumberFormat="1" applyFont="1" applyFill="1" applyBorder="1" applyAlignment="1" applyProtection="1">
      <alignment vertical="center" wrapText="1"/>
      <protection locked="0"/>
    </xf>
    <xf numFmtId="49" fontId="14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4" fillId="2" borderId="13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4" fillId="0" borderId="15" xfId="3" applyNumberFormat="1" applyFont="1" applyFill="1" applyBorder="1" applyAlignment="1">
      <alignment horizontal="center" vertical="center" wrapText="1"/>
    </xf>
    <xf numFmtId="176" fontId="14" fillId="0" borderId="15" xfId="3" applyNumberFormat="1" applyFont="1" applyFill="1" applyBorder="1" applyAlignment="1" applyProtection="1">
      <alignment vertical="center" shrinkToFi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17" xfId="3" applyFont="1" applyFill="1" applyBorder="1" applyAlignment="1" applyProtection="1">
      <alignment horizontal="left" vertical="center" wrapText="1"/>
      <protection locked="0"/>
    </xf>
    <xf numFmtId="49" fontId="14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left" vertical="center" wrapText="1"/>
    </xf>
    <xf numFmtId="0" fontId="15" fillId="2" borderId="5" xfId="3" applyFont="1" applyFill="1" applyBorder="1" applyAlignment="1">
      <alignment horizontal="left" vertical="center" wrapText="1"/>
    </xf>
    <xf numFmtId="0" fontId="15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V10"/>
  <sheetViews>
    <sheetView showGridLines="0" tabSelected="1" view="pageBreakPreview" zoomScale="106" zoomScaleNormal="70" zoomScaleSheetLayoutView="106" workbookViewId="0">
      <pane ySplit="5" topLeftCell="A6" activePane="bottomLeft" state="frozen"/>
      <selection activeCell="B1" sqref="B1:B1048576"/>
      <selection pane="bottomLeft" activeCell="E1" sqref="E1:N1"/>
    </sheetView>
  </sheetViews>
  <sheetFormatPr defaultColWidth="8.75" defaultRowHeight="18.75" x14ac:dyDescent="0.4"/>
  <cols>
    <col min="1" max="1" width="3.375" style="1" bestFit="1" customWidth="1"/>
    <col min="2" max="2" width="8.5" style="1" bestFit="1" customWidth="1"/>
    <col min="3" max="3" width="13.75" style="1" bestFit="1" customWidth="1"/>
    <col min="4" max="4" width="10" style="1" bestFit="1" customWidth="1"/>
    <col min="5" max="5" width="9.875" style="1" customWidth="1"/>
    <col min="6" max="6" width="15.125" style="1" customWidth="1"/>
    <col min="7" max="7" width="24.125" style="1" customWidth="1"/>
    <col min="8" max="8" width="27.75" style="1" customWidth="1"/>
    <col min="9" max="9" width="12.25" style="1" customWidth="1"/>
    <col min="10" max="10" width="18.75" style="1" customWidth="1"/>
    <col min="11" max="11" width="11.5" style="1" customWidth="1"/>
    <col min="12" max="12" width="16.125" style="1" customWidth="1"/>
    <col min="13" max="13" width="10.25" style="2" customWidth="1"/>
    <col min="14" max="14" width="10.625" style="2" customWidth="1"/>
    <col min="15" max="15" width="26.75" style="1" customWidth="1"/>
    <col min="16" max="16" width="10" style="2" bestFit="1" customWidth="1"/>
    <col min="17" max="17" width="8.75" style="2" customWidth="1"/>
    <col min="18" max="18" width="11.875" style="1" bestFit="1" customWidth="1"/>
    <col min="19" max="19" width="14.875" style="1" customWidth="1"/>
    <col min="20" max="20" width="15.625" style="1" customWidth="1"/>
    <col min="21" max="21" width="33" style="1" customWidth="1"/>
    <col min="22" max="22" width="15.625" style="1" bestFit="1" customWidth="1"/>
    <col min="23" max="16384" width="8.75" style="1"/>
  </cols>
  <sheetData>
    <row r="1" spans="1:22" s="3" customFormat="1" ht="15" customHeight="1" x14ac:dyDescent="0.4">
      <c r="A1" s="33" t="s">
        <v>0</v>
      </c>
      <c r="B1" s="27" t="s">
        <v>34</v>
      </c>
      <c r="C1" s="27" t="s">
        <v>35</v>
      </c>
      <c r="D1" s="27" t="s">
        <v>36</v>
      </c>
      <c r="E1" s="36" t="s">
        <v>71</v>
      </c>
      <c r="F1" s="37"/>
      <c r="G1" s="37"/>
      <c r="H1" s="37"/>
      <c r="I1" s="37"/>
      <c r="J1" s="37"/>
      <c r="K1" s="37"/>
      <c r="L1" s="37"/>
      <c r="M1" s="37"/>
      <c r="N1" s="38"/>
      <c r="O1" s="30" t="s">
        <v>1</v>
      </c>
      <c r="P1" s="31"/>
      <c r="Q1" s="31"/>
      <c r="R1" s="31"/>
      <c r="S1" s="31"/>
      <c r="T1" s="31"/>
      <c r="U1" s="31"/>
      <c r="V1" s="32"/>
    </row>
    <row r="2" spans="1:22" s="4" customFormat="1" ht="15" customHeight="1" x14ac:dyDescent="0.4">
      <c r="A2" s="34"/>
      <c r="B2" s="28"/>
      <c r="C2" s="28"/>
      <c r="D2" s="28"/>
      <c r="E2" s="27" t="s">
        <v>51</v>
      </c>
      <c r="F2" s="27" t="s">
        <v>52</v>
      </c>
      <c r="G2" s="41"/>
      <c r="H2" s="42"/>
      <c r="I2" s="39" t="s">
        <v>2</v>
      </c>
      <c r="J2" s="45"/>
      <c r="K2" s="45"/>
      <c r="L2" s="40"/>
      <c r="M2" s="27" t="s">
        <v>50</v>
      </c>
      <c r="N2" s="27" t="s">
        <v>49</v>
      </c>
      <c r="O2" s="27" t="s">
        <v>48</v>
      </c>
      <c r="P2" s="27" t="s">
        <v>47</v>
      </c>
      <c r="Q2" s="27" t="s">
        <v>46</v>
      </c>
      <c r="R2" s="27" t="s">
        <v>45</v>
      </c>
      <c r="S2" s="27" t="s">
        <v>44</v>
      </c>
      <c r="T2" s="27" t="s">
        <v>43</v>
      </c>
      <c r="U2" s="27" t="s">
        <v>42</v>
      </c>
      <c r="V2" s="27" t="s">
        <v>41</v>
      </c>
    </row>
    <row r="3" spans="1:22" s="4" customFormat="1" ht="15" customHeight="1" x14ac:dyDescent="0.4">
      <c r="A3" s="34"/>
      <c r="B3" s="28"/>
      <c r="C3" s="28"/>
      <c r="D3" s="28"/>
      <c r="E3" s="28"/>
      <c r="F3" s="28"/>
      <c r="G3" s="43"/>
      <c r="H3" s="44"/>
      <c r="I3" s="39" t="s">
        <v>3</v>
      </c>
      <c r="J3" s="40"/>
      <c r="K3" s="39" t="s">
        <v>4</v>
      </c>
      <c r="L3" s="40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s="4" customFormat="1" ht="66" customHeight="1" x14ac:dyDescent="0.4">
      <c r="A4" s="35"/>
      <c r="B4" s="29"/>
      <c r="C4" s="29"/>
      <c r="D4" s="29"/>
      <c r="E4" s="29"/>
      <c r="F4" s="29"/>
      <c r="G4" s="19" t="s">
        <v>37</v>
      </c>
      <c r="H4" s="5" t="s">
        <v>38</v>
      </c>
      <c r="I4" s="5" t="s">
        <v>39</v>
      </c>
      <c r="J4" s="5" t="s">
        <v>40</v>
      </c>
      <c r="K4" s="5" t="s">
        <v>39</v>
      </c>
      <c r="L4" s="5" t="s">
        <v>40</v>
      </c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s="3" customFormat="1" ht="13.5" x14ac:dyDescent="0.4">
      <c r="A5" s="6"/>
      <c r="B5" s="7"/>
      <c r="C5" s="8"/>
      <c r="D5" s="9"/>
      <c r="E5" s="10"/>
      <c r="F5" s="11"/>
      <c r="G5" s="12"/>
      <c r="H5" s="12"/>
      <c r="I5" s="13"/>
      <c r="J5" s="13"/>
      <c r="K5" s="13"/>
      <c r="L5" s="13"/>
      <c r="M5" s="7"/>
      <c r="N5" s="7"/>
      <c r="O5" s="12"/>
      <c r="P5" s="7"/>
      <c r="Q5" s="7"/>
      <c r="R5" s="7"/>
      <c r="S5" s="7"/>
      <c r="T5" s="7"/>
      <c r="U5" s="12"/>
      <c r="V5" s="7"/>
    </row>
    <row r="6" spans="1:22" s="3" customFormat="1" ht="75.75" customHeight="1" x14ac:dyDescent="0.4">
      <c r="A6" s="18">
        <f>1</f>
        <v>1</v>
      </c>
      <c r="B6" s="16" t="s">
        <v>53</v>
      </c>
      <c r="C6" s="20" t="s">
        <v>54</v>
      </c>
      <c r="D6" s="21">
        <v>45931</v>
      </c>
      <c r="E6" s="22" t="s">
        <v>16</v>
      </c>
      <c r="F6" s="22" t="s">
        <v>25</v>
      </c>
      <c r="G6" s="23" t="s">
        <v>13</v>
      </c>
      <c r="H6" s="24" t="s">
        <v>26</v>
      </c>
      <c r="I6" s="16" t="s">
        <v>8</v>
      </c>
      <c r="J6" s="14" t="s">
        <v>29</v>
      </c>
      <c r="K6" s="14"/>
      <c r="L6" s="24"/>
      <c r="M6" s="25" t="s">
        <v>19</v>
      </c>
      <c r="N6" s="26" t="s">
        <v>7</v>
      </c>
      <c r="O6" s="14" t="s">
        <v>30</v>
      </c>
      <c r="P6" s="17" t="s">
        <v>59</v>
      </c>
      <c r="Q6" s="17" t="s">
        <v>21</v>
      </c>
      <c r="R6" s="15" t="s">
        <v>18</v>
      </c>
      <c r="S6" s="16"/>
      <c r="T6" s="16" t="s">
        <v>60</v>
      </c>
      <c r="U6" s="16" t="s">
        <v>20</v>
      </c>
      <c r="V6" s="15" t="s">
        <v>25</v>
      </c>
    </row>
    <row r="7" spans="1:22" s="3" customFormat="1" ht="75.75" customHeight="1" x14ac:dyDescent="0.4">
      <c r="A7" s="18">
        <f>A6+1</f>
        <v>2</v>
      </c>
      <c r="B7" s="16" t="s">
        <v>53</v>
      </c>
      <c r="C7" s="20" t="s">
        <v>55</v>
      </c>
      <c r="D7" s="21">
        <v>45931</v>
      </c>
      <c r="E7" s="22" t="s">
        <v>16</v>
      </c>
      <c r="F7" s="22" t="s">
        <v>25</v>
      </c>
      <c r="G7" s="23" t="s">
        <v>14</v>
      </c>
      <c r="H7" s="24" t="s">
        <v>72</v>
      </c>
      <c r="I7" s="16" t="s">
        <v>9</v>
      </c>
      <c r="J7" s="14" t="s">
        <v>31</v>
      </c>
      <c r="K7" s="14"/>
      <c r="L7" s="24"/>
      <c r="M7" s="25" t="s">
        <v>19</v>
      </c>
      <c r="N7" s="26" t="s">
        <v>7</v>
      </c>
      <c r="O7" s="14" t="s">
        <v>32</v>
      </c>
      <c r="P7" s="17" t="s">
        <v>59</v>
      </c>
      <c r="Q7" s="17" t="s">
        <v>27</v>
      </c>
      <c r="R7" s="15" t="s">
        <v>18</v>
      </c>
      <c r="S7" s="16"/>
      <c r="T7" s="16" t="s">
        <v>60</v>
      </c>
      <c r="U7" s="16"/>
      <c r="V7" s="15" t="s">
        <v>25</v>
      </c>
    </row>
    <row r="8" spans="1:22" s="3" customFormat="1" ht="75.75" customHeight="1" x14ac:dyDescent="0.4">
      <c r="A8" s="18">
        <f>A7+1</f>
        <v>3</v>
      </c>
      <c r="B8" s="16" t="s">
        <v>53</v>
      </c>
      <c r="C8" s="20" t="s">
        <v>56</v>
      </c>
      <c r="D8" s="21">
        <v>45931</v>
      </c>
      <c r="E8" s="22" t="s">
        <v>16</v>
      </c>
      <c r="F8" s="22" t="s">
        <v>25</v>
      </c>
      <c r="G8" s="23" t="s">
        <v>12</v>
      </c>
      <c r="H8" s="24" t="s">
        <v>57</v>
      </c>
      <c r="I8" s="16" t="s">
        <v>9</v>
      </c>
      <c r="J8" s="14" t="s">
        <v>58</v>
      </c>
      <c r="K8" s="14"/>
      <c r="L8" s="24"/>
      <c r="M8" s="25" t="s">
        <v>22</v>
      </c>
      <c r="N8" s="26" t="s">
        <v>6</v>
      </c>
      <c r="O8" s="14" t="s">
        <v>24</v>
      </c>
      <c r="P8" s="17" t="s">
        <v>61</v>
      </c>
      <c r="Q8" s="17" t="s">
        <v>17</v>
      </c>
      <c r="R8" s="15" t="s">
        <v>18</v>
      </c>
      <c r="S8" s="16"/>
      <c r="T8" s="16" t="s">
        <v>60</v>
      </c>
      <c r="U8" s="16"/>
      <c r="V8" s="15" t="s">
        <v>25</v>
      </c>
    </row>
    <row r="9" spans="1:22" s="3" customFormat="1" ht="75.75" customHeight="1" x14ac:dyDescent="0.4">
      <c r="A9" s="18">
        <f>A8+1</f>
        <v>4</v>
      </c>
      <c r="B9" s="16" t="s">
        <v>5</v>
      </c>
      <c r="C9" s="20"/>
      <c r="D9" s="21">
        <v>45931</v>
      </c>
      <c r="E9" s="22" t="s">
        <v>16</v>
      </c>
      <c r="F9" s="22" t="s">
        <v>25</v>
      </c>
      <c r="G9" s="23" t="s">
        <v>11</v>
      </c>
      <c r="H9" s="24" t="s">
        <v>62</v>
      </c>
      <c r="I9" s="16" t="s">
        <v>8</v>
      </c>
      <c r="J9" s="14" t="s">
        <v>64</v>
      </c>
      <c r="K9" s="14"/>
      <c r="L9" s="24"/>
      <c r="M9" s="25" t="s">
        <v>33</v>
      </c>
      <c r="N9" s="26" t="s">
        <v>65</v>
      </c>
      <c r="O9" s="14" t="s">
        <v>68</v>
      </c>
      <c r="P9" s="17" t="s">
        <v>59</v>
      </c>
      <c r="Q9" s="17" t="s">
        <v>23</v>
      </c>
      <c r="R9" s="15" t="s">
        <v>18</v>
      </c>
      <c r="S9" s="16"/>
      <c r="T9" s="16"/>
      <c r="U9" s="16"/>
      <c r="V9" s="15" t="s">
        <v>25</v>
      </c>
    </row>
    <row r="10" spans="1:22" s="3" customFormat="1" ht="75.75" customHeight="1" x14ac:dyDescent="0.4">
      <c r="A10" s="18">
        <f>A9+1</f>
        <v>5</v>
      </c>
      <c r="B10" s="16" t="s">
        <v>5</v>
      </c>
      <c r="C10" s="20"/>
      <c r="D10" s="21">
        <v>45931</v>
      </c>
      <c r="E10" s="22" t="s">
        <v>16</v>
      </c>
      <c r="F10" s="22" t="s">
        <v>25</v>
      </c>
      <c r="G10" s="23" t="s">
        <v>15</v>
      </c>
      <c r="H10" s="24" t="s">
        <v>63</v>
      </c>
      <c r="I10" s="16" t="s">
        <v>10</v>
      </c>
      <c r="J10" s="14" t="s">
        <v>28</v>
      </c>
      <c r="K10" s="14"/>
      <c r="L10" s="24"/>
      <c r="M10" s="25" t="s">
        <v>67</v>
      </c>
      <c r="N10" s="26" t="s">
        <v>66</v>
      </c>
      <c r="O10" s="14" t="s">
        <v>69</v>
      </c>
      <c r="P10" s="17" t="s">
        <v>59</v>
      </c>
      <c r="Q10" s="17" t="s">
        <v>70</v>
      </c>
      <c r="R10" s="15" t="s">
        <v>18</v>
      </c>
      <c r="S10" s="16"/>
      <c r="T10" s="16"/>
      <c r="U10" s="16"/>
      <c r="V10" s="15" t="s">
        <v>25</v>
      </c>
    </row>
  </sheetData>
  <autoFilter ref="A5:V10" xr:uid="{7B282875-ADFA-44F5-BD50-6A7DBC881FCF}"/>
  <mergeCells count="22">
    <mergeCell ref="D1:D4"/>
    <mergeCell ref="A1:A4"/>
    <mergeCell ref="B1:B4"/>
    <mergeCell ref="C1:C4"/>
    <mergeCell ref="E2:E4"/>
    <mergeCell ref="E1:N1"/>
    <mergeCell ref="K3:L3"/>
    <mergeCell ref="F2:F4"/>
    <mergeCell ref="G2:H3"/>
    <mergeCell ref="I2:L2"/>
    <mergeCell ref="M2:M4"/>
    <mergeCell ref="N2:N4"/>
    <mergeCell ref="I3:J3"/>
    <mergeCell ref="V2:V4"/>
    <mergeCell ref="O1:V1"/>
    <mergeCell ref="S2:S4"/>
    <mergeCell ref="T2:T4"/>
    <mergeCell ref="U2:U4"/>
    <mergeCell ref="O2:O4"/>
    <mergeCell ref="P2:P4"/>
    <mergeCell ref="Q2:Q4"/>
    <mergeCell ref="R2:R4"/>
  </mergeCells>
  <phoneticPr fontId="3"/>
  <conditionalFormatting sqref="B6:C10">
    <cfRule type="expression" dxfId="62" priority="4" stopIfTrue="1">
      <formula>#REF!="取込対象外"</formula>
    </cfRule>
  </conditionalFormatting>
  <conditionalFormatting sqref="C6:C10">
    <cfRule type="expression" dxfId="61" priority="26">
      <formula>$B6="新規"</formula>
    </cfRule>
  </conditionalFormatting>
  <conditionalFormatting sqref="D6:D10">
    <cfRule type="expression" dxfId="60" priority="27" stopIfTrue="1">
      <formula>$B6="取込対象外"</formula>
    </cfRule>
  </conditionalFormatting>
  <conditionalFormatting sqref="E6:E7 E10">
    <cfRule type="expression" dxfId="59" priority="1067" stopIfTrue="1">
      <formula>#REF!="取込対象外"</formula>
    </cfRule>
  </conditionalFormatting>
  <conditionalFormatting sqref="E8">
    <cfRule type="expression" dxfId="58" priority="10" stopIfTrue="1">
      <formula>#REF!="新規"</formula>
    </cfRule>
    <cfRule type="expression" dxfId="57" priority="11" stopIfTrue="1">
      <formula>#REF!="取込対象外"</formula>
    </cfRule>
  </conditionalFormatting>
  <conditionalFormatting sqref="E9">
    <cfRule type="expression" dxfId="56" priority="35" stopIfTrue="1">
      <formula>#REF!="新規"</formula>
    </cfRule>
    <cfRule type="expression" dxfId="55" priority="36" stopIfTrue="1">
      <formula>#REF!="取込対象外"</formula>
    </cfRule>
  </conditionalFormatting>
  <conditionalFormatting sqref="E10 E6:E7">
    <cfRule type="expression" dxfId="54" priority="1066" stopIfTrue="1">
      <formula>#REF!="新規"</formula>
    </cfRule>
  </conditionalFormatting>
  <conditionalFormatting sqref="E6:F7 E10:F10">
    <cfRule type="expression" dxfId="53" priority="1069" stopIfTrue="1">
      <formula>#REF!="取込対象外"</formula>
    </cfRule>
    <cfRule type="expression" dxfId="52" priority="1068" stopIfTrue="1">
      <formula>#REF!="新規"</formula>
    </cfRule>
  </conditionalFormatting>
  <conditionalFormatting sqref="E6:F8">
    <cfRule type="expression" dxfId="51" priority="13" stopIfTrue="1">
      <formula>#REF!="取込対象外"</formula>
    </cfRule>
  </conditionalFormatting>
  <conditionalFormatting sqref="E6:F9">
    <cfRule type="expression" dxfId="50" priority="12" stopIfTrue="1">
      <formula>#REF!="新規"</formula>
    </cfRule>
  </conditionalFormatting>
  <conditionalFormatting sqref="E8:F8">
    <cfRule type="expression" dxfId="49" priority="5" stopIfTrue="1">
      <formula>#REF!="新規"</formula>
    </cfRule>
    <cfRule type="expression" dxfId="48" priority="6" stopIfTrue="1">
      <formula>#REF!="取込対象外"</formula>
    </cfRule>
  </conditionalFormatting>
  <conditionalFormatting sqref="E9:F9">
    <cfRule type="expression" dxfId="47" priority="38" stopIfTrue="1">
      <formula>#REF!="取込対象外"</formula>
    </cfRule>
  </conditionalFormatting>
  <conditionalFormatting sqref="E9:F10">
    <cfRule type="expression" dxfId="46" priority="37" stopIfTrue="1">
      <formula>#REF!="新規"</formula>
    </cfRule>
  </conditionalFormatting>
  <conditionalFormatting sqref="E9:V9">
    <cfRule type="expression" dxfId="45" priority="29" stopIfTrue="1">
      <formula>#REF!="取込対象外"</formula>
    </cfRule>
  </conditionalFormatting>
  <conditionalFormatting sqref="E10:V10">
    <cfRule type="expression" dxfId="44" priority="1059" stopIfTrue="1">
      <formula>#REF!="取込対象外"</formula>
    </cfRule>
  </conditionalFormatting>
  <conditionalFormatting sqref="F6:F7 F10">
    <cfRule type="expression" dxfId="43" priority="1076" stopIfTrue="1">
      <formula>#REF!="新規"</formula>
    </cfRule>
    <cfRule type="expression" dxfId="42" priority="1075" stopIfTrue="1">
      <formula>#REF!="取込対象外"</formula>
    </cfRule>
    <cfRule type="expression" dxfId="41" priority="1074" stopIfTrue="1">
      <formula>#REF!="新規"</formula>
    </cfRule>
    <cfRule type="expression" dxfId="40" priority="1077" stopIfTrue="1">
      <formula>#REF!="取込対象外"</formula>
    </cfRule>
  </conditionalFormatting>
  <conditionalFormatting sqref="F8">
    <cfRule type="expression" dxfId="39" priority="18" stopIfTrue="1">
      <formula>#REF!="新規"</formula>
    </cfRule>
    <cfRule type="expression" dxfId="38" priority="16" stopIfTrue="1">
      <formula>#REF!="新規"</formula>
    </cfRule>
    <cfRule type="expression" dxfId="37" priority="17" stopIfTrue="1">
      <formula>#REF!="取込対象外"</formula>
    </cfRule>
    <cfRule type="expression" dxfId="36" priority="19" stopIfTrue="1">
      <formula>#REF!="取込対象外"</formula>
    </cfRule>
  </conditionalFormatting>
  <conditionalFormatting sqref="F9">
    <cfRule type="expression" dxfId="35" priority="44" stopIfTrue="1">
      <formula>#REF!="取込対象外"</formula>
    </cfRule>
    <cfRule type="expression" dxfId="34" priority="43" stopIfTrue="1">
      <formula>#REF!="新規"</formula>
    </cfRule>
    <cfRule type="expression" dxfId="33" priority="42" stopIfTrue="1">
      <formula>#REF!="取込対象外"</formula>
    </cfRule>
    <cfRule type="expression" dxfId="32" priority="41" stopIfTrue="1">
      <formula>#REF!="新規"</formula>
    </cfRule>
  </conditionalFormatting>
  <conditionalFormatting sqref="G6:V8">
    <cfRule type="expression" dxfId="31" priority="1" stopIfTrue="1">
      <formula>#REF!="取込対象外"</formula>
    </cfRule>
  </conditionalFormatting>
  <conditionalFormatting sqref="M6:M7 M10">
    <cfRule type="expression" dxfId="30" priority="1064" stopIfTrue="1">
      <formula>#REF!="新規"</formula>
    </cfRule>
    <cfRule type="expression" dxfId="29" priority="1078" stopIfTrue="1">
      <formula>#REF!="取込対象外"</formula>
    </cfRule>
    <cfRule type="expression" dxfId="28" priority="1079" stopIfTrue="1">
      <formula>#REF!="新規"</formula>
    </cfRule>
    <cfRule type="expression" dxfId="27" priority="1080" stopIfTrue="1">
      <formula>#REF!="取込対象外"</formula>
    </cfRule>
    <cfRule type="expression" dxfId="26" priority="1081" stopIfTrue="1">
      <formula>#REF!="新規"</formula>
    </cfRule>
    <cfRule type="expression" dxfId="25" priority="1082" stopIfTrue="1">
      <formula>#REF!="取込対象外"</formula>
    </cfRule>
    <cfRule type="expression" dxfId="24" priority="1083" stopIfTrue="1">
      <formula>#REF!="新規"</formula>
    </cfRule>
  </conditionalFormatting>
  <conditionalFormatting sqref="M6:M8">
    <cfRule type="expression" dxfId="23" priority="25" stopIfTrue="1">
      <formula>#REF!="新規"</formula>
    </cfRule>
  </conditionalFormatting>
  <conditionalFormatting sqref="M8">
    <cfRule type="expression" dxfId="22" priority="24" stopIfTrue="1">
      <formula>#REF!="取込対象外"</formula>
    </cfRule>
    <cfRule type="expression" dxfId="21" priority="23" stopIfTrue="1">
      <formula>#REF!="新規"</formula>
    </cfRule>
    <cfRule type="expression" dxfId="20" priority="22" stopIfTrue="1">
      <formula>#REF!="取込対象外"</formula>
    </cfRule>
    <cfRule type="expression" dxfId="19" priority="21" stopIfTrue="1">
      <formula>#REF!="新規"</formula>
    </cfRule>
    <cfRule type="expression" dxfId="18" priority="20" stopIfTrue="1">
      <formula>#REF!="取込対象外"</formula>
    </cfRule>
    <cfRule type="expression" dxfId="17" priority="9" stopIfTrue="1">
      <formula>#REF!="新規"</formula>
    </cfRule>
    <cfRule type="expression" dxfId="16" priority="8" stopIfTrue="1">
      <formula>#REF!="取込対象外"</formula>
    </cfRule>
    <cfRule type="expression" dxfId="15" priority="7" stopIfTrue="1">
      <formula>#REF!="新規"</formula>
    </cfRule>
  </conditionalFormatting>
  <conditionalFormatting sqref="M9">
    <cfRule type="expression" dxfId="14" priority="34" stopIfTrue="1">
      <formula>#REF!="新規"</formula>
    </cfRule>
    <cfRule type="expression" dxfId="13" priority="33" stopIfTrue="1">
      <formula>#REF!="取込対象外"</formula>
    </cfRule>
    <cfRule type="expression" dxfId="12" priority="32" stopIfTrue="1">
      <formula>#REF!="新規"</formula>
    </cfRule>
    <cfRule type="expression" dxfId="11" priority="45" stopIfTrue="1">
      <formula>#REF!="取込対象外"</formula>
    </cfRule>
    <cfRule type="expression" dxfId="10" priority="47" stopIfTrue="1">
      <formula>#REF!="取込対象外"</formula>
    </cfRule>
    <cfRule type="expression" dxfId="9" priority="48" stopIfTrue="1">
      <formula>#REF!="新規"</formula>
    </cfRule>
    <cfRule type="expression" dxfId="8" priority="49" stopIfTrue="1">
      <formula>#REF!="取込対象外"</formula>
    </cfRule>
    <cfRule type="expression" dxfId="7" priority="50" stopIfTrue="1">
      <formula>#REF!="新規"</formula>
    </cfRule>
    <cfRule type="expression" dxfId="6" priority="46" stopIfTrue="1">
      <formula>#REF!="新規"</formula>
    </cfRule>
  </conditionalFormatting>
  <conditionalFormatting sqref="M10 M6:M7">
    <cfRule type="expression" dxfId="5" priority="1063" stopIfTrue="1">
      <formula>#REF!="取込対象外"</formula>
    </cfRule>
  </conditionalFormatting>
  <conditionalFormatting sqref="M10">
    <cfRule type="expression" dxfId="4" priority="1062" stopIfTrue="1">
      <formula>#REF!="新規"</formula>
    </cfRule>
  </conditionalFormatting>
  <conditionalFormatting sqref="O6:Q8">
    <cfRule type="expression" dxfId="3" priority="2" stopIfTrue="1">
      <formula>$R6="無効"</formula>
    </cfRule>
  </conditionalFormatting>
  <conditionalFormatting sqref="O9:Q9 S9:V9">
    <cfRule type="expression" dxfId="2" priority="53" stopIfTrue="1">
      <formula>$R9="無効"</formula>
    </cfRule>
  </conditionalFormatting>
  <conditionalFormatting sqref="O10:Q10 S10:V10">
    <cfRule type="expression" dxfId="1" priority="1143" stopIfTrue="1">
      <formula>$R10="無効"</formula>
    </cfRule>
  </conditionalFormatting>
  <conditionalFormatting sqref="S6:V8">
    <cfRule type="expression" dxfId="0" priority="28" stopIfTrue="1">
      <formula>$R6="無効"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2025-09-29T07:04:07Z</cp:lastPrinted>
  <dcterms:created xsi:type="dcterms:W3CDTF">2025-01-29T00:30:40Z</dcterms:created>
  <dcterms:modified xsi:type="dcterms:W3CDTF">2025-09-29T07:04:35Z</dcterms:modified>
</cp:coreProperties>
</file>