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G0000SV1NS701\d10206$\doc\102 広報広聴\030_工事公表\R7年度_工事発注\02_臨時公表\0917\04_HP\"/>
    </mc:Choice>
  </mc:AlternateContent>
  <xr:revisionPtr revIDLastSave="0" documentId="13_ncr:1_{D264387E-B543-48B1-98A5-A035F5674DCA}" xr6:coauthVersionLast="47" xr6:coauthVersionMax="47" xr10:uidLastSave="{00000000-0000-0000-0000-000000000000}"/>
  <bookViews>
    <workbookView xWindow="-28920" yWindow="-120" windowWidth="29040" windowHeight="15720" tabRatio="864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Print_Area" localSheetId="0">'都市整備部調書（Excel工事）'!$A$1:$W$13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12" i="1" l="1"/>
  <c r="W8" i="1"/>
  <c r="W7" i="1" l="1"/>
  <c r="A10" i="1"/>
  <c r="A11" i="1" s="1"/>
  <c r="W6" i="1" l="1"/>
  <c r="W5" i="1"/>
  <c r="W13" i="1" l="1"/>
</calcChain>
</file>

<file path=xl/sharedStrings.xml><?xml version="1.0" encoding="utf-8"?>
<sst xmlns="http://schemas.openxmlformats.org/spreadsheetml/2006/main" count="176" uniqueCount="111">
  <si>
    <t>No</t>
    <phoneticPr fontId="5"/>
  </si>
  <si>
    <t>作成者情報</t>
    <rPh sb="0" eb="3">
      <t>サクセイシャ</t>
    </rPh>
    <rPh sb="3" eb="5">
      <t>ジョウホウ</t>
    </rPh>
    <phoneticPr fontId="5"/>
  </si>
  <si>
    <t>発注計画情報</t>
    <rPh sb="0" eb="4">
      <t>ハッチュウケイカク</t>
    </rPh>
    <rPh sb="4" eb="6">
      <t>ジョウホウ</t>
    </rPh>
    <phoneticPr fontId="5"/>
  </si>
  <si>
    <t>（３）名称</t>
    <rPh sb="3" eb="5">
      <t>メイショウ</t>
    </rPh>
    <phoneticPr fontId="5"/>
  </si>
  <si>
    <t>（４）場所</t>
    <rPh sb="3" eb="5">
      <t>バショ</t>
    </rPh>
    <phoneticPr fontId="5"/>
  </si>
  <si>
    <t>(自)</t>
    <rPh sb="1" eb="2">
      <t>ジ</t>
    </rPh>
    <phoneticPr fontId="5"/>
  </si>
  <si>
    <t>(至)</t>
    <rPh sb="1" eb="2">
      <t>イタ</t>
    </rPh>
    <phoneticPr fontId="5"/>
  </si>
  <si>
    <t>土木一式</t>
    <rPh sb="0" eb="4">
      <t>ドボクイッシキ</t>
    </rPh>
    <phoneticPr fontId="3"/>
  </si>
  <si>
    <t>一般競争入札</t>
    <rPh sb="0" eb="6">
      <t>イッパンキョウソウニュウサツ</t>
    </rPh>
    <phoneticPr fontId="3"/>
  </si>
  <si>
    <t>新規</t>
    <rPh sb="0" eb="2">
      <t>シンキ</t>
    </rPh>
    <phoneticPr fontId="3"/>
  </si>
  <si>
    <t>都市整備部</t>
    <rPh sb="0" eb="5">
      <t>トシセイビブ</t>
    </rPh>
    <phoneticPr fontId="3"/>
  </si>
  <si>
    <t>更新</t>
    <rPh sb="0" eb="2">
      <t>コウシン</t>
    </rPh>
    <phoneticPr fontId="3"/>
  </si>
  <si>
    <t>泉大津市</t>
  </si>
  <si>
    <t>第２四半期</t>
    <rPh sb="0" eb="1">
      <t>ダイ</t>
    </rPh>
    <rPh sb="2" eb="5">
      <t>シハンキ</t>
    </rPh>
    <phoneticPr fontId="3"/>
  </si>
  <si>
    <t>和泉市</t>
  </si>
  <si>
    <t>交通安全施設（区画線）</t>
    <rPh sb="0" eb="4">
      <t>コウツウアンゼン</t>
    </rPh>
    <rPh sb="4" eb="6">
      <t>シセツ</t>
    </rPh>
    <rPh sb="7" eb="10">
      <t>クカクセン</t>
    </rPh>
    <phoneticPr fontId="3"/>
  </si>
  <si>
    <t>★―１</t>
  </si>
  <si>
    <t>第３四半期</t>
  </si>
  <si>
    <t>４ケ月</t>
    <rPh sb="1" eb="3">
      <t>カゲツ</t>
    </rPh>
    <phoneticPr fontId="3"/>
  </si>
  <si>
    <t>★―２</t>
  </si>
  <si>
    <t>５ケ月</t>
    <rPh sb="1" eb="3">
      <t>カゲツ</t>
    </rPh>
    <phoneticPr fontId="3"/>
  </si>
  <si>
    <t>★―３</t>
  </si>
  <si>
    <t>鳳土木事務所</t>
    <rPh sb="0" eb="3">
      <t>オオトリドボク</t>
    </rPh>
    <rPh sb="3" eb="6">
      <t>ジムショ</t>
    </rPh>
    <phoneticPr fontId="3"/>
  </si>
  <si>
    <t>１２ケ月</t>
    <rPh sb="2" eb="4">
      <t>カゲツ</t>
    </rPh>
    <phoneticPr fontId="3"/>
  </si>
  <si>
    <t>電気工事</t>
    <rPh sb="0" eb="4">
      <t>デンキコウジ</t>
    </rPh>
    <phoneticPr fontId="3"/>
  </si>
  <si>
    <t>電気通信</t>
    <rPh sb="0" eb="4">
      <t>デンキツウシン</t>
    </rPh>
    <phoneticPr fontId="3"/>
  </si>
  <si>
    <t>造園</t>
    <rPh sb="0" eb="2">
      <t>ゾウエン</t>
    </rPh>
    <phoneticPr fontId="3"/>
  </si>
  <si>
    <t>堺市北区</t>
  </si>
  <si>
    <t>110270</t>
  </si>
  <si>
    <t>210020</t>
  </si>
  <si>
    <t>一般国道　１７０号</t>
  </si>
  <si>
    <t>211340</t>
  </si>
  <si>
    <t>主要地方道　泉大津美原線</t>
  </si>
  <si>
    <t>518410</t>
  </si>
  <si>
    <t>大泉緑地</t>
  </si>
  <si>
    <t>更新区分</t>
    <rPh sb="0" eb="2">
      <t>コウシン</t>
    </rPh>
    <rPh sb="2" eb="4">
      <t>クブン</t>
    </rPh>
    <phoneticPr fontId="5"/>
  </si>
  <si>
    <t>発注計画番号</t>
    <rPh sb="0" eb="2">
      <t>ハッチュウ</t>
    </rPh>
    <rPh sb="2" eb="4">
      <t>ケイカク</t>
    </rPh>
    <rPh sb="4" eb="6">
      <t>バンゴウ</t>
    </rPh>
    <phoneticPr fontId="5"/>
  </si>
  <si>
    <t>公表日</t>
    <rPh sb="0" eb="3">
      <t>コウヒョウビ</t>
    </rPh>
    <phoneticPr fontId="5"/>
  </si>
  <si>
    <t>（１）
部局</t>
    <phoneticPr fontId="5"/>
  </si>
  <si>
    <t xml:space="preserve">
（２）
所属
（執行機関）</t>
    <rPh sb="5" eb="7">
      <t>ショゾク</t>
    </rPh>
    <rPh sb="9" eb="13">
      <t>シッコウキカン</t>
    </rPh>
    <phoneticPr fontId="5"/>
  </si>
  <si>
    <t xml:space="preserve">路河川地区等名
</t>
    <rPh sb="6" eb="7">
      <t>メイ</t>
    </rPh>
    <phoneticPr fontId="3"/>
  </si>
  <si>
    <t>路河川
地区等
コード</t>
    <phoneticPr fontId="5"/>
  </si>
  <si>
    <t>案件名</t>
    <phoneticPr fontId="5"/>
  </si>
  <si>
    <t>市区町村名</t>
    <rPh sb="4" eb="5">
      <t>メイ</t>
    </rPh>
    <phoneticPr fontId="5"/>
  </si>
  <si>
    <t>地名</t>
    <phoneticPr fontId="5"/>
  </si>
  <si>
    <t>（５）
種別</t>
    <phoneticPr fontId="5"/>
  </si>
  <si>
    <t>（６）
規模</t>
    <phoneticPr fontId="5"/>
  </si>
  <si>
    <t>（７）
案件概要</t>
    <rPh sb="4" eb="8">
      <t>アンケンガイヨウ</t>
    </rPh>
    <phoneticPr fontId="5"/>
  </si>
  <si>
    <t>（８）
発注時期</t>
    <phoneticPr fontId="5"/>
  </si>
  <si>
    <t>（９）
期間</t>
    <phoneticPr fontId="5"/>
  </si>
  <si>
    <t>（１０）
入札方式</t>
    <phoneticPr fontId="5"/>
  </si>
  <si>
    <t>（１１）
入札方式自由入力</t>
    <phoneticPr fontId="5"/>
  </si>
  <si>
    <t>（１２）
変更事項</t>
    <rPh sb="5" eb="9">
      <t>ヘンコウジコウ</t>
    </rPh>
    <phoneticPr fontId="5"/>
  </si>
  <si>
    <t>（１３）
備考</t>
    <rPh sb="5" eb="7">
      <t>ビコウ</t>
    </rPh>
    <phoneticPr fontId="5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</si>
  <si>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5"/>
  </si>
  <si>
    <t>都市整備部</t>
    <rPh sb="0" eb="5">
      <t>トシセイビブ</t>
    </rPh>
    <phoneticPr fontId="2"/>
  </si>
  <si>
    <t>鳳土木事務所</t>
    <rPh sb="0" eb="3">
      <t>オオトリドボク</t>
    </rPh>
    <rPh sb="3" eb="6">
      <t>ジムショ</t>
    </rPh>
    <phoneticPr fontId="2"/>
  </si>
  <si>
    <t>　舗装道補修工事（池上町工区）</t>
  </si>
  <si>
    <t>池上町四丁目地内　外</t>
  </si>
  <si>
    <t>舗装</t>
    <rPh sb="0" eb="2">
      <t>ホソウ</t>
    </rPh>
    <phoneticPr fontId="2"/>
  </si>
  <si>
    <t>切削オーバーレイ　一式</t>
  </si>
  <si>
    <t>第２四半期</t>
    <rPh sb="0" eb="1">
      <t>ダイ</t>
    </rPh>
    <rPh sb="2" eb="5">
      <t>シハンキ</t>
    </rPh>
    <phoneticPr fontId="2"/>
  </si>
  <si>
    <t>５ケ月</t>
    <rPh sb="1" eb="3">
      <t>カゲツ</t>
    </rPh>
    <phoneticPr fontId="2"/>
  </si>
  <si>
    <t>取りやめ</t>
    <rPh sb="0" eb="1">
      <t>ト</t>
    </rPh>
    <phoneticPr fontId="3"/>
  </si>
  <si>
    <t>　舗装道補修工事（下宮町工区）</t>
  </si>
  <si>
    <t>下宮町地内　外</t>
  </si>
  <si>
    <t>（８）（９）</t>
    <phoneticPr fontId="3"/>
  </si>
  <si>
    <t>　街路築造工事（Ｒ７上町工区）</t>
    <phoneticPr fontId="3"/>
  </si>
  <si>
    <t>太町地内　外</t>
    <phoneticPr fontId="3"/>
  </si>
  <si>
    <t>土工　一式、擁壁工　一式</t>
    <phoneticPr fontId="3"/>
  </si>
  <si>
    <t>（１３）</t>
    <phoneticPr fontId="3"/>
  </si>
  <si>
    <t>高石市</t>
    <phoneticPr fontId="3"/>
  </si>
  <si>
    <t>★</t>
  </si>
  <si>
    <t>213530</t>
    <phoneticPr fontId="3"/>
  </si>
  <si>
    <t>加茂一丁目地内　外</t>
    <rPh sb="0" eb="2">
      <t>カモ</t>
    </rPh>
    <phoneticPr fontId="3"/>
  </si>
  <si>
    <t>外　視覚障がい者誘導用表示設置工事</t>
    <rPh sb="0" eb="1">
      <t>ソト</t>
    </rPh>
    <phoneticPr fontId="3"/>
  </si>
  <si>
    <t>第３四半期</t>
    <rPh sb="0" eb="1">
      <t>ダイ</t>
    </rPh>
    <rPh sb="2" eb="5">
      <t>シハンキ</t>
    </rPh>
    <phoneticPr fontId="3"/>
  </si>
  <si>
    <t>視覚障がい者誘導用標示　一式</t>
    <phoneticPr fontId="3"/>
  </si>
  <si>
    <t>（３）（４）（７）（８）（１３）</t>
    <phoneticPr fontId="3"/>
  </si>
  <si>
    <t>211730</t>
    <phoneticPr fontId="3"/>
  </si>
  <si>
    <t>泉大津市</t>
    <rPh sb="0" eb="4">
      <t>イズミオオツシ</t>
    </rPh>
    <phoneticPr fontId="3"/>
  </si>
  <si>
    <t>穴田地内　外</t>
    <rPh sb="0" eb="2">
      <t>アナダ</t>
    </rPh>
    <rPh sb="2" eb="4">
      <t>チナイ</t>
    </rPh>
    <rPh sb="5" eb="6">
      <t>ホカ</t>
    </rPh>
    <phoneticPr fontId="3"/>
  </si>
  <si>
    <t>　サイクルどろんこ広場等改修工事</t>
  </si>
  <si>
    <t>中村町地内</t>
  </si>
  <si>
    <t>どろんこ広場改修工　一式</t>
  </si>
  <si>
    <t>鳳土木事務所</t>
  </si>
  <si>
    <t>外　受変電設備等改修工事</t>
    <rPh sb="0" eb="1">
      <t>ソト</t>
    </rPh>
    <phoneticPr fontId="3"/>
  </si>
  <si>
    <t>南花田町地内　外</t>
  </si>
  <si>
    <t>受変電設備改修工　一式</t>
  </si>
  <si>
    <t>（８）</t>
    <phoneticPr fontId="3"/>
  </si>
  <si>
    <t>　駐車場ゲート更新工事</t>
  </si>
  <si>
    <t>中村町地内　外　</t>
  </si>
  <si>
    <t>駐車場ゲート更新工　一式</t>
  </si>
  <si>
    <t>（１３）</t>
  </si>
  <si>
    <t>211300</t>
    <phoneticPr fontId="3"/>
  </si>
  <si>
    <t>外　街路樹更新工事（鳳土木事務所）</t>
    <rPh sb="2" eb="5">
      <t>ガイロジュ</t>
    </rPh>
    <rPh sb="5" eb="7">
      <t>コウシン</t>
    </rPh>
    <rPh sb="7" eb="9">
      <t>コウジ</t>
    </rPh>
    <rPh sb="10" eb="16">
      <t>オオトリドボクジムショ</t>
    </rPh>
    <phoneticPr fontId="3"/>
  </si>
  <si>
    <t>汐見町地内　外</t>
    <rPh sb="0" eb="3">
      <t>シオミチョウ</t>
    </rPh>
    <rPh sb="3" eb="4">
      <t>チ</t>
    </rPh>
    <rPh sb="4" eb="5">
      <t>ナイ</t>
    </rPh>
    <rPh sb="6" eb="7">
      <t>ホカ</t>
    </rPh>
    <phoneticPr fontId="3"/>
  </si>
  <si>
    <t>街路樹更新工　一式</t>
    <rPh sb="0" eb="5">
      <t>ガイロジュコウシン</t>
    </rPh>
    <rPh sb="5" eb="6">
      <t>コウ</t>
    </rPh>
    <rPh sb="7" eb="9">
      <t>イッシキ</t>
    </rPh>
    <phoneticPr fontId="3"/>
  </si>
  <si>
    <t>　舗装道補修工事（穴田工区）</t>
    <rPh sb="1" eb="4">
      <t>ホソウドウ</t>
    </rPh>
    <rPh sb="4" eb="8">
      <t>ホシュウコウジ</t>
    </rPh>
    <rPh sb="9" eb="11">
      <t>アナダ</t>
    </rPh>
    <rPh sb="11" eb="13">
      <t>コウク</t>
    </rPh>
    <phoneticPr fontId="3"/>
  </si>
  <si>
    <t>2025-10-900447</t>
  </si>
  <si>
    <t>2025-10-900448</t>
  </si>
  <si>
    <t>2025-10-900464</t>
  </si>
  <si>
    <t>2025-10-900472</t>
  </si>
  <si>
    <t>2025-10-900474</t>
  </si>
  <si>
    <t>2025-10-900475</t>
  </si>
  <si>
    <t>2025-10-900476</t>
  </si>
  <si>
    <t>2025-10-900888</t>
  </si>
  <si>
    <t>都市計画道路　大阪岸和田南海線</t>
    <phoneticPr fontId="3"/>
  </si>
  <si>
    <t>一般府道　信太高石線</t>
    <phoneticPr fontId="3"/>
  </si>
  <si>
    <t>主要地方道　大阪臨海線</t>
    <phoneticPr fontId="3"/>
  </si>
  <si>
    <t>主要地方道　富田林泉大津線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</si>
</sst>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1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indexed="29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6" fillId="0" borderId="0"/>
  </cellStyleXfs>
  <cellXfs count="45">
    <xf numFmtId="0" fontId="0" fillId="0" borderId="0" xfId="0">
      <alignment vertical="center"/>
    </xf>
    <xf numFmtId="0" fontId="1" fillId="0" borderId="0" xfId="1">
      <alignment vertical="center"/>
    </xf>
    <xf numFmtId="0" fontId="1" fillId="0" borderId="0" xfId="1" applyAlignment="1">
      <alignment horizontal="center" vertical="center"/>
    </xf>
    <xf numFmtId="0" fontId="4" fillId="0" borderId="0" xfId="1" applyFont="1">
      <alignment vertical="center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center" vertical="center" wrapText="1"/>
    </xf>
    <xf numFmtId="0" fontId="10" fillId="0" borderId="0" xfId="1" applyFont="1">
      <alignment vertical="center"/>
    </xf>
    <xf numFmtId="0" fontId="8" fillId="2" borderId="2" xfId="3" applyFont="1" applyFill="1" applyBorder="1" applyAlignment="1">
      <alignment horizontal="center" vertical="center" wrapText="1"/>
    </xf>
    <xf numFmtId="0" fontId="8" fillId="3" borderId="2" xfId="3" applyFont="1" applyFill="1" applyBorder="1" applyAlignment="1">
      <alignment horizontal="center" vertical="center" wrapText="1"/>
    </xf>
    <xf numFmtId="49" fontId="7" fillId="4" borderId="15" xfId="3" applyNumberFormat="1" applyFont="1" applyFill="1" applyBorder="1" applyAlignment="1" applyProtection="1">
      <alignment vertical="center" wrapText="1"/>
      <protection locked="0"/>
    </xf>
    <xf numFmtId="49" fontId="7" fillId="0" borderId="16" xfId="3" applyNumberFormat="1" applyFont="1" applyBorder="1" applyAlignment="1">
      <alignment horizontal="center" vertical="center" wrapText="1"/>
    </xf>
    <xf numFmtId="176" fontId="7" fillId="0" borderId="16" xfId="3" applyNumberFormat="1" applyFont="1" applyBorder="1" applyAlignment="1" applyProtection="1">
      <alignment vertical="center" shrinkToFit="1"/>
      <protection locked="0"/>
    </xf>
    <xf numFmtId="49" fontId="7" fillId="5" borderId="17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6" xfId="3" applyNumberFormat="1" applyFont="1" applyBorder="1" applyAlignment="1" applyProtection="1">
      <alignment horizontal="center" vertical="center" wrapText="1"/>
      <protection locked="0"/>
    </xf>
    <xf numFmtId="0" fontId="7" fillId="3" borderId="18" xfId="3" applyFont="1" applyFill="1" applyBorder="1" applyAlignment="1" applyProtection="1">
      <alignment horizontal="left" vertical="center" wrapText="1"/>
      <protection locked="0"/>
    </xf>
    <xf numFmtId="49" fontId="7" fillId="5" borderId="14" xfId="3" applyNumberFormat="1" applyFont="1" applyFill="1" applyBorder="1" applyAlignment="1" applyProtection="1">
      <alignment horizontal="left" vertical="center" wrapText="1"/>
      <protection locked="0"/>
    </xf>
    <xf numFmtId="49" fontId="7" fillId="5" borderId="15" xfId="3" applyNumberFormat="1" applyFont="1" applyFill="1" applyBorder="1" applyAlignment="1" applyProtection="1">
      <alignment horizontal="left" vertical="center" wrapText="1"/>
      <protection locked="0"/>
    </xf>
    <xf numFmtId="49" fontId="7" fillId="0" borderId="15" xfId="3" applyNumberFormat="1" applyFont="1" applyBorder="1" applyAlignment="1" applyProtection="1">
      <alignment horizontal="left" vertical="center" wrapText="1"/>
      <protection locked="0"/>
    </xf>
    <xf numFmtId="49" fontId="7" fillId="5" borderId="17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9" xfId="3" applyNumberFormat="1" applyFont="1" applyBorder="1" applyAlignment="1" applyProtection="1">
      <alignment horizontal="center" vertical="center" shrinkToFit="1"/>
      <protection locked="0"/>
    </xf>
    <xf numFmtId="49" fontId="7" fillId="5" borderId="15" xfId="3" applyNumberFormat="1" applyFont="1" applyFill="1" applyBorder="1" applyAlignment="1" applyProtection="1">
      <alignment horizontal="center" vertical="center" wrapText="1"/>
      <protection locked="0"/>
    </xf>
    <xf numFmtId="49" fontId="7" fillId="0" borderId="14" xfId="3" applyNumberFormat="1" applyFont="1" applyBorder="1" applyAlignment="1" applyProtection="1">
      <alignment horizontal="center" vertical="center" wrapText="1"/>
      <protection locked="0"/>
    </xf>
    <xf numFmtId="49" fontId="7" fillId="0" borderId="15" xfId="3" applyNumberFormat="1" applyFont="1" applyBorder="1" applyAlignment="1" applyProtection="1">
      <alignment vertical="center" wrapText="1"/>
      <protection locked="0"/>
    </xf>
    <xf numFmtId="49" fontId="7" fillId="0" borderId="15" xfId="3" applyNumberFormat="1" applyFont="1" applyBorder="1" applyAlignment="1" applyProtection="1">
      <alignment horizontal="center" vertical="center" wrapText="1"/>
      <protection locked="0"/>
    </xf>
    <xf numFmtId="0" fontId="9" fillId="2" borderId="14" xfId="1" applyFont="1" applyFill="1" applyBorder="1" applyAlignment="1">
      <alignment horizontal="center" vertical="center"/>
    </xf>
    <xf numFmtId="0" fontId="9" fillId="0" borderId="0" xfId="1" applyFont="1">
      <alignment vertical="center"/>
    </xf>
    <xf numFmtId="49" fontId="7" fillId="5" borderId="20" xfId="3" applyNumberFormat="1" applyFont="1" applyFill="1" applyBorder="1" applyAlignment="1" applyProtection="1">
      <alignment horizontal="center" vertical="center" wrapText="1"/>
      <protection locked="0"/>
    </xf>
    <xf numFmtId="0" fontId="8" fillId="2" borderId="3" xfId="3" applyFont="1" applyFill="1" applyBorder="1" applyAlignment="1">
      <alignment horizontal="center" vertical="center" wrapText="1"/>
    </xf>
    <xf numFmtId="0" fontId="8" fillId="2" borderId="7" xfId="3" applyFont="1" applyFill="1" applyBorder="1" applyAlignment="1">
      <alignment horizontal="center" vertical="center" wrapText="1"/>
    </xf>
    <xf numFmtId="0" fontId="8" fillId="2" borderId="13" xfId="3" applyFont="1" applyFill="1" applyBorder="1" applyAlignment="1">
      <alignment horizontal="center" vertical="center" wrapText="1"/>
    </xf>
    <xf numFmtId="0" fontId="8" fillId="2" borderId="8" xfId="3" applyFont="1" applyFill="1" applyBorder="1" applyAlignment="1">
      <alignment horizontal="center" vertical="center" wrapText="1"/>
    </xf>
    <xf numFmtId="0" fontId="8" fillId="2" borderId="11" xfId="3" applyFont="1" applyFill="1" applyBorder="1" applyAlignment="1">
      <alignment horizontal="center" vertical="center" wrapText="1"/>
    </xf>
    <xf numFmtId="0" fontId="8" fillId="2" borderId="9" xfId="3" applyFont="1" applyFill="1" applyBorder="1" applyAlignment="1">
      <alignment horizontal="center" vertical="center" wrapText="1"/>
    </xf>
    <xf numFmtId="0" fontId="8" fillId="2" borderId="10" xfId="3" applyFont="1" applyFill="1" applyBorder="1" applyAlignment="1">
      <alignment horizontal="center" vertical="center" wrapText="1"/>
    </xf>
    <xf numFmtId="0" fontId="8" fillId="2" borderId="1" xfId="3" applyFont="1" applyFill="1" applyBorder="1" applyAlignment="1">
      <alignment horizontal="center" vertical="center" wrapText="1"/>
    </xf>
    <xf numFmtId="0" fontId="8" fillId="2" borderId="12" xfId="3" applyFont="1" applyFill="1" applyBorder="1" applyAlignment="1">
      <alignment horizontal="center" vertical="center" wrapText="1"/>
    </xf>
    <xf numFmtId="0" fontId="8" fillId="2" borderId="4" xfId="3" applyFont="1" applyFill="1" applyBorder="1" applyAlignment="1">
      <alignment horizontal="center" vertical="center" wrapText="1"/>
    </xf>
    <xf numFmtId="0" fontId="8" fillId="2" borderId="5" xfId="3" applyFont="1" applyFill="1" applyBorder="1" applyAlignment="1">
      <alignment horizontal="center" vertical="center" wrapText="1"/>
    </xf>
    <xf numFmtId="0" fontId="8" fillId="2" borderId="6" xfId="3" applyFont="1" applyFill="1" applyBorder="1" applyAlignment="1">
      <alignment horizontal="center" vertical="center" wrapText="1"/>
    </xf>
    <xf numFmtId="0" fontId="9" fillId="2" borderId="4" xfId="3" applyFont="1" applyFill="1" applyBorder="1" applyAlignment="1">
      <alignment horizontal="left" vertical="center" wrapText="1"/>
    </xf>
    <xf numFmtId="0" fontId="9" fillId="2" borderId="5" xfId="3" applyFont="1" applyFill="1" applyBorder="1" applyAlignment="1">
      <alignment horizontal="left" vertical="center" wrapText="1"/>
    </xf>
    <xf numFmtId="0" fontId="9" fillId="2" borderId="6" xfId="3" applyFont="1" applyFill="1" applyBorder="1" applyAlignment="1">
      <alignment horizontal="left" vertical="center" wrapText="1"/>
    </xf>
    <xf numFmtId="0" fontId="7" fillId="2" borderId="3" xfId="3" applyFont="1" applyFill="1" applyBorder="1" applyAlignment="1">
      <alignment horizontal="center" vertical="center"/>
    </xf>
    <xf numFmtId="0" fontId="7" fillId="2" borderId="7" xfId="3" applyFont="1" applyFill="1" applyBorder="1" applyAlignment="1">
      <alignment horizontal="center" vertical="center"/>
    </xf>
    <xf numFmtId="0" fontId="7" fillId="2" borderId="13" xfId="3" applyFont="1" applyFill="1" applyBorder="1" applyAlignment="1">
      <alignment horizontal="center" vertical="center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09"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W13"/>
  <sheetViews>
    <sheetView showGridLines="0" tabSelected="1" view="pageBreakPreview" zoomScale="80" zoomScaleNormal="70" zoomScaleSheetLayoutView="80" workbookViewId="0">
      <pane ySplit="4" topLeftCell="A5" activePane="bottomLeft" state="frozen"/>
      <selection activeCell="B1" sqref="B1:B1048576"/>
      <selection pane="bottomLeft" activeCell="M10" sqref="M10"/>
    </sheetView>
  </sheetViews>
  <sheetFormatPr defaultColWidth="8.69921875" defaultRowHeight="18" x14ac:dyDescent="0.45"/>
  <cols>
    <col min="1" max="1" width="7" style="1" customWidth="1"/>
    <col min="2" max="2" width="9.69921875" style="1" customWidth="1"/>
    <col min="3" max="3" width="14.19921875" style="1" customWidth="1"/>
    <col min="4" max="4" width="15.09765625" style="1" customWidth="1"/>
    <col min="5" max="5" width="11.5" style="1" customWidth="1"/>
    <col min="6" max="6" width="19.59765625" style="1" customWidth="1"/>
    <col min="7" max="7" width="10.59765625" style="1" customWidth="1"/>
    <col min="8" max="8" width="24.09765625" style="1" customWidth="1"/>
    <col min="9" max="9" width="27.69921875" style="1" customWidth="1"/>
    <col min="10" max="10" width="13.19921875" style="1" customWidth="1"/>
    <col min="11" max="11" width="18.69921875" style="1" customWidth="1"/>
    <col min="12" max="12" width="13.19921875" style="1" customWidth="1"/>
    <col min="13" max="13" width="18.69921875" style="1" customWidth="1"/>
    <col min="14" max="15" width="12.3984375" style="2" customWidth="1"/>
    <col min="16" max="16" width="26.69921875" style="1" customWidth="1"/>
    <col min="17" max="18" width="11.5" style="2" customWidth="1"/>
    <col min="19" max="19" width="13.19921875" style="1" customWidth="1"/>
    <col min="20" max="21" width="16.8984375" style="1" customWidth="1"/>
    <col min="22" max="22" width="36.69921875" style="1" customWidth="1"/>
    <col min="23" max="23" width="16" style="1" customWidth="1"/>
    <col min="24" max="16384" width="8.69921875" style="1"/>
  </cols>
  <sheetData>
    <row r="1" spans="1:23" s="3" customFormat="1" ht="15" customHeight="1" x14ac:dyDescent="0.45">
      <c r="A1" s="42" t="s">
        <v>0</v>
      </c>
      <c r="B1" s="27" t="s">
        <v>35</v>
      </c>
      <c r="C1" s="27" t="s">
        <v>36</v>
      </c>
      <c r="D1" s="27" t="s">
        <v>37</v>
      </c>
      <c r="E1" s="39" t="s">
        <v>1</v>
      </c>
      <c r="F1" s="40"/>
      <c r="G1" s="40"/>
      <c r="H1" s="40"/>
      <c r="I1" s="40"/>
      <c r="J1" s="40"/>
      <c r="K1" s="40"/>
      <c r="L1" s="40"/>
      <c r="M1" s="40"/>
      <c r="N1" s="40"/>
      <c r="O1" s="41"/>
      <c r="P1" s="4" t="s">
        <v>2</v>
      </c>
      <c r="Q1" s="5"/>
      <c r="R1" s="5"/>
      <c r="S1" s="5"/>
      <c r="T1" s="5"/>
      <c r="U1" s="5"/>
      <c r="V1" s="5"/>
      <c r="W1" s="5"/>
    </row>
    <row r="2" spans="1:23" s="6" customFormat="1" ht="15" customHeight="1" x14ac:dyDescent="0.45">
      <c r="A2" s="43"/>
      <c r="B2" s="28"/>
      <c r="C2" s="28"/>
      <c r="D2" s="28"/>
      <c r="E2" s="27" t="s">
        <v>38</v>
      </c>
      <c r="F2" s="27" t="s">
        <v>39</v>
      </c>
      <c r="G2" s="30" t="s">
        <v>3</v>
      </c>
      <c r="H2" s="32"/>
      <c r="I2" s="33"/>
      <c r="J2" s="36" t="s">
        <v>4</v>
      </c>
      <c r="K2" s="37"/>
      <c r="L2" s="37"/>
      <c r="M2" s="38"/>
      <c r="N2" s="27" t="s">
        <v>45</v>
      </c>
      <c r="O2" s="27" t="s">
        <v>46</v>
      </c>
      <c r="P2" s="27" t="s">
        <v>47</v>
      </c>
      <c r="Q2" s="27" t="s">
        <v>48</v>
      </c>
      <c r="R2" s="27" t="s">
        <v>49</v>
      </c>
      <c r="S2" s="27" t="s">
        <v>50</v>
      </c>
      <c r="T2" s="27" t="s">
        <v>51</v>
      </c>
      <c r="U2" s="27" t="s">
        <v>52</v>
      </c>
      <c r="V2" s="27" t="s">
        <v>53</v>
      </c>
      <c r="W2" s="27" t="s">
        <v>54</v>
      </c>
    </row>
    <row r="3" spans="1:23" s="6" customFormat="1" ht="15" customHeight="1" x14ac:dyDescent="0.45">
      <c r="A3" s="43"/>
      <c r="B3" s="28"/>
      <c r="C3" s="28"/>
      <c r="D3" s="28"/>
      <c r="E3" s="28"/>
      <c r="F3" s="28"/>
      <c r="G3" s="31"/>
      <c r="H3" s="34"/>
      <c r="I3" s="35"/>
      <c r="J3" s="36" t="s">
        <v>5</v>
      </c>
      <c r="K3" s="38"/>
      <c r="L3" s="36" t="s">
        <v>6</v>
      </c>
      <c r="M3" s="38"/>
      <c r="N3" s="28"/>
      <c r="O3" s="28"/>
      <c r="P3" s="28"/>
      <c r="Q3" s="28"/>
      <c r="R3" s="28"/>
      <c r="S3" s="28"/>
      <c r="T3" s="28"/>
      <c r="U3" s="28"/>
      <c r="V3" s="28"/>
      <c r="W3" s="28"/>
    </row>
    <row r="4" spans="1:23" s="6" customFormat="1" ht="66" customHeight="1" x14ac:dyDescent="0.45">
      <c r="A4" s="44"/>
      <c r="B4" s="29"/>
      <c r="C4" s="29"/>
      <c r="D4" s="29"/>
      <c r="E4" s="29"/>
      <c r="F4" s="29"/>
      <c r="G4" s="7" t="s">
        <v>41</v>
      </c>
      <c r="H4" s="8" t="s">
        <v>40</v>
      </c>
      <c r="I4" s="7" t="s">
        <v>42</v>
      </c>
      <c r="J4" s="7" t="s">
        <v>43</v>
      </c>
      <c r="K4" s="7" t="s">
        <v>44</v>
      </c>
      <c r="L4" s="7" t="s">
        <v>43</v>
      </c>
      <c r="M4" s="7" t="s">
        <v>44</v>
      </c>
      <c r="N4" s="29"/>
      <c r="O4" s="29"/>
      <c r="P4" s="29"/>
      <c r="Q4" s="29"/>
      <c r="R4" s="29"/>
      <c r="S4" s="29"/>
      <c r="T4" s="29"/>
      <c r="U4" s="29"/>
      <c r="V4" s="29"/>
      <c r="W4" s="29"/>
    </row>
    <row r="5" spans="1:23" s="25" customFormat="1" ht="75.75" customHeight="1" x14ac:dyDescent="0.45">
      <c r="A5" s="24">
        <v>8</v>
      </c>
      <c r="B5" s="9" t="s">
        <v>11</v>
      </c>
      <c r="C5" s="10" t="s">
        <v>99</v>
      </c>
      <c r="D5" s="11">
        <v>45917</v>
      </c>
      <c r="E5" s="12" t="s">
        <v>55</v>
      </c>
      <c r="F5" s="12" t="s">
        <v>56</v>
      </c>
      <c r="G5" s="13" t="s">
        <v>31</v>
      </c>
      <c r="H5" s="14" t="s">
        <v>32</v>
      </c>
      <c r="I5" s="15" t="s">
        <v>57</v>
      </c>
      <c r="J5" s="9" t="s">
        <v>14</v>
      </c>
      <c r="K5" s="16" t="s">
        <v>58</v>
      </c>
      <c r="L5" s="17"/>
      <c r="M5" s="17"/>
      <c r="N5" s="18" t="s">
        <v>59</v>
      </c>
      <c r="O5" s="19" t="s">
        <v>21</v>
      </c>
      <c r="P5" s="17" t="s">
        <v>60</v>
      </c>
      <c r="Q5" s="20" t="s">
        <v>61</v>
      </c>
      <c r="R5" s="20" t="s">
        <v>62</v>
      </c>
      <c r="S5" s="21" t="s">
        <v>8</v>
      </c>
      <c r="T5" s="22"/>
      <c r="U5" s="22" t="s">
        <v>93</v>
      </c>
      <c r="V5" s="22" t="s">
        <v>63</v>
      </c>
      <c r="W5" s="23" t="str">
        <f t="shared" ref="W5:W8" si="0">F5</f>
        <v>鳳土木事務所</v>
      </c>
    </row>
    <row r="6" spans="1:23" s="25" customFormat="1" ht="75.75" customHeight="1" x14ac:dyDescent="0.45">
      <c r="A6" s="24">
        <v>9</v>
      </c>
      <c r="B6" s="9" t="s">
        <v>11</v>
      </c>
      <c r="C6" s="10" t="s">
        <v>100</v>
      </c>
      <c r="D6" s="11">
        <v>45917</v>
      </c>
      <c r="E6" s="12" t="s">
        <v>55</v>
      </c>
      <c r="F6" s="12" t="s">
        <v>56</v>
      </c>
      <c r="G6" s="13" t="s">
        <v>29</v>
      </c>
      <c r="H6" s="14" t="s">
        <v>30</v>
      </c>
      <c r="I6" s="15" t="s">
        <v>64</v>
      </c>
      <c r="J6" s="9" t="s">
        <v>14</v>
      </c>
      <c r="K6" s="16" t="s">
        <v>65</v>
      </c>
      <c r="L6" s="17"/>
      <c r="M6" s="17"/>
      <c r="N6" s="18" t="s">
        <v>59</v>
      </c>
      <c r="O6" s="19" t="s">
        <v>21</v>
      </c>
      <c r="P6" s="17" t="s">
        <v>60</v>
      </c>
      <c r="Q6" s="20" t="s">
        <v>17</v>
      </c>
      <c r="R6" s="20" t="s">
        <v>18</v>
      </c>
      <c r="S6" s="21" t="s">
        <v>8</v>
      </c>
      <c r="T6" s="22"/>
      <c r="U6" s="22" t="s">
        <v>66</v>
      </c>
      <c r="V6" s="22"/>
      <c r="W6" s="23" t="str">
        <f t="shared" si="0"/>
        <v>鳳土木事務所</v>
      </c>
    </row>
    <row r="7" spans="1:23" s="25" customFormat="1" ht="75.75" customHeight="1" x14ac:dyDescent="0.45">
      <c r="A7" s="24">
        <v>25</v>
      </c>
      <c r="B7" s="9" t="s">
        <v>11</v>
      </c>
      <c r="C7" s="10" t="s">
        <v>101</v>
      </c>
      <c r="D7" s="11">
        <v>45917</v>
      </c>
      <c r="E7" s="12" t="s">
        <v>55</v>
      </c>
      <c r="F7" s="12" t="s">
        <v>56</v>
      </c>
      <c r="G7" s="13" t="s">
        <v>28</v>
      </c>
      <c r="H7" s="14" t="s">
        <v>107</v>
      </c>
      <c r="I7" s="15" t="s">
        <v>67</v>
      </c>
      <c r="J7" s="9" t="s">
        <v>14</v>
      </c>
      <c r="K7" s="16" t="s">
        <v>68</v>
      </c>
      <c r="L7" s="17"/>
      <c r="M7" s="17"/>
      <c r="N7" s="18" t="s">
        <v>7</v>
      </c>
      <c r="O7" s="19" t="s">
        <v>21</v>
      </c>
      <c r="P7" s="17" t="s">
        <v>69</v>
      </c>
      <c r="Q7" s="20" t="s">
        <v>13</v>
      </c>
      <c r="R7" s="20" t="s">
        <v>23</v>
      </c>
      <c r="S7" s="21" t="s">
        <v>8</v>
      </c>
      <c r="T7" s="22"/>
      <c r="U7" s="22" t="s">
        <v>70</v>
      </c>
      <c r="V7" s="22" t="s">
        <v>63</v>
      </c>
      <c r="W7" s="23" t="str">
        <f t="shared" si="0"/>
        <v>鳳土木事務所</v>
      </c>
    </row>
    <row r="8" spans="1:23" s="25" customFormat="1" ht="75.75" customHeight="1" x14ac:dyDescent="0.45">
      <c r="A8" s="24">
        <v>33</v>
      </c>
      <c r="B8" s="9" t="s">
        <v>11</v>
      </c>
      <c r="C8" s="10" t="s">
        <v>102</v>
      </c>
      <c r="D8" s="11">
        <v>45917</v>
      </c>
      <c r="E8" s="12" t="s">
        <v>55</v>
      </c>
      <c r="F8" s="12" t="s">
        <v>56</v>
      </c>
      <c r="G8" s="13" t="s">
        <v>73</v>
      </c>
      <c r="H8" s="14" t="s">
        <v>108</v>
      </c>
      <c r="I8" s="15" t="s">
        <v>75</v>
      </c>
      <c r="J8" s="9" t="s">
        <v>71</v>
      </c>
      <c r="K8" s="16" t="s">
        <v>74</v>
      </c>
      <c r="L8" s="17"/>
      <c r="M8" s="17"/>
      <c r="N8" s="18" t="s">
        <v>15</v>
      </c>
      <c r="O8" s="19" t="s">
        <v>72</v>
      </c>
      <c r="P8" s="17" t="s">
        <v>77</v>
      </c>
      <c r="Q8" s="20" t="s">
        <v>76</v>
      </c>
      <c r="R8" s="20" t="s">
        <v>18</v>
      </c>
      <c r="S8" s="21" t="s">
        <v>8</v>
      </c>
      <c r="T8" s="22"/>
      <c r="U8" s="22" t="s">
        <v>78</v>
      </c>
      <c r="V8" s="22"/>
      <c r="W8" s="23" t="str">
        <f t="shared" si="0"/>
        <v>鳳土木事務所</v>
      </c>
    </row>
    <row r="9" spans="1:23" s="25" customFormat="1" ht="75.75" customHeight="1" x14ac:dyDescent="0.45">
      <c r="A9" s="24">
        <v>35</v>
      </c>
      <c r="B9" s="9" t="s">
        <v>11</v>
      </c>
      <c r="C9" s="10" t="s">
        <v>103</v>
      </c>
      <c r="D9" s="11">
        <v>45917</v>
      </c>
      <c r="E9" s="12" t="s">
        <v>55</v>
      </c>
      <c r="F9" s="12" t="s">
        <v>56</v>
      </c>
      <c r="G9" s="13" t="s">
        <v>33</v>
      </c>
      <c r="H9" s="14" t="s">
        <v>34</v>
      </c>
      <c r="I9" s="15" t="s">
        <v>82</v>
      </c>
      <c r="J9" s="9" t="s">
        <v>27</v>
      </c>
      <c r="K9" s="16" t="s">
        <v>83</v>
      </c>
      <c r="L9" s="17"/>
      <c r="M9" s="17"/>
      <c r="N9" s="18" t="s">
        <v>26</v>
      </c>
      <c r="O9" s="19" t="s">
        <v>16</v>
      </c>
      <c r="P9" s="17" t="s">
        <v>84</v>
      </c>
      <c r="Q9" s="20" t="s">
        <v>17</v>
      </c>
      <c r="R9" s="20" t="s">
        <v>18</v>
      </c>
      <c r="S9" s="21" t="s">
        <v>8</v>
      </c>
      <c r="T9" s="22"/>
      <c r="U9" s="22" t="s">
        <v>66</v>
      </c>
      <c r="V9" s="22"/>
      <c r="W9" s="23" t="s">
        <v>85</v>
      </c>
    </row>
    <row r="10" spans="1:23" s="25" customFormat="1" ht="75.75" customHeight="1" x14ac:dyDescent="0.45">
      <c r="A10" s="24">
        <f t="shared" ref="A10:A11" si="1">A9+1</f>
        <v>36</v>
      </c>
      <c r="B10" s="9" t="s">
        <v>11</v>
      </c>
      <c r="C10" s="10" t="s">
        <v>104</v>
      </c>
      <c r="D10" s="11">
        <v>45917</v>
      </c>
      <c r="E10" s="12" t="s">
        <v>55</v>
      </c>
      <c r="F10" s="12" t="s">
        <v>56</v>
      </c>
      <c r="G10" s="13" t="s">
        <v>33</v>
      </c>
      <c r="H10" s="14" t="s">
        <v>34</v>
      </c>
      <c r="I10" s="15" t="s">
        <v>86</v>
      </c>
      <c r="J10" s="9" t="s">
        <v>27</v>
      </c>
      <c r="K10" s="16" t="s">
        <v>87</v>
      </c>
      <c r="L10" s="17"/>
      <c r="M10" s="17"/>
      <c r="N10" s="18" t="s">
        <v>24</v>
      </c>
      <c r="O10" s="19" t="s">
        <v>16</v>
      </c>
      <c r="P10" s="17" t="s">
        <v>88</v>
      </c>
      <c r="Q10" s="20" t="s">
        <v>17</v>
      </c>
      <c r="R10" s="20" t="s">
        <v>23</v>
      </c>
      <c r="S10" s="21" t="s">
        <v>8</v>
      </c>
      <c r="T10" s="22"/>
      <c r="U10" s="22" t="s">
        <v>89</v>
      </c>
      <c r="V10" s="22"/>
      <c r="W10" s="23" t="s">
        <v>85</v>
      </c>
    </row>
    <row r="11" spans="1:23" s="25" customFormat="1" ht="75.75" customHeight="1" x14ac:dyDescent="0.45">
      <c r="A11" s="24">
        <f t="shared" si="1"/>
        <v>37</v>
      </c>
      <c r="B11" s="9" t="s">
        <v>11</v>
      </c>
      <c r="C11" s="10" t="s">
        <v>105</v>
      </c>
      <c r="D11" s="11">
        <v>45917</v>
      </c>
      <c r="E11" s="12" t="s">
        <v>55</v>
      </c>
      <c r="F11" s="12" t="s">
        <v>56</v>
      </c>
      <c r="G11" s="13" t="s">
        <v>33</v>
      </c>
      <c r="H11" s="14" t="s">
        <v>34</v>
      </c>
      <c r="I11" s="15" t="s">
        <v>90</v>
      </c>
      <c r="J11" s="9" t="s">
        <v>27</v>
      </c>
      <c r="K11" s="16" t="s">
        <v>91</v>
      </c>
      <c r="L11" s="17"/>
      <c r="M11" s="17"/>
      <c r="N11" s="18" t="s">
        <v>25</v>
      </c>
      <c r="O11" s="19" t="s">
        <v>72</v>
      </c>
      <c r="P11" s="17" t="s">
        <v>92</v>
      </c>
      <c r="Q11" s="20" t="s">
        <v>17</v>
      </c>
      <c r="R11" s="20" t="s">
        <v>23</v>
      </c>
      <c r="S11" s="21" t="s">
        <v>8</v>
      </c>
      <c r="T11" s="22"/>
      <c r="U11" s="22" t="s">
        <v>89</v>
      </c>
      <c r="V11" s="22"/>
      <c r="W11" s="23" t="s">
        <v>85</v>
      </c>
    </row>
    <row r="12" spans="1:23" s="25" customFormat="1" ht="75.75" customHeight="1" x14ac:dyDescent="0.45">
      <c r="A12" s="24">
        <v>48</v>
      </c>
      <c r="B12" s="9" t="s">
        <v>11</v>
      </c>
      <c r="C12" s="10" t="s">
        <v>106</v>
      </c>
      <c r="D12" s="11">
        <v>45917</v>
      </c>
      <c r="E12" s="12" t="s">
        <v>10</v>
      </c>
      <c r="F12" s="12" t="s">
        <v>22</v>
      </c>
      <c r="G12" s="13" t="s">
        <v>94</v>
      </c>
      <c r="H12" s="14" t="s">
        <v>109</v>
      </c>
      <c r="I12" s="15" t="s">
        <v>95</v>
      </c>
      <c r="J12" s="9" t="s">
        <v>12</v>
      </c>
      <c r="K12" s="16" t="s">
        <v>96</v>
      </c>
      <c r="L12" s="17"/>
      <c r="M12" s="17"/>
      <c r="N12" s="18" t="s">
        <v>26</v>
      </c>
      <c r="O12" s="19" t="s">
        <v>19</v>
      </c>
      <c r="P12" s="17" t="s">
        <v>97</v>
      </c>
      <c r="Q12" s="26" t="s">
        <v>17</v>
      </c>
      <c r="R12" s="20" t="s">
        <v>20</v>
      </c>
      <c r="S12" s="21" t="s">
        <v>8</v>
      </c>
      <c r="T12" s="22"/>
      <c r="U12" s="22" t="s">
        <v>89</v>
      </c>
      <c r="V12" s="22"/>
      <c r="W12" s="23" t="str">
        <f t="shared" ref="W12" si="2">F12</f>
        <v>鳳土木事務所</v>
      </c>
    </row>
    <row r="13" spans="1:23" s="25" customFormat="1" ht="75.75" customHeight="1" x14ac:dyDescent="0.45">
      <c r="A13" s="24">
        <v>55</v>
      </c>
      <c r="B13" s="9" t="s">
        <v>9</v>
      </c>
      <c r="C13" s="10"/>
      <c r="D13" s="11">
        <v>45917</v>
      </c>
      <c r="E13" s="12" t="s">
        <v>55</v>
      </c>
      <c r="F13" s="12" t="s">
        <v>56</v>
      </c>
      <c r="G13" s="13" t="s">
        <v>79</v>
      </c>
      <c r="H13" s="14" t="s">
        <v>110</v>
      </c>
      <c r="I13" s="15" t="s">
        <v>98</v>
      </c>
      <c r="J13" s="9" t="s">
        <v>80</v>
      </c>
      <c r="K13" s="16" t="s">
        <v>81</v>
      </c>
      <c r="L13" s="17"/>
      <c r="M13" s="17"/>
      <c r="N13" s="18" t="s">
        <v>59</v>
      </c>
      <c r="O13" s="19" t="s">
        <v>21</v>
      </c>
      <c r="P13" s="17" t="s">
        <v>60</v>
      </c>
      <c r="Q13" s="20" t="s">
        <v>76</v>
      </c>
      <c r="R13" s="20" t="s">
        <v>18</v>
      </c>
      <c r="S13" s="21" t="s">
        <v>8</v>
      </c>
      <c r="T13" s="22"/>
      <c r="U13" s="22"/>
      <c r="V13" s="22"/>
      <c r="W13" s="23" t="str">
        <f t="shared" ref="W13" si="3">F13</f>
        <v>鳳土木事務所</v>
      </c>
    </row>
  </sheetData>
  <mergeCells count="21">
    <mergeCell ref="T2:T4"/>
    <mergeCell ref="U2:U4"/>
    <mergeCell ref="V2:V4"/>
    <mergeCell ref="L3:M3"/>
    <mergeCell ref="P2:P4"/>
    <mergeCell ref="Q2:Q4"/>
    <mergeCell ref="R2:R4"/>
    <mergeCell ref="S2:S4"/>
    <mergeCell ref="D1:D4"/>
    <mergeCell ref="A1:A4"/>
    <mergeCell ref="B1:B4"/>
    <mergeCell ref="C1:C4"/>
    <mergeCell ref="E2:E4"/>
    <mergeCell ref="F2:F4"/>
    <mergeCell ref="G2:I3"/>
    <mergeCell ref="J2:M2"/>
    <mergeCell ref="N2:N4"/>
    <mergeCell ref="O2:O4"/>
    <mergeCell ref="E1:O1"/>
    <mergeCell ref="J3:K3"/>
    <mergeCell ref="W2:W4"/>
  </mergeCells>
  <phoneticPr fontId="3"/>
  <conditionalFormatting sqref="C13">
    <cfRule type="expression" dxfId="208" priority="826" stopIfTrue="1">
      <formula>#REF!="取込対象外"</formula>
    </cfRule>
  </conditionalFormatting>
  <conditionalFormatting sqref="C12:C13">
    <cfRule type="expression" dxfId="207" priority="824">
      <formula>$B12="新規"</formula>
    </cfRule>
  </conditionalFormatting>
  <conditionalFormatting sqref="D6:D13">
    <cfRule type="expression" dxfId="206" priority="825" stopIfTrue="1">
      <formula>$B6="取込対象外"</formula>
    </cfRule>
  </conditionalFormatting>
  <conditionalFormatting sqref="G13:H13 L13:M13 S13 V13">
    <cfRule type="expression" dxfId="205" priority="851" stopIfTrue="1">
      <formula>#REF!="取込対象外"</formula>
    </cfRule>
  </conditionalFormatting>
  <conditionalFormatting sqref="P12:R13 T5:W8 T9:V9 T10:W13">
    <cfRule type="expression" dxfId="204" priority="852" stopIfTrue="1">
      <formula>$S5="無効"</formula>
    </cfRule>
  </conditionalFormatting>
  <conditionalFormatting sqref="I13">
    <cfRule type="expression" dxfId="203" priority="467" stopIfTrue="1">
      <formula>#REF!="取込対象外"</formula>
    </cfRule>
  </conditionalFormatting>
  <conditionalFormatting sqref="J13:K13">
    <cfRule type="expression" dxfId="202" priority="466" stopIfTrue="1">
      <formula>#REF!="取込対象外"</formula>
    </cfRule>
  </conditionalFormatting>
  <conditionalFormatting sqref="T13">
    <cfRule type="expression" dxfId="201" priority="452" stopIfTrue="1">
      <formula>#REF!="取込対象外"</formula>
    </cfRule>
  </conditionalFormatting>
  <conditionalFormatting sqref="U13">
    <cfRule type="expression" dxfId="200" priority="450" stopIfTrue="1">
      <formula>#REF!="取込対象外"</formula>
    </cfRule>
  </conditionalFormatting>
  <conditionalFormatting sqref="B13">
    <cfRule type="expression" dxfId="199" priority="449" stopIfTrue="1">
      <formula>#REF!="取込対象外"</formula>
    </cfRule>
  </conditionalFormatting>
  <conditionalFormatting sqref="W13">
    <cfRule type="expression" dxfId="198" priority="446" stopIfTrue="1">
      <formula>#REF!="取込対象外"</formula>
    </cfRule>
  </conditionalFormatting>
  <conditionalFormatting sqref="C5">
    <cfRule type="expression" dxfId="197" priority="190" stopIfTrue="1">
      <formula>#REF!="取込対象外"</formula>
    </cfRule>
  </conditionalFormatting>
  <conditionalFormatting sqref="C5">
    <cfRule type="expression" dxfId="196" priority="188">
      <formula>$B5="新規"</formula>
    </cfRule>
  </conditionalFormatting>
  <conditionalFormatting sqref="D5">
    <cfRule type="expression" dxfId="195" priority="189" stopIfTrue="1">
      <formula>$B5="取込対象外"</formula>
    </cfRule>
  </conditionalFormatting>
  <conditionalFormatting sqref="E5">
    <cfRule type="expression" dxfId="194" priority="197" stopIfTrue="1">
      <formula>#REF!="新規"</formula>
    </cfRule>
    <cfRule type="expression" dxfId="193" priority="198" stopIfTrue="1">
      <formula>#REF!="取込対象外"</formula>
    </cfRule>
    <cfRule type="expression" dxfId="192" priority="199" stopIfTrue="1">
      <formula>#REF!="新規"</formula>
    </cfRule>
    <cfRule type="expression" dxfId="191" priority="200" stopIfTrue="1">
      <formula>#REF!="取込対象外"</formula>
    </cfRule>
  </conditionalFormatting>
  <conditionalFormatting sqref="E5">
    <cfRule type="expression" dxfId="190" priority="191" stopIfTrue="1">
      <formula>#REF!="新規"</formula>
    </cfRule>
    <cfRule type="expression" dxfId="189" priority="192" stopIfTrue="1">
      <formula>#REF!="取込対象外"</formula>
    </cfRule>
  </conditionalFormatting>
  <conditionalFormatting sqref="E5:F5">
    <cfRule type="expression" dxfId="188" priority="201" stopIfTrue="1">
      <formula>#REF!="新規"</formula>
    </cfRule>
    <cfRule type="expression" dxfId="187" priority="202" stopIfTrue="1">
      <formula>#REF!="取込対象外"</formula>
    </cfRule>
  </conditionalFormatting>
  <conditionalFormatting sqref="F5">
    <cfRule type="expression" dxfId="186" priority="203" stopIfTrue="1">
      <formula>#REF!="新規"</formula>
    </cfRule>
    <cfRule type="expression" dxfId="185" priority="204" stopIfTrue="1">
      <formula>#REF!="取込対象外"</formula>
    </cfRule>
    <cfRule type="expression" dxfId="184" priority="205" stopIfTrue="1">
      <formula>#REF!="新規"</formula>
    </cfRule>
    <cfRule type="expression" dxfId="183" priority="206" stopIfTrue="1">
      <formula>#REF!="取込対象外"</formula>
    </cfRule>
    <cfRule type="expression" dxfId="182" priority="207" stopIfTrue="1">
      <formula>#REF!="新規"</formula>
    </cfRule>
    <cfRule type="expression" dxfId="181" priority="208" stopIfTrue="1">
      <formula>#REF!="取込対象外"</formula>
    </cfRule>
  </conditionalFormatting>
  <conditionalFormatting sqref="G5:W5">
    <cfRule type="expression" dxfId="180" priority="215" stopIfTrue="1">
      <formula>#REF!="取込対象外"</formula>
    </cfRule>
  </conditionalFormatting>
  <conditionalFormatting sqref="N5">
    <cfRule type="expression" dxfId="179" priority="209" stopIfTrue="1">
      <formula>#REF!="取込対象外"</formula>
    </cfRule>
    <cfRule type="expression" dxfId="178" priority="210" stopIfTrue="1">
      <formula>#REF!="新規"</formula>
    </cfRule>
    <cfRule type="expression" dxfId="177" priority="211" stopIfTrue="1">
      <formula>#REF!="取込対象外"</formula>
    </cfRule>
    <cfRule type="expression" dxfId="176" priority="212" stopIfTrue="1">
      <formula>#REF!="新規"</formula>
    </cfRule>
    <cfRule type="expression" dxfId="175" priority="213" stopIfTrue="1">
      <formula>#REF!="取込対象外"</formula>
    </cfRule>
    <cfRule type="expression" dxfId="174" priority="214" stopIfTrue="1">
      <formula>#REF!="新規"</formula>
    </cfRule>
  </conditionalFormatting>
  <conditionalFormatting sqref="N5">
    <cfRule type="expression" dxfId="173" priority="193" stopIfTrue="1">
      <formula>#REF!="新規"</formula>
    </cfRule>
    <cfRule type="expression" dxfId="172" priority="194" stopIfTrue="1">
      <formula>#REF!="取込対象外"</formula>
    </cfRule>
    <cfRule type="expression" dxfId="171" priority="195" stopIfTrue="1">
      <formula>#REF!="新規"</formula>
    </cfRule>
  </conditionalFormatting>
  <conditionalFormatting sqref="P5:R5">
    <cfRule type="expression" dxfId="170" priority="216" stopIfTrue="1">
      <formula>$S5="無効"</formula>
    </cfRule>
  </conditionalFormatting>
  <conditionalFormatting sqref="P5:R5">
    <cfRule type="expression" dxfId="169" priority="196" stopIfTrue="1">
      <formula>$S5="無効"</formula>
    </cfRule>
  </conditionalFormatting>
  <conditionalFormatting sqref="B5">
    <cfRule type="expression" dxfId="168" priority="187" stopIfTrue="1">
      <formula>#REF!="取込対象外"</formula>
    </cfRule>
  </conditionalFormatting>
  <conditionalFormatting sqref="C6">
    <cfRule type="expression" dxfId="167" priority="160" stopIfTrue="1">
      <formula>#REF!="取込対象外"</formula>
    </cfRule>
  </conditionalFormatting>
  <conditionalFormatting sqref="C6">
    <cfRule type="expression" dxfId="166" priority="158">
      <formula>$B6="新規"</formula>
    </cfRule>
  </conditionalFormatting>
  <conditionalFormatting sqref="E6">
    <cfRule type="expression" dxfId="165" priority="167" stopIfTrue="1">
      <formula>#REF!="新規"</formula>
    </cfRule>
    <cfRule type="expression" dxfId="164" priority="168" stopIfTrue="1">
      <formula>#REF!="取込対象外"</formula>
    </cfRule>
    <cfRule type="expression" dxfId="163" priority="169" stopIfTrue="1">
      <formula>#REF!="新規"</formula>
    </cfRule>
    <cfRule type="expression" dxfId="162" priority="170" stopIfTrue="1">
      <formula>#REF!="取込対象外"</formula>
    </cfRule>
  </conditionalFormatting>
  <conditionalFormatting sqref="E6">
    <cfRule type="expression" dxfId="161" priority="161" stopIfTrue="1">
      <formula>#REF!="新規"</formula>
    </cfRule>
    <cfRule type="expression" dxfId="160" priority="162" stopIfTrue="1">
      <formula>#REF!="取込対象外"</formula>
    </cfRule>
  </conditionalFormatting>
  <conditionalFormatting sqref="E6:F6">
    <cfRule type="expression" dxfId="159" priority="171" stopIfTrue="1">
      <formula>#REF!="新規"</formula>
    </cfRule>
    <cfRule type="expression" dxfId="158" priority="172" stopIfTrue="1">
      <formula>#REF!="取込対象外"</formula>
    </cfRule>
  </conditionalFormatting>
  <conditionalFormatting sqref="F6">
    <cfRule type="expression" dxfId="157" priority="173" stopIfTrue="1">
      <formula>#REF!="新規"</formula>
    </cfRule>
    <cfRule type="expression" dxfId="156" priority="174" stopIfTrue="1">
      <formula>#REF!="取込対象外"</formula>
    </cfRule>
    <cfRule type="expression" dxfId="155" priority="175" stopIfTrue="1">
      <formula>#REF!="新規"</formula>
    </cfRule>
    <cfRule type="expression" dxfId="154" priority="176" stopIfTrue="1">
      <formula>#REF!="取込対象外"</formula>
    </cfRule>
    <cfRule type="expression" dxfId="153" priority="177" stopIfTrue="1">
      <formula>#REF!="新規"</formula>
    </cfRule>
    <cfRule type="expression" dxfId="152" priority="178" stopIfTrue="1">
      <formula>#REF!="取込対象外"</formula>
    </cfRule>
  </conditionalFormatting>
  <conditionalFormatting sqref="G6:W6">
    <cfRule type="expression" dxfId="151" priority="185" stopIfTrue="1">
      <formula>#REF!="取込対象外"</formula>
    </cfRule>
  </conditionalFormatting>
  <conditionalFormatting sqref="N6">
    <cfRule type="expression" dxfId="150" priority="179" stopIfTrue="1">
      <formula>#REF!="取込対象外"</formula>
    </cfRule>
    <cfRule type="expression" dxfId="149" priority="180" stopIfTrue="1">
      <formula>#REF!="新規"</formula>
    </cfRule>
    <cfRule type="expression" dxfId="148" priority="181" stopIfTrue="1">
      <formula>#REF!="取込対象外"</formula>
    </cfRule>
    <cfRule type="expression" dxfId="147" priority="182" stopIfTrue="1">
      <formula>#REF!="新規"</formula>
    </cfRule>
    <cfRule type="expression" dxfId="146" priority="183" stopIfTrue="1">
      <formula>#REF!="取込対象外"</formula>
    </cfRule>
    <cfRule type="expression" dxfId="145" priority="184" stopIfTrue="1">
      <formula>#REF!="新規"</formula>
    </cfRule>
  </conditionalFormatting>
  <conditionalFormatting sqref="N6">
    <cfRule type="expression" dxfId="144" priority="163" stopIfTrue="1">
      <formula>#REF!="新規"</formula>
    </cfRule>
    <cfRule type="expression" dxfId="143" priority="164" stopIfTrue="1">
      <formula>#REF!="取込対象外"</formula>
    </cfRule>
    <cfRule type="expression" dxfId="142" priority="165" stopIfTrue="1">
      <formula>#REF!="新規"</formula>
    </cfRule>
  </conditionalFormatting>
  <conditionalFormatting sqref="P6:R6">
    <cfRule type="expression" dxfId="141" priority="186" stopIfTrue="1">
      <formula>$S6="無効"</formula>
    </cfRule>
  </conditionalFormatting>
  <conditionalFormatting sqref="P6:R6">
    <cfRule type="expression" dxfId="140" priority="166" stopIfTrue="1">
      <formula>$S6="無効"</formula>
    </cfRule>
  </conditionalFormatting>
  <conditionalFormatting sqref="B6">
    <cfRule type="expression" dxfId="139" priority="157" stopIfTrue="1">
      <formula>#REF!="取込対象外"</formula>
    </cfRule>
  </conditionalFormatting>
  <conditionalFormatting sqref="G7:W7">
    <cfRule type="expression" dxfId="138" priority="155" stopIfTrue="1">
      <formula>#REF!="取込対象外"</formula>
    </cfRule>
  </conditionalFormatting>
  <conditionalFormatting sqref="N7">
    <cfRule type="expression" dxfId="137" priority="149" stopIfTrue="1">
      <formula>#REF!="取込対象外"</formula>
    </cfRule>
    <cfRule type="expression" dxfId="136" priority="150" stopIfTrue="1">
      <formula>#REF!="新規"</formula>
    </cfRule>
    <cfRule type="expression" dxfId="135" priority="151" stopIfTrue="1">
      <formula>#REF!="取込対象外"</formula>
    </cfRule>
    <cfRule type="expression" dxfId="134" priority="152" stopIfTrue="1">
      <formula>#REF!="新規"</formula>
    </cfRule>
    <cfRule type="expression" dxfId="133" priority="153" stopIfTrue="1">
      <formula>#REF!="取込対象外"</formula>
    </cfRule>
    <cfRule type="expression" dxfId="132" priority="154" stopIfTrue="1">
      <formula>#REF!="新規"</formula>
    </cfRule>
  </conditionalFormatting>
  <conditionalFormatting sqref="N7">
    <cfRule type="expression" dxfId="131" priority="146" stopIfTrue="1">
      <formula>#REF!="新規"</formula>
    </cfRule>
    <cfRule type="expression" dxfId="130" priority="147" stopIfTrue="1">
      <formula>#REF!="取込対象外"</formula>
    </cfRule>
    <cfRule type="expression" dxfId="129" priority="148" stopIfTrue="1">
      <formula>#REF!="新規"</formula>
    </cfRule>
  </conditionalFormatting>
  <conditionalFormatting sqref="P7:R7">
    <cfRule type="expression" dxfId="128" priority="156" stopIfTrue="1">
      <formula>$S7="無効"</formula>
    </cfRule>
  </conditionalFormatting>
  <conditionalFormatting sqref="B7:C7">
    <cfRule type="expression" dxfId="127" priority="145" stopIfTrue="1">
      <formula>#REF!="取込対象外"</formula>
    </cfRule>
  </conditionalFormatting>
  <conditionalFormatting sqref="C7">
    <cfRule type="expression" dxfId="126" priority="144">
      <formula>$B7="新規"</formula>
    </cfRule>
  </conditionalFormatting>
  <conditionalFormatting sqref="E7">
    <cfRule type="expression" dxfId="125" priority="132" stopIfTrue="1">
      <formula>#REF!="新規"</formula>
    </cfRule>
    <cfRule type="expression" dxfId="124" priority="133" stopIfTrue="1">
      <formula>#REF!="取込対象外"</formula>
    </cfRule>
    <cfRule type="expression" dxfId="123" priority="134" stopIfTrue="1">
      <formula>#REF!="新規"</formula>
    </cfRule>
    <cfRule type="expression" dxfId="122" priority="135" stopIfTrue="1">
      <formula>#REF!="取込対象外"</formula>
    </cfRule>
  </conditionalFormatting>
  <conditionalFormatting sqref="E7">
    <cfRule type="expression" dxfId="121" priority="130" stopIfTrue="1">
      <formula>#REF!="新規"</formula>
    </cfRule>
    <cfRule type="expression" dxfId="120" priority="131" stopIfTrue="1">
      <formula>#REF!="取込対象外"</formula>
    </cfRule>
  </conditionalFormatting>
  <conditionalFormatting sqref="E7:F7">
    <cfRule type="expression" dxfId="119" priority="136" stopIfTrue="1">
      <formula>#REF!="新規"</formula>
    </cfRule>
    <cfRule type="expression" dxfId="118" priority="137" stopIfTrue="1">
      <formula>#REF!="取込対象外"</formula>
    </cfRule>
  </conditionalFormatting>
  <conditionalFormatting sqref="F7">
    <cfRule type="expression" dxfId="117" priority="138" stopIfTrue="1">
      <formula>#REF!="新規"</formula>
    </cfRule>
    <cfRule type="expression" dxfId="116" priority="139" stopIfTrue="1">
      <formula>#REF!="取込対象外"</formula>
    </cfRule>
    <cfRule type="expression" dxfId="115" priority="140" stopIfTrue="1">
      <formula>#REF!="新規"</formula>
    </cfRule>
    <cfRule type="expression" dxfId="114" priority="141" stopIfTrue="1">
      <formula>#REF!="取込対象外"</formula>
    </cfRule>
    <cfRule type="expression" dxfId="113" priority="142" stopIfTrue="1">
      <formula>#REF!="新規"</formula>
    </cfRule>
    <cfRule type="expression" dxfId="112" priority="143" stopIfTrue="1">
      <formula>#REF!="取込対象外"</formula>
    </cfRule>
  </conditionalFormatting>
  <conditionalFormatting sqref="G8:W8">
    <cfRule type="expression" dxfId="111" priority="126" stopIfTrue="1">
      <formula>#REF!="取込対象外"</formula>
    </cfRule>
  </conditionalFormatting>
  <conditionalFormatting sqref="N8">
    <cfRule type="expression" dxfId="110" priority="120" stopIfTrue="1">
      <formula>#REF!="取込対象外"</formula>
    </cfRule>
    <cfRule type="expression" dxfId="109" priority="121" stopIfTrue="1">
      <formula>#REF!="新規"</formula>
    </cfRule>
    <cfRule type="expression" dxfId="108" priority="122" stopIfTrue="1">
      <formula>#REF!="取込対象外"</formula>
    </cfRule>
    <cfRule type="expression" dxfId="107" priority="123" stopIfTrue="1">
      <formula>#REF!="新規"</formula>
    </cfRule>
    <cfRule type="expression" dxfId="106" priority="124" stopIfTrue="1">
      <formula>#REF!="取込対象外"</formula>
    </cfRule>
    <cfRule type="expression" dxfId="105" priority="125" stopIfTrue="1">
      <formula>#REF!="新規"</formula>
    </cfRule>
  </conditionalFormatting>
  <conditionalFormatting sqref="N8">
    <cfRule type="expression" dxfId="104" priority="117" stopIfTrue="1">
      <formula>#REF!="新規"</formula>
    </cfRule>
    <cfRule type="expression" dxfId="103" priority="118" stopIfTrue="1">
      <formula>#REF!="取込対象外"</formula>
    </cfRule>
    <cfRule type="expression" dxfId="102" priority="119" stopIfTrue="1">
      <formula>#REF!="新規"</formula>
    </cfRule>
  </conditionalFormatting>
  <conditionalFormatting sqref="P8:R8">
    <cfRule type="expression" dxfId="101" priority="127" stopIfTrue="1">
      <formula>$S8="無効"</formula>
    </cfRule>
  </conditionalFormatting>
  <conditionalFormatting sqref="B8:C8">
    <cfRule type="expression" dxfId="100" priority="116" stopIfTrue="1">
      <formula>#REF!="取込対象外"</formula>
    </cfRule>
  </conditionalFormatting>
  <conditionalFormatting sqref="C8">
    <cfRule type="expression" dxfId="99" priority="115">
      <formula>$B8="新規"</formula>
    </cfRule>
  </conditionalFormatting>
  <conditionalFormatting sqref="E8">
    <cfRule type="expression" dxfId="98" priority="103" stopIfTrue="1">
      <formula>#REF!="新規"</formula>
    </cfRule>
    <cfRule type="expression" dxfId="97" priority="104" stopIfTrue="1">
      <formula>#REF!="取込対象外"</formula>
    </cfRule>
    <cfRule type="expression" dxfId="96" priority="105" stopIfTrue="1">
      <formula>#REF!="新規"</formula>
    </cfRule>
    <cfRule type="expression" dxfId="95" priority="106" stopIfTrue="1">
      <formula>#REF!="取込対象外"</formula>
    </cfRule>
  </conditionalFormatting>
  <conditionalFormatting sqref="E8">
    <cfRule type="expression" dxfId="94" priority="101" stopIfTrue="1">
      <formula>#REF!="新規"</formula>
    </cfRule>
    <cfRule type="expression" dxfId="93" priority="102" stopIfTrue="1">
      <formula>#REF!="取込対象外"</formula>
    </cfRule>
  </conditionalFormatting>
  <conditionalFormatting sqref="E8:F8">
    <cfRule type="expression" dxfId="92" priority="107" stopIfTrue="1">
      <formula>#REF!="新規"</formula>
    </cfRule>
    <cfRule type="expression" dxfId="91" priority="108" stopIfTrue="1">
      <formula>#REF!="取込対象外"</formula>
    </cfRule>
  </conditionalFormatting>
  <conditionalFormatting sqref="F8">
    <cfRule type="expression" dxfId="90" priority="109" stopIfTrue="1">
      <formula>#REF!="新規"</formula>
    </cfRule>
    <cfRule type="expression" dxfId="89" priority="110" stopIfTrue="1">
      <formula>#REF!="取込対象外"</formula>
    </cfRule>
    <cfRule type="expression" dxfId="88" priority="111" stopIfTrue="1">
      <formula>#REF!="新規"</formula>
    </cfRule>
    <cfRule type="expression" dxfId="87" priority="112" stopIfTrue="1">
      <formula>#REF!="取込対象外"</formula>
    </cfRule>
    <cfRule type="expression" dxfId="86" priority="113" stopIfTrue="1">
      <formula>#REF!="新規"</formula>
    </cfRule>
    <cfRule type="expression" dxfId="85" priority="114" stopIfTrue="1">
      <formula>#REF!="取込対象外"</formula>
    </cfRule>
  </conditionalFormatting>
  <conditionalFormatting sqref="E13">
    <cfRule type="expression" dxfId="84" priority="87" stopIfTrue="1">
      <formula>#REF!="新規"</formula>
    </cfRule>
    <cfRule type="expression" dxfId="83" priority="88" stopIfTrue="1">
      <formula>#REF!="取込対象外"</formula>
    </cfRule>
    <cfRule type="expression" dxfId="82" priority="89" stopIfTrue="1">
      <formula>#REF!="新規"</formula>
    </cfRule>
    <cfRule type="expression" dxfId="81" priority="90" stopIfTrue="1">
      <formula>#REF!="取込対象外"</formula>
    </cfRule>
  </conditionalFormatting>
  <conditionalFormatting sqref="E13">
    <cfRule type="expression" dxfId="80" priority="85" stopIfTrue="1">
      <formula>#REF!="新規"</formula>
    </cfRule>
    <cfRule type="expression" dxfId="79" priority="86" stopIfTrue="1">
      <formula>#REF!="取込対象外"</formula>
    </cfRule>
  </conditionalFormatting>
  <conditionalFormatting sqref="E13:F13">
    <cfRule type="expression" dxfId="78" priority="91" stopIfTrue="1">
      <formula>#REF!="新規"</formula>
    </cfRule>
    <cfRule type="expression" dxfId="77" priority="92" stopIfTrue="1">
      <formula>#REF!="取込対象外"</formula>
    </cfRule>
  </conditionalFormatting>
  <conditionalFormatting sqref="F13">
    <cfRule type="expression" dxfId="76" priority="93" stopIfTrue="1">
      <formula>#REF!="新規"</formula>
    </cfRule>
    <cfRule type="expression" dxfId="75" priority="94" stopIfTrue="1">
      <formula>#REF!="取込対象外"</formula>
    </cfRule>
    <cfRule type="expression" dxfId="74" priority="95" stopIfTrue="1">
      <formula>#REF!="新規"</formula>
    </cfRule>
    <cfRule type="expression" dxfId="73" priority="96" stopIfTrue="1">
      <formula>#REF!="取込対象外"</formula>
    </cfRule>
    <cfRule type="expression" dxfId="72" priority="97" stopIfTrue="1">
      <formula>#REF!="新規"</formula>
    </cfRule>
    <cfRule type="expression" dxfId="71" priority="98" stopIfTrue="1">
      <formula>#REF!="取込対象外"</formula>
    </cfRule>
  </conditionalFormatting>
  <conditionalFormatting sqref="N13:O13">
    <cfRule type="expression" dxfId="70" priority="84" stopIfTrue="1">
      <formula>#REF!="取込対象外"</formula>
    </cfRule>
  </conditionalFormatting>
  <conditionalFormatting sqref="N13">
    <cfRule type="expression" dxfId="69" priority="78" stopIfTrue="1">
      <formula>#REF!="取込対象外"</formula>
    </cfRule>
    <cfRule type="expression" dxfId="68" priority="79" stopIfTrue="1">
      <formula>#REF!="新規"</formula>
    </cfRule>
    <cfRule type="expression" dxfId="67" priority="80" stopIfTrue="1">
      <formula>#REF!="取込対象外"</formula>
    </cfRule>
    <cfRule type="expression" dxfId="66" priority="81" stopIfTrue="1">
      <formula>#REF!="新規"</formula>
    </cfRule>
    <cfRule type="expression" dxfId="65" priority="82" stopIfTrue="1">
      <formula>#REF!="取込対象外"</formula>
    </cfRule>
    <cfRule type="expression" dxfId="64" priority="83" stopIfTrue="1">
      <formula>#REF!="新規"</formula>
    </cfRule>
  </conditionalFormatting>
  <conditionalFormatting sqref="N13">
    <cfRule type="expression" dxfId="63" priority="75" stopIfTrue="1">
      <formula>#REF!="新規"</formula>
    </cfRule>
    <cfRule type="expression" dxfId="62" priority="76" stopIfTrue="1">
      <formula>#REF!="取込対象外"</formula>
    </cfRule>
    <cfRule type="expression" dxfId="61" priority="77" stopIfTrue="1">
      <formula>#REF!="新規"</formula>
    </cfRule>
  </conditionalFormatting>
  <conditionalFormatting sqref="P13">
    <cfRule type="expression" dxfId="60" priority="73" stopIfTrue="1">
      <formula>#REF!="取込対象外"</formula>
    </cfRule>
  </conditionalFormatting>
  <conditionalFormatting sqref="Q13">
    <cfRule type="expression" dxfId="59" priority="70" stopIfTrue="1">
      <formula>#REF!="取込対象外"</formula>
    </cfRule>
  </conditionalFormatting>
  <conditionalFormatting sqref="R13">
    <cfRule type="expression" dxfId="58" priority="68" stopIfTrue="1">
      <formula>#REF!="取込対象外"</formula>
    </cfRule>
  </conditionalFormatting>
  <conditionalFormatting sqref="C9:C11">
    <cfRule type="expression" dxfId="57" priority="41" stopIfTrue="1">
      <formula>#REF!="取込対象外"</formula>
    </cfRule>
  </conditionalFormatting>
  <conditionalFormatting sqref="C9:C11">
    <cfRule type="expression" dxfId="56" priority="39">
      <formula>$B9="新規"</formula>
    </cfRule>
  </conditionalFormatting>
  <conditionalFormatting sqref="E9:E11">
    <cfRule type="expression" dxfId="55" priority="48" stopIfTrue="1">
      <formula>#REF!="新規"</formula>
    </cfRule>
    <cfRule type="expression" dxfId="54" priority="49" stopIfTrue="1">
      <formula>#REF!="取込対象外"</formula>
    </cfRule>
    <cfRule type="expression" dxfId="53" priority="50" stopIfTrue="1">
      <formula>#REF!="新規"</formula>
    </cfRule>
    <cfRule type="expression" dxfId="52" priority="51" stopIfTrue="1">
      <formula>#REF!="取込対象外"</formula>
    </cfRule>
  </conditionalFormatting>
  <conditionalFormatting sqref="E9:E11">
    <cfRule type="expression" dxfId="51" priority="42" stopIfTrue="1">
      <formula>#REF!="新規"</formula>
    </cfRule>
    <cfRule type="expression" dxfId="50" priority="43" stopIfTrue="1">
      <formula>#REF!="取込対象外"</formula>
    </cfRule>
  </conditionalFormatting>
  <conditionalFormatting sqref="E9:F11">
    <cfRule type="expression" dxfId="49" priority="52" stopIfTrue="1">
      <formula>#REF!="新規"</formula>
    </cfRule>
    <cfRule type="expression" dxfId="48" priority="53" stopIfTrue="1">
      <formula>#REF!="取込対象外"</formula>
    </cfRule>
  </conditionalFormatting>
  <conditionalFormatting sqref="F9:F11">
    <cfRule type="expression" dxfId="47" priority="54" stopIfTrue="1">
      <formula>#REF!="新規"</formula>
    </cfRule>
    <cfRule type="expression" dxfId="46" priority="55" stopIfTrue="1">
      <formula>#REF!="取込対象外"</formula>
    </cfRule>
    <cfRule type="expression" dxfId="45" priority="56" stopIfTrue="1">
      <formula>#REF!="新規"</formula>
    </cfRule>
    <cfRule type="expression" dxfId="44" priority="57" stopIfTrue="1">
      <formula>#REF!="取込対象外"</formula>
    </cfRule>
    <cfRule type="expression" dxfId="43" priority="58" stopIfTrue="1">
      <formula>#REF!="新規"</formula>
    </cfRule>
    <cfRule type="expression" dxfId="42" priority="59" stopIfTrue="1">
      <formula>#REF!="取込対象外"</formula>
    </cfRule>
  </conditionalFormatting>
  <conditionalFormatting sqref="G9:V9 G10:W11">
    <cfRule type="expression" dxfId="41" priority="66" stopIfTrue="1">
      <formula>#REF!="取込対象外"</formula>
    </cfRule>
  </conditionalFormatting>
  <conditionalFormatting sqref="N9:N11">
    <cfRule type="expression" dxfId="40" priority="60" stopIfTrue="1">
      <formula>#REF!="取込対象外"</formula>
    </cfRule>
    <cfRule type="expression" dxfId="39" priority="61" stopIfTrue="1">
      <formula>#REF!="新規"</formula>
    </cfRule>
    <cfRule type="expression" dxfId="38" priority="62" stopIfTrue="1">
      <formula>#REF!="取込対象外"</formula>
    </cfRule>
    <cfRule type="expression" dxfId="37" priority="63" stopIfTrue="1">
      <formula>#REF!="新規"</formula>
    </cfRule>
    <cfRule type="expression" dxfId="36" priority="64" stopIfTrue="1">
      <formula>#REF!="取込対象外"</formula>
    </cfRule>
    <cfRule type="expression" dxfId="35" priority="65" stopIfTrue="1">
      <formula>#REF!="新規"</formula>
    </cfRule>
  </conditionalFormatting>
  <conditionalFormatting sqref="N9:N11">
    <cfRule type="expression" dxfId="34" priority="44" stopIfTrue="1">
      <formula>#REF!="新規"</formula>
    </cfRule>
    <cfRule type="expression" dxfId="33" priority="45" stopIfTrue="1">
      <formula>#REF!="取込対象外"</formula>
    </cfRule>
    <cfRule type="expression" dxfId="32" priority="46" stopIfTrue="1">
      <formula>#REF!="新規"</formula>
    </cfRule>
  </conditionalFormatting>
  <conditionalFormatting sqref="P9:R11">
    <cfRule type="expression" dxfId="31" priority="67" stopIfTrue="1">
      <formula>$S9="無効"</formula>
    </cfRule>
  </conditionalFormatting>
  <conditionalFormatting sqref="P9:R11">
    <cfRule type="expression" dxfId="30" priority="47" stopIfTrue="1">
      <formula>$S9="無効"</formula>
    </cfRule>
  </conditionalFormatting>
  <conditionalFormatting sqref="B9:B11">
    <cfRule type="expression" dxfId="29" priority="38" stopIfTrue="1">
      <formula>#REF!="取込対象外"</formula>
    </cfRule>
  </conditionalFormatting>
  <conditionalFormatting sqref="W9">
    <cfRule type="expression" dxfId="28" priority="36" stopIfTrue="1">
      <formula>#REF!="取込対象外"</formula>
    </cfRule>
  </conditionalFormatting>
  <conditionalFormatting sqref="W9">
    <cfRule type="expression" dxfId="27" priority="37" stopIfTrue="1">
      <formula>$S9="無効"</formula>
    </cfRule>
  </conditionalFormatting>
  <conditionalFormatting sqref="B12:C13">
    <cfRule type="expression" dxfId="26" priority="9" stopIfTrue="1">
      <formula>#REF!="取込対象外"</formula>
    </cfRule>
  </conditionalFormatting>
  <conditionalFormatting sqref="E12:E13">
    <cfRule type="expression" dxfId="25" priority="16" stopIfTrue="1">
      <formula>#REF!="新規"</formula>
    </cfRule>
    <cfRule type="expression" dxfId="24" priority="17" stopIfTrue="1">
      <formula>#REF!="取込対象外"</formula>
    </cfRule>
    <cfRule type="expression" dxfId="23" priority="18" stopIfTrue="1">
      <formula>#REF!="新規"</formula>
    </cfRule>
    <cfRule type="expression" dxfId="22" priority="19" stopIfTrue="1">
      <formula>#REF!="取込対象外"</formula>
    </cfRule>
  </conditionalFormatting>
  <conditionalFormatting sqref="E12:E13">
    <cfRule type="expression" dxfId="21" priority="10" stopIfTrue="1">
      <formula>#REF!="新規"</formula>
    </cfRule>
    <cfRule type="expression" dxfId="20" priority="11" stopIfTrue="1">
      <formula>#REF!="取込対象外"</formula>
    </cfRule>
  </conditionalFormatting>
  <conditionalFormatting sqref="E12:F13">
    <cfRule type="expression" dxfId="19" priority="20" stopIfTrue="1">
      <formula>#REF!="新規"</formula>
    </cfRule>
    <cfRule type="expression" dxfId="18" priority="21" stopIfTrue="1">
      <formula>#REF!="取込対象外"</formula>
    </cfRule>
  </conditionalFormatting>
  <conditionalFormatting sqref="F12:F13">
    <cfRule type="expression" dxfId="17" priority="22" stopIfTrue="1">
      <formula>#REF!="新規"</formula>
    </cfRule>
    <cfRule type="expression" dxfId="16" priority="23" stopIfTrue="1">
      <formula>#REF!="取込対象外"</formula>
    </cfRule>
    <cfRule type="expression" dxfId="15" priority="24" stopIfTrue="1">
      <formula>#REF!="新規"</formula>
    </cfRule>
    <cfRule type="expression" dxfId="14" priority="25" stopIfTrue="1">
      <formula>#REF!="取込対象外"</formula>
    </cfRule>
    <cfRule type="expression" dxfId="13" priority="26" stopIfTrue="1">
      <formula>#REF!="新規"</formula>
    </cfRule>
    <cfRule type="expression" dxfId="12" priority="27" stopIfTrue="1">
      <formula>#REF!="取込対象外"</formula>
    </cfRule>
  </conditionalFormatting>
  <conditionalFormatting sqref="G12:P13 R12:W13">
    <cfRule type="expression" dxfId="11" priority="34" stopIfTrue="1">
      <formula>#REF!="取込対象外"</formula>
    </cfRule>
  </conditionalFormatting>
  <conditionalFormatting sqref="N12:N13">
    <cfRule type="expression" dxfId="10" priority="28" stopIfTrue="1">
      <formula>#REF!="取込対象外"</formula>
    </cfRule>
    <cfRule type="expression" dxfId="9" priority="29" stopIfTrue="1">
      <formula>#REF!="新規"</formula>
    </cfRule>
    <cfRule type="expression" dxfId="8" priority="30" stopIfTrue="1">
      <formula>#REF!="取込対象外"</formula>
    </cfRule>
    <cfRule type="expression" dxfId="7" priority="31" stopIfTrue="1">
      <formula>#REF!="新規"</formula>
    </cfRule>
    <cfRule type="expression" dxfId="6" priority="32" stopIfTrue="1">
      <formula>#REF!="取込対象外"</formula>
    </cfRule>
    <cfRule type="expression" dxfId="5" priority="33" stopIfTrue="1">
      <formula>#REF!="新規"</formula>
    </cfRule>
  </conditionalFormatting>
  <conditionalFormatting sqref="N12:N13">
    <cfRule type="expression" dxfId="4" priority="12" stopIfTrue="1">
      <formula>#REF!="新規"</formula>
    </cfRule>
    <cfRule type="expression" dxfId="3" priority="13" stopIfTrue="1">
      <formula>#REF!="取込対象外"</formula>
    </cfRule>
    <cfRule type="expression" dxfId="2" priority="14" stopIfTrue="1">
      <formula>#REF!="新規"</formula>
    </cfRule>
  </conditionalFormatting>
  <conditionalFormatting sqref="Q12:Q13">
    <cfRule type="expression" dxfId="0" priority="3" stopIfTrue="1">
      <formula>#REF!="取込対象外"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8" scale="28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disablePrompts="1" count="5">
        <x14:dataValidation type="list" allowBlank="1" showInputMessage="1" showErrorMessage="1" xr:uid="{8748F6F0-A55A-4503-8575-C217CBDF240C}">
          <x14:formula1>
            <xm:f>#REF!</xm:f>
          </x14:formula1>
          <xm:sqref>G13</xm:sqref>
        </x14:dataValidation>
        <x14:dataValidation type="list" allowBlank="1" showInputMessage="1" showErrorMessage="1" xr:uid="{529D1B46-2063-4599-803F-64DFF11E66A2}">
          <x14:formula1>
            <xm:f>#REF!</xm:f>
          </x14:formula1>
          <xm:sqref>L13</xm:sqref>
        </x14:dataValidation>
        <x14:dataValidation type="list" allowBlank="1" showInputMessage="1" showErrorMessage="1" xr:uid="{B9310F98-6984-4000-A4A7-7273218DF7DF}">
          <x14:formula1>
            <xm:f>#REF!</xm:f>
          </x14:formula1>
          <xm:sqref>S13</xm:sqref>
        </x14:dataValidation>
        <x14:dataValidation type="list" allowBlank="1" showInputMessage="1" showErrorMessage="1" xr:uid="{3B8789D7-D33B-4974-ACBA-B769E99CCCAE}">
          <x14:formula1>
            <xm:f>#REF!</xm:f>
          </x14:formula1>
          <xm:sqref>Q12:Q13</xm:sqref>
        </x14:dataValidation>
        <x14:dataValidation type="list" allowBlank="1" showInputMessage="1" showErrorMessage="1" xr:uid="{36051FBF-7928-446F-8A8E-1579EEEDC2C9}">
          <x14:formula1>
            <xm:f>#REF!</xm:f>
          </x14:formula1>
          <xm:sqref>B13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山中　友晶</dc:creator>
  <cp:lastModifiedBy>藤井　道幸</cp:lastModifiedBy>
  <cp:lastPrinted>2025-09-08T06:01:39Z</cp:lastPrinted>
  <dcterms:created xsi:type="dcterms:W3CDTF">2025-01-29T00:30:40Z</dcterms:created>
  <dcterms:modified xsi:type="dcterms:W3CDTF">2025-09-11T05:18:46Z</dcterms:modified>
</cp:coreProperties>
</file>