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716\04_HP\"/>
    </mc:Choice>
  </mc:AlternateContent>
  <xr:revisionPtr revIDLastSave="0" documentId="13_ncr:1_{1FB16CDD-344F-4036-A718-4CBBFEDC97E1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W7" i="1" l="1"/>
  <c r="W6" i="1"/>
  <c r="A7" i="1"/>
</calcChain>
</file>

<file path=xl/sharedStrings.xml><?xml version="1.0" encoding="utf-8"?>
<sst xmlns="http://schemas.openxmlformats.org/spreadsheetml/2006/main" count="73" uniqueCount="59">
  <si>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</si>
  <si>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</si>
  <si>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</si>
  <si>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</si>
  <si>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</si>
  <si>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</si>
  <si>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</si>
  <si>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土木一式</t>
    <rPh sb="0" eb="4">
      <t>ドボクイッシキ</t>
    </rPh>
    <phoneticPr fontId="3"/>
  </si>
  <si>
    <t>一般競争入札</t>
    <rPh sb="0" eb="6">
      <t>イッパンキョウソウニュウサツ</t>
    </rPh>
    <phoneticPr fontId="3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</si>
  <si>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</si>
  <si>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</si>
  <si>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</si>
  <si>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泉大津市</t>
  </si>
  <si>
    <t>第２四半期</t>
    <rPh sb="0" eb="1">
      <t>ダイ</t>
    </rPh>
    <rPh sb="2" eb="5">
      <t>シハンキ</t>
    </rPh>
    <phoneticPr fontId="3"/>
  </si>
  <si>
    <t>和泉市</t>
  </si>
  <si>
    <t>★―２</t>
  </si>
  <si>
    <t>５ケ月</t>
    <rPh sb="1" eb="3">
      <t>カゲツ</t>
    </rPh>
    <phoneticPr fontId="3"/>
  </si>
  <si>
    <t>★―３</t>
  </si>
  <si>
    <t>鳳土木事務所</t>
    <rPh sb="0" eb="3">
      <t>オオトリドボク</t>
    </rPh>
    <rPh sb="3" eb="6">
      <t>ジムショ</t>
    </rPh>
    <phoneticPr fontId="3"/>
  </si>
  <si>
    <t>８ケ月</t>
    <rPh sb="1" eb="3">
      <t>カゲツ</t>
    </rPh>
    <phoneticPr fontId="3"/>
  </si>
  <si>
    <t>堺市南区</t>
  </si>
  <si>
    <t>315170</t>
  </si>
  <si>
    <t>二級河川　槇尾川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</si>
  <si>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</si>
  <si>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</si>
  <si>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</si>
  <si>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</si>
  <si>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</si>
  <si>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</si>
  <si>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</si>
  <si>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</si>
  <si>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</si>
  <si>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</si>
  <si>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</si>
  <si>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</si>
  <si>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</si>
  <si>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</si>
  <si>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</si>
  <si>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</si>
  <si>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</si>
  <si>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</si>
  <si>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</si>
  <si>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</si>
  <si>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都市整備部</t>
    <rPh sb="0" eb="5">
      <t>トシセイビブ</t>
    </rPh>
    <phoneticPr fontId="2"/>
  </si>
  <si>
    <t>鳳土木事務所</t>
    <rPh sb="0" eb="3">
      <t>オオトリドボク</t>
    </rPh>
    <rPh sb="3" eb="6">
      <t>ジムショ</t>
    </rPh>
    <phoneticPr fontId="2"/>
  </si>
  <si>
    <t>　護岸補修工事（公園橋上流）</t>
  </si>
  <si>
    <t>護岸補修工　一式、河床整備工　一式</t>
  </si>
  <si>
    <t>315170</t>
    <phoneticPr fontId="3"/>
  </si>
  <si>
    <t>　橋脚保護工事（室堂大橋下流）</t>
    <phoneticPr fontId="3"/>
  </si>
  <si>
    <t>池田下町地内</t>
    <rPh sb="0" eb="4">
      <t>イケダシモチョウ</t>
    </rPh>
    <rPh sb="4" eb="6">
      <t>チナイ</t>
    </rPh>
    <phoneticPr fontId="3"/>
  </si>
  <si>
    <t>護床工　一式</t>
    <rPh sb="0" eb="3">
      <t>ゴショウコウ</t>
    </rPh>
    <phoneticPr fontId="3"/>
  </si>
  <si>
    <t>315070</t>
    <phoneticPr fontId="3"/>
  </si>
  <si>
    <t>　護岸復旧工事（檜尾橋上流）</t>
    <rPh sb="1" eb="5">
      <t>ゴガンフッキュウ</t>
    </rPh>
    <rPh sb="5" eb="7">
      <t>コウジ</t>
    </rPh>
    <rPh sb="8" eb="11">
      <t>ヒノオバシ</t>
    </rPh>
    <rPh sb="11" eb="13">
      <t>ジョウリュウ</t>
    </rPh>
    <phoneticPr fontId="3"/>
  </si>
  <si>
    <t>檜尾地内</t>
    <rPh sb="0" eb="2">
      <t>ヒノオ</t>
    </rPh>
    <rPh sb="2" eb="4">
      <t>チナイ</t>
    </rPh>
    <phoneticPr fontId="3"/>
  </si>
  <si>
    <t>法覆護岸工　一式、護床工　一式</t>
    <rPh sb="0" eb="2">
      <t>ノリオオ</t>
    </rPh>
    <rPh sb="2" eb="5">
      <t>ゴガンコウ</t>
    </rPh>
    <rPh sb="6" eb="8">
      <t>1シキ</t>
    </rPh>
    <rPh sb="9" eb="12">
      <t>ゴショウコウ</t>
    </rPh>
    <phoneticPr fontId="3"/>
  </si>
  <si>
    <t>板原町３丁目地内　外</t>
    <rPh sb="4" eb="6">
      <t>チョウメ</t>
    </rPh>
    <phoneticPr fontId="3"/>
  </si>
  <si>
    <t>2025-10-900449</t>
    <phoneticPr fontId="3"/>
  </si>
  <si>
    <t>（４）</t>
    <phoneticPr fontId="3"/>
  </si>
  <si>
    <t>二級河川　和田川</t>
    <rPh sb="5" eb="7">
      <t>ワダ</t>
    </rPh>
    <rPh sb="7" eb="8">
      <t>カワ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</si>
</sst>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49" fontId="7" fillId="4" borderId="15" xfId="3" applyNumberFormat="1" applyFont="1" applyFill="1" applyBorder="1" applyAlignment="1" applyProtection="1">
      <alignment vertical="center" wrapText="1"/>
      <protection locked="0"/>
    </xf>
    <xf numFmtId="49" fontId="7" fillId="0" borderId="16" xfId="3" applyNumberFormat="1" applyFont="1" applyBorder="1" applyAlignment="1">
      <alignment horizontal="center" vertical="center" wrapText="1"/>
    </xf>
    <xf numFmtId="176" fontId="7" fillId="0" borderId="16" xfId="3" applyNumberFormat="1" applyFont="1" applyBorder="1" applyAlignment="1" applyProtection="1">
      <alignment vertical="center" shrinkToFit="1"/>
      <protection locked="0"/>
    </xf>
    <xf numFmtId="49" fontId="7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Border="1" applyAlignment="1" applyProtection="1">
      <alignment horizontal="center" vertical="center" wrapText="1"/>
      <protection locked="0"/>
    </xf>
    <xf numFmtId="0" fontId="7" fillId="3" borderId="18" xfId="3" applyFont="1" applyFill="1" applyBorder="1" applyAlignment="1" applyProtection="1">
      <alignment horizontal="left" vertical="center" wrapText="1"/>
      <protection locked="0"/>
    </xf>
    <xf numFmtId="49" fontId="7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Border="1" applyAlignment="1" applyProtection="1">
      <alignment horizontal="left" vertical="center" wrapText="1"/>
      <protection locked="0"/>
    </xf>
    <xf numFmtId="49" fontId="7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3" applyNumberFormat="1" applyFont="1" applyBorder="1" applyAlignment="1" applyProtection="1">
      <alignment horizontal="center" vertical="center" shrinkToFit="1"/>
      <protection locked="0"/>
    </xf>
    <xf numFmtId="49" fontId="7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3" applyNumberFormat="1" applyFont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Border="1" applyAlignment="1" applyProtection="1">
      <alignment vertical="center" wrapText="1"/>
      <protection locked="0"/>
    </xf>
    <xf numFmtId="0" fontId="9" fillId="2" borderId="14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49" fontId="7" fillId="4" borderId="21" xfId="3" applyNumberFormat="1" applyFont="1" applyFill="1" applyBorder="1" applyAlignment="1" applyProtection="1">
      <alignment vertical="center" wrapText="1"/>
      <protection locked="0"/>
    </xf>
    <xf numFmtId="49" fontId="7" fillId="0" borderId="22" xfId="3" applyNumberFormat="1" applyFont="1" applyBorder="1" applyAlignment="1">
      <alignment horizontal="center" vertical="center" wrapText="1"/>
    </xf>
    <xf numFmtId="176" fontId="7" fillId="0" borderId="22" xfId="3" applyNumberFormat="1" applyFont="1" applyBorder="1" applyAlignment="1" applyProtection="1">
      <alignment vertical="center" shrinkToFit="1"/>
      <protection locked="0"/>
    </xf>
    <xf numFmtId="49" fontId="7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Border="1" applyAlignment="1" applyProtection="1">
      <alignment horizontal="center" vertical="center" wrapText="1"/>
      <protection locked="0"/>
    </xf>
    <xf numFmtId="0" fontId="7" fillId="3" borderId="24" xfId="3" applyFont="1" applyFill="1" applyBorder="1" applyAlignment="1" applyProtection="1">
      <alignment horizontal="left" vertical="center" wrapText="1"/>
      <protection locked="0"/>
    </xf>
    <xf numFmtId="49" fontId="7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Border="1" applyAlignment="1" applyProtection="1">
      <alignment horizontal="left" vertical="center" wrapText="1"/>
      <protection locked="0"/>
    </xf>
    <xf numFmtId="49" fontId="7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5" xfId="3" applyNumberFormat="1" applyFont="1" applyBorder="1" applyAlignment="1" applyProtection="1">
      <alignment horizontal="center" vertical="center" shrinkToFit="1"/>
      <protection locked="0"/>
    </xf>
    <xf numFmtId="49" fontId="7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Border="1" applyAlignment="1" applyProtection="1">
      <alignment vertical="center" wrapTex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9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7"/>
  <sheetViews>
    <sheetView showGridLines="0" tabSelected="1" view="pageBreakPreview" zoomScale="80" zoomScaleNormal="70" zoomScaleSheetLayoutView="80" workbookViewId="0">
      <pane ySplit="4" topLeftCell="A5" activePane="bottomLeft" state="frozen"/>
      <selection activeCell="B1" sqref="B1:B1048576"/>
      <selection pane="bottomLeft" activeCell="Q6" sqref="Q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7" t="s">
        <v>0</v>
      </c>
      <c r="B1" s="42" t="s">
        <v>23</v>
      </c>
      <c r="C1" s="42" t="s">
        <v>24</v>
      </c>
      <c r="D1" s="42" t="s">
        <v>25</v>
      </c>
      <c r="E1" s="54" t="s">
        <v>1</v>
      </c>
      <c r="F1" s="55"/>
      <c r="G1" s="55"/>
      <c r="H1" s="55"/>
      <c r="I1" s="55"/>
      <c r="J1" s="55"/>
      <c r="K1" s="55"/>
      <c r="L1" s="55"/>
      <c r="M1" s="55"/>
      <c r="N1" s="55"/>
      <c r="O1" s="56"/>
      <c r="P1" s="25" t="s">
        <v>2</v>
      </c>
      <c r="Q1" s="4"/>
      <c r="R1" s="4"/>
      <c r="S1" s="4"/>
      <c r="T1" s="4"/>
      <c r="U1" s="4"/>
      <c r="V1" s="4"/>
      <c r="W1" s="26"/>
    </row>
    <row r="2" spans="1:23" s="5" customFormat="1" ht="15" customHeight="1" x14ac:dyDescent="0.45">
      <c r="A2" s="58"/>
      <c r="B2" s="43"/>
      <c r="C2" s="43"/>
      <c r="D2" s="43"/>
      <c r="E2" s="42" t="s">
        <v>26</v>
      </c>
      <c r="F2" s="42" t="s">
        <v>27</v>
      </c>
      <c r="G2" s="45" t="s">
        <v>3</v>
      </c>
      <c r="H2" s="46"/>
      <c r="I2" s="47"/>
      <c r="J2" s="51" t="s">
        <v>4</v>
      </c>
      <c r="K2" s="52"/>
      <c r="L2" s="52"/>
      <c r="M2" s="53"/>
      <c r="N2" s="42" t="s">
        <v>33</v>
      </c>
      <c r="O2" s="42" t="s">
        <v>34</v>
      </c>
      <c r="P2" s="42" t="s">
        <v>35</v>
      </c>
      <c r="Q2" s="42" t="s">
        <v>36</v>
      </c>
      <c r="R2" s="42" t="s">
        <v>37</v>
      </c>
      <c r="S2" s="42" t="s">
        <v>38</v>
      </c>
      <c r="T2" s="42" t="s">
        <v>39</v>
      </c>
      <c r="U2" s="42" t="s">
        <v>40</v>
      </c>
      <c r="V2" s="42" t="s">
        <v>41</v>
      </c>
      <c r="W2" s="42" t="s">
        <v>42</v>
      </c>
    </row>
    <row r="3" spans="1:23" s="5" customFormat="1" ht="15" customHeight="1" x14ac:dyDescent="0.45">
      <c r="A3" s="58"/>
      <c r="B3" s="43"/>
      <c r="C3" s="43"/>
      <c r="D3" s="43"/>
      <c r="E3" s="43"/>
      <c r="F3" s="43"/>
      <c r="G3" s="48"/>
      <c r="H3" s="49"/>
      <c r="I3" s="50"/>
      <c r="J3" s="51" t="s">
        <v>5</v>
      </c>
      <c r="K3" s="53"/>
      <c r="L3" s="51" t="s">
        <v>6</v>
      </c>
      <c r="M3" s="5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s="5" customFormat="1" ht="66" customHeight="1" x14ac:dyDescent="0.45">
      <c r="A4" s="59"/>
      <c r="B4" s="44"/>
      <c r="C4" s="44"/>
      <c r="D4" s="44"/>
      <c r="E4" s="44"/>
      <c r="F4" s="44"/>
      <c r="G4" s="6" t="s">
        <v>29</v>
      </c>
      <c r="H4" s="7" t="s">
        <v>28</v>
      </c>
      <c r="I4" s="6" t="s">
        <v>30</v>
      </c>
      <c r="J4" s="6" t="s">
        <v>31</v>
      </c>
      <c r="K4" s="6" t="s">
        <v>32</v>
      </c>
      <c r="L4" s="6" t="s">
        <v>31</v>
      </c>
      <c r="M4" s="6" t="s">
        <v>32</v>
      </c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 s="24" customFormat="1" ht="75.75" customHeight="1" x14ac:dyDescent="0.45">
      <c r="A5" s="23">
        <v>10</v>
      </c>
      <c r="B5" s="9" t="s">
        <v>11</v>
      </c>
      <c r="C5" s="10" t="s">
        <v>56</v>
      </c>
      <c r="D5" s="11">
        <v>45854</v>
      </c>
      <c r="E5" s="12" t="s">
        <v>43</v>
      </c>
      <c r="F5" s="12" t="s">
        <v>44</v>
      </c>
      <c r="G5" s="13" t="s">
        <v>21</v>
      </c>
      <c r="H5" s="14" t="s">
        <v>22</v>
      </c>
      <c r="I5" s="15" t="s">
        <v>45</v>
      </c>
      <c r="J5" s="9" t="s">
        <v>12</v>
      </c>
      <c r="K5" s="16" t="s">
        <v>55</v>
      </c>
      <c r="L5" s="17"/>
      <c r="M5" s="17"/>
      <c r="N5" s="18" t="s">
        <v>7</v>
      </c>
      <c r="O5" s="19" t="s">
        <v>15</v>
      </c>
      <c r="P5" s="17" t="s">
        <v>46</v>
      </c>
      <c r="Q5" s="20" t="s">
        <v>13</v>
      </c>
      <c r="R5" s="20" t="s">
        <v>19</v>
      </c>
      <c r="S5" s="21" t="s">
        <v>8</v>
      </c>
      <c r="T5" s="22"/>
      <c r="U5" s="22" t="s">
        <v>57</v>
      </c>
      <c r="V5" s="22"/>
      <c r="W5" s="21" t="str">
        <f t="shared" ref="W5" si="0">F5</f>
        <v>鳳土木事務所</v>
      </c>
    </row>
    <row r="6" spans="1:23" s="3" customFormat="1" ht="75.75" customHeight="1" x14ac:dyDescent="0.45">
      <c r="A6" s="8">
        <v>52</v>
      </c>
      <c r="B6" s="9" t="s">
        <v>9</v>
      </c>
      <c r="C6" s="10"/>
      <c r="D6" s="11">
        <v>45854</v>
      </c>
      <c r="E6" s="12" t="s">
        <v>10</v>
      </c>
      <c r="F6" s="12" t="s">
        <v>18</v>
      </c>
      <c r="G6" s="13" t="s">
        <v>47</v>
      </c>
      <c r="H6" s="14" t="s">
        <v>22</v>
      </c>
      <c r="I6" s="15" t="s">
        <v>48</v>
      </c>
      <c r="J6" s="9" t="s">
        <v>14</v>
      </c>
      <c r="K6" s="16" t="s">
        <v>49</v>
      </c>
      <c r="L6" s="17"/>
      <c r="M6" s="17"/>
      <c r="N6" s="18" t="s">
        <v>7</v>
      </c>
      <c r="O6" s="19" t="s">
        <v>17</v>
      </c>
      <c r="P6" s="17" t="s">
        <v>50</v>
      </c>
      <c r="Q6" s="20" t="s">
        <v>13</v>
      </c>
      <c r="R6" s="20" t="s">
        <v>16</v>
      </c>
      <c r="S6" s="21" t="s">
        <v>8</v>
      </c>
      <c r="T6" s="22"/>
      <c r="U6" s="22"/>
      <c r="V6" s="22"/>
      <c r="W6" s="21" t="str">
        <f t="shared" ref="W6:W7" si="1">F6</f>
        <v>鳳土木事務所</v>
      </c>
    </row>
    <row r="7" spans="1:23" s="3" customFormat="1" ht="75.75" customHeight="1" x14ac:dyDescent="0.45">
      <c r="A7" s="27">
        <f t="shared" ref="A7" si="2">A6+1</f>
        <v>53</v>
      </c>
      <c r="B7" s="28" t="s">
        <v>9</v>
      </c>
      <c r="C7" s="29"/>
      <c r="D7" s="30">
        <v>45854</v>
      </c>
      <c r="E7" s="31" t="s">
        <v>10</v>
      </c>
      <c r="F7" s="31" t="s">
        <v>18</v>
      </c>
      <c r="G7" s="32" t="s">
        <v>51</v>
      </c>
      <c r="H7" s="33" t="s">
        <v>58</v>
      </c>
      <c r="I7" s="34" t="s">
        <v>52</v>
      </c>
      <c r="J7" s="28" t="s">
        <v>20</v>
      </c>
      <c r="K7" s="35" t="s">
        <v>53</v>
      </c>
      <c r="L7" s="36"/>
      <c r="M7" s="36"/>
      <c r="N7" s="37" t="s">
        <v>7</v>
      </c>
      <c r="O7" s="38" t="s">
        <v>17</v>
      </c>
      <c r="P7" s="36" t="s">
        <v>54</v>
      </c>
      <c r="Q7" s="39" t="s">
        <v>13</v>
      </c>
      <c r="R7" s="39" t="s">
        <v>19</v>
      </c>
      <c r="S7" s="40" t="s">
        <v>8</v>
      </c>
      <c r="T7" s="41"/>
      <c r="U7" s="41"/>
      <c r="V7" s="41"/>
      <c r="W7" s="40" t="str">
        <f t="shared" si="1"/>
        <v>鳳土木事務所</v>
      </c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3"/>
  <conditionalFormatting sqref="T6:U7 W6:W7 P5:R5">
    <cfRule type="expression" dxfId="92" priority="175" stopIfTrue="1">
      <formula>$S5="無効"</formula>
    </cfRule>
  </conditionalFormatting>
  <conditionalFormatting sqref="B6:C6">
    <cfRule type="expression" dxfId="91" priority="71" stopIfTrue="1">
      <formula>#REF!="取込対象外"</formula>
    </cfRule>
  </conditionalFormatting>
  <conditionalFormatting sqref="C6">
    <cfRule type="expression" dxfId="90" priority="70">
      <formula>$B6="新規"</formula>
    </cfRule>
  </conditionalFormatting>
  <conditionalFormatting sqref="E6">
    <cfRule type="expression" dxfId="89" priority="78" stopIfTrue="1">
      <formula>#REF!="新規"</formula>
    </cfRule>
    <cfRule type="expression" dxfId="88" priority="79" stopIfTrue="1">
      <formula>#REF!="取込対象外"</formula>
    </cfRule>
    <cfRule type="expression" dxfId="87" priority="80" stopIfTrue="1">
      <formula>#REF!="新規"</formula>
    </cfRule>
    <cfRule type="expression" dxfId="86" priority="81" stopIfTrue="1">
      <formula>#REF!="取込対象外"</formula>
    </cfRule>
  </conditionalFormatting>
  <conditionalFormatting sqref="E6">
    <cfRule type="expression" dxfId="85" priority="72" stopIfTrue="1">
      <formula>#REF!="新規"</formula>
    </cfRule>
    <cfRule type="expression" dxfId="84" priority="73" stopIfTrue="1">
      <formula>#REF!="取込対象外"</formula>
    </cfRule>
  </conditionalFormatting>
  <conditionalFormatting sqref="E6:F6">
    <cfRule type="expression" dxfId="83" priority="82" stopIfTrue="1">
      <formula>#REF!="新規"</formula>
    </cfRule>
    <cfRule type="expression" dxfId="82" priority="83" stopIfTrue="1">
      <formula>#REF!="取込対象外"</formula>
    </cfRule>
  </conditionalFormatting>
  <conditionalFormatting sqref="F6">
    <cfRule type="expression" dxfId="81" priority="84" stopIfTrue="1">
      <formula>#REF!="新規"</formula>
    </cfRule>
    <cfRule type="expression" dxfId="80" priority="85" stopIfTrue="1">
      <formula>#REF!="取込対象外"</formula>
    </cfRule>
    <cfRule type="expression" dxfId="79" priority="86" stopIfTrue="1">
      <formula>#REF!="新規"</formula>
    </cfRule>
    <cfRule type="expression" dxfId="78" priority="87" stopIfTrue="1">
      <formula>#REF!="取込対象外"</formula>
    </cfRule>
    <cfRule type="expression" dxfId="77" priority="88" stopIfTrue="1">
      <formula>#REF!="新規"</formula>
    </cfRule>
    <cfRule type="expression" dxfId="76" priority="89" stopIfTrue="1">
      <formula>#REF!="取込対象外"</formula>
    </cfRule>
  </conditionalFormatting>
  <conditionalFormatting sqref="G6:U6 W6">
    <cfRule type="expression" dxfId="75" priority="96" stopIfTrue="1">
      <formula>#REF!="取込対象外"</formula>
    </cfRule>
  </conditionalFormatting>
  <conditionalFormatting sqref="N6">
    <cfRule type="expression" dxfId="74" priority="90" stopIfTrue="1">
      <formula>#REF!="取込対象外"</formula>
    </cfRule>
    <cfRule type="expression" dxfId="73" priority="91" stopIfTrue="1">
      <formula>#REF!="新規"</formula>
    </cfRule>
    <cfRule type="expression" dxfId="72" priority="92" stopIfTrue="1">
      <formula>#REF!="取込対象外"</formula>
    </cfRule>
    <cfRule type="expression" dxfId="71" priority="93" stopIfTrue="1">
      <formula>#REF!="新規"</formula>
    </cfRule>
    <cfRule type="expression" dxfId="70" priority="94" stopIfTrue="1">
      <formula>#REF!="取込対象外"</formula>
    </cfRule>
    <cfRule type="expression" dxfId="69" priority="95" stopIfTrue="1">
      <formula>#REF!="新規"</formula>
    </cfRule>
  </conditionalFormatting>
  <conditionalFormatting sqref="N6">
    <cfRule type="expression" dxfId="68" priority="74" stopIfTrue="1">
      <formula>#REF!="新規"</formula>
    </cfRule>
    <cfRule type="expression" dxfId="67" priority="75" stopIfTrue="1">
      <formula>#REF!="取込対象外"</formula>
    </cfRule>
    <cfRule type="expression" dxfId="66" priority="76" stopIfTrue="1">
      <formula>#REF!="新規"</formula>
    </cfRule>
  </conditionalFormatting>
  <conditionalFormatting sqref="P6:R6">
    <cfRule type="expression" dxfId="65" priority="97" stopIfTrue="1">
      <formula>$S6="無効"</formula>
    </cfRule>
  </conditionalFormatting>
  <conditionalFormatting sqref="P6:R6">
    <cfRule type="expression" dxfId="64" priority="77" stopIfTrue="1">
      <formula>$S6="無効"</formula>
    </cfRule>
  </conditionalFormatting>
  <conditionalFormatting sqref="D6">
    <cfRule type="expression" dxfId="63" priority="69" stopIfTrue="1">
      <formula>$B6="取込対象外"</formula>
    </cfRule>
  </conditionalFormatting>
  <conditionalFormatting sqref="V6">
    <cfRule type="expression" dxfId="62" priority="65" stopIfTrue="1">
      <formula>#REF!="取込対象外"</formula>
    </cfRule>
  </conditionalFormatting>
  <conditionalFormatting sqref="V6">
    <cfRule type="expression" dxfId="61" priority="66" stopIfTrue="1">
      <formula>$S6="無効"</formula>
    </cfRule>
  </conditionalFormatting>
  <conditionalFormatting sqref="B7:C7">
    <cfRule type="expression" dxfId="60" priority="38" stopIfTrue="1">
      <formula>#REF!="取込対象外"</formula>
    </cfRule>
  </conditionalFormatting>
  <conditionalFormatting sqref="C7">
    <cfRule type="expression" dxfId="59" priority="37">
      <formula>$B7="新規"</formula>
    </cfRule>
  </conditionalFormatting>
  <conditionalFormatting sqref="E7">
    <cfRule type="expression" dxfId="58" priority="45" stopIfTrue="1">
      <formula>#REF!="新規"</formula>
    </cfRule>
    <cfRule type="expression" dxfId="57" priority="46" stopIfTrue="1">
      <formula>#REF!="取込対象外"</formula>
    </cfRule>
    <cfRule type="expression" dxfId="56" priority="47" stopIfTrue="1">
      <formula>#REF!="新規"</formula>
    </cfRule>
    <cfRule type="expression" dxfId="55" priority="48" stopIfTrue="1">
      <formula>#REF!="取込対象外"</formula>
    </cfRule>
  </conditionalFormatting>
  <conditionalFormatting sqref="E7">
    <cfRule type="expression" dxfId="54" priority="39" stopIfTrue="1">
      <formula>#REF!="新規"</formula>
    </cfRule>
    <cfRule type="expression" dxfId="53" priority="40" stopIfTrue="1">
      <formula>#REF!="取込対象外"</formula>
    </cfRule>
  </conditionalFormatting>
  <conditionalFormatting sqref="E7:F7">
    <cfRule type="expression" dxfId="52" priority="49" stopIfTrue="1">
      <formula>#REF!="新規"</formula>
    </cfRule>
    <cfRule type="expression" dxfId="51" priority="50" stopIfTrue="1">
      <formula>#REF!="取込対象外"</formula>
    </cfRule>
  </conditionalFormatting>
  <conditionalFormatting sqref="F7">
    <cfRule type="expression" dxfId="50" priority="51" stopIfTrue="1">
      <formula>#REF!="新規"</formula>
    </cfRule>
    <cfRule type="expression" dxfId="49" priority="52" stopIfTrue="1">
      <formula>#REF!="取込対象外"</formula>
    </cfRule>
    <cfRule type="expression" dxfId="48" priority="53" stopIfTrue="1">
      <formula>#REF!="新規"</formula>
    </cfRule>
    <cfRule type="expression" dxfId="47" priority="54" stopIfTrue="1">
      <formula>#REF!="取込対象外"</formula>
    </cfRule>
    <cfRule type="expression" dxfId="46" priority="55" stopIfTrue="1">
      <formula>#REF!="新規"</formula>
    </cfRule>
    <cfRule type="expression" dxfId="45" priority="56" stopIfTrue="1">
      <formula>#REF!="取込対象外"</formula>
    </cfRule>
  </conditionalFormatting>
  <conditionalFormatting sqref="G7:U7 W7">
    <cfRule type="expression" dxfId="44" priority="63" stopIfTrue="1">
      <formula>#REF!="取込対象外"</formula>
    </cfRule>
  </conditionalFormatting>
  <conditionalFormatting sqref="N7">
    <cfRule type="expression" dxfId="43" priority="57" stopIfTrue="1">
      <formula>#REF!="取込対象外"</formula>
    </cfRule>
    <cfRule type="expression" dxfId="42" priority="58" stopIfTrue="1">
      <formula>#REF!="新規"</formula>
    </cfRule>
    <cfRule type="expression" dxfId="41" priority="59" stopIfTrue="1">
      <formula>#REF!="取込対象外"</formula>
    </cfRule>
    <cfRule type="expression" dxfId="40" priority="60" stopIfTrue="1">
      <formula>#REF!="新規"</formula>
    </cfRule>
    <cfRule type="expression" dxfId="39" priority="61" stopIfTrue="1">
      <formula>#REF!="取込対象外"</formula>
    </cfRule>
    <cfRule type="expression" dxfId="38" priority="62" stopIfTrue="1">
      <formula>#REF!="新規"</formula>
    </cfRule>
  </conditionalFormatting>
  <conditionalFormatting sqref="N7">
    <cfRule type="expression" dxfId="37" priority="41" stopIfTrue="1">
      <formula>#REF!="新規"</formula>
    </cfRule>
    <cfRule type="expression" dxfId="36" priority="42" stopIfTrue="1">
      <formula>#REF!="取込対象外"</formula>
    </cfRule>
    <cfRule type="expression" dxfId="35" priority="43" stopIfTrue="1">
      <formula>#REF!="新規"</formula>
    </cfRule>
  </conditionalFormatting>
  <conditionalFormatting sqref="P7:R7">
    <cfRule type="expression" dxfId="34" priority="64" stopIfTrue="1">
      <formula>$S7="無効"</formula>
    </cfRule>
  </conditionalFormatting>
  <conditionalFormatting sqref="P7:R7">
    <cfRule type="expression" dxfId="33" priority="44" stopIfTrue="1">
      <formula>$S7="無効"</formula>
    </cfRule>
  </conditionalFormatting>
  <conditionalFormatting sqref="V7">
    <cfRule type="expression" dxfId="32" priority="33" stopIfTrue="1">
      <formula>#REF!="取込対象外"</formula>
    </cfRule>
  </conditionalFormatting>
  <conditionalFormatting sqref="V7">
    <cfRule type="expression" dxfId="31" priority="34" stopIfTrue="1">
      <formula>$S7="無効"</formula>
    </cfRule>
  </conditionalFormatting>
  <conditionalFormatting sqref="D7">
    <cfRule type="expression" dxfId="30" priority="32" stopIfTrue="1">
      <formula>$B7="取込対象外"</formula>
    </cfRule>
  </conditionalFormatting>
  <conditionalFormatting sqref="G5:R5 T5:W5">
    <cfRule type="expression" dxfId="29" priority="30" stopIfTrue="1">
      <formula>#REF!="取込対象外"</formula>
    </cfRule>
  </conditionalFormatting>
  <conditionalFormatting sqref="N5">
    <cfRule type="expression" dxfId="28" priority="24" stopIfTrue="1">
      <formula>#REF!="取込対象外"</formula>
    </cfRule>
    <cfRule type="expression" dxfId="27" priority="25" stopIfTrue="1">
      <formula>#REF!="新規"</formula>
    </cfRule>
    <cfRule type="expression" dxfId="26" priority="26" stopIfTrue="1">
      <formula>#REF!="取込対象外"</formula>
    </cfRule>
    <cfRule type="expression" dxfId="25" priority="27" stopIfTrue="1">
      <formula>#REF!="新規"</formula>
    </cfRule>
    <cfRule type="expression" dxfId="24" priority="28" stopIfTrue="1">
      <formula>#REF!="取込対象外"</formula>
    </cfRule>
    <cfRule type="expression" dxfId="23" priority="29" stopIfTrue="1">
      <formula>#REF!="新規"</formula>
    </cfRule>
  </conditionalFormatting>
  <conditionalFormatting sqref="N5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</conditionalFormatting>
  <conditionalFormatting sqref="T5:W5">
    <cfRule type="expression" dxfId="19" priority="31" stopIfTrue="1">
      <formula>$S5="無効"</formula>
    </cfRule>
  </conditionalFormatting>
  <conditionalFormatting sqref="D5">
    <cfRule type="expression" dxfId="18" priority="5" stopIfTrue="1">
      <formula>$B5="取込対象外"</formula>
    </cfRule>
  </conditionalFormatting>
  <conditionalFormatting sqref="E5">
    <cfRule type="expression" dxfId="17" priority="8" stopIfTrue="1">
      <formula>#REF!="新規"</formula>
    </cfRule>
    <cfRule type="expression" dxfId="16" priority="9" stopIfTrue="1">
      <formula>#REF!="取込対象外"</formula>
    </cfRule>
    <cfRule type="expression" dxfId="15" priority="10" stopIfTrue="1">
      <formula>#REF!="新規"</formula>
    </cfRule>
    <cfRule type="expression" dxfId="14" priority="11" stopIfTrue="1">
      <formula>#REF!="取込対象外"</formula>
    </cfRule>
  </conditionalFormatting>
  <conditionalFormatting sqref="E5">
    <cfRule type="expression" dxfId="13" priority="6" stopIfTrue="1">
      <formula>#REF!="新規"</formula>
    </cfRule>
    <cfRule type="expression" dxfId="12" priority="7" stopIfTrue="1">
      <formula>#REF!="取込対象外"</formula>
    </cfRule>
  </conditionalFormatting>
  <conditionalFormatting sqref="E5:F5">
    <cfRule type="expression" dxfId="11" priority="12" stopIfTrue="1">
      <formula>#REF!="新規"</formula>
    </cfRule>
    <cfRule type="expression" dxfId="10" priority="13" stopIfTrue="1">
      <formula>#REF!="取込対象外"</formula>
    </cfRule>
  </conditionalFormatting>
  <conditionalFormatting sqref="F5">
    <cfRule type="expression" dxfId="9" priority="14" stopIfTrue="1">
      <formula>#REF!="新規"</formula>
    </cfRule>
    <cfRule type="expression" dxfId="8" priority="15" stopIfTrue="1">
      <formula>#REF!="取込対象外"</formula>
    </cfRule>
    <cfRule type="expression" dxfId="7" priority="16" stopIfTrue="1">
      <formula>#REF!="新規"</formula>
    </cfRule>
    <cfRule type="expression" dxfId="6" priority="17" stopIfTrue="1">
      <formula>#REF!="取込対象外"</formula>
    </cfRule>
    <cfRule type="expression" dxfId="5" priority="18" stopIfTrue="1">
      <formula>#REF!="新規"</formula>
    </cfRule>
    <cfRule type="expression" dxfId="4" priority="19" stopIfTrue="1">
      <formula>#REF!="取込対象外"</formula>
    </cfRule>
  </conditionalFormatting>
  <conditionalFormatting sqref="C5">
    <cfRule type="expression" dxfId="3" priority="4" stopIfTrue="1">
      <formula>#REF!="取込対象外"</formula>
    </cfRule>
  </conditionalFormatting>
  <conditionalFormatting sqref="C5">
    <cfRule type="expression" dxfId="2" priority="3">
      <formula>$B5="新規"</formula>
    </cfRule>
  </conditionalFormatting>
  <conditionalFormatting sqref="S5">
    <cfRule type="expression" dxfId="1" priority="2" stopIfTrue="1">
      <formula>#REF!="取込対象外"</formula>
    </cfRule>
  </conditionalFormatting>
  <conditionalFormatting sqref="B5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6051FBF-7928-446F-8A8E-1579EEEDC2C9}">
          <x14:formula1>
            <xm:f>#REF!</xm:f>
          </x14:formula1>
          <xm:sqref>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2025-07-10T06:48:47Z</cp:lastPrinted>
  <dcterms:created xsi:type="dcterms:W3CDTF">2025-01-29T00:30:40Z</dcterms:created>
  <dcterms:modified xsi:type="dcterms:W3CDTF">2025-07-10T07:52:48Z</dcterms:modified>
</cp:coreProperties>
</file>