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6$\doc\102 広報広聴\030_工事公表\R8年度_工事発注\00_早期発注\0121（R8早発）\04_HP\"/>
    </mc:Choice>
  </mc:AlternateContent>
  <xr:revisionPtr revIDLastSave="0" documentId="13_ncr:1_{9AD1BB92-F0D1-4247-BFE8-AEAABA095612}" xr6:coauthVersionLast="47" xr6:coauthVersionMax="47" xr10:uidLastSave="{00000000-0000-0000-0000-000000000000}"/>
  <bookViews>
    <workbookView xWindow="-28920" yWindow="-120" windowWidth="29040" windowHeight="15720" tabRatio="855" xr2:uid="{8A9ACEEA-AC44-48EC-8225-3D93309F7BC5}"/>
  </bookViews>
  <sheets>
    <sheet name="都市整備部調書（Excel委託役務）" sheetId="1" r:id="rId1"/>
  </sheets>
  <externalReferences>
    <externalReference r:id="rId2"/>
    <externalReference r:id="rId3"/>
  </externalReferences>
  <definedNames>
    <definedName name="_xlnm.Print_Area" localSheetId="0">'都市整備部調書（Excel委託役務）'!$A$1:$W$17</definedName>
    <definedName name="_xlnm.Print_Titles" localSheetId="0">'都市整備部調書（Excel委託役務）'!$1:$4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17" i="1" l="1"/>
  <c r="W16" i="1"/>
  <c r="W15" i="1"/>
  <c r="W14" i="1"/>
  <c r="W13" i="1"/>
  <c r="W12" i="1"/>
  <c r="W11" i="1"/>
  <c r="W10" i="1"/>
  <c r="W9" i="1"/>
  <c r="W8" i="1"/>
  <c r="W7" i="1"/>
  <c r="W6" i="1"/>
  <c r="W5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</calcChain>
</file>

<file path=xl/sharedStrings.xml><?xml version="1.0" encoding="utf-8"?>
<sst xmlns="http://schemas.openxmlformats.org/spreadsheetml/2006/main" count="211" uniqueCount="97">
  <si>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</si>
  <si>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</si>
  <si>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</si>
  <si>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</si>
  <si>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</si>
  <si>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</si>
  <si>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</si>
  <si>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</si>
  <si>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</si>
  <si>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泉大津市</t>
  </si>
  <si>
    <t>一般競争入札</t>
    <rPh sb="0" eb="6">
      <t>イッパンキョウソウニュウサツ</t>
    </rPh>
    <phoneticPr fontId="2"/>
  </si>
  <si>
    <t>４ケ月</t>
    <rPh sb="1" eb="3">
      <t>カゲツ</t>
    </rPh>
    <phoneticPr fontId="2"/>
  </si>
  <si>
    <t>鳳土木事務所</t>
    <rPh sb="0" eb="3">
      <t>オオトリドボク</t>
    </rPh>
    <rPh sb="3" eb="6">
      <t>ジムショ</t>
    </rPh>
    <phoneticPr fontId="2"/>
  </si>
  <si>
    <t>１０ケ月</t>
    <rPh sb="2" eb="4">
      <t>カゲツ</t>
    </rPh>
    <phoneticPr fontId="2"/>
  </si>
  <si>
    <t>１１ケ月</t>
    <rPh sb="2" eb="4">
      <t>カゲツ</t>
    </rPh>
    <phoneticPr fontId="2"/>
  </si>
  <si>
    <t>１２ケ月</t>
    <rPh sb="2" eb="4">
      <t>カゲツ</t>
    </rPh>
    <phoneticPr fontId="2"/>
  </si>
  <si>
    <t>舗装道機械清掃</t>
    <rPh sb="0" eb="2">
      <t>ホソウ</t>
    </rPh>
    <rPh sb="2" eb="3">
      <t>ドウ</t>
    </rPh>
    <rPh sb="3" eb="5">
      <t>キカイ</t>
    </rPh>
    <rPh sb="5" eb="7">
      <t>セイソウ</t>
    </rPh>
    <phoneticPr fontId="4"/>
  </si>
  <si>
    <t>除草・草刈</t>
    <rPh sb="0" eb="2">
      <t>ジョソウ</t>
    </rPh>
    <rPh sb="3" eb="5">
      <t>クサカリ</t>
    </rPh>
    <phoneticPr fontId="4"/>
  </si>
  <si>
    <t>草地管理</t>
    <rPh sb="0" eb="2">
      <t>クサチ</t>
    </rPh>
    <rPh sb="2" eb="4">
      <t>カンリ</t>
    </rPh>
    <phoneticPr fontId="4"/>
  </si>
  <si>
    <t>樹木管理</t>
    <rPh sb="0" eb="2">
      <t>ジュモク</t>
    </rPh>
    <rPh sb="2" eb="4">
      <t>カンリ</t>
    </rPh>
    <phoneticPr fontId="4"/>
  </si>
  <si>
    <t>211300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</si>
  <si>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</si>
  <si>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</si>
  <si>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</si>
  <si>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</si>
  <si>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</si>
  <si>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路河川地区等名</t>
    <rPh sb="6" eb="7">
      <t>メイ</t>
    </rPh>
    <phoneticPr fontId="2"/>
  </si>
  <si>
    <t>路河川地区等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</si>
  <si>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</si>
  <si>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</si>
  <si>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</si>
  <si>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</si>
  <si>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</si>
  <si>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</si>
  <si>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</si>
  <si>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</si>
  <si>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</si>
  <si>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</si>
  <si>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</si>
  <si>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</si>
  <si>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</si>
  <si>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211300</t>
    <phoneticPr fontId="2"/>
  </si>
  <si>
    <t>外　舗装道機械清掃及び不法投棄物等除去業務（単価契約）（Ｒ８鳳土木事務所）</t>
    <phoneticPr fontId="2"/>
  </si>
  <si>
    <t>518410</t>
    <phoneticPr fontId="2"/>
  </si>
  <si>
    <t>外　未利用地等管理業務（単価契約）（Ｒ８ 鳳土木事務所</t>
    <phoneticPr fontId="2"/>
  </si>
  <si>
    <t>堺市北区</t>
    <phoneticPr fontId="2"/>
  </si>
  <si>
    <t>南花田町地内　外</t>
    <phoneticPr fontId="2"/>
  </si>
  <si>
    <t>210020</t>
    <phoneticPr fontId="2"/>
  </si>
  <si>
    <t>外　街路樹等管理業務（単価契約）（Ｒ８ 鳳土木事務所）</t>
    <phoneticPr fontId="2"/>
  </si>
  <si>
    <t>和泉市</t>
    <phoneticPr fontId="2"/>
  </si>
  <si>
    <t>外　鳳土木事務所管内一円</t>
    <phoneticPr fontId="2"/>
  </si>
  <si>
    <t>外　街路樹等管理業務（その１）（Ｒ８ 鳳土木事務所）</t>
    <phoneticPr fontId="2"/>
  </si>
  <si>
    <t>高石市</t>
    <phoneticPr fontId="2"/>
  </si>
  <si>
    <t>高砂一丁目地内　外</t>
    <phoneticPr fontId="2"/>
  </si>
  <si>
    <t>外　街路樹等管理業務（その２）（Ｒ８ 鳳土木事務所）</t>
    <phoneticPr fontId="2"/>
  </si>
  <si>
    <t>泉大津市</t>
    <phoneticPr fontId="2"/>
  </si>
  <si>
    <t>臨海町地内　外</t>
    <phoneticPr fontId="2"/>
  </si>
  <si>
    <t>211340</t>
    <phoneticPr fontId="2"/>
  </si>
  <si>
    <t>　街路樹等管理業務（その３）（Ｒ８ 鳳土木事務所）</t>
    <phoneticPr fontId="2"/>
  </si>
  <si>
    <t>綾園五丁目地内　外</t>
    <phoneticPr fontId="2"/>
  </si>
  <si>
    <t>外　街路樹等管理業務（その４）（Ｒ８ 鳳土木事務所）</t>
    <phoneticPr fontId="2"/>
  </si>
  <si>
    <t>福瀬町地内　外</t>
    <phoneticPr fontId="2"/>
  </si>
  <si>
    <t>211730</t>
    <phoneticPr fontId="2"/>
  </si>
  <si>
    <t>外　街路樹等管理業務（その５）（Ｒ８ 鳳土木事務所）</t>
    <phoneticPr fontId="2"/>
  </si>
  <si>
    <t>伏屋町地内　外</t>
    <phoneticPr fontId="2"/>
  </si>
  <si>
    <t>315040</t>
    <phoneticPr fontId="2"/>
  </si>
  <si>
    <t>外　河川環境管理業務（単価契約）（Ｒ８　鳳土木事務所）</t>
    <phoneticPr fontId="2"/>
  </si>
  <si>
    <t>堺市堺区</t>
    <phoneticPr fontId="2"/>
  </si>
  <si>
    <t>堺市中区、堺市西区、堺市南区、堺市北区、和泉市</t>
    <phoneticPr fontId="2"/>
  </si>
  <si>
    <t>外　河川及び道路環境管理業務（単価契約）（Ｒ８　鳳土木事務所）</t>
    <phoneticPr fontId="2"/>
  </si>
  <si>
    <t>315140</t>
    <phoneticPr fontId="2"/>
  </si>
  <si>
    <t>和泉市、高石市、泉北郡忠岡町</t>
    <phoneticPr fontId="2"/>
  </si>
  <si>
    <t>外　舗装道機械清掃及び不法投棄物等除去業務（単価契約）（Ｒ８・９鳳土木事務所）</t>
    <phoneticPr fontId="2"/>
  </si>
  <si>
    <t>泉大津市、泉北郡忠岡町</t>
    <phoneticPr fontId="2"/>
  </si>
  <si>
    <t>外　除草業務（その１）</t>
    <phoneticPr fontId="2"/>
  </si>
  <si>
    <t>神石市之町地内　外</t>
    <phoneticPr fontId="2"/>
  </si>
  <si>
    <t>外　除草業務（その４）</t>
    <phoneticPr fontId="2"/>
  </si>
  <si>
    <t>泉北郡忠岡町</t>
    <phoneticPr fontId="2"/>
  </si>
  <si>
    <t>忠岡北三丁地内　外</t>
    <phoneticPr fontId="2"/>
  </si>
  <si>
    <t>第０四半期</t>
  </si>
  <si>
    <t>街路樹管理　一式</t>
    <rPh sb="0" eb="5">
      <t>ガイロジュカンリ</t>
    </rPh>
    <rPh sb="6" eb="8">
      <t>イッシキ</t>
    </rPh>
    <phoneticPr fontId="2"/>
  </si>
  <si>
    <t>街路樹管理　一式</t>
    <phoneticPr fontId="2"/>
  </si>
  <si>
    <t>Ｒ０８早期発注</t>
    <rPh sb="3" eb="7">
      <t>ソウキハッチュウ</t>
    </rPh>
    <phoneticPr fontId="2"/>
  </si>
  <si>
    <t>舗装道機械清掃　一式、塵芥処理工　一式、応急処理工　一式</t>
    <phoneticPr fontId="2"/>
  </si>
  <si>
    <t>未利用地除草　一式、樹木撤去工　一式</t>
    <rPh sb="7" eb="9">
      <t>イッシキ</t>
    </rPh>
    <rPh sb="16" eb="18">
      <t>イッシキ</t>
    </rPh>
    <phoneticPr fontId="2"/>
  </si>
  <si>
    <t>除草工　一式、伐木工　一式</t>
    <phoneticPr fontId="2"/>
  </si>
  <si>
    <t>堤防除草工　一式、塵芥処理工　一式</t>
    <rPh sb="0" eb="2">
      <t>テイボウ</t>
    </rPh>
    <rPh sb="2" eb="4">
      <t>ジョソウ</t>
    </rPh>
    <rPh sb="4" eb="5">
      <t>コウ</t>
    </rPh>
    <rPh sb="6" eb="8">
      <t>イッシキ</t>
    </rPh>
    <rPh sb="9" eb="11">
      <t>ジンカイ</t>
    </rPh>
    <rPh sb="11" eb="13">
      <t>ショリ</t>
    </rPh>
    <rPh sb="13" eb="14">
      <t>コウ</t>
    </rPh>
    <rPh sb="15" eb="17">
      <t>イッシキ</t>
    </rPh>
    <phoneticPr fontId="2"/>
  </si>
  <si>
    <t>主要地方道　大阪臨海線</t>
    <phoneticPr fontId="2"/>
  </si>
  <si>
    <t>大泉緑地</t>
    <rPh sb="0" eb="4">
      <t>オオイズミリョクチ</t>
    </rPh>
    <phoneticPr fontId="2"/>
  </si>
  <si>
    <t>一般国道　１７０号</t>
    <rPh sb="0" eb="4">
      <t>イッパンコクドウ</t>
    </rPh>
    <rPh sb="8" eb="9">
      <t>ゴウ</t>
    </rPh>
    <phoneticPr fontId="2"/>
  </si>
  <si>
    <t>主要地方道　泉大津美原線</t>
    <rPh sb="6" eb="12">
      <t>イズミオオツミハラセン</t>
    </rPh>
    <phoneticPr fontId="2"/>
  </si>
  <si>
    <t>主要地方道　富田林泉大津線</t>
    <rPh sb="0" eb="5">
      <t>シュヨウチホウドウ</t>
    </rPh>
    <rPh sb="6" eb="13">
      <t>トンダバヤシイズミオオツセン</t>
    </rPh>
    <phoneticPr fontId="2"/>
  </si>
  <si>
    <t>二級河川　石津川</t>
    <rPh sb="0" eb="4">
      <t>ニキュウカセン</t>
    </rPh>
    <rPh sb="5" eb="8">
      <t>イシヅガワ</t>
    </rPh>
    <phoneticPr fontId="2"/>
  </si>
  <si>
    <t>二級河川　大津川</t>
    <rPh sb="0" eb="4">
      <t>ニキュウカセン</t>
    </rPh>
    <rPh sb="5" eb="7">
      <t>オオツ</t>
    </rPh>
    <rPh sb="7" eb="8">
      <t>ガワ</t>
    </rPh>
    <phoneticPr fontId="2"/>
  </si>
  <si>
    <t>二級河川　大津川</t>
    <rPh sb="0" eb="4">
      <t>ニキュウカセン</t>
    </rPh>
    <rPh sb="5" eb="8">
      <t>オオツガワ</t>
    </rPh>
    <phoneticPr fontId="2"/>
  </si>
  <si>
    <t>外</t>
    <phoneticPr fontId="2"/>
  </si>
  <si>
    <t>・Ｒ０８早期発注
・（４）場所については、（４）場所欄に記載している場所ではなく以下の場所とします。
泉大津市、和泉市、高石市、泉北郡忠岡町、堺市堺区、中区、西区、南区、北区</t>
    <rPh sb="4" eb="6">
      <t>ソウキ</t>
    </rPh>
    <rPh sb="6" eb="8">
      <t>ハッチュウ</t>
    </rPh>
    <rPh sb="13" eb="15">
      <t>バショ</t>
    </rPh>
    <rPh sb="24" eb="26">
      <t>バショ</t>
    </rPh>
    <rPh sb="26" eb="27">
      <t>ラン</t>
    </rPh>
    <rPh sb="28" eb="30">
      <t>キサイ</t>
    </rPh>
    <rPh sb="34" eb="36">
      <t>バショ</t>
    </rPh>
    <rPh sb="40" eb="42">
      <t>イカ</t>
    </rPh>
    <rPh sb="43" eb="45">
      <t>バショ</t>
    </rPh>
    <rPh sb="51" eb="55">
      <t>イズミオオツシ</t>
    </rPh>
    <rPh sb="56" eb="59">
      <t>イズミシ</t>
    </rPh>
    <rPh sb="60" eb="63">
      <t>タカイシシ</t>
    </rPh>
    <rPh sb="64" eb="67">
      <t>センボクグン</t>
    </rPh>
    <rPh sb="67" eb="70">
      <t>タダオカチョウ</t>
    </rPh>
    <rPh sb="71" eb="73">
      <t>サカイシ</t>
    </rPh>
    <rPh sb="73" eb="75">
      <t>サカイク</t>
    </rPh>
    <rPh sb="76" eb="78">
      <t>ナカク</t>
    </rPh>
    <rPh sb="79" eb="81">
      <t>ニシク</t>
    </rPh>
    <rPh sb="82" eb="84">
      <t>ミナミク</t>
    </rPh>
    <rPh sb="85" eb="86">
      <t>キタ</t>
    </rPh>
    <rPh sb="86" eb="87">
      <t>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</si>
</sst>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9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7" fillId="3" borderId="2" xfId="3" applyFont="1" applyFill="1" applyBorder="1" applyAlignment="1">
      <alignment horizontal="center" vertical="center" wrapText="1"/>
    </xf>
    <xf numFmtId="49" fontId="6" fillId="4" borderId="15" xfId="3" applyNumberFormat="1" applyFont="1" applyFill="1" applyBorder="1" applyAlignment="1" applyProtection="1">
      <alignment vertical="center" wrapText="1"/>
      <protection locked="0"/>
    </xf>
    <xf numFmtId="49" fontId="6" fillId="0" borderId="16" xfId="3" applyNumberFormat="1" applyFont="1" applyBorder="1" applyAlignment="1">
      <alignment horizontal="center" vertical="center" wrapText="1"/>
    </xf>
    <xf numFmtId="176" fontId="6" fillId="0" borderId="16" xfId="3" applyNumberFormat="1" applyFont="1" applyBorder="1" applyAlignment="1" applyProtection="1">
      <alignment vertical="center" shrinkToFit="1"/>
      <protection locked="0"/>
    </xf>
    <xf numFmtId="49" fontId="6" fillId="5" borderId="17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Border="1" applyAlignment="1" applyProtection="1">
      <alignment horizontal="center" vertical="center" wrapText="1"/>
      <protection locked="0"/>
    </xf>
    <xf numFmtId="0" fontId="6" fillId="0" borderId="18" xfId="3" applyFont="1" applyBorder="1" applyAlignment="1" applyProtection="1">
      <alignment horizontal="left" vertical="center" wrapText="1"/>
      <protection locked="0"/>
    </xf>
    <xf numFmtId="49" fontId="6" fillId="5" borderId="14" xfId="3" applyNumberFormat="1" applyFont="1" applyFill="1" applyBorder="1" applyAlignment="1" applyProtection="1">
      <alignment horizontal="left" vertical="center" wrapText="1"/>
      <protection locked="0"/>
    </xf>
    <xf numFmtId="49" fontId="6" fillId="5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Border="1" applyAlignment="1" applyProtection="1">
      <alignment horizontal="left" vertical="center" wrapText="1"/>
      <protection locked="0"/>
    </xf>
    <xf numFmtId="49" fontId="6" fillId="5" borderId="17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9" xfId="3" applyNumberFormat="1" applyFont="1" applyBorder="1" applyAlignment="1" applyProtection="1">
      <alignment horizontal="center" vertical="center" shrinkToFit="1"/>
      <protection locked="0"/>
    </xf>
    <xf numFmtId="49" fontId="6" fillId="5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4" xfId="3" applyNumberFormat="1" applyFont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Border="1" applyAlignment="1" applyProtection="1">
      <alignment vertical="center" wrapText="1"/>
      <protection locked="0"/>
    </xf>
    <xf numFmtId="49" fontId="6" fillId="4" borderId="21" xfId="3" applyNumberFormat="1" applyFont="1" applyFill="1" applyBorder="1" applyAlignment="1" applyProtection="1">
      <alignment vertical="center" wrapText="1"/>
      <protection locked="0"/>
    </xf>
    <xf numFmtId="49" fontId="6" fillId="0" borderId="22" xfId="3" applyNumberFormat="1" applyFont="1" applyBorder="1" applyAlignment="1">
      <alignment horizontal="center" vertical="center" wrapText="1"/>
    </xf>
    <xf numFmtId="176" fontId="6" fillId="0" borderId="22" xfId="3" applyNumberFormat="1" applyFont="1" applyBorder="1" applyAlignment="1" applyProtection="1">
      <alignment vertical="center" shrinkToFit="1"/>
      <protection locked="0"/>
    </xf>
    <xf numFmtId="49" fontId="6" fillId="5" borderId="23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2" xfId="3" applyNumberFormat="1" applyFont="1" applyBorder="1" applyAlignment="1" applyProtection="1">
      <alignment horizontal="center" vertical="center" wrapText="1"/>
      <protection locked="0"/>
    </xf>
    <xf numFmtId="0" fontId="6" fillId="0" borderId="24" xfId="3" applyFont="1" applyBorder="1" applyAlignment="1" applyProtection="1">
      <alignment horizontal="left" vertical="center" wrapText="1"/>
      <protection locked="0"/>
    </xf>
    <xf numFmtId="49" fontId="6" fillId="5" borderId="20" xfId="3" applyNumberFormat="1" applyFont="1" applyFill="1" applyBorder="1" applyAlignment="1" applyProtection="1">
      <alignment horizontal="left" vertical="center" wrapText="1"/>
      <protection locked="0"/>
    </xf>
    <xf numFmtId="49" fontId="6" fillId="5" borderId="21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1" xfId="3" applyNumberFormat="1" applyFont="1" applyBorder="1" applyAlignment="1" applyProtection="1">
      <alignment horizontal="left" vertical="center" wrapText="1"/>
      <protection locked="0"/>
    </xf>
    <xf numFmtId="49" fontId="6" fillId="5" borderId="23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5" xfId="3" applyNumberFormat="1" applyFont="1" applyBorder="1" applyAlignment="1" applyProtection="1">
      <alignment horizontal="center" vertical="center" shrinkToFit="1"/>
      <protection locked="0"/>
    </xf>
    <xf numFmtId="49" fontId="6" fillId="5" borderId="21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1" xfId="3" applyNumberFormat="1" applyFont="1" applyBorder="1" applyAlignment="1" applyProtection="1">
      <alignment vertical="center" wrapText="1"/>
      <protection locked="0"/>
    </xf>
    <xf numFmtId="0" fontId="8" fillId="2" borderId="14" xfId="1" applyFont="1" applyFill="1" applyBorder="1" applyAlignment="1">
      <alignment horizontal="center" vertical="center"/>
    </xf>
    <xf numFmtId="0" fontId="8" fillId="0" borderId="0" xfId="1" applyFont="1">
      <alignment vertical="center"/>
    </xf>
    <xf numFmtId="0" fontId="8" fillId="2" borderId="20" xfId="1" applyFont="1" applyFill="1" applyBorder="1" applyAlignment="1">
      <alignment horizontal="center" vertical="center"/>
    </xf>
    <xf numFmtId="49" fontId="6" fillId="0" borderId="20" xfId="3" applyNumberFormat="1" applyFont="1" applyBorder="1" applyAlignment="1" applyProtection="1">
      <alignment horizontal="center" vertical="center" wrapText="1"/>
      <protection locked="0"/>
    </xf>
    <xf numFmtId="0" fontId="8" fillId="2" borderId="4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223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</sheetPr>
  <dimension ref="A1:W17"/>
  <sheetViews>
    <sheetView showGridLines="0" tabSelected="1" view="pageBreakPreview" zoomScale="80" zoomScaleNormal="80" zoomScaleSheetLayoutView="80" workbookViewId="0">
      <pane ySplit="4" topLeftCell="A5" activePane="bottomLeft" state="frozen"/>
      <selection activeCell="AF12" sqref="AF12"/>
      <selection pane="bottomLeft" activeCell="H5" sqref="H5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5.09765625" style="1" customWidth="1"/>
    <col min="5" max="5" width="11.5" style="1" customWidth="1"/>
    <col min="6" max="6" width="19.59765625" style="1" customWidth="1"/>
    <col min="7" max="7" width="10.59765625" style="1" customWidth="1"/>
    <col min="8" max="8" width="24.09765625" style="1" customWidth="1"/>
    <col min="9" max="9" width="27.69921875" style="1" customWidth="1"/>
    <col min="10" max="10" width="13.19921875" style="1" customWidth="1"/>
    <col min="11" max="11" width="18.69921875" style="1" customWidth="1"/>
    <col min="12" max="12" width="13.19921875" style="1" customWidth="1"/>
    <col min="13" max="13" width="18.69921875" style="1" customWidth="1"/>
    <col min="14" max="15" width="12.3984375" style="2" customWidth="1"/>
    <col min="16" max="16" width="26.69921875" style="1" customWidth="1"/>
    <col min="17" max="18" width="11.5" style="2" customWidth="1"/>
    <col min="19" max="19" width="13.19921875" style="1" customWidth="1"/>
    <col min="20" max="21" width="16.8984375" style="1" customWidth="1"/>
    <col min="22" max="22" width="36.69921875" style="1" customWidth="1"/>
    <col min="23" max="23" width="16" style="1" customWidth="1"/>
    <col min="24" max="16384" width="8.69921875" style="1"/>
  </cols>
  <sheetData>
    <row r="1" spans="1:23" s="3" customFormat="1" ht="15" customHeight="1" x14ac:dyDescent="0.45">
      <c r="A1" s="49" t="s">
        <v>0</v>
      </c>
      <c r="B1" s="46" t="s">
        <v>21</v>
      </c>
      <c r="C1" s="46" t="s">
        <v>22</v>
      </c>
      <c r="D1" s="46" t="s">
        <v>23</v>
      </c>
      <c r="E1" s="41" t="s">
        <v>1</v>
      </c>
      <c r="F1" s="42"/>
      <c r="G1" s="42"/>
      <c r="H1" s="42"/>
      <c r="I1" s="42"/>
      <c r="J1" s="42"/>
      <c r="K1" s="42"/>
      <c r="L1" s="42"/>
      <c r="M1" s="42"/>
      <c r="N1" s="42"/>
      <c r="O1" s="43"/>
      <c r="P1" s="39" t="s">
        <v>2</v>
      </c>
      <c r="Q1" s="4"/>
      <c r="R1" s="4"/>
      <c r="S1" s="4"/>
      <c r="T1" s="4"/>
      <c r="U1" s="4"/>
      <c r="V1" s="4"/>
      <c r="W1" s="40"/>
    </row>
    <row r="2" spans="1:23" s="5" customFormat="1" ht="15" customHeight="1" x14ac:dyDescent="0.45">
      <c r="A2" s="50"/>
      <c r="B2" s="47"/>
      <c r="C2" s="47"/>
      <c r="D2" s="47"/>
      <c r="E2" s="46" t="s">
        <v>24</v>
      </c>
      <c r="F2" s="46" t="s">
        <v>25</v>
      </c>
      <c r="G2" s="52" t="s">
        <v>3</v>
      </c>
      <c r="H2" s="53"/>
      <c r="I2" s="54"/>
      <c r="J2" s="44" t="s">
        <v>4</v>
      </c>
      <c r="K2" s="58"/>
      <c r="L2" s="58"/>
      <c r="M2" s="45"/>
      <c r="N2" s="46" t="s">
        <v>31</v>
      </c>
      <c r="O2" s="46" t="s">
        <v>32</v>
      </c>
      <c r="P2" s="46" t="s">
        <v>33</v>
      </c>
      <c r="Q2" s="46" t="s">
        <v>34</v>
      </c>
      <c r="R2" s="46" t="s">
        <v>35</v>
      </c>
      <c r="S2" s="46" t="s">
        <v>36</v>
      </c>
      <c r="T2" s="46" t="s">
        <v>37</v>
      </c>
      <c r="U2" s="46" t="s">
        <v>38</v>
      </c>
      <c r="V2" s="46" t="s">
        <v>39</v>
      </c>
      <c r="W2" s="46" t="s">
        <v>40</v>
      </c>
    </row>
    <row r="3" spans="1:23" s="5" customFormat="1" ht="15" customHeight="1" x14ac:dyDescent="0.45">
      <c r="A3" s="50"/>
      <c r="B3" s="47"/>
      <c r="C3" s="47"/>
      <c r="D3" s="47"/>
      <c r="E3" s="47"/>
      <c r="F3" s="47"/>
      <c r="G3" s="55"/>
      <c r="H3" s="56"/>
      <c r="I3" s="57"/>
      <c r="J3" s="44" t="s">
        <v>5</v>
      </c>
      <c r="K3" s="45"/>
      <c r="L3" s="44" t="s">
        <v>6</v>
      </c>
      <c r="M3" s="45"/>
      <c r="N3" s="47"/>
      <c r="O3" s="47"/>
      <c r="P3" s="47"/>
      <c r="Q3" s="47"/>
      <c r="R3" s="47"/>
      <c r="S3" s="47"/>
      <c r="T3" s="47"/>
      <c r="U3" s="47"/>
      <c r="V3" s="47"/>
      <c r="W3" s="47"/>
    </row>
    <row r="4" spans="1:23" s="5" customFormat="1" ht="66" customHeight="1" x14ac:dyDescent="0.45">
      <c r="A4" s="51"/>
      <c r="B4" s="48"/>
      <c r="C4" s="48"/>
      <c r="D4" s="48"/>
      <c r="E4" s="48"/>
      <c r="F4" s="48"/>
      <c r="G4" s="6" t="s">
        <v>27</v>
      </c>
      <c r="H4" s="7" t="s">
        <v>26</v>
      </c>
      <c r="I4" s="6" t="s">
        <v>28</v>
      </c>
      <c r="J4" s="6" t="s">
        <v>29</v>
      </c>
      <c r="K4" s="6" t="s">
        <v>30</v>
      </c>
      <c r="L4" s="6" t="s">
        <v>29</v>
      </c>
      <c r="M4" s="6" t="s">
        <v>30</v>
      </c>
      <c r="N4" s="48"/>
      <c r="O4" s="48"/>
      <c r="P4" s="48"/>
      <c r="Q4" s="48"/>
      <c r="R4" s="48"/>
      <c r="S4" s="48"/>
      <c r="T4" s="48"/>
      <c r="U4" s="48"/>
      <c r="V4" s="48"/>
      <c r="W4" s="48"/>
    </row>
    <row r="5" spans="1:23" s="36" customFormat="1" ht="75.75" customHeight="1" x14ac:dyDescent="0.45">
      <c r="A5" s="35">
        <v>1</v>
      </c>
      <c r="B5" s="8" t="s">
        <v>7</v>
      </c>
      <c r="C5" s="9"/>
      <c r="D5" s="10">
        <v>46043</v>
      </c>
      <c r="E5" s="11" t="s">
        <v>8</v>
      </c>
      <c r="F5" s="11" t="s">
        <v>12</v>
      </c>
      <c r="G5" s="12" t="s">
        <v>41</v>
      </c>
      <c r="H5" s="13" t="s">
        <v>87</v>
      </c>
      <c r="I5" s="14" t="s">
        <v>42</v>
      </c>
      <c r="J5" s="8" t="s">
        <v>9</v>
      </c>
      <c r="K5" s="15" t="s">
        <v>95</v>
      </c>
      <c r="L5" s="16"/>
      <c r="M5" s="16"/>
      <c r="N5" s="17" t="s">
        <v>16</v>
      </c>
      <c r="O5" s="18"/>
      <c r="P5" s="16" t="s">
        <v>83</v>
      </c>
      <c r="Q5" s="19" t="s">
        <v>79</v>
      </c>
      <c r="R5" s="19" t="s">
        <v>15</v>
      </c>
      <c r="S5" s="20" t="s">
        <v>10</v>
      </c>
      <c r="T5" s="21"/>
      <c r="U5" s="21"/>
      <c r="V5" s="21" t="s">
        <v>96</v>
      </c>
      <c r="W5" s="20" t="str">
        <f t="shared" ref="W5:W17" si="0">F5</f>
        <v>鳳土木事務所</v>
      </c>
    </row>
    <row r="6" spans="1:23" s="36" customFormat="1" ht="75.75" customHeight="1" x14ac:dyDescent="0.45">
      <c r="A6" s="35">
        <f t="shared" ref="A6:A17" si="1">A5+1</f>
        <v>2</v>
      </c>
      <c r="B6" s="8" t="s">
        <v>7</v>
      </c>
      <c r="C6" s="9"/>
      <c r="D6" s="10">
        <v>46043</v>
      </c>
      <c r="E6" s="11" t="s">
        <v>8</v>
      </c>
      <c r="F6" s="11" t="s">
        <v>12</v>
      </c>
      <c r="G6" s="12" t="s">
        <v>43</v>
      </c>
      <c r="H6" s="13" t="s">
        <v>88</v>
      </c>
      <c r="I6" s="14" t="s">
        <v>44</v>
      </c>
      <c r="J6" s="8" t="s">
        <v>45</v>
      </c>
      <c r="K6" s="15" t="s">
        <v>46</v>
      </c>
      <c r="L6" s="16"/>
      <c r="M6" s="16"/>
      <c r="N6" s="17" t="s">
        <v>18</v>
      </c>
      <c r="O6" s="18"/>
      <c r="P6" s="16" t="s">
        <v>84</v>
      </c>
      <c r="Q6" s="19" t="s">
        <v>79</v>
      </c>
      <c r="R6" s="19" t="s">
        <v>15</v>
      </c>
      <c r="S6" s="20" t="s">
        <v>10</v>
      </c>
      <c r="T6" s="21"/>
      <c r="U6" s="21"/>
      <c r="V6" s="21" t="s">
        <v>82</v>
      </c>
      <c r="W6" s="20" t="str">
        <f t="shared" si="0"/>
        <v>鳳土木事務所</v>
      </c>
    </row>
    <row r="7" spans="1:23" s="36" customFormat="1" ht="75.75" customHeight="1" x14ac:dyDescent="0.45">
      <c r="A7" s="35">
        <f>A6+1</f>
        <v>3</v>
      </c>
      <c r="B7" s="8" t="s">
        <v>7</v>
      </c>
      <c r="C7" s="9"/>
      <c r="D7" s="10">
        <v>46043</v>
      </c>
      <c r="E7" s="11" t="s">
        <v>8</v>
      </c>
      <c r="F7" s="11" t="s">
        <v>12</v>
      </c>
      <c r="G7" s="12" t="s">
        <v>47</v>
      </c>
      <c r="H7" s="13" t="s">
        <v>89</v>
      </c>
      <c r="I7" s="14" t="s">
        <v>48</v>
      </c>
      <c r="J7" s="8" t="s">
        <v>49</v>
      </c>
      <c r="K7" s="15" t="s">
        <v>50</v>
      </c>
      <c r="L7" s="16"/>
      <c r="M7" s="16"/>
      <c r="N7" s="17" t="s">
        <v>19</v>
      </c>
      <c r="O7" s="18"/>
      <c r="P7" s="16" t="s">
        <v>80</v>
      </c>
      <c r="Q7" s="19" t="s">
        <v>79</v>
      </c>
      <c r="R7" s="19" t="s">
        <v>15</v>
      </c>
      <c r="S7" s="20" t="s">
        <v>10</v>
      </c>
      <c r="T7" s="21"/>
      <c r="U7" s="21"/>
      <c r="V7" s="21" t="s">
        <v>82</v>
      </c>
      <c r="W7" s="20" t="str">
        <f t="shared" si="0"/>
        <v>鳳土木事務所</v>
      </c>
    </row>
    <row r="8" spans="1:23" s="36" customFormat="1" ht="75.75" customHeight="1" x14ac:dyDescent="0.45">
      <c r="A8" s="35">
        <f t="shared" si="1"/>
        <v>4</v>
      </c>
      <c r="B8" s="8" t="s">
        <v>7</v>
      </c>
      <c r="C8" s="9"/>
      <c r="D8" s="10">
        <v>46043</v>
      </c>
      <c r="E8" s="11" t="s">
        <v>8</v>
      </c>
      <c r="F8" s="11" t="s">
        <v>12</v>
      </c>
      <c r="G8" s="12" t="s">
        <v>41</v>
      </c>
      <c r="H8" s="13" t="s">
        <v>87</v>
      </c>
      <c r="I8" s="14" t="s">
        <v>51</v>
      </c>
      <c r="J8" s="8" t="s">
        <v>52</v>
      </c>
      <c r="K8" s="15" t="s">
        <v>53</v>
      </c>
      <c r="L8" s="16"/>
      <c r="M8" s="16"/>
      <c r="N8" s="17" t="s">
        <v>19</v>
      </c>
      <c r="O8" s="18"/>
      <c r="P8" s="16" t="s">
        <v>81</v>
      </c>
      <c r="Q8" s="19" t="s">
        <v>79</v>
      </c>
      <c r="R8" s="19" t="s">
        <v>13</v>
      </c>
      <c r="S8" s="20" t="s">
        <v>10</v>
      </c>
      <c r="T8" s="21"/>
      <c r="U8" s="21"/>
      <c r="V8" s="21" t="s">
        <v>82</v>
      </c>
      <c r="W8" s="20" t="str">
        <f t="shared" si="0"/>
        <v>鳳土木事務所</v>
      </c>
    </row>
    <row r="9" spans="1:23" s="36" customFormat="1" ht="75.75" customHeight="1" x14ac:dyDescent="0.45">
      <c r="A9" s="35">
        <f t="shared" si="1"/>
        <v>5</v>
      </c>
      <c r="B9" s="8" t="s">
        <v>7</v>
      </c>
      <c r="C9" s="9"/>
      <c r="D9" s="10">
        <v>46043</v>
      </c>
      <c r="E9" s="11" t="s">
        <v>8</v>
      </c>
      <c r="F9" s="11" t="s">
        <v>12</v>
      </c>
      <c r="G9" s="12" t="s">
        <v>20</v>
      </c>
      <c r="H9" s="13" t="s">
        <v>87</v>
      </c>
      <c r="I9" s="14" t="s">
        <v>54</v>
      </c>
      <c r="J9" s="8" t="s">
        <v>55</v>
      </c>
      <c r="K9" s="15" t="s">
        <v>56</v>
      </c>
      <c r="L9" s="16"/>
      <c r="M9" s="16"/>
      <c r="N9" s="17" t="s">
        <v>19</v>
      </c>
      <c r="O9" s="18"/>
      <c r="P9" s="16" t="s">
        <v>81</v>
      </c>
      <c r="Q9" s="19" t="s">
        <v>79</v>
      </c>
      <c r="R9" s="19" t="s">
        <v>13</v>
      </c>
      <c r="S9" s="20" t="s">
        <v>10</v>
      </c>
      <c r="T9" s="21"/>
      <c r="U9" s="21"/>
      <c r="V9" s="21" t="s">
        <v>82</v>
      </c>
      <c r="W9" s="20" t="str">
        <f t="shared" si="0"/>
        <v>鳳土木事務所</v>
      </c>
    </row>
    <row r="10" spans="1:23" s="36" customFormat="1" ht="75.75" customHeight="1" x14ac:dyDescent="0.45">
      <c r="A10" s="35">
        <f t="shared" si="1"/>
        <v>6</v>
      </c>
      <c r="B10" s="8" t="s">
        <v>7</v>
      </c>
      <c r="C10" s="9"/>
      <c r="D10" s="10">
        <v>46043</v>
      </c>
      <c r="E10" s="11" t="s">
        <v>8</v>
      </c>
      <c r="F10" s="11" t="s">
        <v>12</v>
      </c>
      <c r="G10" s="12" t="s">
        <v>57</v>
      </c>
      <c r="H10" s="13" t="s">
        <v>90</v>
      </c>
      <c r="I10" s="14" t="s">
        <v>58</v>
      </c>
      <c r="J10" s="8" t="s">
        <v>52</v>
      </c>
      <c r="K10" s="15" t="s">
        <v>59</v>
      </c>
      <c r="L10" s="16"/>
      <c r="M10" s="16"/>
      <c r="N10" s="17" t="s">
        <v>19</v>
      </c>
      <c r="O10" s="18"/>
      <c r="P10" s="16" t="s">
        <v>81</v>
      </c>
      <c r="Q10" s="19" t="s">
        <v>79</v>
      </c>
      <c r="R10" s="19" t="s">
        <v>13</v>
      </c>
      <c r="S10" s="20" t="s">
        <v>10</v>
      </c>
      <c r="T10" s="21"/>
      <c r="U10" s="21"/>
      <c r="V10" s="21" t="s">
        <v>82</v>
      </c>
      <c r="W10" s="20" t="str">
        <f t="shared" si="0"/>
        <v>鳳土木事務所</v>
      </c>
    </row>
    <row r="11" spans="1:23" s="36" customFormat="1" ht="75.75" customHeight="1" x14ac:dyDescent="0.45">
      <c r="A11" s="35">
        <f t="shared" si="1"/>
        <v>7</v>
      </c>
      <c r="B11" s="8" t="s">
        <v>7</v>
      </c>
      <c r="C11" s="9"/>
      <c r="D11" s="10">
        <v>46043</v>
      </c>
      <c r="E11" s="11" t="s">
        <v>8</v>
      </c>
      <c r="F11" s="11" t="s">
        <v>12</v>
      </c>
      <c r="G11" s="12" t="s">
        <v>47</v>
      </c>
      <c r="H11" s="13" t="s">
        <v>89</v>
      </c>
      <c r="I11" s="14" t="s">
        <v>60</v>
      </c>
      <c r="J11" s="8" t="s">
        <v>49</v>
      </c>
      <c r="K11" s="15" t="s">
        <v>61</v>
      </c>
      <c r="L11" s="16"/>
      <c r="M11" s="16"/>
      <c r="N11" s="17" t="s">
        <v>19</v>
      </c>
      <c r="O11" s="18"/>
      <c r="P11" s="16" t="s">
        <v>81</v>
      </c>
      <c r="Q11" s="19" t="s">
        <v>79</v>
      </c>
      <c r="R11" s="19" t="s">
        <v>13</v>
      </c>
      <c r="S11" s="20" t="s">
        <v>10</v>
      </c>
      <c r="T11" s="21"/>
      <c r="U11" s="21"/>
      <c r="V11" s="21" t="s">
        <v>82</v>
      </c>
      <c r="W11" s="20" t="str">
        <f t="shared" si="0"/>
        <v>鳳土木事務所</v>
      </c>
    </row>
    <row r="12" spans="1:23" s="36" customFormat="1" ht="75.75" customHeight="1" x14ac:dyDescent="0.45">
      <c r="A12" s="35">
        <f t="shared" si="1"/>
        <v>8</v>
      </c>
      <c r="B12" s="8" t="s">
        <v>7</v>
      </c>
      <c r="C12" s="9"/>
      <c r="D12" s="10">
        <v>46043</v>
      </c>
      <c r="E12" s="11" t="s">
        <v>8</v>
      </c>
      <c r="F12" s="11" t="s">
        <v>12</v>
      </c>
      <c r="G12" s="12" t="s">
        <v>62</v>
      </c>
      <c r="H12" s="13" t="s">
        <v>91</v>
      </c>
      <c r="I12" s="14" t="s">
        <v>63</v>
      </c>
      <c r="J12" s="8" t="s">
        <v>49</v>
      </c>
      <c r="K12" s="15" t="s">
        <v>64</v>
      </c>
      <c r="L12" s="16"/>
      <c r="M12" s="16"/>
      <c r="N12" s="17" t="s">
        <v>19</v>
      </c>
      <c r="O12" s="18"/>
      <c r="P12" s="16" t="s">
        <v>81</v>
      </c>
      <c r="Q12" s="19" t="s">
        <v>79</v>
      </c>
      <c r="R12" s="19" t="s">
        <v>13</v>
      </c>
      <c r="S12" s="20" t="s">
        <v>10</v>
      </c>
      <c r="T12" s="21"/>
      <c r="U12" s="21"/>
      <c r="V12" s="21" t="s">
        <v>82</v>
      </c>
      <c r="W12" s="20" t="str">
        <f t="shared" si="0"/>
        <v>鳳土木事務所</v>
      </c>
    </row>
    <row r="13" spans="1:23" s="36" customFormat="1" ht="75.75" customHeight="1" x14ac:dyDescent="0.45">
      <c r="A13" s="35">
        <f t="shared" si="1"/>
        <v>9</v>
      </c>
      <c r="B13" s="8" t="s">
        <v>7</v>
      </c>
      <c r="C13" s="9"/>
      <c r="D13" s="10">
        <v>46043</v>
      </c>
      <c r="E13" s="11" t="s">
        <v>8</v>
      </c>
      <c r="F13" s="11" t="s">
        <v>12</v>
      </c>
      <c r="G13" s="12" t="s">
        <v>65</v>
      </c>
      <c r="H13" s="13" t="s">
        <v>92</v>
      </c>
      <c r="I13" s="14" t="s">
        <v>66</v>
      </c>
      <c r="J13" s="8" t="s">
        <v>67</v>
      </c>
      <c r="K13" s="15" t="s">
        <v>68</v>
      </c>
      <c r="L13" s="16"/>
      <c r="M13" s="16"/>
      <c r="N13" s="17" t="s">
        <v>17</v>
      </c>
      <c r="O13" s="18"/>
      <c r="P13" s="16" t="s">
        <v>85</v>
      </c>
      <c r="Q13" s="19" t="s">
        <v>79</v>
      </c>
      <c r="R13" s="19" t="s">
        <v>14</v>
      </c>
      <c r="S13" s="20" t="s">
        <v>10</v>
      </c>
      <c r="T13" s="21"/>
      <c r="U13" s="21"/>
      <c r="V13" s="21" t="s">
        <v>82</v>
      </c>
      <c r="W13" s="20" t="str">
        <f t="shared" si="0"/>
        <v>鳳土木事務所</v>
      </c>
    </row>
    <row r="14" spans="1:23" s="36" customFormat="1" ht="75.75" customHeight="1" x14ac:dyDescent="0.45">
      <c r="A14" s="35">
        <f t="shared" si="1"/>
        <v>10</v>
      </c>
      <c r="B14" s="8" t="s">
        <v>7</v>
      </c>
      <c r="C14" s="9"/>
      <c r="D14" s="10">
        <v>46043</v>
      </c>
      <c r="E14" s="11" t="s">
        <v>8</v>
      </c>
      <c r="F14" s="11" t="s">
        <v>12</v>
      </c>
      <c r="G14" s="12" t="s">
        <v>70</v>
      </c>
      <c r="H14" s="13" t="s">
        <v>93</v>
      </c>
      <c r="I14" s="14" t="s">
        <v>69</v>
      </c>
      <c r="J14" s="8" t="s">
        <v>55</v>
      </c>
      <c r="K14" s="15" t="s">
        <v>71</v>
      </c>
      <c r="L14" s="16"/>
      <c r="M14" s="16"/>
      <c r="N14" s="17" t="s">
        <v>17</v>
      </c>
      <c r="O14" s="18"/>
      <c r="P14" s="16" t="s">
        <v>85</v>
      </c>
      <c r="Q14" s="19" t="s">
        <v>79</v>
      </c>
      <c r="R14" s="19" t="s">
        <v>14</v>
      </c>
      <c r="S14" s="20" t="s">
        <v>10</v>
      </c>
      <c r="T14" s="21"/>
      <c r="U14" s="21"/>
      <c r="V14" s="21" t="s">
        <v>82</v>
      </c>
      <c r="W14" s="20" t="str">
        <f t="shared" si="0"/>
        <v>鳳土木事務所</v>
      </c>
    </row>
    <row r="15" spans="1:23" s="36" customFormat="1" ht="75.75" customHeight="1" x14ac:dyDescent="0.45">
      <c r="A15" s="35">
        <f t="shared" si="1"/>
        <v>11</v>
      </c>
      <c r="B15" s="8" t="s">
        <v>7</v>
      </c>
      <c r="C15" s="9"/>
      <c r="D15" s="10">
        <v>46043</v>
      </c>
      <c r="E15" s="11" t="s">
        <v>8</v>
      </c>
      <c r="F15" s="11" t="s">
        <v>12</v>
      </c>
      <c r="G15" s="12" t="s">
        <v>47</v>
      </c>
      <c r="H15" s="13" t="s">
        <v>89</v>
      </c>
      <c r="I15" s="14" t="s">
        <v>72</v>
      </c>
      <c r="J15" s="8" t="s">
        <v>49</v>
      </c>
      <c r="K15" s="15" t="s">
        <v>73</v>
      </c>
      <c r="L15" s="16"/>
      <c r="M15" s="16"/>
      <c r="N15" s="17" t="s">
        <v>16</v>
      </c>
      <c r="O15" s="18"/>
      <c r="P15" s="16" t="s">
        <v>83</v>
      </c>
      <c r="Q15" s="19" t="s">
        <v>79</v>
      </c>
      <c r="R15" s="19" t="s">
        <v>15</v>
      </c>
      <c r="S15" s="20" t="s">
        <v>10</v>
      </c>
      <c r="T15" s="21"/>
      <c r="U15" s="21"/>
      <c r="V15" s="21" t="s">
        <v>82</v>
      </c>
      <c r="W15" s="20" t="str">
        <f t="shared" si="0"/>
        <v>鳳土木事務所</v>
      </c>
    </row>
    <row r="16" spans="1:23" s="36" customFormat="1" ht="75.75" customHeight="1" x14ac:dyDescent="0.45">
      <c r="A16" s="35">
        <f t="shared" si="1"/>
        <v>12</v>
      </c>
      <c r="B16" s="8" t="s">
        <v>7</v>
      </c>
      <c r="C16" s="9"/>
      <c r="D16" s="10">
        <v>46043</v>
      </c>
      <c r="E16" s="11" t="s">
        <v>8</v>
      </c>
      <c r="F16" s="11" t="s">
        <v>12</v>
      </c>
      <c r="G16" s="12" t="s">
        <v>65</v>
      </c>
      <c r="H16" s="13" t="s">
        <v>92</v>
      </c>
      <c r="I16" s="14" t="s">
        <v>74</v>
      </c>
      <c r="J16" s="8" t="s">
        <v>67</v>
      </c>
      <c r="K16" s="15" t="s">
        <v>75</v>
      </c>
      <c r="L16" s="16"/>
      <c r="M16" s="16"/>
      <c r="N16" s="17" t="s">
        <v>17</v>
      </c>
      <c r="O16" s="18"/>
      <c r="P16" s="16" t="s">
        <v>86</v>
      </c>
      <c r="Q16" s="19" t="s">
        <v>79</v>
      </c>
      <c r="R16" s="19" t="s">
        <v>11</v>
      </c>
      <c r="S16" s="20" t="s">
        <v>10</v>
      </c>
      <c r="T16" s="21"/>
      <c r="U16" s="21"/>
      <c r="V16" s="21" t="s">
        <v>82</v>
      </c>
      <c r="W16" s="20" t="str">
        <f t="shared" si="0"/>
        <v>鳳土木事務所</v>
      </c>
    </row>
    <row r="17" spans="1:23" s="36" customFormat="1" ht="75.75" customHeight="1" x14ac:dyDescent="0.45">
      <c r="A17" s="37">
        <f t="shared" si="1"/>
        <v>13</v>
      </c>
      <c r="B17" s="22" t="s">
        <v>7</v>
      </c>
      <c r="C17" s="23"/>
      <c r="D17" s="24">
        <v>46043</v>
      </c>
      <c r="E17" s="25" t="s">
        <v>8</v>
      </c>
      <c r="F17" s="25" t="s">
        <v>12</v>
      </c>
      <c r="G17" s="26" t="s">
        <v>70</v>
      </c>
      <c r="H17" s="27" t="s">
        <v>94</v>
      </c>
      <c r="I17" s="28" t="s">
        <v>76</v>
      </c>
      <c r="J17" s="22" t="s">
        <v>77</v>
      </c>
      <c r="K17" s="29" t="s">
        <v>78</v>
      </c>
      <c r="L17" s="30"/>
      <c r="M17" s="30"/>
      <c r="N17" s="31" t="s">
        <v>17</v>
      </c>
      <c r="O17" s="32"/>
      <c r="P17" s="30" t="s">
        <v>86</v>
      </c>
      <c r="Q17" s="33" t="s">
        <v>79</v>
      </c>
      <c r="R17" s="33" t="s">
        <v>11</v>
      </c>
      <c r="S17" s="38" t="s">
        <v>10</v>
      </c>
      <c r="T17" s="34"/>
      <c r="U17" s="34"/>
      <c r="V17" s="34" t="s">
        <v>82</v>
      </c>
      <c r="W17" s="38" t="str">
        <f t="shared" si="0"/>
        <v>鳳土木事務所</v>
      </c>
    </row>
  </sheetData>
  <mergeCells count="21">
    <mergeCell ref="W2:W4"/>
    <mergeCell ref="E2:E4"/>
    <mergeCell ref="F2:F4"/>
    <mergeCell ref="G2:I3"/>
    <mergeCell ref="J2:M2"/>
    <mergeCell ref="N2:N4"/>
    <mergeCell ref="O2:O4"/>
    <mergeCell ref="T2:T4"/>
    <mergeCell ref="U2:U4"/>
    <mergeCell ref="V2:V4"/>
    <mergeCell ref="P2:P4"/>
    <mergeCell ref="Q2:Q4"/>
    <mergeCell ref="R2:R4"/>
    <mergeCell ref="S2:S4"/>
    <mergeCell ref="E1:O1"/>
    <mergeCell ref="J3:K3"/>
    <mergeCell ref="D1:D4"/>
    <mergeCell ref="A1:A4"/>
    <mergeCell ref="B1:B4"/>
    <mergeCell ref="C1:C4"/>
    <mergeCell ref="L3:M3"/>
  </mergeCells>
  <phoneticPr fontId="2"/>
  <conditionalFormatting sqref="B5:C9">
    <cfRule type="expression" dxfId="222" priority="316" stopIfTrue="1">
      <formula>#REF!="取込対象外"</formula>
    </cfRule>
  </conditionalFormatting>
  <conditionalFormatting sqref="C5:C9">
    <cfRule type="expression" dxfId="221" priority="314">
      <formula>$B5="新規"</formula>
    </cfRule>
  </conditionalFormatting>
  <conditionalFormatting sqref="D5:D9">
    <cfRule type="expression" dxfId="220" priority="315" stopIfTrue="1">
      <formula>$B5="取込対象外"</formula>
    </cfRule>
  </conditionalFormatting>
  <conditionalFormatting sqref="E5:E9">
    <cfRule type="expression" dxfId="219" priority="323" stopIfTrue="1">
      <formula>#REF!="新規"</formula>
    </cfRule>
    <cfRule type="expression" dxfId="218" priority="324" stopIfTrue="1">
      <formula>#REF!="取込対象外"</formula>
    </cfRule>
    <cfRule type="expression" dxfId="217" priority="325" stopIfTrue="1">
      <formula>#REF!="新規"</formula>
    </cfRule>
    <cfRule type="expression" dxfId="216" priority="326" stopIfTrue="1">
      <formula>#REF!="取込対象外"</formula>
    </cfRule>
  </conditionalFormatting>
  <conditionalFormatting sqref="E5:E9">
    <cfRule type="expression" dxfId="215" priority="317" stopIfTrue="1">
      <formula>#REF!="新規"</formula>
    </cfRule>
    <cfRule type="expression" dxfId="214" priority="318" stopIfTrue="1">
      <formula>#REF!="取込対象外"</formula>
    </cfRule>
  </conditionalFormatting>
  <conditionalFormatting sqref="E5:F9">
    <cfRule type="expression" dxfId="213" priority="327" stopIfTrue="1">
      <formula>#REF!="新規"</formula>
    </cfRule>
    <cfRule type="expression" dxfId="212" priority="328" stopIfTrue="1">
      <formula>#REF!="取込対象外"</formula>
    </cfRule>
  </conditionalFormatting>
  <conditionalFormatting sqref="F5:F9">
    <cfRule type="expression" dxfId="211" priority="329" stopIfTrue="1">
      <formula>#REF!="新規"</formula>
    </cfRule>
    <cfRule type="expression" dxfId="210" priority="330" stopIfTrue="1">
      <formula>#REF!="取込対象外"</formula>
    </cfRule>
    <cfRule type="expression" dxfId="209" priority="331" stopIfTrue="1">
      <formula>#REF!="新規"</formula>
    </cfRule>
    <cfRule type="expression" dxfId="208" priority="332" stopIfTrue="1">
      <formula>#REF!="取込対象外"</formula>
    </cfRule>
    <cfRule type="expression" dxfId="207" priority="333" stopIfTrue="1">
      <formula>#REF!="新規"</formula>
    </cfRule>
    <cfRule type="expression" dxfId="206" priority="334" stopIfTrue="1">
      <formula>#REF!="取込対象外"</formula>
    </cfRule>
  </conditionalFormatting>
  <conditionalFormatting sqref="P5:S8 G9:M12 G13:N17 U5:W17 P13:R17 G5:N8">
    <cfRule type="expression" dxfId="205" priority="341" stopIfTrue="1">
      <formula>#REF!="取込対象外"</formula>
    </cfRule>
  </conditionalFormatting>
  <conditionalFormatting sqref="N5:N8 N13:N17">
    <cfRule type="expression" dxfId="204" priority="335" stopIfTrue="1">
      <formula>#REF!="取込対象外"</formula>
    </cfRule>
    <cfRule type="expression" dxfId="203" priority="336" stopIfTrue="1">
      <formula>#REF!="新規"</formula>
    </cfRule>
    <cfRule type="expression" dxfId="202" priority="337" stopIfTrue="1">
      <formula>#REF!="取込対象外"</formula>
    </cfRule>
    <cfRule type="expression" dxfId="201" priority="338" stopIfTrue="1">
      <formula>#REF!="新規"</formula>
    </cfRule>
    <cfRule type="expression" dxfId="200" priority="339" stopIfTrue="1">
      <formula>#REF!="取込対象外"</formula>
    </cfRule>
    <cfRule type="expression" dxfId="199" priority="340" stopIfTrue="1">
      <formula>#REF!="新規"</formula>
    </cfRule>
  </conditionalFormatting>
  <conditionalFormatting sqref="N5:N8 N13:N17">
    <cfRule type="expression" dxfId="198" priority="319" stopIfTrue="1">
      <formula>#REF!="新規"</formula>
    </cfRule>
    <cfRule type="expression" dxfId="197" priority="320" stopIfTrue="1">
      <formula>#REF!="取込対象外"</formula>
    </cfRule>
    <cfRule type="expression" dxfId="196" priority="321" stopIfTrue="1">
      <formula>#REF!="新規"</formula>
    </cfRule>
  </conditionalFormatting>
  <conditionalFormatting sqref="P5:R8 T10:T17 U5:W17 P13:R17">
    <cfRule type="expression" dxfId="195" priority="342" stopIfTrue="1">
      <formula>$S5="無効"</formula>
    </cfRule>
  </conditionalFormatting>
  <conditionalFormatting sqref="P5:R8">
    <cfRule type="expression" dxfId="194" priority="322" stopIfTrue="1">
      <formula>$S5="無効"</formula>
    </cfRule>
  </conditionalFormatting>
  <conditionalFormatting sqref="O5:O8 O13:O17">
    <cfRule type="expression" dxfId="193" priority="313" stopIfTrue="1">
      <formula>#REF!="取込対象外"</formula>
    </cfRule>
  </conditionalFormatting>
  <conditionalFormatting sqref="T5:T8 T10:T17">
    <cfRule type="expression" dxfId="192" priority="311" stopIfTrue="1">
      <formula>#REF!="取込対象外"</formula>
    </cfRule>
  </conditionalFormatting>
  <conditionalFormatting sqref="T5:T8">
    <cfRule type="expression" dxfId="191" priority="312" stopIfTrue="1">
      <formula>$S5="無効"</formula>
    </cfRule>
  </conditionalFormatting>
  <conditionalFormatting sqref="B10:C10">
    <cfRule type="expression" dxfId="190" priority="296" stopIfTrue="1">
      <formula>#REF!="取込対象外"</formula>
    </cfRule>
  </conditionalFormatting>
  <conditionalFormatting sqref="C10">
    <cfRule type="expression" dxfId="189" priority="294">
      <formula>$B10="新規"</formula>
    </cfRule>
  </conditionalFormatting>
  <conditionalFormatting sqref="D10">
    <cfRule type="expression" dxfId="188" priority="295" stopIfTrue="1">
      <formula>$B10="取込対象外"</formula>
    </cfRule>
  </conditionalFormatting>
  <conditionalFormatting sqref="E10">
    <cfRule type="expression" dxfId="187" priority="299" stopIfTrue="1">
      <formula>#REF!="新規"</formula>
    </cfRule>
    <cfRule type="expression" dxfId="186" priority="300" stopIfTrue="1">
      <formula>#REF!="取込対象外"</formula>
    </cfRule>
    <cfRule type="expression" dxfId="185" priority="301" stopIfTrue="1">
      <formula>#REF!="新規"</formula>
    </cfRule>
    <cfRule type="expression" dxfId="184" priority="302" stopIfTrue="1">
      <formula>#REF!="取込対象外"</formula>
    </cfRule>
  </conditionalFormatting>
  <conditionalFormatting sqref="E10">
    <cfRule type="expression" dxfId="183" priority="297" stopIfTrue="1">
      <formula>#REF!="新規"</formula>
    </cfRule>
    <cfRule type="expression" dxfId="182" priority="298" stopIfTrue="1">
      <formula>#REF!="取込対象外"</formula>
    </cfRule>
  </conditionalFormatting>
  <conditionalFormatting sqref="E10:F10">
    <cfRule type="expression" dxfId="181" priority="303" stopIfTrue="1">
      <formula>#REF!="新規"</formula>
    </cfRule>
    <cfRule type="expression" dxfId="180" priority="304" stopIfTrue="1">
      <formula>#REF!="取込対象外"</formula>
    </cfRule>
  </conditionalFormatting>
  <conditionalFormatting sqref="F10">
    <cfRule type="expression" dxfId="179" priority="305" stopIfTrue="1">
      <formula>#REF!="新規"</formula>
    </cfRule>
    <cfRule type="expression" dxfId="178" priority="306" stopIfTrue="1">
      <formula>#REF!="取込対象外"</formula>
    </cfRule>
    <cfRule type="expression" dxfId="177" priority="307" stopIfTrue="1">
      <formula>#REF!="新規"</formula>
    </cfRule>
    <cfRule type="expression" dxfId="176" priority="308" stopIfTrue="1">
      <formula>#REF!="取込対象外"</formula>
    </cfRule>
    <cfRule type="expression" dxfId="175" priority="309" stopIfTrue="1">
      <formula>#REF!="新規"</formula>
    </cfRule>
    <cfRule type="expression" dxfId="174" priority="310" stopIfTrue="1">
      <formula>#REF!="取込対象外"</formula>
    </cfRule>
  </conditionalFormatting>
  <conditionalFormatting sqref="B11:C11">
    <cfRule type="expression" dxfId="173" priority="279" stopIfTrue="1">
      <formula>#REF!="取込対象外"</formula>
    </cfRule>
  </conditionalFormatting>
  <conditionalFormatting sqref="C11">
    <cfRule type="expression" dxfId="172" priority="277">
      <formula>$B11="新規"</formula>
    </cfRule>
  </conditionalFormatting>
  <conditionalFormatting sqref="D11">
    <cfRule type="expression" dxfId="171" priority="278" stopIfTrue="1">
      <formula>$B11="取込対象外"</formula>
    </cfRule>
  </conditionalFormatting>
  <conditionalFormatting sqref="E11">
    <cfRule type="expression" dxfId="170" priority="282" stopIfTrue="1">
      <formula>#REF!="新規"</formula>
    </cfRule>
    <cfRule type="expression" dxfId="169" priority="283" stopIfTrue="1">
      <formula>#REF!="取込対象外"</formula>
    </cfRule>
    <cfRule type="expression" dxfId="168" priority="284" stopIfTrue="1">
      <formula>#REF!="新規"</formula>
    </cfRule>
    <cfRule type="expression" dxfId="167" priority="285" stopIfTrue="1">
      <formula>#REF!="取込対象外"</formula>
    </cfRule>
  </conditionalFormatting>
  <conditionalFormatting sqref="E11">
    <cfRule type="expression" dxfId="166" priority="280" stopIfTrue="1">
      <formula>#REF!="新規"</formula>
    </cfRule>
    <cfRule type="expression" dxfId="165" priority="281" stopIfTrue="1">
      <formula>#REF!="取込対象外"</formula>
    </cfRule>
  </conditionalFormatting>
  <conditionalFormatting sqref="E11:F11">
    <cfRule type="expression" dxfId="164" priority="286" stopIfTrue="1">
      <formula>#REF!="新規"</formula>
    </cfRule>
    <cfRule type="expression" dxfId="163" priority="287" stopIfTrue="1">
      <formula>#REF!="取込対象外"</formula>
    </cfRule>
  </conditionalFormatting>
  <conditionalFormatting sqref="F11">
    <cfRule type="expression" dxfId="162" priority="288" stopIfTrue="1">
      <formula>#REF!="新規"</formula>
    </cfRule>
    <cfRule type="expression" dxfId="161" priority="289" stopIfTrue="1">
      <formula>#REF!="取込対象外"</formula>
    </cfRule>
    <cfRule type="expression" dxfId="160" priority="290" stopIfTrue="1">
      <formula>#REF!="新規"</formula>
    </cfRule>
    <cfRule type="expression" dxfId="159" priority="291" stopIfTrue="1">
      <formula>#REF!="取込対象外"</formula>
    </cfRule>
    <cfRule type="expression" dxfId="158" priority="292" stopIfTrue="1">
      <formula>#REF!="新規"</formula>
    </cfRule>
    <cfRule type="expression" dxfId="157" priority="293" stopIfTrue="1">
      <formula>#REF!="取込対象外"</formula>
    </cfRule>
  </conditionalFormatting>
  <conditionalFormatting sqref="B12:C12">
    <cfRule type="expression" dxfId="156" priority="262" stopIfTrue="1">
      <formula>#REF!="取込対象外"</formula>
    </cfRule>
  </conditionalFormatting>
  <conditionalFormatting sqref="C12">
    <cfRule type="expression" dxfId="155" priority="260">
      <formula>$B12="新規"</formula>
    </cfRule>
  </conditionalFormatting>
  <conditionalFormatting sqref="D12">
    <cfRule type="expression" dxfId="154" priority="261" stopIfTrue="1">
      <formula>$B12="取込対象外"</formula>
    </cfRule>
  </conditionalFormatting>
  <conditionalFormatting sqref="E12">
    <cfRule type="expression" dxfId="153" priority="265" stopIfTrue="1">
      <formula>#REF!="新規"</formula>
    </cfRule>
    <cfRule type="expression" dxfId="152" priority="266" stopIfTrue="1">
      <formula>#REF!="取込対象外"</formula>
    </cfRule>
    <cfRule type="expression" dxfId="151" priority="267" stopIfTrue="1">
      <formula>#REF!="新規"</formula>
    </cfRule>
    <cfRule type="expression" dxfId="150" priority="268" stopIfTrue="1">
      <formula>#REF!="取込対象外"</formula>
    </cfRule>
  </conditionalFormatting>
  <conditionalFormatting sqref="E12">
    <cfRule type="expression" dxfId="149" priority="263" stopIfTrue="1">
      <formula>#REF!="新規"</formula>
    </cfRule>
    <cfRule type="expression" dxfId="148" priority="264" stopIfTrue="1">
      <formula>#REF!="取込対象外"</formula>
    </cfRule>
  </conditionalFormatting>
  <conditionalFormatting sqref="E12:F12">
    <cfRule type="expression" dxfId="147" priority="269" stopIfTrue="1">
      <formula>#REF!="新規"</formula>
    </cfRule>
    <cfRule type="expression" dxfId="146" priority="270" stopIfTrue="1">
      <formula>#REF!="取込対象外"</formula>
    </cfRule>
  </conditionalFormatting>
  <conditionalFormatting sqref="F12">
    <cfRule type="expression" dxfId="145" priority="271" stopIfTrue="1">
      <formula>#REF!="新規"</formula>
    </cfRule>
    <cfRule type="expression" dxfId="144" priority="272" stopIfTrue="1">
      <formula>#REF!="取込対象外"</formula>
    </cfRule>
    <cfRule type="expression" dxfId="143" priority="273" stopIfTrue="1">
      <formula>#REF!="新規"</formula>
    </cfRule>
    <cfRule type="expression" dxfId="142" priority="274" stopIfTrue="1">
      <formula>#REF!="取込対象外"</formula>
    </cfRule>
    <cfRule type="expression" dxfId="141" priority="275" stopIfTrue="1">
      <formula>#REF!="新規"</formula>
    </cfRule>
    <cfRule type="expression" dxfId="140" priority="276" stopIfTrue="1">
      <formula>#REF!="取込対象外"</formula>
    </cfRule>
  </conditionalFormatting>
  <conditionalFormatting sqref="B13:C13">
    <cfRule type="expression" dxfId="139" priority="245" stopIfTrue="1">
      <formula>#REF!="取込対象外"</formula>
    </cfRule>
  </conditionalFormatting>
  <conditionalFormatting sqref="C13">
    <cfRule type="expression" dxfId="138" priority="243">
      <formula>$B13="新規"</formula>
    </cfRule>
  </conditionalFormatting>
  <conditionalFormatting sqref="D13">
    <cfRule type="expression" dxfId="137" priority="244" stopIfTrue="1">
      <formula>$B13="取込対象外"</formula>
    </cfRule>
  </conditionalFormatting>
  <conditionalFormatting sqref="E13">
    <cfRule type="expression" dxfId="136" priority="248" stopIfTrue="1">
      <formula>#REF!="新規"</formula>
    </cfRule>
    <cfRule type="expression" dxfId="135" priority="249" stopIfTrue="1">
      <formula>#REF!="取込対象外"</formula>
    </cfRule>
    <cfRule type="expression" dxfId="134" priority="250" stopIfTrue="1">
      <formula>#REF!="新規"</formula>
    </cfRule>
    <cfRule type="expression" dxfId="133" priority="251" stopIfTrue="1">
      <formula>#REF!="取込対象外"</formula>
    </cfRule>
  </conditionalFormatting>
  <conditionalFormatting sqref="E13">
    <cfRule type="expression" dxfId="132" priority="246" stopIfTrue="1">
      <formula>#REF!="新規"</formula>
    </cfRule>
    <cfRule type="expression" dxfId="131" priority="247" stopIfTrue="1">
      <formula>#REF!="取込対象外"</formula>
    </cfRule>
  </conditionalFormatting>
  <conditionalFormatting sqref="E13:F13">
    <cfRule type="expression" dxfId="130" priority="252" stopIfTrue="1">
      <formula>#REF!="新規"</formula>
    </cfRule>
    <cfRule type="expression" dxfId="129" priority="253" stopIfTrue="1">
      <formula>#REF!="取込対象外"</formula>
    </cfRule>
  </conditionalFormatting>
  <conditionalFormatting sqref="F13">
    <cfRule type="expression" dxfId="128" priority="254" stopIfTrue="1">
      <formula>#REF!="新規"</formula>
    </cfRule>
    <cfRule type="expression" dxfId="127" priority="255" stopIfTrue="1">
      <formula>#REF!="取込対象外"</formula>
    </cfRule>
    <cfRule type="expression" dxfId="126" priority="256" stopIfTrue="1">
      <formula>#REF!="新規"</formula>
    </cfRule>
    <cfRule type="expression" dxfId="125" priority="257" stopIfTrue="1">
      <formula>#REF!="取込対象外"</formula>
    </cfRule>
    <cfRule type="expression" dxfId="124" priority="258" stopIfTrue="1">
      <formula>#REF!="新規"</formula>
    </cfRule>
    <cfRule type="expression" dxfId="123" priority="259" stopIfTrue="1">
      <formula>#REF!="取込対象外"</formula>
    </cfRule>
  </conditionalFormatting>
  <conditionalFormatting sqref="B14:C14">
    <cfRule type="expression" dxfId="122" priority="228" stopIfTrue="1">
      <formula>#REF!="取込対象外"</formula>
    </cfRule>
  </conditionalFormatting>
  <conditionalFormatting sqref="C14">
    <cfRule type="expression" dxfId="121" priority="226">
      <formula>$B14="新規"</formula>
    </cfRule>
  </conditionalFormatting>
  <conditionalFormatting sqref="D14">
    <cfRule type="expression" dxfId="120" priority="227" stopIfTrue="1">
      <formula>$B14="取込対象外"</formula>
    </cfRule>
  </conditionalFormatting>
  <conditionalFormatting sqref="E14">
    <cfRule type="expression" dxfId="119" priority="231" stopIfTrue="1">
      <formula>#REF!="新規"</formula>
    </cfRule>
    <cfRule type="expression" dxfId="118" priority="232" stopIfTrue="1">
      <formula>#REF!="取込対象外"</formula>
    </cfRule>
    <cfRule type="expression" dxfId="117" priority="233" stopIfTrue="1">
      <formula>#REF!="新規"</formula>
    </cfRule>
    <cfRule type="expression" dxfId="116" priority="234" stopIfTrue="1">
      <formula>#REF!="取込対象外"</formula>
    </cfRule>
  </conditionalFormatting>
  <conditionalFormatting sqref="E14">
    <cfRule type="expression" dxfId="115" priority="229" stopIfTrue="1">
      <formula>#REF!="新規"</formula>
    </cfRule>
    <cfRule type="expression" dxfId="114" priority="230" stopIfTrue="1">
      <formula>#REF!="取込対象外"</formula>
    </cfRule>
  </conditionalFormatting>
  <conditionalFormatting sqref="E14:F14">
    <cfRule type="expression" dxfId="113" priority="235" stopIfTrue="1">
      <formula>#REF!="新規"</formula>
    </cfRule>
    <cfRule type="expression" dxfId="112" priority="236" stopIfTrue="1">
      <formula>#REF!="取込対象外"</formula>
    </cfRule>
  </conditionalFormatting>
  <conditionalFormatting sqref="F14">
    <cfRule type="expression" dxfId="111" priority="237" stopIfTrue="1">
      <formula>#REF!="新規"</formula>
    </cfRule>
    <cfRule type="expression" dxfId="110" priority="238" stopIfTrue="1">
      <formula>#REF!="取込対象外"</formula>
    </cfRule>
    <cfRule type="expression" dxfId="109" priority="239" stopIfTrue="1">
      <formula>#REF!="新規"</formula>
    </cfRule>
    <cfRule type="expression" dxfId="108" priority="240" stopIfTrue="1">
      <formula>#REF!="取込対象外"</formula>
    </cfRule>
    <cfRule type="expression" dxfId="107" priority="241" stopIfTrue="1">
      <formula>#REF!="新規"</formula>
    </cfRule>
    <cfRule type="expression" dxfId="106" priority="242" stopIfTrue="1">
      <formula>#REF!="取込対象外"</formula>
    </cfRule>
  </conditionalFormatting>
  <conditionalFormatting sqref="B15:C15">
    <cfRule type="expression" dxfId="105" priority="211" stopIfTrue="1">
      <formula>#REF!="取込対象外"</formula>
    </cfRule>
  </conditionalFormatting>
  <conditionalFormatting sqref="C15">
    <cfRule type="expression" dxfId="104" priority="209">
      <formula>$B15="新規"</formula>
    </cfRule>
  </conditionalFormatting>
  <conditionalFormatting sqref="D15">
    <cfRule type="expression" dxfId="103" priority="210" stopIfTrue="1">
      <formula>$B15="取込対象外"</formula>
    </cfRule>
  </conditionalFormatting>
  <conditionalFormatting sqref="E15">
    <cfRule type="expression" dxfId="102" priority="214" stopIfTrue="1">
      <formula>#REF!="新規"</formula>
    </cfRule>
    <cfRule type="expression" dxfId="101" priority="215" stopIfTrue="1">
      <formula>#REF!="取込対象外"</formula>
    </cfRule>
    <cfRule type="expression" dxfId="100" priority="216" stopIfTrue="1">
      <formula>#REF!="新規"</formula>
    </cfRule>
    <cfRule type="expression" dxfId="99" priority="217" stopIfTrue="1">
      <formula>#REF!="取込対象外"</formula>
    </cfRule>
  </conditionalFormatting>
  <conditionalFormatting sqref="E15">
    <cfRule type="expression" dxfId="98" priority="212" stopIfTrue="1">
      <formula>#REF!="新規"</formula>
    </cfRule>
    <cfRule type="expression" dxfId="97" priority="213" stopIfTrue="1">
      <formula>#REF!="取込対象外"</formula>
    </cfRule>
  </conditionalFormatting>
  <conditionalFormatting sqref="E15:F15">
    <cfRule type="expression" dxfId="96" priority="218" stopIfTrue="1">
      <formula>#REF!="新規"</formula>
    </cfRule>
    <cfRule type="expression" dxfId="95" priority="219" stopIfTrue="1">
      <formula>#REF!="取込対象外"</formula>
    </cfRule>
  </conditionalFormatting>
  <conditionalFormatting sqref="F15">
    <cfRule type="expression" dxfId="94" priority="220" stopIfTrue="1">
      <formula>#REF!="新規"</formula>
    </cfRule>
    <cfRule type="expression" dxfId="93" priority="221" stopIfTrue="1">
      <formula>#REF!="取込対象外"</formula>
    </cfRule>
    <cfRule type="expression" dxfId="92" priority="222" stopIfTrue="1">
      <formula>#REF!="新規"</formula>
    </cfRule>
    <cfRule type="expression" dxfId="91" priority="223" stopIfTrue="1">
      <formula>#REF!="取込対象外"</formula>
    </cfRule>
    <cfRule type="expression" dxfId="90" priority="224" stopIfTrue="1">
      <formula>#REF!="新規"</formula>
    </cfRule>
    <cfRule type="expression" dxfId="89" priority="225" stopIfTrue="1">
      <formula>#REF!="取込対象外"</formula>
    </cfRule>
  </conditionalFormatting>
  <conditionalFormatting sqref="B16:C16">
    <cfRule type="expression" dxfId="88" priority="194" stopIfTrue="1">
      <formula>#REF!="取込対象外"</formula>
    </cfRule>
  </conditionalFormatting>
  <conditionalFormatting sqref="C16">
    <cfRule type="expression" dxfId="87" priority="192">
      <formula>$B16="新規"</formula>
    </cfRule>
  </conditionalFormatting>
  <conditionalFormatting sqref="D16">
    <cfRule type="expression" dxfId="86" priority="193" stopIfTrue="1">
      <formula>$B16="取込対象外"</formula>
    </cfRule>
  </conditionalFormatting>
  <conditionalFormatting sqref="E16">
    <cfRule type="expression" dxfId="85" priority="197" stopIfTrue="1">
      <formula>#REF!="新規"</formula>
    </cfRule>
    <cfRule type="expression" dxfId="84" priority="198" stopIfTrue="1">
      <formula>#REF!="取込対象外"</formula>
    </cfRule>
    <cfRule type="expression" dxfId="83" priority="199" stopIfTrue="1">
      <formula>#REF!="新規"</formula>
    </cfRule>
    <cfRule type="expression" dxfId="82" priority="200" stopIfTrue="1">
      <formula>#REF!="取込対象外"</formula>
    </cfRule>
  </conditionalFormatting>
  <conditionalFormatting sqref="E16">
    <cfRule type="expression" dxfId="81" priority="195" stopIfTrue="1">
      <formula>#REF!="新規"</formula>
    </cfRule>
    <cfRule type="expression" dxfId="80" priority="196" stopIfTrue="1">
      <formula>#REF!="取込対象外"</formula>
    </cfRule>
  </conditionalFormatting>
  <conditionalFormatting sqref="E16:F16">
    <cfRule type="expression" dxfId="79" priority="201" stopIfTrue="1">
      <formula>#REF!="新規"</formula>
    </cfRule>
    <cfRule type="expression" dxfId="78" priority="202" stopIfTrue="1">
      <formula>#REF!="取込対象外"</formula>
    </cfRule>
  </conditionalFormatting>
  <conditionalFormatting sqref="F16">
    <cfRule type="expression" dxfId="77" priority="203" stopIfTrue="1">
      <formula>#REF!="新規"</formula>
    </cfRule>
    <cfRule type="expression" dxfId="76" priority="204" stopIfTrue="1">
      <formula>#REF!="取込対象外"</formula>
    </cfRule>
    <cfRule type="expression" dxfId="75" priority="205" stopIfTrue="1">
      <formula>#REF!="新規"</formula>
    </cfRule>
    <cfRule type="expression" dxfId="74" priority="206" stopIfTrue="1">
      <formula>#REF!="取込対象外"</formula>
    </cfRule>
    <cfRule type="expression" dxfId="73" priority="207" stopIfTrue="1">
      <formula>#REF!="新規"</formula>
    </cfRule>
    <cfRule type="expression" dxfId="72" priority="208" stopIfTrue="1">
      <formula>#REF!="取込対象外"</formula>
    </cfRule>
  </conditionalFormatting>
  <conditionalFormatting sqref="B17:C17">
    <cfRule type="expression" dxfId="71" priority="177" stopIfTrue="1">
      <formula>#REF!="取込対象外"</formula>
    </cfRule>
  </conditionalFormatting>
  <conditionalFormatting sqref="C17">
    <cfRule type="expression" dxfId="70" priority="175">
      <formula>$B17="新規"</formula>
    </cfRule>
  </conditionalFormatting>
  <conditionalFormatting sqref="D17">
    <cfRule type="expression" dxfId="69" priority="176" stopIfTrue="1">
      <formula>$B17="取込対象外"</formula>
    </cfRule>
  </conditionalFormatting>
  <conditionalFormatting sqref="E17">
    <cfRule type="expression" dxfId="68" priority="180" stopIfTrue="1">
      <formula>#REF!="新規"</formula>
    </cfRule>
    <cfRule type="expression" dxfId="67" priority="181" stopIfTrue="1">
      <formula>#REF!="取込対象外"</formula>
    </cfRule>
    <cfRule type="expression" dxfId="66" priority="182" stopIfTrue="1">
      <formula>#REF!="新規"</formula>
    </cfRule>
    <cfRule type="expression" dxfId="65" priority="183" stopIfTrue="1">
      <formula>#REF!="取込対象外"</formula>
    </cfRule>
  </conditionalFormatting>
  <conditionalFormatting sqref="E17">
    <cfRule type="expression" dxfId="64" priority="178" stopIfTrue="1">
      <formula>#REF!="新規"</formula>
    </cfRule>
    <cfRule type="expression" dxfId="63" priority="179" stopIfTrue="1">
      <formula>#REF!="取込対象外"</formula>
    </cfRule>
  </conditionalFormatting>
  <conditionalFormatting sqref="E17:F17">
    <cfRule type="expression" dxfId="62" priority="184" stopIfTrue="1">
      <formula>#REF!="新規"</formula>
    </cfRule>
    <cfRule type="expression" dxfId="61" priority="185" stopIfTrue="1">
      <formula>#REF!="取込対象外"</formula>
    </cfRule>
  </conditionalFormatting>
  <conditionalFormatting sqref="F17">
    <cfRule type="expression" dxfId="60" priority="186" stopIfTrue="1">
      <formula>#REF!="新規"</formula>
    </cfRule>
    <cfRule type="expression" dxfId="59" priority="187" stopIfTrue="1">
      <formula>#REF!="取込対象外"</formula>
    </cfRule>
    <cfRule type="expression" dxfId="58" priority="188" stopIfTrue="1">
      <formula>#REF!="新規"</formula>
    </cfRule>
    <cfRule type="expression" dxfId="57" priority="189" stopIfTrue="1">
      <formula>#REF!="取込対象外"</formula>
    </cfRule>
    <cfRule type="expression" dxfId="56" priority="190" stopIfTrue="1">
      <formula>#REF!="新規"</formula>
    </cfRule>
    <cfRule type="expression" dxfId="55" priority="191" stopIfTrue="1">
      <formula>#REF!="取込対象外"</formula>
    </cfRule>
  </conditionalFormatting>
  <conditionalFormatting sqref="N9 P9:S9">
    <cfRule type="expression" dxfId="54" priority="54" stopIfTrue="1">
      <formula>#REF!="取込対象外"</formula>
    </cfRule>
  </conditionalFormatting>
  <conditionalFormatting sqref="N9">
    <cfRule type="expression" dxfId="53" priority="48" stopIfTrue="1">
      <formula>#REF!="取込対象外"</formula>
    </cfRule>
    <cfRule type="expression" dxfId="52" priority="49" stopIfTrue="1">
      <formula>#REF!="新規"</formula>
    </cfRule>
    <cfRule type="expression" dxfId="51" priority="50" stopIfTrue="1">
      <formula>#REF!="取込対象外"</formula>
    </cfRule>
    <cfRule type="expression" dxfId="50" priority="51" stopIfTrue="1">
      <formula>#REF!="新規"</formula>
    </cfRule>
    <cfRule type="expression" dxfId="49" priority="52" stopIfTrue="1">
      <formula>#REF!="取込対象外"</formula>
    </cfRule>
    <cfRule type="expression" dxfId="48" priority="53" stopIfTrue="1">
      <formula>#REF!="新規"</formula>
    </cfRule>
  </conditionalFormatting>
  <conditionalFormatting sqref="N9">
    <cfRule type="expression" dxfId="47" priority="44" stopIfTrue="1">
      <formula>#REF!="新規"</formula>
    </cfRule>
    <cfRule type="expression" dxfId="46" priority="45" stopIfTrue="1">
      <formula>#REF!="取込対象外"</formula>
    </cfRule>
    <cfRule type="expression" dxfId="45" priority="46" stopIfTrue="1">
      <formula>#REF!="新規"</formula>
    </cfRule>
  </conditionalFormatting>
  <conditionalFormatting sqref="P9:R9">
    <cfRule type="expression" dxfId="44" priority="55" stopIfTrue="1">
      <formula>$S9="無効"</formula>
    </cfRule>
  </conditionalFormatting>
  <conditionalFormatting sqref="P9:R9">
    <cfRule type="expression" dxfId="43" priority="47" stopIfTrue="1">
      <formula>$S9="無効"</formula>
    </cfRule>
  </conditionalFormatting>
  <conditionalFormatting sqref="O9">
    <cfRule type="expression" dxfId="42" priority="43" stopIfTrue="1">
      <formula>#REF!="取込対象外"</formula>
    </cfRule>
  </conditionalFormatting>
  <conditionalFormatting sqref="T9">
    <cfRule type="expression" dxfId="41" priority="41" stopIfTrue="1">
      <formula>#REF!="取込対象外"</formula>
    </cfRule>
  </conditionalFormatting>
  <conditionalFormatting sqref="T9">
    <cfRule type="expression" dxfId="40" priority="42" stopIfTrue="1">
      <formula>$S9="無効"</formula>
    </cfRule>
  </conditionalFormatting>
  <conditionalFormatting sqref="N10 P10:S10">
    <cfRule type="expression" dxfId="39" priority="39" stopIfTrue="1">
      <formula>#REF!="取込対象外"</formula>
    </cfRule>
  </conditionalFormatting>
  <conditionalFormatting sqref="N10">
    <cfRule type="expression" dxfId="38" priority="33" stopIfTrue="1">
      <formula>#REF!="取込対象外"</formula>
    </cfRule>
    <cfRule type="expression" dxfId="37" priority="34" stopIfTrue="1">
      <formula>#REF!="新規"</formula>
    </cfRule>
    <cfRule type="expression" dxfId="36" priority="35" stopIfTrue="1">
      <formula>#REF!="取込対象外"</formula>
    </cfRule>
    <cfRule type="expression" dxfId="35" priority="36" stopIfTrue="1">
      <formula>#REF!="新規"</formula>
    </cfRule>
    <cfRule type="expression" dxfId="34" priority="37" stopIfTrue="1">
      <formula>#REF!="取込対象外"</formula>
    </cfRule>
    <cfRule type="expression" dxfId="33" priority="38" stopIfTrue="1">
      <formula>#REF!="新規"</formula>
    </cfRule>
  </conditionalFormatting>
  <conditionalFormatting sqref="N10">
    <cfRule type="expression" dxfId="32" priority="29" stopIfTrue="1">
      <formula>#REF!="新規"</formula>
    </cfRule>
    <cfRule type="expression" dxfId="31" priority="30" stopIfTrue="1">
      <formula>#REF!="取込対象外"</formula>
    </cfRule>
    <cfRule type="expression" dxfId="30" priority="31" stopIfTrue="1">
      <formula>#REF!="新規"</formula>
    </cfRule>
  </conditionalFormatting>
  <conditionalFormatting sqref="P10:R10">
    <cfRule type="expression" dxfId="29" priority="40" stopIfTrue="1">
      <formula>$S10="無効"</formula>
    </cfRule>
  </conditionalFormatting>
  <conditionalFormatting sqref="P10:R10">
    <cfRule type="expression" dxfId="28" priority="32" stopIfTrue="1">
      <formula>$S10="無効"</formula>
    </cfRule>
  </conditionalFormatting>
  <conditionalFormatting sqref="O10">
    <cfRule type="expression" dxfId="27" priority="28" stopIfTrue="1">
      <formula>#REF!="取込対象外"</formula>
    </cfRule>
  </conditionalFormatting>
  <conditionalFormatting sqref="N11 P11:S11">
    <cfRule type="expression" dxfId="26" priority="26" stopIfTrue="1">
      <formula>#REF!="取込対象外"</formula>
    </cfRule>
  </conditionalFormatting>
  <conditionalFormatting sqref="N11">
    <cfRule type="expression" dxfId="25" priority="20" stopIfTrue="1">
      <formula>#REF!="取込対象外"</formula>
    </cfRule>
    <cfRule type="expression" dxfId="24" priority="21" stopIfTrue="1">
      <formula>#REF!="新規"</formula>
    </cfRule>
    <cfRule type="expression" dxfId="23" priority="22" stopIfTrue="1">
      <formula>#REF!="取込対象外"</formula>
    </cfRule>
    <cfRule type="expression" dxfId="22" priority="23" stopIfTrue="1">
      <formula>#REF!="新規"</formula>
    </cfRule>
    <cfRule type="expression" dxfId="21" priority="24" stopIfTrue="1">
      <formula>#REF!="取込対象外"</formula>
    </cfRule>
    <cfRule type="expression" dxfId="20" priority="25" stopIfTrue="1">
      <formula>#REF!="新規"</formula>
    </cfRule>
  </conditionalFormatting>
  <conditionalFormatting sqref="N11">
    <cfRule type="expression" dxfId="19" priority="16" stopIfTrue="1">
      <formula>#REF!="新規"</formula>
    </cfRule>
    <cfRule type="expression" dxfId="18" priority="17" stopIfTrue="1">
      <formula>#REF!="取込対象外"</formula>
    </cfRule>
    <cfRule type="expression" dxfId="17" priority="18" stopIfTrue="1">
      <formula>#REF!="新規"</formula>
    </cfRule>
  </conditionalFormatting>
  <conditionalFormatting sqref="P11:R11">
    <cfRule type="expression" dxfId="16" priority="27" stopIfTrue="1">
      <formula>$S11="無効"</formula>
    </cfRule>
  </conditionalFormatting>
  <conditionalFormatting sqref="P11:R11">
    <cfRule type="expression" dxfId="15" priority="19" stopIfTrue="1">
      <formula>$S11="無効"</formula>
    </cfRule>
  </conditionalFormatting>
  <conditionalFormatting sqref="O11">
    <cfRule type="expression" dxfId="14" priority="15" stopIfTrue="1">
      <formula>#REF!="取込対象外"</formula>
    </cfRule>
  </conditionalFormatting>
  <conditionalFormatting sqref="N12 P12:S12 S13:S17">
    <cfRule type="expression" dxfId="13" priority="13" stopIfTrue="1">
      <formula>#REF!="取込対象外"</formula>
    </cfRule>
  </conditionalFormatting>
  <conditionalFormatting sqref="N12">
    <cfRule type="expression" dxfId="12" priority="7" stopIfTrue="1">
      <formula>#REF!="取込対象外"</formula>
    </cfRule>
    <cfRule type="expression" dxfId="11" priority="8" stopIfTrue="1">
      <formula>#REF!="新規"</formula>
    </cfRule>
    <cfRule type="expression" dxfId="10" priority="9" stopIfTrue="1">
      <formula>#REF!="取込対象外"</formula>
    </cfRule>
    <cfRule type="expression" dxfId="9" priority="10" stopIfTrue="1">
      <formula>#REF!="新規"</formula>
    </cfRule>
    <cfRule type="expression" dxfId="8" priority="11" stopIfTrue="1">
      <formula>#REF!="取込対象外"</formula>
    </cfRule>
    <cfRule type="expression" dxfId="7" priority="12" stopIfTrue="1">
      <formula>#REF!="新規"</formula>
    </cfRule>
  </conditionalFormatting>
  <conditionalFormatting sqref="N12">
    <cfRule type="expression" dxfId="6" priority="3" stopIfTrue="1">
      <formula>#REF!="新規"</formula>
    </cfRule>
    <cfRule type="expression" dxfId="5" priority="4" stopIfTrue="1">
      <formula>#REF!="取込対象外"</formula>
    </cfRule>
    <cfRule type="expression" dxfId="4" priority="5" stopIfTrue="1">
      <formula>#REF!="新規"</formula>
    </cfRule>
  </conditionalFormatting>
  <conditionalFormatting sqref="P12:R12">
    <cfRule type="expression" dxfId="3" priority="14" stopIfTrue="1">
      <formula>$S12="無効"</formula>
    </cfRule>
  </conditionalFormatting>
  <conditionalFormatting sqref="P12:R12">
    <cfRule type="expression" dxfId="2" priority="6" stopIfTrue="1">
      <formula>$S12="無効"</formula>
    </cfRule>
  </conditionalFormatting>
  <conditionalFormatting sqref="O12">
    <cfRule type="expression" dxfId="1" priority="2" stopIfTrue="1">
      <formula>#REF!="取込対象外"</formula>
    </cfRule>
  </conditionalFormatting>
  <conditionalFormatting sqref="P15">
    <cfRule type="expression" dxfId="0" priority="1" stopIfTrue="1">
      <formula>$S15="無効"</formula>
    </cfRule>
  </conditionalFormatting>
  <dataValidations count="1">
    <dataValidation type="list" allowBlank="1" showInputMessage="1" showErrorMessage="1" sqref="B5:B17 Q5:T17 L5:L17 J5:J17 E5:G17 N5:O17" xr:uid="{772A78D9-0DEA-4458-BA9A-91E28371C24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都市整備部調書（Excel委託役務）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藤井　道幸</cp:lastModifiedBy>
  <cp:lastPrinted>2026-01-20T01:22:15Z</cp:lastPrinted>
  <dcterms:created xsi:type="dcterms:W3CDTF">2025-01-29T00:34:59Z</dcterms:created>
  <dcterms:modified xsi:type="dcterms:W3CDTF">2026-01-20T01:22:26Z</dcterms:modified>
</cp:coreProperties>
</file>