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1682$\NAS\060泉州港湾・海岸部\030_事業企画・防災課\010.事業企画・防災\37．事業進捗会議・執行調査・工事公表\工事公表\◆◆◆令和８年度　定期公表◆◆◆\02.定期公表（案件のHP掲載はなし）\調書\"/>
    </mc:Choice>
  </mc:AlternateContent>
  <xr:revisionPtr revIDLastSave="0" documentId="13_ncr:1_{A7AC555A-0F57-4240-83C1-0ECC8B314843}" xr6:coauthVersionLast="47" xr6:coauthVersionMax="47" xr10:uidLastSave="{00000000-0000-0000-0000-000000000000}"/>
  <bookViews>
    <workbookView xWindow="-28920" yWindow="-1305" windowWidth="29040" windowHeight="15720" xr2:uid="{4E3085C4-09BB-4C7B-A6EE-706C497FD068}"/>
  </bookViews>
  <sheets>
    <sheet name="大阪港湾局調書（建コ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'大阪港湾局調書（建コン)'!$B$7:$V$31</definedName>
    <definedName name="_xlnm.Print_Titles" localSheetId="0">'大阪港湾局調書（建コン)'!$1:$10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30" i="1" s="1"/>
  <c r="B31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13" i="1"/>
  <c r="B11" i="1" l="1"/>
  <c r="B12" i="1" s="1"/>
</calcChain>
</file>

<file path=xl/sharedStrings.xml><?xml version="1.0" encoding="utf-8"?>
<sst xmlns="http://schemas.openxmlformats.org/spreadsheetml/2006/main" count="393" uniqueCount="115">
  <si>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</si>
  <si>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</si>
  <si>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</si>
  <si>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</si>
  <si>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</si>
  <si>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</si>
  <si>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</si>
  <si>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（執行機関）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</si>
  <si>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</si>
  <si>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</si>
  <si>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</si>
  <si>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</si>
  <si>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</si>
  <si>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</si>
  <si>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</si>
  <si>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</si>
  <si>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</si>
  <si>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</si>
  <si>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</si>
  <si>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</si>
  <si>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</si>
  <si>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</si>
  <si>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</si>
  <si>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</si>
  <si>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</si>
  <si>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>大阪港湾局</t>
  </si>
  <si>
    <t>一般競争入札</t>
  </si>
  <si>
    <t>泉大津市</t>
  </si>
  <si>
    <t>堺泉北港　汐見沖地区　保安設備（局舎・立哨小屋）建築監理委託</t>
  </si>
  <si>
    <t>夕凪町地内</t>
  </si>
  <si>
    <t>建設コンサルタント</t>
  </si>
  <si>
    <t>建設・施設保全課　建設・施設保全</t>
  </si>
  <si>
    <t>建築設計・監理</t>
  </si>
  <si>
    <t>施工監理　一式</t>
  </si>
  <si>
    <t>2026-20-900002</t>
  </si>
  <si>
    <t>堺泉北港　助松地区　埠頭再編検討委託</t>
  </si>
  <si>
    <t>高石市</t>
  </si>
  <si>
    <t>南高砂地内　外</t>
  </si>
  <si>
    <t/>
  </si>
  <si>
    <t>港湾施設等再配置検討　一式</t>
  </si>
  <si>
    <t>第１四半期</t>
  </si>
  <si>
    <t>８ケ月</t>
  </si>
  <si>
    <t>一般競争入札（実績申告型）</t>
  </si>
  <si>
    <t>事業企画・防災課　事業企画・防災</t>
  </si>
  <si>
    <t>堺泉北港外　港湾計画改訂に係る基礎調査業務委託</t>
  </si>
  <si>
    <t>汐見町地内　外</t>
  </si>
  <si>
    <t>港湾計画改訂に係る基礎調査　一式</t>
  </si>
  <si>
    <t>計画課　計画調整担当</t>
  </si>
  <si>
    <t>深日港　多奈川地区　防波堤延伸等基本設計委託</t>
  </si>
  <si>
    <t>泉南郡岬町</t>
  </si>
  <si>
    <t>多奈川谷川地先</t>
  </si>
  <si>
    <t>防波堤延伸等基本設計　一式</t>
  </si>
  <si>
    <t>７ケ月</t>
  </si>
  <si>
    <t>建設・施設保全課　深日担当</t>
  </si>
  <si>
    <t>尾崎港　尾崎地区　Ｃ物揚場補修修正設計委託</t>
  </si>
  <si>
    <t>阪南市</t>
  </si>
  <si>
    <t>尾崎町地先</t>
  </si>
  <si>
    <t>Ｃ物揚場補修修正設計　一式</t>
  </si>
  <si>
    <t>第２四半期</t>
  </si>
  <si>
    <t>堺泉北港　堺２区　干潟環境現況調査委託</t>
  </si>
  <si>
    <t>堺市堺区</t>
  </si>
  <si>
    <t>匠町地先</t>
  </si>
  <si>
    <t>環境調査　一式解析業務　一式</t>
  </si>
  <si>
    <t>９ケ月</t>
  </si>
  <si>
    <t>堺泉北港　汐見沖地区　現況測量委託その２</t>
  </si>
  <si>
    <t>測量</t>
  </si>
  <si>
    <t>現況測量　基準点測量　一式　現地測量　　一式　路線測量　　一式</t>
  </si>
  <si>
    <t>堺泉北港　汐見沖地区　土質調査委託その２</t>
  </si>
  <si>
    <t>地質調査</t>
  </si>
  <si>
    <t>土質調査　一式</t>
  </si>
  <si>
    <t>５ケ月</t>
  </si>
  <si>
    <t>堺泉北港　汐見沖地区　道路詳細設計委託その２</t>
  </si>
  <si>
    <t>道路詳細設計　一式</t>
  </si>
  <si>
    <t>６ケ月</t>
  </si>
  <si>
    <t>阪南港　阪南２区　護岸実施設計委託その２</t>
  </si>
  <si>
    <t>岸和田市</t>
  </si>
  <si>
    <t>岸之浦町地先</t>
  </si>
  <si>
    <t>護岸実施設計　一式</t>
  </si>
  <si>
    <t>阪南港海岸　貝塚地区　貝塚Ｎо．５ー３樋門外改良実施設計委託</t>
  </si>
  <si>
    <t>貝塚市</t>
  </si>
  <si>
    <t>西町地内　外</t>
  </si>
  <si>
    <t>設備実施設計　一式</t>
  </si>
  <si>
    <t>建設・施設保全課　設備担当</t>
  </si>
  <si>
    <t>堺泉北港　汐見沖地区　公有水面埋立免許変更資料作成委託</t>
  </si>
  <si>
    <t>夕凪町地先</t>
  </si>
  <si>
    <t>公有水面埋立免許変更資料作成　一式</t>
  </si>
  <si>
    <t>事業・企画防災課　</t>
  </si>
  <si>
    <t>阪南港　阪南２区　環境監視評価解析業務委託（令和８年度）</t>
  </si>
  <si>
    <t>環境監視評価解析業務　一式</t>
  </si>
  <si>
    <t>１２ケ月</t>
  </si>
  <si>
    <t>阪南港　阪南２区　埋立竣功測量業務</t>
  </si>
  <si>
    <t>埋立竣功測量　一式</t>
  </si>
  <si>
    <t>阪南港　阪南２区　港湾施設事業化検討等委託</t>
  </si>
  <si>
    <t>事業化検討業務　一式、公有水面埋立免許変更資料作成　一式</t>
  </si>
  <si>
    <t>１３ケ月</t>
  </si>
  <si>
    <t>堺泉北港　汐見６号岸壁外　補修設計委託</t>
  </si>
  <si>
    <t>岸壁補修設計　一式</t>
  </si>
  <si>
    <t>建設・施設保全課　維持保全担当</t>
  </si>
  <si>
    <t>泉州海岸　水準測量委託（Ｒ８）</t>
  </si>
  <si>
    <t>泉北郡忠岡町</t>
  </si>
  <si>
    <t>新浜一丁目地内　外</t>
  </si>
  <si>
    <t>水準測量　一式</t>
  </si>
  <si>
    <t>堺泉北港　堺３区　大浜３号岸壁補修設計委託</t>
  </si>
  <si>
    <t>築港南町地先</t>
  </si>
  <si>
    <t>阪南港　阪南４区　新貝塚２号岸壁現況調査委託</t>
  </si>
  <si>
    <t>二色北町地先</t>
  </si>
  <si>
    <t>岸壁現況調査　一式</t>
  </si>
  <si>
    <t>堺泉北港　堺１区外　上屋定期点検委託</t>
  </si>
  <si>
    <t>塩浜町地内　外</t>
  </si>
  <si>
    <t>上屋点検　一式</t>
  </si>
  <si>
    <t>３ケ月</t>
  </si>
  <si>
    <t>（８）</t>
  </si>
  <si>
    <t>変更日：３月２５日</t>
  </si>
  <si>
    <t>変更</t>
  </si>
  <si>
    <t>新規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</si>
</sst>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79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49" fontId="7" fillId="3" borderId="10" xfId="3" applyNumberFormat="1" applyFont="1" applyFill="1" applyBorder="1" applyAlignment="1" applyProtection="1">
      <alignment vertical="center" wrapText="1"/>
      <protection locked="0"/>
    </xf>
    <xf numFmtId="49" fontId="7" fillId="3" borderId="1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shrinkToFit="1"/>
      <protection locked="0"/>
    </xf>
    <xf numFmtId="49" fontId="7" fillId="3" borderId="11" xfId="3" applyNumberFormat="1" applyFont="1" applyFill="1" applyBorder="1" applyAlignment="1" applyProtection="1">
      <alignment vertical="center" wrapText="1"/>
      <protection locked="0"/>
    </xf>
    <xf numFmtId="176" fontId="7" fillId="3" borderId="11" xfId="3" applyNumberFormat="1" applyFont="1" applyFill="1" applyBorder="1" applyAlignment="1" applyProtection="1">
      <alignment vertical="center" shrinkToFit="1"/>
      <protection locked="0"/>
    </xf>
    <xf numFmtId="49" fontId="7" fillId="3" borderId="11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1" xfId="3" applyNumberFormat="1" applyFont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>
      <alignment horizontal="center" vertical="center"/>
    </xf>
    <xf numFmtId="49" fontId="7" fillId="3" borderId="0" xfId="3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Fill="1" applyBorder="1" applyAlignment="1">
      <alignment horizontal="center" vertical="center" wrapText="1"/>
    </xf>
    <xf numFmtId="176" fontId="7" fillId="3" borderId="0" xfId="3" applyNumberFormat="1" applyFont="1" applyFill="1" applyBorder="1" applyAlignment="1" applyProtection="1">
      <alignment vertical="center" shrinkToFit="1"/>
      <protection locked="0"/>
    </xf>
    <xf numFmtId="49" fontId="7" fillId="3" borderId="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3" applyNumberFormat="1" applyFont="1" applyBorder="1" applyAlignment="1" applyProtection="1">
      <alignment horizontal="center" vertical="center" wrapText="1"/>
      <protection locked="0"/>
    </xf>
    <xf numFmtId="49" fontId="7" fillId="0" borderId="12" xfId="3" applyNumberFormat="1" applyFont="1" applyBorder="1" applyAlignment="1">
      <alignment horizontal="center" vertical="center" wrapText="1"/>
    </xf>
    <xf numFmtId="49" fontId="7" fillId="3" borderId="13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Border="1" applyAlignment="1" applyProtection="1">
      <alignment vertical="center" shrinkToFit="1"/>
      <protection locked="0"/>
    </xf>
    <xf numFmtId="0" fontId="3" fillId="2" borderId="11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49" fontId="7" fillId="3" borderId="14" xfId="3" applyNumberFormat="1" applyFont="1" applyFill="1" applyBorder="1" applyAlignment="1" applyProtection="1">
      <alignment vertical="center" wrapText="1"/>
      <protection locked="0"/>
    </xf>
    <xf numFmtId="49" fontId="7" fillId="3" borderId="15" xfId="3" applyNumberFormat="1" applyFont="1" applyFill="1" applyBorder="1" applyAlignment="1">
      <alignment horizontal="center" vertical="center" wrapText="1"/>
    </xf>
    <xf numFmtId="176" fontId="7" fillId="3" borderId="14" xfId="3" applyNumberFormat="1" applyFont="1" applyFill="1" applyBorder="1" applyAlignment="1" applyProtection="1">
      <alignment vertical="center" shrinkToFit="1"/>
      <protection locked="0"/>
    </xf>
    <xf numFmtId="49" fontId="7" fillId="3" borderId="14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4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4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0" xfId="3" applyNumberFormat="1" applyFont="1" applyBorder="1" applyAlignment="1" applyProtection="1">
      <alignment horizontal="left" vertical="center" wrapText="1"/>
      <protection locked="0"/>
    </xf>
    <xf numFmtId="49" fontId="7" fillId="0" borderId="14" xfId="3" applyNumberFormat="1" applyFont="1" applyBorder="1" applyAlignment="1" applyProtection="1">
      <alignment horizontal="left" vertical="center" wrapText="1"/>
      <protection locked="0"/>
    </xf>
    <xf numFmtId="0" fontId="3" fillId="2" borderId="16" xfId="1" applyFont="1" applyFill="1" applyBorder="1" applyAlignment="1">
      <alignment horizontal="center" vertical="center"/>
    </xf>
    <xf numFmtId="49" fontId="7" fillId="3" borderId="16" xfId="3" applyNumberFormat="1" applyFont="1" applyFill="1" applyBorder="1" applyAlignment="1" applyProtection="1">
      <alignment vertical="center" wrapText="1"/>
      <protection locked="0"/>
    </xf>
    <xf numFmtId="49" fontId="7" fillId="3" borderId="17" xfId="3" applyNumberFormat="1" applyFont="1" applyFill="1" applyBorder="1" applyAlignment="1">
      <alignment horizontal="center" vertical="center" wrapText="1"/>
    </xf>
    <xf numFmtId="176" fontId="7" fillId="3" borderId="16" xfId="3" applyNumberFormat="1" applyFont="1" applyFill="1" applyBorder="1" applyAlignment="1" applyProtection="1">
      <alignment vertical="center" shrinkToFit="1"/>
      <protection locked="0"/>
    </xf>
    <xf numFmtId="49" fontId="7" fillId="3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6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Border="1" applyAlignment="1" applyProtection="1">
      <alignment horizontal="center" vertical="center" wrapText="1"/>
      <protection locked="0"/>
    </xf>
    <xf numFmtId="49" fontId="7" fillId="0" borderId="14" xfId="3" applyNumberFormat="1" applyFont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</cellXfs>
  <cellStyles count="4">
    <cellStyle name="パーセント 6" xfId="2" xr:uid="{874BC05C-7D99-4D6A-8705-A19D99310308}"/>
    <cellStyle name="標準" xfId="0" builtinId="0"/>
    <cellStyle name="標準 2 2" xfId="3" xr:uid="{05BECB24-AA83-4A1F-9170-AB4B52217DBD}"/>
    <cellStyle name="標準 7" xfId="1" xr:uid="{75C96A1C-A888-4210-97BD-BB52063A72B8}"/>
  </cellStyles>
  <dxfs count="5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2\&#35336;&#30011;&#35519;&#25972;&#35506;\&#20107;&#26989;&#65319;\3&#65294;&#20107;&#26989;&#32207;&#25324;&#12539;&#36914;&#25431;&#31649;&#29702;&#12539;&#35413;&#20385;\37&#65294;&#20107;&#26989;&#36914;&#25431;&#20250;&#35696;&#12539;&#22519;&#34892;&#35519;&#26619;&#12539;&#24037;&#20107;&#20844;&#34920;\&#24037;&#20107;&#20844;&#34920;\&#9670;&#9670;&#9670;&#20196;&#21644;7&#24180;&#24230;&#12288;&#23450;&#26399;&#20844;&#34920;&#9670;&#9670;&#9670;\02_&#23450;&#26399;&#20844;&#34920;\01.&#31532;1&#22238;&#23450;&#26399;&#20844;&#34920;\04.HP&#26356;&#26032;\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2\&#35336;&#30011;&#35519;&#25972;&#35506;\&#20107;&#26989;&#65319;\3&#65294;&#20107;&#26989;&#32207;&#25324;&#12539;&#36914;&#25431;&#31649;&#29702;&#12539;&#35413;&#20385;\37&#65294;&#20107;&#26989;&#36914;&#25431;&#20250;&#35696;&#12539;&#22519;&#34892;&#35519;&#26619;&#12539;&#24037;&#20107;&#20844;&#34920;\&#24037;&#20107;&#20844;&#34920;\&#9670;&#9670;&#9670;&#20196;&#21644;7&#24180;&#24230;&#12288;&#23450;&#26399;&#20844;&#34920;&#9670;&#9670;&#9670;\00_&#20844;&#34920;&#26041;&#27861;&#26908;&#35342;\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F4D-7075-48BE-B5B4-F5507E535164}">
  <sheetPr>
    <tabColor rgb="FF00B050"/>
    <pageSetUpPr fitToPage="1"/>
  </sheetPr>
  <dimension ref="A3:V40"/>
  <sheetViews>
    <sheetView showGridLines="0" tabSelected="1" view="pageBreakPreview" zoomScale="55" zoomScaleNormal="80" zoomScaleSheetLayoutView="55" workbookViewId="0">
      <pane ySplit="10" topLeftCell="A11" activePane="bottomLeft" state="frozen"/>
      <selection activeCell="L12" sqref="L12"/>
      <selection pane="bottomLeft" activeCell="O17" sqref="O17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67" t="s">
        <v>0</v>
      </c>
      <c r="C7" s="62" t="s">
        <v>1</v>
      </c>
      <c r="D7" s="62" t="s">
        <v>2</v>
      </c>
      <c r="E7" s="62" t="s">
        <v>3</v>
      </c>
      <c r="F7" s="70" t="s">
        <v>4</v>
      </c>
      <c r="G7" s="71"/>
      <c r="H7" s="71"/>
      <c r="I7" s="71"/>
      <c r="J7" s="71"/>
      <c r="K7" s="71"/>
      <c r="L7" s="71"/>
      <c r="M7" s="71"/>
      <c r="N7" s="72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68"/>
      <c r="C8" s="63"/>
      <c r="D8" s="63"/>
      <c r="E8" s="63"/>
      <c r="F8" s="73" t="s">
        <v>6</v>
      </c>
      <c r="G8" s="73" t="s">
        <v>7</v>
      </c>
      <c r="H8" s="76" t="s">
        <v>8</v>
      </c>
      <c r="I8" s="65" t="s">
        <v>9</v>
      </c>
      <c r="J8" s="78"/>
      <c r="K8" s="78"/>
      <c r="L8" s="66"/>
      <c r="M8" s="62" t="s">
        <v>10</v>
      </c>
      <c r="N8" s="62" t="s">
        <v>11</v>
      </c>
      <c r="O8" s="62" t="s">
        <v>12</v>
      </c>
      <c r="P8" s="62" t="s">
        <v>13</v>
      </c>
      <c r="Q8" s="62" t="s">
        <v>14</v>
      </c>
      <c r="R8" s="62" t="s">
        <v>15</v>
      </c>
      <c r="S8" s="62" t="s">
        <v>16</v>
      </c>
      <c r="T8" s="62" t="s">
        <v>17</v>
      </c>
      <c r="U8" s="62" t="s">
        <v>18</v>
      </c>
      <c r="V8" s="62" t="s">
        <v>19</v>
      </c>
    </row>
    <row r="9" spans="1:22" s="16" customFormat="1" ht="15" customHeight="1" x14ac:dyDescent="0.4">
      <c r="A9" s="15"/>
      <c r="B9" s="68"/>
      <c r="C9" s="63"/>
      <c r="D9" s="63"/>
      <c r="E9" s="63"/>
      <c r="F9" s="74"/>
      <c r="G9" s="74"/>
      <c r="H9" s="77"/>
      <c r="I9" s="65" t="s">
        <v>20</v>
      </c>
      <c r="J9" s="66"/>
      <c r="K9" s="65" t="s">
        <v>21</v>
      </c>
      <c r="L9" s="66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s="16" customFormat="1" ht="66" customHeight="1" x14ac:dyDescent="0.4">
      <c r="A10" s="15"/>
      <c r="B10" s="69"/>
      <c r="C10" s="64"/>
      <c r="D10" s="64"/>
      <c r="E10" s="64"/>
      <c r="F10" s="75"/>
      <c r="G10" s="75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2" s="5" customFormat="1" ht="75.75" customHeight="1" x14ac:dyDescent="0.4">
      <c r="A11" s="19"/>
      <c r="B11" s="21">
        <f>1</f>
        <v>1</v>
      </c>
      <c r="C11" s="22" t="s">
        <v>113</v>
      </c>
      <c r="D11" s="40" t="s">
        <v>34</v>
      </c>
      <c r="E11" s="42">
        <v>46043</v>
      </c>
      <c r="F11" s="23" t="s">
        <v>25</v>
      </c>
      <c r="G11" s="23" t="s">
        <v>25</v>
      </c>
      <c r="H11" s="23" t="s">
        <v>28</v>
      </c>
      <c r="I11" s="22" t="s">
        <v>27</v>
      </c>
      <c r="J11" s="23" t="s">
        <v>29</v>
      </c>
      <c r="K11" s="23" t="s">
        <v>38</v>
      </c>
      <c r="L11" s="23" t="s">
        <v>38</v>
      </c>
      <c r="M11" s="23" t="s">
        <v>32</v>
      </c>
      <c r="N11" s="25" t="s">
        <v>38</v>
      </c>
      <c r="O11" s="23" t="s">
        <v>33</v>
      </c>
      <c r="P11" s="24" t="s">
        <v>40</v>
      </c>
      <c r="Q11" s="24" t="s">
        <v>70</v>
      </c>
      <c r="R11" s="24" t="s">
        <v>26</v>
      </c>
      <c r="S11" s="22" t="s">
        <v>38</v>
      </c>
      <c r="T11" s="22" t="s">
        <v>111</v>
      </c>
      <c r="U11" s="22" t="s">
        <v>112</v>
      </c>
      <c r="V11" s="51" t="s">
        <v>31</v>
      </c>
    </row>
    <row r="12" spans="1:22" s="5" customFormat="1" ht="75.75" customHeight="1" x14ac:dyDescent="0.4">
      <c r="A12" s="19"/>
      <c r="B12" s="44">
        <f t="shared" ref="B12:B31" si="0">B11+1</f>
        <v>2</v>
      </c>
      <c r="C12" s="45" t="s">
        <v>114</v>
      </c>
      <c r="D12" s="46"/>
      <c r="E12" s="47">
        <v>46106</v>
      </c>
      <c r="F12" s="48" t="s">
        <v>25</v>
      </c>
      <c r="G12" s="48" t="s">
        <v>25</v>
      </c>
      <c r="H12" s="48" t="s">
        <v>35</v>
      </c>
      <c r="I12" s="45" t="s">
        <v>36</v>
      </c>
      <c r="J12" s="48" t="s">
        <v>37</v>
      </c>
      <c r="K12" s="48" t="s">
        <v>38</v>
      </c>
      <c r="L12" s="48" t="s">
        <v>38</v>
      </c>
      <c r="M12" s="48" t="s">
        <v>30</v>
      </c>
      <c r="N12" s="50" t="s">
        <v>38</v>
      </c>
      <c r="O12" s="48" t="s">
        <v>39</v>
      </c>
      <c r="P12" s="49" t="s">
        <v>40</v>
      </c>
      <c r="Q12" s="49" t="s">
        <v>41</v>
      </c>
      <c r="R12" s="49" t="s">
        <v>42</v>
      </c>
      <c r="S12" s="45" t="s">
        <v>38</v>
      </c>
      <c r="T12" s="45" t="s">
        <v>38</v>
      </c>
      <c r="U12" s="45" t="s">
        <v>38</v>
      </c>
      <c r="V12" s="52" t="s">
        <v>43</v>
      </c>
    </row>
    <row r="13" spans="1:22" s="5" customFormat="1" ht="75.75" customHeight="1" x14ac:dyDescent="0.4">
      <c r="A13" s="19"/>
      <c r="B13" s="53">
        <f t="shared" si="0"/>
        <v>3</v>
      </c>
      <c r="C13" s="54" t="s">
        <v>114</v>
      </c>
      <c r="D13" s="55"/>
      <c r="E13" s="56">
        <v>46106</v>
      </c>
      <c r="F13" s="57" t="s">
        <v>25</v>
      </c>
      <c r="G13" s="57" t="s">
        <v>25</v>
      </c>
      <c r="H13" s="57" t="s">
        <v>44</v>
      </c>
      <c r="I13" s="54" t="s">
        <v>27</v>
      </c>
      <c r="J13" s="57" t="s">
        <v>45</v>
      </c>
      <c r="K13" s="57" t="s">
        <v>38</v>
      </c>
      <c r="L13" s="57" t="s">
        <v>38</v>
      </c>
      <c r="M13" s="58" t="s">
        <v>30</v>
      </c>
      <c r="N13" s="59" t="s">
        <v>38</v>
      </c>
      <c r="O13" s="57" t="s">
        <v>46</v>
      </c>
      <c r="P13" s="58" t="s">
        <v>40</v>
      </c>
      <c r="Q13" s="58" t="s">
        <v>41</v>
      </c>
      <c r="R13" s="58" t="s">
        <v>42</v>
      </c>
      <c r="S13" s="54" t="s">
        <v>38</v>
      </c>
      <c r="T13" s="54" t="s">
        <v>38</v>
      </c>
      <c r="U13" s="54" t="s">
        <v>38</v>
      </c>
      <c r="V13" s="60" t="s">
        <v>47</v>
      </c>
    </row>
    <row r="14" spans="1:22" s="5" customFormat="1" ht="75.75" customHeight="1" x14ac:dyDescent="0.4">
      <c r="A14" s="19"/>
      <c r="B14" s="53">
        <f t="shared" si="0"/>
        <v>4</v>
      </c>
      <c r="C14" s="54" t="s">
        <v>114</v>
      </c>
      <c r="D14" s="55"/>
      <c r="E14" s="56">
        <v>46106</v>
      </c>
      <c r="F14" s="57" t="s">
        <v>25</v>
      </c>
      <c r="G14" s="57" t="s">
        <v>25</v>
      </c>
      <c r="H14" s="57" t="s">
        <v>48</v>
      </c>
      <c r="I14" s="54" t="s">
        <v>49</v>
      </c>
      <c r="J14" s="57" t="s">
        <v>50</v>
      </c>
      <c r="K14" s="57" t="s">
        <v>38</v>
      </c>
      <c r="L14" s="57" t="s">
        <v>38</v>
      </c>
      <c r="M14" s="58" t="s">
        <v>30</v>
      </c>
      <c r="N14" s="59" t="s">
        <v>38</v>
      </c>
      <c r="O14" s="57" t="s">
        <v>51</v>
      </c>
      <c r="P14" s="58" t="s">
        <v>40</v>
      </c>
      <c r="Q14" s="58" t="s">
        <v>52</v>
      </c>
      <c r="R14" s="58" t="s">
        <v>26</v>
      </c>
      <c r="S14" s="54" t="s">
        <v>38</v>
      </c>
      <c r="T14" s="54" t="s">
        <v>38</v>
      </c>
      <c r="U14" s="54" t="s">
        <v>38</v>
      </c>
      <c r="V14" s="60" t="s">
        <v>53</v>
      </c>
    </row>
    <row r="15" spans="1:22" s="5" customFormat="1" ht="75.75" customHeight="1" x14ac:dyDescent="0.4">
      <c r="A15" s="19"/>
      <c r="B15" s="53">
        <f t="shared" si="0"/>
        <v>5</v>
      </c>
      <c r="C15" s="54" t="s">
        <v>114</v>
      </c>
      <c r="D15" s="55"/>
      <c r="E15" s="56">
        <v>46106</v>
      </c>
      <c r="F15" s="57" t="s">
        <v>25</v>
      </c>
      <c r="G15" s="57" t="s">
        <v>25</v>
      </c>
      <c r="H15" s="57" t="s">
        <v>54</v>
      </c>
      <c r="I15" s="54" t="s">
        <v>55</v>
      </c>
      <c r="J15" s="57" t="s">
        <v>56</v>
      </c>
      <c r="K15" s="57" t="s">
        <v>38</v>
      </c>
      <c r="L15" s="57" t="s">
        <v>38</v>
      </c>
      <c r="M15" s="58" t="s">
        <v>30</v>
      </c>
      <c r="N15" s="59" t="s">
        <v>38</v>
      </c>
      <c r="O15" s="57" t="s">
        <v>57</v>
      </c>
      <c r="P15" s="58" t="s">
        <v>58</v>
      </c>
      <c r="Q15" s="58" t="s">
        <v>41</v>
      </c>
      <c r="R15" s="58" t="s">
        <v>26</v>
      </c>
      <c r="S15" s="54" t="s">
        <v>38</v>
      </c>
      <c r="T15" s="54" t="s">
        <v>38</v>
      </c>
      <c r="U15" s="54" t="s">
        <v>38</v>
      </c>
      <c r="V15" s="60" t="s">
        <v>53</v>
      </c>
    </row>
    <row r="16" spans="1:22" s="5" customFormat="1" ht="75.75" customHeight="1" x14ac:dyDescent="0.4">
      <c r="A16" s="19"/>
      <c r="B16" s="53">
        <f t="shared" si="0"/>
        <v>6</v>
      </c>
      <c r="C16" s="54" t="s">
        <v>114</v>
      </c>
      <c r="D16" s="55"/>
      <c r="E16" s="56">
        <v>46106</v>
      </c>
      <c r="F16" s="57" t="s">
        <v>25</v>
      </c>
      <c r="G16" s="57" t="s">
        <v>25</v>
      </c>
      <c r="H16" s="57" t="s">
        <v>59</v>
      </c>
      <c r="I16" s="54" t="s">
        <v>60</v>
      </c>
      <c r="J16" s="57" t="s">
        <v>61</v>
      </c>
      <c r="K16" s="57" t="s">
        <v>38</v>
      </c>
      <c r="L16" s="57" t="s">
        <v>38</v>
      </c>
      <c r="M16" s="58" t="s">
        <v>30</v>
      </c>
      <c r="N16" s="59" t="s">
        <v>38</v>
      </c>
      <c r="O16" s="57" t="s">
        <v>62</v>
      </c>
      <c r="P16" s="58" t="s">
        <v>40</v>
      </c>
      <c r="Q16" s="58" t="s">
        <v>63</v>
      </c>
      <c r="R16" s="58" t="s">
        <v>26</v>
      </c>
      <c r="S16" s="54" t="s">
        <v>38</v>
      </c>
      <c r="T16" s="54" t="s">
        <v>38</v>
      </c>
      <c r="U16" s="54" t="s">
        <v>38</v>
      </c>
      <c r="V16" s="60" t="s">
        <v>31</v>
      </c>
    </row>
    <row r="17" spans="1:22" s="5" customFormat="1" ht="75.75" customHeight="1" x14ac:dyDescent="0.4">
      <c r="A17" s="19"/>
      <c r="B17" s="53">
        <f t="shared" si="0"/>
        <v>7</v>
      </c>
      <c r="C17" s="54" t="s">
        <v>114</v>
      </c>
      <c r="D17" s="55"/>
      <c r="E17" s="56">
        <v>46106</v>
      </c>
      <c r="F17" s="57" t="s">
        <v>25</v>
      </c>
      <c r="G17" s="57" t="s">
        <v>25</v>
      </c>
      <c r="H17" s="57" t="s">
        <v>64</v>
      </c>
      <c r="I17" s="54" t="s">
        <v>27</v>
      </c>
      <c r="J17" s="57" t="s">
        <v>29</v>
      </c>
      <c r="K17" s="57" t="s">
        <v>38</v>
      </c>
      <c r="L17" s="57" t="s">
        <v>38</v>
      </c>
      <c r="M17" s="58" t="s">
        <v>65</v>
      </c>
      <c r="N17" s="59" t="s">
        <v>38</v>
      </c>
      <c r="O17" s="57" t="s">
        <v>66</v>
      </c>
      <c r="P17" s="58" t="s">
        <v>40</v>
      </c>
      <c r="Q17" s="58" t="s">
        <v>41</v>
      </c>
      <c r="R17" s="58" t="s">
        <v>26</v>
      </c>
      <c r="S17" s="54" t="s">
        <v>38</v>
      </c>
      <c r="T17" s="54" t="s">
        <v>38</v>
      </c>
      <c r="U17" s="54" t="s">
        <v>38</v>
      </c>
      <c r="V17" s="60" t="s">
        <v>31</v>
      </c>
    </row>
    <row r="18" spans="1:22" s="5" customFormat="1" ht="75.75" customHeight="1" x14ac:dyDescent="0.4">
      <c r="A18" s="19"/>
      <c r="B18" s="53">
        <f t="shared" si="0"/>
        <v>8</v>
      </c>
      <c r="C18" s="54" t="s">
        <v>114</v>
      </c>
      <c r="D18" s="55"/>
      <c r="E18" s="56">
        <v>46106</v>
      </c>
      <c r="F18" s="57" t="s">
        <v>25</v>
      </c>
      <c r="G18" s="57" t="s">
        <v>25</v>
      </c>
      <c r="H18" s="57" t="s">
        <v>67</v>
      </c>
      <c r="I18" s="54" t="s">
        <v>27</v>
      </c>
      <c r="J18" s="57" t="s">
        <v>29</v>
      </c>
      <c r="K18" s="57" t="s">
        <v>38</v>
      </c>
      <c r="L18" s="57" t="s">
        <v>38</v>
      </c>
      <c r="M18" s="58" t="s">
        <v>68</v>
      </c>
      <c r="N18" s="59" t="s">
        <v>38</v>
      </c>
      <c r="O18" s="57" t="s">
        <v>69</v>
      </c>
      <c r="P18" s="58" t="s">
        <v>40</v>
      </c>
      <c r="Q18" s="58" t="s">
        <v>70</v>
      </c>
      <c r="R18" s="58" t="s">
        <v>26</v>
      </c>
      <c r="S18" s="54" t="s">
        <v>38</v>
      </c>
      <c r="T18" s="54" t="s">
        <v>38</v>
      </c>
      <c r="U18" s="54" t="s">
        <v>38</v>
      </c>
      <c r="V18" s="60" t="s">
        <v>31</v>
      </c>
    </row>
    <row r="19" spans="1:22" s="5" customFormat="1" ht="75.75" customHeight="1" x14ac:dyDescent="0.4">
      <c r="A19" s="19"/>
      <c r="B19" s="53">
        <f t="shared" si="0"/>
        <v>9</v>
      </c>
      <c r="C19" s="54" t="s">
        <v>114</v>
      </c>
      <c r="D19" s="55"/>
      <c r="E19" s="56">
        <v>46106</v>
      </c>
      <c r="F19" s="57" t="s">
        <v>25</v>
      </c>
      <c r="G19" s="57" t="s">
        <v>25</v>
      </c>
      <c r="H19" s="57" t="s">
        <v>71</v>
      </c>
      <c r="I19" s="54" t="s">
        <v>27</v>
      </c>
      <c r="J19" s="57" t="s">
        <v>29</v>
      </c>
      <c r="K19" s="57" t="s">
        <v>38</v>
      </c>
      <c r="L19" s="57" t="s">
        <v>38</v>
      </c>
      <c r="M19" s="58" t="s">
        <v>30</v>
      </c>
      <c r="N19" s="59" t="s">
        <v>38</v>
      </c>
      <c r="O19" s="57" t="s">
        <v>72</v>
      </c>
      <c r="P19" s="58" t="s">
        <v>58</v>
      </c>
      <c r="Q19" s="58" t="s">
        <v>73</v>
      </c>
      <c r="R19" s="58" t="s">
        <v>26</v>
      </c>
      <c r="S19" s="54" t="s">
        <v>38</v>
      </c>
      <c r="T19" s="54" t="s">
        <v>38</v>
      </c>
      <c r="U19" s="54" t="s">
        <v>38</v>
      </c>
      <c r="V19" s="60" t="s">
        <v>31</v>
      </c>
    </row>
    <row r="20" spans="1:22" s="5" customFormat="1" ht="75.75" customHeight="1" x14ac:dyDescent="0.4">
      <c r="A20" s="19"/>
      <c r="B20" s="53">
        <f t="shared" si="0"/>
        <v>10</v>
      </c>
      <c r="C20" s="54" t="s">
        <v>114</v>
      </c>
      <c r="D20" s="55"/>
      <c r="E20" s="56">
        <v>46106</v>
      </c>
      <c r="F20" s="57" t="s">
        <v>25</v>
      </c>
      <c r="G20" s="57" t="s">
        <v>25</v>
      </c>
      <c r="H20" s="57" t="s">
        <v>74</v>
      </c>
      <c r="I20" s="54" t="s">
        <v>75</v>
      </c>
      <c r="J20" s="57" t="s">
        <v>76</v>
      </c>
      <c r="K20" s="57" t="s">
        <v>38</v>
      </c>
      <c r="L20" s="57" t="s">
        <v>38</v>
      </c>
      <c r="M20" s="58" t="s">
        <v>30</v>
      </c>
      <c r="N20" s="59" t="s">
        <v>38</v>
      </c>
      <c r="O20" s="57" t="s">
        <v>77</v>
      </c>
      <c r="P20" s="58" t="s">
        <v>58</v>
      </c>
      <c r="Q20" s="58" t="s">
        <v>73</v>
      </c>
      <c r="R20" s="58" t="s">
        <v>26</v>
      </c>
      <c r="S20" s="54" t="s">
        <v>38</v>
      </c>
      <c r="T20" s="54" t="s">
        <v>38</v>
      </c>
      <c r="U20" s="54" t="s">
        <v>38</v>
      </c>
      <c r="V20" s="60" t="s">
        <v>31</v>
      </c>
    </row>
    <row r="21" spans="1:22" s="5" customFormat="1" ht="75.75" customHeight="1" x14ac:dyDescent="0.4">
      <c r="A21" s="19"/>
      <c r="B21" s="53">
        <f t="shared" si="0"/>
        <v>11</v>
      </c>
      <c r="C21" s="54" t="s">
        <v>114</v>
      </c>
      <c r="D21" s="55"/>
      <c r="E21" s="56">
        <v>46106</v>
      </c>
      <c r="F21" s="57" t="s">
        <v>25</v>
      </c>
      <c r="G21" s="57" t="s">
        <v>25</v>
      </c>
      <c r="H21" s="57" t="s">
        <v>78</v>
      </c>
      <c r="I21" s="54" t="s">
        <v>79</v>
      </c>
      <c r="J21" s="57" t="s">
        <v>80</v>
      </c>
      <c r="K21" s="57" t="s">
        <v>38</v>
      </c>
      <c r="L21" s="57" t="s">
        <v>38</v>
      </c>
      <c r="M21" s="58" t="s">
        <v>30</v>
      </c>
      <c r="N21" s="59" t="s">
        <v>38</v>
      </c>
      <c r="O21" s="57" t="s">
        <v>81</v>
      </c>
      <c r="P21" s="58" t="s">
        <v>40</v>
      </c>
      <c r="Q21" s="58" t="s">
        <v>41</v>
      </c>
      <c r="R21" s="58" t="s">
        <v>26</v>
      </c>
      <c r="S21" s="54" t="s">
        <v>38</v>
      </c>
      <c r="T21" s="54" t="s">
        <v>38</v>
      </c>
      <c r="U21" s="54" t="s">
        <v>38</v>
      </c>
      <c r="V21" s="60" t="s">
        <v>82</v>
      </c>
    </row>
    <row r="22" spans="1:22" s="5" customFormat="1" ht="75.75" customHeight="1" x14ac:dyDescent="0.4">
      <c r="A22" s="19"/>
      <c r="B22" s="53">
        <f t="shared" si="0"/>
        <v>12</v>
      </c>
      <c r="C22" s="54" t="s">
        <v>114</v>
      </c>
      <c r="D22" s="55"/>
      <c r="E22" s="56">
        <v>46106</v>
      </c>
      <c r="F22" s="57" t="s">
        <v>25</v>
      </c>
      <c r="G22" s="57" t="s">
        <v>25</v>
      </c>
      <c r="H22" s="57" t="s">
        <v>83</v>
      </c>
      <c r="I22" s="54" t="s">
        <v>27</v>
      </c>
      <c r="J22" s="57" t="s">
        <v>84</v>
      </c>
      <c r="K22" s="57" t="s">
        <v>38</v>
      </c>
      <c r="L22" s="57" t="s">
        <v>38</v>
      </c>
      <c r="M22" s="58" t="s">
        <v>30</v>
      </c>
      <c r="N22" s="59" t="s">
        <v>38</v>
      </c>
      <c r="O22" s="57" t="s">
        <v>85</v>
      </c>
      <c r="P22" s="58" t="s">
        <v>40</v>
      </c>
      <c r="Q22" s="58" t="s">
        <v>52</v>
      </c>
      <c r="R22" s="58" t="s">
        <v>42</v>
      </c>
      <c r="S22" s="54" t="s">
        <v>38</v>
      </c>
      <c r="T22" s="54" t="s">
        <v>38</v>
      </c>
      <c r="U22" s="54" t="s">
        <v>38</v>
      </c>
      <c r="V22" s="60" t="s">
        <v>86</v>
      </c>
    </row>
    <row r="23" spans="1:22" s="5" customFormat="1" ht="75.75" customHeight="1" x14ac:dyDescent="0.4">
      <c r="A23" s="19"/>
      <c r="B23" s="53">
        <f t="shared" si="0"/>
        <v>13</v>
      </c>
      <c r="C23" s="54" t="s">
        <v>114</v>
      </c>
      <c r="D23" s="55"/>
      <c r="E23" s="56">
        <v>46106</v>
      </c>
      <c r="F23" s="57" t="s">
        <v>25</v>
      </c>
      <c r="G23" s="57" t="s">
        <v>25</v>
      </c>
      <c r="H23" s="57" t="s">
        <v>87</v>
      </c>
      <c r="I23" s="54" t="s">
        <v>75</v>
      </c>
      <c r="J23" s="57" t="s">
        <v>76</v>
      </c>
      <c r="K23" s="57" t="s">
        <v>38</v>
      </c>
      <c r="L23" s="57" t="s">
        <v>38</v>
      </c>
      <c r="M23" s="58" t="s">
        <v>30</v>
      </c>
      <c r="N23" s="59" t="s">
        <v>38</v>
      </c>
      <c r="O23" s="57" t="s">
        <v>88</v>
      </c>
      <c r="P23" s="58" t="s">
        <v>58</v>
      </c>
      <c r="Q23" s="58" t="s">
        <v>89</v>
      </c>
      <c r="R23" s="58" t="s">
        <v>42</v>
      </c>
      <c r="S23" s="54" t="s">
        <v>38</v>
      </c>
      <c r="T23" s="54" t="s">
        <v>38</v>
      </c>
      <c r="U23" s="54" t="s">
        <v>38</v>
      </c>
      <c r="V23" s="60" t="s">
        <v>86</v>
      </c>
    </row>
    <row r="24" spans="1:22" s="5" customFormat="1" ht="75.75" customHeight="1" x14ac:dyDescent="0.4">
      <c r="A24" s="19"/>
      <c r="B24" s="53">
        <f t="shared" si="0"/>
        <v>14</v>
      </c>
      <c r="C24" s="54" t="s">
        <v>114</v>
      </c>
      <c r="D24" s="55"/>
      <c r="E24" s="56">
        <v>46106</v>
      </c>
      <c r="F24" s="57" t="s">
        <v>25</v>
      </c>
      <c r="G24" s="57" t="s">
        <v>25</v>
      </c>
      <c r="H24" s="57" t="s">
        <v>90</v>
      </c>
      <c r="I24" s="54" t="s">
        <v>75</v>
      </c>
      <c r="J24" s="57" t="s">
        <v>76</v>
      </c>
      <c r="K24" s="57" t="s">
        <v>38</v>
      </c>
      <c r="L24" s="57" t="s">
        <v>38</v>
      </c>
      <c r="M24" s="58" t="s">
        <v>65</v>
      </c>
      <c r="N24" s="59" t="s">
        <v>38</v>
      </c>
      <c r="O24" s="57" t="s">
        <v>91</v>
      </c>
      <c r="P24" s="58" t="s">
        <v>58</v>
      </c>
      <c r="Q24" s="58" t="s">
        <v>52</v>
      </c>
      <c r="R24" s="58" t="s">
        <v>26</v>
      </c>
      <c r="S24" s="54" t="s">
        <v>38</v>
      </c>
      <c r="T24" s="54" t="s">
        <v>38</v>
      </c>
      <c r="U24" s="54" t="s">
        <v>38</v>
      </c>
      <c r="V24" s="60" t="s">
        <v>86</v>
      </c>
    </row>
    <row r="25" spans="1:22" s="5" customFormat="1" ht="75.75" customHeight="1" x14ac:dyDescent="0.4">
      <c r="A25" s="19"/>
      <c r="B25" s="53">
        <f t="shared" si="0"/>
        <v>15</v>
      </c>
      <c r="C25" s="54" t="s">
        <v>114</v>
      </c>
      <c r="D25" s="55"/>
      <c r="E25" s="56">
        <v>46106</v>
      </c>
      <c r="F25" s="57" t="s">
        <v>25</v>
      </c>
      <c r="G25" s="57" t="s">
        <v>25</v>
      </c>
      <c r="H25" s="57" t="s">
        <v>92</v>
      </c>
      <c r="I25" s="54" t="s">
        <v>75</v>
      </c>
      <c r="J25" s="57" t="s">
        <v>76</v>
      </c>
      <c r="K25" s="57" t="s">
        <v>38</v>
      </c>
      <c r="L25" s="57" t="s">
        <v>38</v>
      </c>
      <c r="M25" s="58" t="s">
        <v>30</v>
      </c>
      <c r="N25" s="59" t="s">
        <v>38</v>
      </c>
      <c r="O25" s="57" t="s">
        <v>93</v>
      </c>
      <c r="P25" s="58" t="s">
        <v>58</v>
      </c>
      <c r="Q25" s="58" t="s">
        <v>94</v>
      </c>
      <c r="R25" s="58" t="s">
        <v>42</v>
      </c>
      <c r="S25" s="54" t="s">
        <v>38</v>
      </c>
      <c r="T25" s="54" t="s">
        <v>38</v>
      </c>
      <c r="U25" s="54" t="s">
        <v>38</v>
      </c>
      <c r="V25" s="60" t="s">
        <v>86</v>
      </c>
    </row>
    <row r="26" spans="1:22" s="5" customFormat="1" ht="75.75" customHeight="1" x14ac:dyDescent="0.4">
      <c r="A26" s="19"/>
      <c r="B26" s="53">
        <f t="shared" si="0"/>
        <v>16</v>
      </c>
      <c r="C26" s="54" t="s">
        <v>114</v>
      </c>
      <c r="D26" s="55"/>
      <c r="E26" s="56">
        <v>46106</v>
      </c>
      <c r="F26" s="57" t="s">
        <v>25</v>
      </c>
      <c r="G26" s="57" t="s">
        <v>25</v>
      </c>
      <c r="H26" s="57" t="s">
        <v>95</v>
      </c>
      <c r="I26" s="54" t="s">
        <v>27</v>
      </c>
      <c r="J26" s="57" t="s">
        <v>45</v>
      </c>
      <c r="K26" s="57" t="s">
        <v>38</v>
      </c>
      <c r="L26" s="57" t="s">
        <v>38</v>
      </c>
      <c r="M26" s="58" t="s">
        <v>30</v>
      </c>
      <c r="N26" s="59" t="s">
        <v>38</v>
      </c>
      <c r="O26" s="57" t="s">
        <v>96</v>
      </c>
      <c r="P26" s="58" t="s">
        <v>40</v>
      </c>
      <c r="Q26" s="58" t="s">
        <v>41</v>
      </c>
      <c r="R26" s="58" t="s">
        <v>26</v>
      </c>
      <c r="S26" s="54" t="s">
        <v>38</v>
      </c>
      <c r="T26" s="54" t="s">
        <v>38</v>
      </c>
      <c r="U26" s="54" t="s">
        <v>38</v>
      </c>
      <c r="V26" s="60" t="s">
        <v>97</v>
      </c>
    </row>
    <row r="27" spans="1:22" s="5" customFormat="1" ht="75.75" customHeight="1" x14ac:dyDescent="0.4">
      <c r="A27" s="19"/>
      <c r="B27" s="53">
        <f t="shared" si="0"/>
        <v>17</v>
      </c>
      <c r="C27" s="54" t="s">
        <v>114</v>
      </c>
      <c r="D27" s="55"/>
      <c r="E27" s="56">
        <v>46106</v>
      </c>
      <c r="F27" s="57" t="s">
        <v>25</v>
      </c>
      <c r="G27" s="57" t="s">
        <v>25</v>
      </c>
      <c r="H27" s="57" t="s">
        <v>98</v>
      </c>
      <c r="I27" s="54" t="s">
        <v>99</v>
      </c>
      <c r="J27" s="57" t="s">
        <v>100</v>
      </c>
      <c r="K27" s="57" t="s">
        <v>38</v>
      </c>
      <c r="L27" s="57" t="s">
        <v>38</v>
      </c>
      <c r="M27" s="58" t="s">
        <v>65</v>
      </c>
      <c r="N27" s="59" t="s">
        <v>38</v>
      </c>
      <c r="O27" s="57" t="s">
        <v>101</v>
      </c>
      <c r="P27" s="58" t="s">
        <v>40</v>
      </c>
      <c r="Q27" s="58" t="s">
        <v>52</v>
      </c>
      <c r="R27" s="58" t="s">
        <v>26</v>
      </c>
      <c r="S27" s="54" t="s">
        <v>38</v>
      </c>
      <c r="T27" s="54" t="s">
        <v>38</v>
      </c>
      <c r="U27" s="54" t="s">
        <v>38</v>
      </c>
      <c r="V27" s="60" t="s">
        <v>97</v>
      </c>
    </row>
    <row r="28" spans="1:22" s="5" customFormat="1" ht="75.75" customHeight="1" x14ac:dyDescent="0.4">
      <c r="A28" s="19"/>
      <c r="B28" s="43">
        <f t="shared" si="0"/>
        <v>18</v>
      </c>
      <c r="C28" s="54" t="s">
        <v>114</v>
      </c>
      <c r="D28" s="41"/>
      <c r="E28" s="56">
        <v>46106</v>
      </c>
      <c r="F28" s="28" t="s">
        <v>25</v>
      </c>
      <c r="G28" s="28" t="s">
        <v>25</v>
      </c>
      <c r="H28" s="28" t="s">
        <v>102</v>
      </c>
      <c r="I28" s="26" t="s">
        <v>60</v>
      </c>
      <c r="J28" s="28" t="s">
        <v>103</v>
      </c>
      <c r="K28" s="28" t="s">
        <v>38</v>
      </c>
      <c r="L28" s="28" t="s">
        <v>38</v>
      </c>
      <c r="M28" s="29" t="s">
        <v>30</v>
      </c>
      <c r="N28" s="30" t="s">
        <v>38</v>
      </c>
      <c r="O28" s="28" t="s">
        <v>96</v>
      </c>
      <c r="P28" s="29" t="s">
        <v>58</v>
      </c>
      <c r="Q28" s="29" t="s">
        <v>73</v>
      </c>
      <c r="R28" s="29" t="s">
        <v>26</v>
      </c>
      <c r="S28" s="26" t="s">
        <v>38</v>
      </c>
      <c r="T28" s="26" t="s">
        <v>38</v>
      </c>
      <c r="U28" s="26" t="s">
        <v>38</v>
      </c>
      <c r="V28" s="31" t="s">
        <v>97</v>
      </c>
    </row>
    <row r="29" spans="1:22" s="5" customFormat="1" ht="75.75" customHeight="1" x14ac:dyDescent="0.4">
      <c r="A29" s="19"/>
      <c r="B29" s="44">
        <f t="shared" si="0"/>
        <v>19</v>
      </c>
      <c r="C29" s="45" t="s">
        <v>114</v>
      </c>
      <c r="D29" s="46"/>
      <c r="E29" s="56">
        <v>46106</v>
      </c>
      <c r="F29" s="48" t="s">
        <v>25</v>
      </c>
      <c r="G29" s="48" t="s">
        <v>25</v>
      </c>
      <c r="H29" s="48" t="s">
        <v>104</v>
      </c>
      <c r="I29" s="45" t="s">
        <v>79</v>
      </c>
      <c r="J29" s="48" t="s">
        <v>105</v>
      </c>
      <c r="K29" s="48" t="s">
        <v>38</v>
      </c>
      <c r="L29" s="48" t="s">
        <v>38</v>
      </c>
      <c r="M29" s="49" t="s">
        <v>30</v>
      </c>
      <c r="N29" s="50" t="s">
        <v>38</v>
      </c>
      <c r="O29" s="48" t="s">
        <v>106</v>
      </c>
      <c r="P29" s="49" t="s">
        <v>58</v>
      </c>
      <c r="Q29" s="49" t="s">
        <v>73</v>
      </c>
      <c r="R29" s="49" t="s">
        <v>26</v>
      </c>
      <c r="S29" s="45" t="s">
        <v>38</v>
      </c>
      <c r="T29" s="45" t="s">
        <v>38</v>
      </c>
      <c r="U29" s="45" t="s">
        <v>38</v>
      </c>
      <c r="V29" s="61" t="s">
        <v>97</v>
      </c>
    </row>
    <row r="30" spans="1:22" s="5" customFormat="1" ht="75.75" customHeight="1" x14ac:dyDescent="0.4">
      <c r="A30" s="19"/>
      <c r="B30" s="53">
        <f t="shared" si="0"/>
        <v>20</v>
      </c>
      <c r="C30" s="54" t="s">
        <v>114</v>
      </c>
      <c r="D30" s="55"/>
      <c r="E30" s="56">
        <v>46106</v>
      </c>
      <c r="F30" s="57" t="s">
        <v>25</v>
      </c>
      <c r="G30" s="57" t="s">
        <v>25</v>
      </c>
      <c r="H30" s="57" t="s">
        <v>107</v>
      </c>
      <c r="I30" s="54" t="s">
        <v>60</v>
      </c>
      <c r="J30" s="57" t="s">
        <v>108</v>
      </c>
      <c r="K30" s="57" t="s">
        <v>38</v>
      </c>
      <c r="L30" s="57" t="s">
        <v>38</v>
      </c>
      <c r="M30" s="58" t="s">
        <v>32</v>
      </c>
      <c r="N30" s="59" t="s">
        <v>38</v>
      </c>
      <c r="O30" s="57" t="s">
        <v>109</v>
      </c>
      <c r="P30" s="58" t="s">
        <v>58</v>
      </c>
      <c r="Q30" s="58" t="s">
        <v>110</v>
      </c>
      <c r="R30" s="58" t="s">
        <v>26</v>
      </c>
      <c r="S30" s="54" t="s">
        <v>38</v>
      </c>
      <c r="T30" s="54" t="s">
        <v>38</v>
      </c>
      <c r="U30" s="54" t="s">
        <v>38</v>
      </c>
      <c r="V30" s="60" t="s">
        <v>97</v>
      </c>
    </row>
    <row r="31" spans="1:22" s="5" customFormat="1" ht="75.75" customHeight="1" x14ac:dyDescent="0.4">
      <c r="A31" s="19"/>
      <c r="B31" s="43">
        <f t="shared" si="0"/>
        <v>21</v>
      </c>
      <c r="C31" s="26"/>
      <c r="D31" s="41"/>
      <c r="E31" s="27"/>
      <c r="F31" s="28"/>
      <c r="G31" s="28"/>
      <c r="H31" s="28"/>
      <c r="I31" s="26"/>
      <c r="J31" s="28"/>
      <c r="K31" s="28" t="s">
        <v>38</v>
      </c>
      <c r="L31" s="28" t="s">
        <v>38</v>
      </c>
      <c r="M31" s="29"/>
      <c r="N31" s="30" t="s">
        <v>38</v>
      </c>
      <c r="O31" s="28"/>
      <c r="P31" s="29"/>
      <c r="Q31" s="29"/>
      <c r="R31" s="29"/>
      <c r="S31" s="26"/>
      <c r="T31" s="26" t="s">
        <v>38</v>
      </c>
      <c r="U31" s="26" t="s">
        <v>38</v>
      </c>
      <c r="V31" s="31"/>
    </row>
    <row r="32" spans="1:22" s="5" customFormat="1" ht="75.75" customHeight="1" x14ac:dyDescent="0.4">
      <c r="A32" s="19"/>
      <c r="B32" s="32"/>
      <c r="C32" s="33"/>
      <c r="D32" s="34"/>
      <c r="E32" s="35"/>
      <c r="F32" s="36"/>
      <c r="G32" s="36"/>
      <c r="H32" s="36"/>
      <c r="I32" s="33"/>
      <c r="J32" s="36"/>
      <c r="K32" s="36"/>
      <c r="L32" s="36"/>
      <c r="M32" s="37"/>
      <c r="N32" s="38"/>
      <c r="O32" s="36"/>
      <c r="P32" s="37"/>
      <c r="Q32" s="37"/>
      <c r="R32" s="37"/>
      <c r="S32" s="33"/>
      <c r="T32" s="33"/>
      <c r="U32" s="33"/>
      <c r="V32" s="39"/>
    </row>
    <row r="33" spans="1:22" s="5" customFormat="1" ht="75.75" customHeight="1" x14ac:dyDescent="0.4">
      <c r="A33" s="19"/>
      <c r="B33" s="32"/>
      <c r="C33" s="33"/>
      <c r="D33" s="34"/>
      <c r="E33" s="35"/>
      <c r="F33" s="36"/>
      <c r="G33" s="36"/>
      <c r="H33" s="36"/>
      <c r="I33" s="33"/>
      <c r="J33" s="36"/>
      <c r="K33" s="36"/>
      <c r="L33" s="36"/>
      <c r="M33" s="37"/>
      <c r="N33" s="38"/>
      <c r="O33" s="36"/>
      <c r="P33" s="37"/>
      <c r="Q33" s="37"/>
      <c r="R33" s="37"/>
      <c r="S33" s="33"/>
      <c r="T33" s="33"/>
      <c r="U33" s="33"/>
      <c r="V33" s="39"/>
    </row>
    <row r="34" spans="1:22" s="5" customFormat="1" ht="75.75" customHeight="1" x14ac:dyDescent="0.4">
      <c r="A34" s="19"/>
      <c r="B34" s="32"/>
      <c r="C34" s="33"/>
      <c r="D34" s="34"/>
      <c r="E34" s="35"/>
      <c r="F34" s="36"/>
      <c r="G34" s="36"/>
      <c r="H34" s="36"/>
      <c r="I34" s="33"/>
      <c r="J34" s="36"/>
      <c r="K34" s="36"/>
      <c r="L34" s="36"/>
      <c r="M34" s="37"/>
      <c r="N34" s="38"/>
      <c r="O34" s="36"/>
      <c r="P34" s="37"/>
      <c r="Q34" s="37"/>
      <c r="R34" s="37"/>
      <c r="S34" s="33"/>
      <c r="T34" s="33"/>
      <c r="U34" s="33"/>
      <c r="V34" s="39"/>
    </row>
    <row r="35" spans="1:22" s="5" customFormat="1" ht="75.75" customHeight="1" x14ac:dyDescent="0.4">
      <c r="A35" s="19"/>
      <c r="B35" s="32"/>
      <c r="C35" s="33"/>
      <c r="D35" s="34"/>
      <c r="E35" s="35"/>
      <c r="F35" s="36"/>
      <c r="G35" s="36"/>
      <c r="H35" s="36"/>
      <c r="I35" s="33"/>
      <c r="J35" s="36"/>
      <c r="K35" s="36"/>
      <c r="L35" s="36"/>
      <c r="M35" s="37"/>
      <c r="N35" s="38"/>
      <c r="O35" s="36"/>
      <c r="P35" s="37"/>
      <c r="Q35" s="37"/>
      <c r="R35" s="37"/>
      <c r="S35" s="33"/>
      <c r="T35" s="33"/>
      <c r="U35" s="33"/>
      <c r="V35" s="39"/>
    </row>
    <row r="36" spans="1:22" s="5" customFormat="1" ht="75.75" customHeight="1" x14ac:dyDescent="0.4">
      <c r="A36" s="19"/>
      <c r="B36" s="32"/>
      <c r="C36" s="33"/>
      <c r="D36" s="34"/>
      <c r="E36" s="35"/>
      <c r="F36" s="36"/>
      <c r="G36" s="36"/>
      <c r="H36" s="36"/>
      <c r="I36" s="33"/>
      <c r="J36" s="36"/>
      <c r="K36" s="36"/>
      <c r="L36" s="36"/>
      <c r="M36" s="37"/>
      <c r="N36" s="38"/>
      <c r="O36" s="36"/>
      <c r="P36" s="37"/>
      <c r="Q36" s="37"/>
      <c r="R36" s="37"/>
      <c r="S36" s="33"/>
      <c r="T36" s="33"/>
      <c r="U36" s="33"/>
      <c r="V36" s="39"/>
    </row>
    <row r="37" spans="1:22" s="5" customFormat="1" ht="75.75" customHeight="1" x14ac:dyDescent="0.4">
      <c r="A37" s="19"/>
      <c r="B37" s="32"/>
      <c r="C37" s="33"/>
      <c r="D37" s="34"/>
      <c r="E37" s="35"/>
      <c r="F37" s="36"/>
      <c r="G37" s="36"/>
      <c r="H37" s="36"/>
      <c r="I37" s="33"/>
      <c r="J37" s="36"/>
      <c r="K37" s="36"/>
      <c r="L37" s="36"/>
      <c r="M37" s="37"/>
      <c r="N37" s="38"/>
      <c r="O37" s="36"/>
      <c r="P37" s="37"/>
      <c r="Q37" s="37"/>
      <c r="R37" s="37"/>
      <c r="S37" s="33"/>
      <c r="T37" s="33"/>
      <c r="U37" s="33"/>
      <c r="V37" s="39"/>
    </row>
    <row r="38" spans="1:22" s="5" customFormat="1" ht="75.75" customHeight="1" x14ac:dyDescent="0.4">
      <c r="A38" s="19"/>
      <c r="B38" s="32"/>
      <c r="C38" s="33"/>
      <c r="D38" s="34"/>
      <c r="E38" s="35"/>
      <c r="F38" s="36"/>
      <c r="G38" s="36"/>
      <c r="H38" s="36"/>
      <c r="I38" s="33"/>
      <c r="J38" s="36"/>
      <c r="K38" s="36"/>
      <c r="L38" s="36"/>
      <c r="M38" s="37"/>
      <c r="N38" s="38"/>
      <c r="O38" s="36"/>
      <c r="P38" s="37"/>
      <c r="Q38" s="37"/>
      <c r="R38" s="37"/>
      <c r="S38" s="33"/>
      <c r="T38" s="33"/>
      <c r="U38" s="33"/>
      <c r="V38" s="39"/>
    </row>
    <row r="39" spans="1:22" s="5" customFormat="1" ht="75.75" customHeight="1" x14ac:dyDescent="0.4">
      <c r="A39" s="19"/>
      <c r="B39" s="32"/>
      <c r="C39" s="33"/>
      <c r="D39" s="34"/>
      <c r="E39" s="35"/>
      <c r="F39" s="36"/>
      <c r="G39" s="36"/>
      <c r="H39" s="36"/>
      <c r="I39" s="33"/>
      <c r="J39" s="36"/>
      <c r="K39" s="36"/>
      <c r="L39" s="36"/>
      <c r="M39" s="37"/>
      <c r="N39" s="38"/>
      <c r="O39" s="36"/>
      <c r="P39" s="37"/>
      <c r="Q39" s="37"/>
      <c r="R39" s="37"/>
      <c r="S39" s="33"/>
      <c r="T39" s="33"/>
      <c r="U39" s="33"/>
      <c r="V39" s="39"/>
    </row>
    <row r="40" spans="1:22" s="5" customFormat="1" ht="75.75" customHeight="1" x14ac:dyDescent="0.4">
      <c r="A40" s="4"/>
      <c r="B40" s="32"/>
      <c r="C40" s="33"/>
      <c r="D40" s="34"/>
      <c r="E40" s="35"/>
      <c r="F40" s="36"/>
      <c r="G40" s="36"/>
      <c r="H40" s="36"/>
      <c r="I40" s="33"/>
      <c r="J40" s="36"/>
      <c r="K40" s="36"/>
      <c r="L40" s="36"/>
      <c r="M40" s="37"/>
      <c r="N40" s="38"/>
      <c r="O40" s="36"/>
      <c r="P40" s="37"/>
      <c r="Q40" s="37"/>
      <c r="R40" s="37"/>
      <c r="S40" s="33"/>
      <c r="T40" s="33"/>
      <c r="U40" s="33"/>
      <c r="V40" s="39"/>
    </row>
  </sheetData>
  <mergeCells count="21"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</mergeCells>
  <phoneticPr fontId="2"/>
  <conditionalFormatting sqref="C11">
    <cfRule type="expression" dxfId="49" priority="27" stopIfTrue="1">
      <formula>#REF!="取込対象外"</formula>
    </cfRule>
  </conditionalFormatting>
  <conditionalFormatting sqref="F11">
    <cfRule type="expression" dxfId="48" priority="33" stopIfTrue="1">
      <formula>#REF!="新規"</formula>
    </cfRule>
    <cfRule type="expression" dxfId="47" priority="34" stopIfTrue="1">
      <formula>#REF!="取込対象外"</formula>
    </cfRule>
    <cfRule type="expression" dxfId="46" priority="35" stopIfTrue="1">
      <formula>#REF!="新規"</formula>
    </cfRule>
    <cfRule type="expression" dxfId="45" priority="36" stopIfTrue="1">
      <formula>#REF!="取込対象外"</formula>
    </cfRule>
  </conditionalFormatting>
  <conditionalFormatting sqref="F11">
    <cfRule type="expression" dxfId="44" priority="28" stopIfTrue="1">
      <formula>#REF!="新規"</formula>
    </cfRule>
    <cfRule type="expression" dxfId="43" priority="29" stopIfTrue="1">
      <formula>#REF!="取込対象外"</formula>
    </cfRule>
  </conditionalFormatting>
  <conditionalFormatting sqref="F11:G11">
    <cfRule type="expression" dxfId="42" priority="37" stopIfTrue="1">
      <formula>#REF!="新規"</formula>
    </cfRule>
    <cfRule type="expression" dxfId="41" priority="38" stopIfTrue="1">
      <formula>#REF!="取込対象外"</formula>
    </cfRule>
  </conditionalFormatting>
  <conditionalFormatting sqref="G11">
    <cfRule type="expression" dxfId="40" priority="39" stopIfTrue="1">
      <formula>#REF!="新規"</formula>
    </cfRule>
    <cfRule type="expression" dxfId="39" priority="40" stopIfTrue="1">
      <formula>#REF!="取込対象外"</formula>
    </cfRule>
    <cfRule type="expression" dxfId="38" priority="41" stopIfTrue="1">
      <formula>#REF!="新規"</formula>
    </cfRule>
    <cfRule type="expression" dxfId="37" priority="42" stopIfTrue="1">
      <formula>#REF!="取込対象外"</formula>
    </cfRule>
    <cfRule type="expression" dxfId="36" priority="43" stopIfTrue="1">
      <formula>#REF!="新規"</formula>
    </cfRule>
    <cfRule type="expression" dxfId="35" priority="44" stopIfTrue="1">
      <formula>#REF!="取込対象外"</formula>
    </cfRule>
  </conditionalFormatting>
  <conditionalFormatting sqref="O11:R40 T11:U40 H11:M40">
    <cfRule type="expression" dxfId="34" priority="51" stopIfTrue="1">
      <formula>#REF!="取込対象外"</formula>
    </cfRule>
  </conditionalFormatting>
  <conditionalFormatting sqref="M11:M40">
    <cfRule type="expression" dxfId="33" priority="45" stopIfTrue="1">
      <formula>#REF!="取込対象外"</formula>
    </cfRule>
    <cfRule type="expression" dxfId="32" priority="46" stopIfTrue="1">
      <formula>#REF!="新規"</formula>
    </cfRule>
    <cfRule type="expression" dxfId="31" priority="47" stopIfTrue="1">
      <formula>#REF!="取込対象外"</formula>
    </cfRule>
    <cfRule type="expression" dxfId="30" priority="48" stopIfTrue="1">
      <formula>#REF!="新規"</formula>
    </cfRule>
    <cfRule type="expression" dxfId="29" priority="49" stopIfTrue="1">
      <formula>#REF!="取込対象外"</formula>
    </cfRule>
    <cfRule type="expression" dxfId="28" priority="50" stopIfTrue="1">
      <formula>#REF!="新規"</formula>
    </cfRule>
  </conditionalFormatting>
  <conditionalFormatting sqref="M11:M40">
    <cfRule type="expression" dxfId="27" priority="30" stopIfTrue="1">
      <formula>#REF!="新規"</formula>
    </cfRule>
    <cfRule type="expression" dxfId="26" priority="31" stopIfTrue="1">
      <formula>#REF!="取込対象外"</formula>
    </cfRule>
    <cfRule type="expression" dxfId="25" priority="32" stopIfTrue="1">
      <formula>#REF!="新規"</formula>
    </cfRule>
  </conditionalFormatting>
  <conditionalFormatting sqref="O11:Q40 S11:V40">
    <cfRule type="expression" dxfId="24" priority="52" stopIfTrue="1">
      <formula>$R11="無効"</formula>
    </cfRule>
  </conditionalFormatting>
  <conditionalFormatting sqref="N11:N40">
    <cfRule type="expression" dxfId="23" priority="24" stopIfTrue="1">
      <formula>#REF!="取込対象外"</formula>
    </cfRule>
  </conditionalFormatting>
  <conditionalFormatting sqref="S11:S40">
    <cfRule type="expression" dxfId="22" priority="23" stopIfTrue="1">
      <formula>#REF!="取込対象外"</formula>
    </cfRule>
  </conditionalFormatting>
  <conditionalFormatting sqref="V11:V40">
    <cfRule type="expression" dxfId="21" priority="22" stopIfTrue="1">
      <formula>#REF!="取込対象外"</formula>
    </cfRule>
  </conditionalFormatting>
  <conditionalFormatting sqref="C12:D40">
    <cfRule type="expression" dxfId="20" priority="7" stopIfTrue="1">
      <formula>#REF!="取込対象外"</formula>
    </cfRule>
  </conditionalFormatting>
  <conditionalFormatting sqref="D12:D40">
    <cfRule type="expression" dxfId="19" priority="5">
      <formula>$C12="新規"</formula>
    </cfRule>
  </conditionalFormatting>
  <conditionalFormatting sqref="E12:E40">
    <cfRule type="expression" dxfId="18" priority="6" stopIfTrue="1">
      <formula>$C12="取込対象外"</formula>
    </cfRule>
  </conditionalFormatting>
  <conditionalFormatting sqref="F12:F40">
    <cfRule type="expression" dxfId="17" priority="10" stopIfTrue="1">
      <formula>#REF!="新規"</formula>
    </cfRule>
    <cfRule type="expression" dxfId="16" priority="11" stopIfTrue="1">
      <formula>#REF!="取込対象外"</formula>
    </cfRule>
    <cfRule type="expression" dxfId="15" priority="12" stopIfTrue="1">
      <formula>#REF!="新規"</formula>
    </cfRule>
    <cfRule type="expression" dxfId="14" priority="13" stopIfTrue="1">
      <formula>#REF!="取込対象外"</formula>
    </cfRule>
  </conditionalFormatting>
  <conditionalFormatting sqref="F12:F40">
    <cfRule type="expression" dxfId="13" priority="8" stopIfTrue="1">
      <formula>#REF!="新規"</formula>
    </cfRule>
    <cfRule type="expression" dxfId="12" priority="9" stopIfTrue="1">
      <formula>#REF!="取込対象外"</formula>
    </cfRule>
  </conditionalFormatting>
  <conditionalFormatting sqref="F12:G40">
    <cfRule type="expression" dxfId="11" priority="14" stopIfTrue="1">
      <formula>#REF!="新規"</formula>
    </cfRule>
    <cfRule type="expression" dxfId="10" priority="15" stopIfTrue="1">
      <formula>#REF!="取込対象外"</formula>
    </cfRule>
  </conditionalFormatting>
  <conditionalFormatting sqref="G12:G40">
    <cfRule type="expression" dxfId="9" priority="16" stopIfTrue="1">
      <formula>#REF!="新規"</formula>
    </cfRule>
    <cfRule type="expression" dxfId="8" priority="17" stopIfTrue="1">
      <formula>#REF!="取込対象外"</formula>
    </cfRule>
    <cfRule type="expression" dxfId="7" priority="18" stopIfTrue="1">
      <formula>#REF!="新規"</formula>
    </cfRule>
    <cfRule type="expression" dxfId="6" priority="19" stopIfTrue="1">
      <formula>#REF!="取込対象外"</formula>
    </cfRule>
    <cfRule type="expression" dxfId="5" priority="20" stopIfTrue="1">
      <formula>#REF!="新規"</formula>
    </cfRule>
    <cfRule type="expression" dxfId="4" priority="21" stopIfTrue="1">
      <formula>#REF!="取込対象外"</formula>
    </cfRule>
  </conditionalFormatting>
  <conditionalFormatting sqref="D11">
    <cfRule type="expression" dxfId="3" priority="4" stopIfTrue="1">
      <formula>#REF!="取込対象外"</formula>
    </cfRule>
  </conditionalFormatting>
  <conditionalFormatting sqref="E11">
    <cfRule type="expression" dxfId="2" priority="3" stopIfTrue="1">
      <formula>$C11="取込対象外"</formula>
    </cfRule>
  </conditionalFormatting>
  <conditionalFormatting sqref="E11">
    <cfRule type="expression" dxfId="1" priority="2" stopIfTrue="1">
      <formula>$C11="取込対象外"</formula>
    </cfRule>
  </conditionalFormatting>
  <conditionalFormatting sqref="D11">
    <cfRule type="expression" dxfId="0" priority="1">
      <formula>$C11="新規"</formula>
    </cfRule>
  </conditionalFormatting>
  <dataValidations count="2">
    <dataValidation type="textLength" imeMode="off" allowBlank="1" showInputMessage="1" showErrorMessage="1" sqref="D11" xr:uid="{C8CD450D-991A-431E-9753-1288771E9E32}">
      <formula1>0</formula1>
      <formula2>14</formula2>
    </dataValidation>
    <dataValidation type="date" imeMode="off" allowBlank="1" showInputMessage="1" showErrorMessage="1" sqref="E11" xr:uid="{80BDC98C-36F8-44A8-AF28-BBDA365E91AE}">
      <formula1>1</formula1>
      <formula2>73415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大阪港湾局調書（建コン)</vt:lpstr>
      <vt:lpstr>'大阪港湾局調書（建コン)'!Print_Area</vt:lpstr>
      <vt:lpstr>'大阪港湾局調書（建コン)'!Print_Titles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2026-03-25T03:01:30Z</cp:lastPrinted>
  <dcterms:created xsi:type="dcterms:W3CDTF">2025-03-25T02:45:15Z</dcterms:created>
  <dcterms:modified xsi:type="dcterms:W3CDTF">2026-03-25T03:02:03Z</dcterms:modified>
</cp:coreProperties>
</file>