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3$\doc\３１０　企画Ｇ（４０ＧＢ）\令和7年度\403 工事公表\R07臨時公表\071008臨時公表\05_HP更新\"/>
    </mc:Choice>
  </mc:AlternateContent>
  <xr:revisionPtr revIDLastSave="0" documentId="13_ncr:1_{5CA84512-0FAC-4EBF-B185-3887311A391F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Print_Area" localSheetId="0">'都市整備部調書（Excel建コン)'!$A$1:$W$6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6" i="1" l="1"/>
  <c r="W5" i="1"/>
  <c r="A6" i="1"/>
</calcChain>
</file>

<file path=xl/sharedStrings.xml><?xml version="1.0" encoding="utf-8"?>
<sst xmlns="http://schemas.openxmlformats.org/spreadsheetml/2006/main" count="57" uniqueCount="51">
  <si>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</si>
  <si>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</si>
  <si>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</si>
  <si>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</si>
  <si>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</si>
  <si>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</si>
  <si>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</si>
  <si>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</si>
  <si>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</si>
  <si>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</si>
  <si>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</si>
  <si>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</si>
  <si>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第３四半期</t>
  </si>
  <si>
    <t>４ケ月</t>
    <rPh sb="1" eb="3">
      <t>カゲツ</t>
    </rPh>
    <phoneticPr fontId="2"/>
  </si>
  <si>
    <t>枚方土木事務所</t>
    <rPh sb="0" eb="2">
      <t>ヒラカタ</t>
    </rPh>
    <rPh sb="2" eb="7">
      <t>ドボクジムショ</t>
    </rPh>
    <phoneticPr fontId="2"/>
  </si>
  <si>
    <t>１０ケ月</t>
    <rPh sb="2" eb="4">
      <t>カゲツ</t>
    </rPh>
    <phoneticPr fontId="2"/>
  </si>
  <si>
    <t>寝屋川市</t>
  </si>
  <si>
    <t>枚方市</t>
  </si>
  <si>
    <t>建設コンサルタント</t>
  </si>
  <si>
    <t>120041</t>
  </si>
  <si>
    <t>京阪本線（寝屋川市・枚方市）</t>
  </si>
  <si>
    <t>一般府道　長尾八幡線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</si>
  <si>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</si>
  <si>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</si>
  <si>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</si>
  <si>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</si>
  <si>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</si>
  <si>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</si>
  <si>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</si>
  <si>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</si>
  <si>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</si>
  <si>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</si>
  <si>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</si>
  <si>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</si>
  <si>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</si>
  <si>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</si>
  <si>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</si>
  <si>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</si>
  <si>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</si>
  <si>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</si>
  <si>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</si>
  <si>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音羽町地内　外</t>
    <phoneticPr fontId="2"/>
  </si>
  <si>
    <t>関係機関協議資料作成　一式</t>
    <phoneticPr fontId="2"/>
  </si>
  <si>
    <t>（３）（８）（９）（１０）</t>
    <phoneticPr fontId="2"/>
  </si>
  <si>
    <t>2025-20-901025</t>
    <phoneticPr fontId="2"/>
  </si>
  <si>
    <t>213300</t>
    <phoneticPr fontId="2"/>
  </si>
  <si>
    <t>（都市計画道路　内里高野道線）　建設事業評価資料等作成委託</t>
    <phoneticPr fontId="2"/>
  </si>
  <si>
    <t>連続立体交差事業　支障物撤去等概略検討委託</t>
    <rPh sb="0" eb="2">
      <t>レンゾク</t>
    </rPh>
    <rPh sb="2" eb="4">
      <t>リッタイ</t>
    </rPh>
    <rPh sb="4" eb="6">
      <t>コウサ</t>
    </rPh>
    <rPh sb="6" eb="8">
      <t>ジギョウ</t>
    </rPh>
    <phoneticPr fontId="2"/>
  </si>
  <si>
    <t>長尾家具町二丁目地内　外</t>
    <rPh sb="0" eb="2">
      <t>ナガオ</t>
    </rPh>
    <rPh sb="2" eb="5">
      <t>カグマチ</t>
    </rPh>
    <rPh sb="5" eb="8">
      <t>ニチョウメ</t>
    </rPh>
    <rPh sb="8" eb="10">
      <t>チナイ</t>
    </rPh>
    <rPh sb="11" eb="12">
      <t>ガイ</t>
    </rPh>
    <phoneticPr fontId="2"/>
  </si>
  <si>
    <t>建設事業評価資料作成　一式</t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</si>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</sst>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49" fontId="8" fillId="0" borderId="15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Fill="1" applyBorder="1" applyAlignment="1">
      <alignment horizontal="center" vertical="center" wrapText="1"/>
    </xf>
    <xf numFmtId="176" fontId="8" fillId="0" borderId="16" xfId="3" applyNumberFormat="1" applyFont="1" applyFill="1" applyBorder="1" applyAlignment="1" applyProtection="1">
      <alignment vertical="center" shrinkToFit="1"/>
      <protection locked="0"/>
    </xf>
    <xf numFmtId="49" fontId="8" fillId="0" borderId="17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49" fontId="8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0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7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9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vertical="center" wrapText="1"/>
      <protection locked="0"/>
    </xf>
    <xf numFmtId="49" fontId="8" fillId="0" borderId="14" xfId="3" applyNumberFormat="1" applyFont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Fill="1" applyBorder="1" applyAlignment="1" applyProtection="1">
      <alignment vertical="center" wrapText="1"/>
      <protection locked="0"/>
    </xf>
    <xf numFmtId="49" fontId="8" fillId="0" borderId="23" xfId="3" applyNumberFormat="1" applyFont="1" applyFill="1" applyBorder="1" applyAlignment="1">
      <alignment horizontal="center" vertical="center" wrapText="1"/>
    </xf>
    <xf numFmtId="176" fontId="8" fillId="0" borderId="23" xfId="3" applyNumberFormat="1" applyFont="1" applyFill="1" applyBorder="1" applyAlignment="1" applyProtection="1">
      <alignment vertical="center" shrinkToFit="1"/>
      <protection locked="0"/>
    </xf>
    <xf numFmtId="49" fontId="8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25" xfId="3" applyFont="1" applyFill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4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6" xfId="3" applyNumberFormat="1" applyFont="1" applyFill="1" applyBorder="1" applyAlignment="1" applyProtection="1">
      <alignment horizontal="center" vertical="center" shrinkToFit="1"/>
      <protection locked="0"/>
    </xf>
    <xf numFmtId="49" fontId="8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Border="1" applyAlignment="1" applyProtection="1">
      <alignment vertical="center" wrapText="1"/>
      <protection locked="0"/>
    </xf>
    <xf numFmtId="49" fontId="8" fillId="0" borderId="21" xfId="3" applyNumberFormat="1" applyFont="1" applyBorder="1" applyAlignment="1" applyProtection="1">
      <alignment horizontal="center" vertical="center" wrapText="1"/>
      <protection locked="0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6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6"/>
  <sheetViews>
    <sheetView showGridLines="0" tabSelected="1" view="pageBreakPreview" zoomScale="85" zoomScaleNormal="55" zoomScaleSheetLayoutView="85" workbookViewId="0">
      <pane ySplit="4" topLeftCell="A5" activePane="bottomLeft" state="frozen"/>
      <selection activeCell="W8" sqref="W8:W10"/>
      <selection pane="bottomLeft" activeCell="H5" sqref="H5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45" t="s">
        <v>0</v>
      </c>
      <c r="B1" s="40" t="s">
        <v>22</v>
      </c>
      <c r="C1" s="40" t="s">
        <v>23</v>
      </c>
      <c r="D1" s="40" t="s">
        <v>24</v>
      </c>
      <c r="E1" s="55" t="s">
        <v>1</v>
      </c>
      <c r="F1" s="56"/>
      <c r="G1" s="56"/>
      <c r="H1" s="56"/>
      <c r="I1" s="56"/>
      <c r="J1" s="56"/>
      <c r="K1" s="56"/>
      <c r="L1" s="56"/>
      <c r="M1" s="56"/>
      <c r="N1" s="56"/>
      <c r="O1" s="57"/>
      <c r="P1" s="8" t="s">
        <v>2</v>
      </c>
      <c r="Q1" s="4"/>
      <c r="R1" s="4"/>
      <c r="S1" s="4"/>
      <c r="T1" s="4"/>
      <c r="U1" s="4"/>
      <c r="V1" s="4"/>
      <c r="W1" s="9"/>
    </row>
    <row r="2" spans="1:23" s="5" customFormat="1" ht="15" customHeight="1" x14ac:dyDescent="0.45">
      <c r="A2" s="46"/>
      <c r="B2" s="41"/>
      <c r="C2" s="41"/>
      <c r="D2" s="41"/>
      <c r="E2" s="40" t="s">
        <v>25</v>
      </c>
      <c r="F2" s="40" t="s">
        <v>26</v>
      </c>
      <c r="G2" s="48" t="s">
        <v>3</v>
      </c>
      <c r="H2" s="49"/>
      <c r="I2" s="50"/>
      <c r="J2" s="43" t="s">
        <v>4</v>
      </c>
      <c r="K2" s="54"/>
      <c r="L2" s="54"/>
      <c r="M2" s="44"/>
      <c r="N2" s="40" t="s">
        <v>34</v>
      </c>
      <c r="O2" s="40" t="s">
        <v>33</v>
      </c>
      <c r="P2" s="40" t="s">
        <v>32</v>
      </c>
      <c r="Q2" s="40" t="s">
        <v>31</v>
      </c>
      <c r="R2" s="40" t="s">
        <v>36</v>
      </c>
      <c r="S2" s="40" t="s">
        <v>35</v>
      </c>
      <c r="T2" s="40" t="s">
        <v>37</v>
      </c>
      <c r="U2" s="40" t="s">
        <v>38</v>
      </c>
      <c r="V2" s="40" t="s">
        <v>39</v>
      </c>
      <c r="W2" s="40" t="s">
        <v>40</v>
      </c>
    </row>
    <row r="3" spans="1:23" s="5" customFormat="1" ht="15" customHeight="1" x14ac:dyDescent="0.45">
      <c r="A3" s="46"/>
      <c r="B3" s="41"/>
      <c r="C3" s="41"/>
      <c r="D3" s="41"/>
      <c r="E3" s="41"/>
      <c r="F3" s="41"/>
      <c r="G3" s="51"/>
      <c r="H3" s="52"/>
      <c r="I3" s="53"/>
      <c r="J3" s="43" t="s">
        <v>5</v>
      </c>
      <c r="K3" s="44"/>
      <c r="L3" s="43" t="s">
        <v>6</v>
      </c>
      <c r="M3" s="44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s="5" customFormat="1" ht="66" customHeight="1" x14ac:dyDescent="0.45">
      <c r="A4" s="47"/>
      <c r="B4" s="42"/>
      <c r="C4" s="42"/>
      <c r="D4" s="42"/>
      <c r="E4" s="42"/>
      <c r="F4" s="42"/>
      <c r="G4" s="6" t="s">
        <v>27</v>
      </c>
      <c r="H4" s="6" t="s">
        <v>50</v>
      </c>
      <c r="I4" s="6" t="s">
        <v>30</v>
      </c>
      <c r="J4" s="6" t="s">
        <v>29</v>
      </c>
      <c r="K4" s="6" t="s">
        <v>28</v>
      </c>
      <c r="L4" s="6" t="s">
        <v>29</v>
      </c>
      <c r="M4" s="6" t="s">
        <v>28</v>
      </c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 s="3" customFormat="1" ht="75.75" customHeight="1" x14ac:dyDescent="0.45">
      <c r="A5" s="7">
        <v>1</v>
      </c>
      <c r="B5" s="11" t="s">
        <v>9</v>
      </c>
      <c r="C5" s="12" t="s">
        <v>44</v>
      </c>
      <c r="D5" s="13">
        <v>45938</v>
      </c>
      <c r="E5" s="14" t="s">
        <v>8</v>
      </c>
      <c r="F5" s="14" t="s">
        <v>14</v>
      </c>
      <c r="G5" s="15" t="s">
        <v>19</v>
      </c>
      <c r="H5" s="16" t="s">
        <v>20</v>
      </c>
      <c r="I5" s="17" t="s">
        <v>47</v>
      </c>
      <c r="J5" s="11" t="s">
        <v>16</v>
      </c>
      <c r="K5" s="18" t="s">
        <v>41</v>
      </c>
      <c r="L5" s="18"/>
      <c r="M5" s="19"/>
      <c r="N5" s="20" t="s">
        <v>18</v>
      </c>
      <c r="O5" s="21"/>
      <c r="P5" s="18" t="s">
        <v>42</v>
      </c>
      <c r="Q5" s="22" t="s">
        <v>12</v>
      </c>
      <c r="R5" s="22" t="s">
        <v>13</v>
      </c>
      <c r="S5" s="23" t="s">
        <v>10</v>
      </c>
      <c r="T5" s="24"/>
      <c r="U5" s="24" t="s">
        <v>43</v>
      </c>
      <c r="V5" s="24"/>
      <c r="W5" s="25" t="str">
        <f t="shared" ref="W5" si="0">F5</f>
        <v>枚方土木事務所</v>
      </c>
    </row>
    <row r="6" spans="1:23" s="3" customFormat="1" ht="75.75" customHeight="1" x14ac:dyDescent="0.45">
      <c r="A6" s="10">
        <f t="shared" ref="A6" si="1">A5+1</f>
        <v>2</v>
      </c>
      <c r="B6" s="26" t="s">
        <v>7</v>
      </c>
      <c r="C6" s="27"/>
      <c r="D6" s="28">
        <v>45938</v>
      </c>
      <c r="E6" s="29" t="s">
        <v>8</v>
      </c>
      <c r="F6" s="29" t="s">
        <v>14</v>
      </c>
      <c r="G6" s="30" t="s">
        <v>45</v>
      </c>
      <c r="H6" s="31" t="s">
        <v>21</v>
      </c>
      <c r="I6" s="32" t="s">
        <v>46</v>
      </c>
      <c r="J6" s="26" t="s">
        <v>17</v>
      </c>
      <c r="K6" s="33" t="s">
        <v>48</v>
      </c>
      <c r="L6" s="33"/>
      <c r="M6" s="32"/>
      <c r="N6" s="34" t="s">
        <v>18</v>
      </c>
      <c r="O6" s="35"/>
      <c r="P6" s="33" t="s">
        <v>49</v>
      </c>
      <c r="Q6" s="36" t="s">
        <v>12</v>
      </c>
      <c r="R6" s="36" t="s">
        <v>15</v>
      </c>
      <c r="S6" s="37" t="s">
        <v>11</v>
      </c>
      <c r="T6" s="38"/>
      <c r="U6" s="38"/>
      <c r="V6" s="38"/>
      <c r="W6" s="39" t="str">
        <f t="shared" ref="W6" si="2">F6</f>
        <v>枚方土木事務所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D1:D4"/>
    <mergeCell ref="A1:A4"/>
    <mergeCell ref="B1:B4"/>
    <mergeCell ref="C1:C4"/>
    <mergeCell ref="E2:E4"/>
    <mergeCell ref="E1:O1"/>
    <mergeCell ref="T2:T4"/>
    <mergeCell ref="U2:U4"/>
    <mergeCell ref="V2:V4"/>
    <mergeCell ref="L3:M3"/>
    <mergeCell ref="P2:P4"/>
    <mergeCell ref="Q2:Q4"/>
    <mergeCell ref="R2:R4"/>
    <mergeCell ref="S2:S4"/>
  </mergeCells>
  <phoneticPr fontId="2"/>
  <conditionalFormatting sqref="P5:R6">
    <cfRule type="expression" dxfId="68" priority="340" stopIfTrue="1">
      <formula>$S5="無効"</formula>
    </cfRule>
  </conditionalFormatting>
  <conditionalFormatting sqref="B5:C5">
    <cfRule type="expression" dxfId="67" priority="246" stopIfTrue="1">
      <formula>#REF!="取込対象外"</formula>
    </cfRule>
  </conditionalFormatting>
  <conditionalFormatting sqref="C5">
    <cfRule type="expression" dxfId="66" priority="244">
      <formula>$B5="新規"</formula>
    </cfRule>
  </conditionalFormatting>
  <conditionalFormatting sqref="D5">
    <cfRule type="expression" dxfId="65" priority="245" stopIfTrue="1">
      <formula>$B5="取込対象外"</formula>
    </cfRule>
  </conditionalFormatting>
  <conditionalFormatting sqref="E5">
    <cfRule type="expression" dxfId="64" priority="253" stopIfTrue="1">
      <formula>#REF!="新規"</formula>
    </cfRule>
    <cfRule type="expression" dxfId="63" priority="254" stopIfTrue="1">
      <formula>#REF!="取込対象外"</formula>
    </cfRule>
    <cfRule type="expression" dxfId="62" priority="255" stopIfTrue="1">
      <formula>#REF!="新規"</formula>
    </cfRule>
    <cfRule type="expression" dxfId="61" priority="256" stopIfTrue="1">
      <formula>#REF!="取込対象外"</formula>
    </cfRule>
  </conditionalFormatting>
  <conditionalFormatting sqref="E5">
    <cfRule type="expression" dxfId="60" priority="247" stopIfTrue="1">
      <formula>#REF!="新規"</formula>
    </cfRule>
    <cfRule type="expression" dxfId="59" priority="248" stopIfTrue="1">
      <formula>#REF!="取込対象外"</formula>
    </cfRule>
  </conditionalFormatting>
  <conditionalFormatting sqref="E5:F5">
    <cfRule type="expression" dxfId="58" priority="257" stopIfTrue="1">
      <formula>#REF!="新規"</formula>
    </cfRule>
    <cfRule type="expression" dxfId="57" priority="258" stopIfTrue="1">
      <formula>#REF!="取込対象外"</formula>
    </cfRule>
  </conditionalFormatting>
  <conditionalFormatting sqref="F5">
    <cfRule type="expression" dxfId="56" priority="259" stopIfTrue="1">
      <formula>#REF!="新規"</formula>
    </cfRule>
    <cfRule type="expression" dxfId="55" priority="260" stopIfTrue="1">
      <formula>#REF!="取込対象外"</formula>
    </cfRule>
    <cfRule type="expression" dxfId="54" priority="261" stopIfTrue="1">
      <formula>#REF!="新規"</formula>
    </cfRule>
    <cfRule type="expression" dxfId="53" priority="262" stopIfTrue="1">
      <formula>#REF!="取込対象外"</formula>
    </cfRule>
    <cfRule type="expression" dxfId="52" priority="263" stopIfTrue="1">
      <formula>#REF!="新規"</formula>
    </cfRule>
    <cfRule type="expression" dxfId="51" priority="264" stopIfTrue="1">
      <formula>#REF!="取込対象外"</formula>
    </cfRule>
  </conditionalFormatting>
  <conditionalFormatting sqref="G5:N5 U5:V5 P5:S5">
    <cfRule type="expression" dxfId="50" priority="271" stopIfTrue="1">
      <formula>#REF!="取込対象外"</formula>
    </cfRule>
  </conditionalFormatting>
  <conditionalFormatting sqref="N5">
    <cfRule type="expression" dxfId="49" priority="265" stopIfTrue="1">
      <formula>#REF!="取込対象外"</formula>
    </cfRule>
    <cfRule type="expression" dxfId="48" priority="266" stopIfTrue="1">
      <formula>#REF!="新規"</formula>
    </cfRule>
    <cfRule type="expression" dxfId="47" priority="267" stopIfTrue="1">
      <formula>#REF!="取込対象外"</formula>
    </cfRule>
    <cfRule type="expression" dxfId="46" priority="268" stopIfTrue="1">
      <formula>#REF!="新規"</formula>
    </cfRule>
    <cfRule type="expression" dxfId="45" priority="269" stopIfTrue="1">
      <formula>#REF!="取込対象外"</formula>
    </cfRule>
    <cfRule type="expression" dxfId="44" priority="270" stopIfTrue="1">
      <formula>#REF!="新規"</formula>
    </cfRule>
  </conditionalFormatting>
  <conditionalFormatting sqref="N5">
    <cfRule type="expression" dxfId="43" priority="249" stopIfTrue="1">
      <formula>#REF!="新規"</formula>
    </cfRule>
    <cfRule type="expression" dxfId="42" priority="250" stopIfTrue="1">
      <formula>#REF!="取込対象外"</formula>
    </cfRule>
    <cfRule type="expression" dxfId="41" priority="251" stopIfTrue="1">
      <formula>#REF!="新規"</formula>
    </cfRule>
  </conditionalFormatting>
  <conditionalFormatting sqref="U5:V5">
    <cfRule type="expression" dxfId="40" priority="272" stopIfTrue="1">
      <formula>$S5="無効"</formula>
    </cfRule>
  </conditionalFormatting>
  <conditionalFormatting sqref="P5:R5">
    <cfRule type="expression" dxfId="39" priority="252" stopIfTrue="1">
      <formula>$S5="無効"</formula>
    </cfRule>
  </conditionalFormatting>
  <conditionalFormatting sqref="O5">
    <cfRule type="expression" dxfId="38" priority="243" stopIfTrue="1">
      <formula>#REF!="取込対象外"</formula>
    </cfRule>
  </conditionalFormatting>
  <conditionalFormatting sqref="T5">
    <cfRule type="expression" dxfId="37" priority="241" stopIfTrue="1">
      <formula>#REF!="取込対象外"</formula>
    </cfRule>
  </conditionalFormatting>
  <conditionalFormatting sqref="T5">
    <cfRule type="expression" dxfId="36" priority="242" stopIfTrue="1">
      <formula>$S5="無効"</formula>
    </cfRule>
  </conditionalFormatting>
  <conditionalFormatting sqref="W5">
    <cfRule type="expression" dxfId="35" priority="239" stopIfTrue="1">
      <formula>#REF!="取込対象外"</formula>
    </cfRule>
  </conditionalFormatting>
  <conditionalFormatting sqref="W5">
    <cfRule type="expression" dxfId="34" priority="240" stopIfTrue="1">
      <formula>$S5="無効"</formula>
    </cfRule>
  </conditionalFormatting>
  <conditionalFormatting sqref="B6:C6">
    <cfRule type="expression" dxfId="33" priority="212" stopIfTrue="1">
      <formula>#REF!="取込対象外"</formula>
    </cfRule>
  </conditionalFormatting>
  <conditionalFormatting sqref="C6">
    <cfRule type="expression" dxfId="32" priority="210">
      <formula>$B6="新規"</formula>
    </cfRule>
  </conditionalFormatting>
  <conditionalFormatting sqref="D6">
    <cfRule type="expression" dxfId="31" priority="211" stopIfTrue="1">
      <formula>$B6="取込対象外"</formula>
    </cfRule>
  </conditionalFormatting>
  <conditionalFormatting sqref="E6">
    <cfRule type="expression" dxfId="30" priority="219" stopIfTrue="1">
      <formula>#REF!="新規"</formula>
    </cfRule>
    <cfRule type="expression" dxfId="29" priority="220" stopIfTrue="1">
      <formula>#REF!="取込対象外"</formula>
    </cfRule>
    <cfRule type="expression" dxfId="28" priority="221" stopIfTrue="1">
      <formula>#REF!="新規"</formula>
    </cfRule>
    <cfRule type="expression" dxfId="27" priority="222" stopIfTrue="1">
      <formula>#REF!="取込対象外"</formula>
    </cfRule>
  </conditionalFormatting>
  <conditionalFormatting sqref="E6">
    <cfRule type="expression" dxfId="26" priority="213" stopIfTrue="1">
      <formula>#REF!="新規"</formula>
    </cfRule>
    <cfRule type="expression" dxfId="25" priority="214" stopIfTrue="1">
      <formula>#REF!="取込対象外"</formula>
    </cfRule>
  </conditionalFormatting>
  <conditionalFormatting sqref="E6:F6">
    <cfRule type="expression" dxfId="24" priority="223" stopIfTrue="1">
      <formula>#REF!="新規"</formula>
    </cfRule>
    <cfRule type="expression" dxfId="23" priority="224" stopIfTrue="1">
      <formula>#REF!="取込対象外"</formula>
    </cfRule>
  </conditionalFormatting>
  <conditionalFormatting sqref="F6">
    <cfRule type="expression" dxfId="22" priority="225" stopIfTrue="1">
      <formula>#REF!="新規"</formula>
    </cfRule>
    <cfRule type="expression" dxfId="21" priority="226" stopIfTrue="1">
      <formula>#REF!="取込対象外"</formula>
    </cfRule>
    <cfRule type="expression" dxfId="20" priority="227" stopIfTrue="1">
      <formula>#REF!="新規"</formula>
    </cfRule>
    <cfRule type="expression" dxfId="19" priority="228" stopIfTrue="1">
      <formula>#REF!="取込対象外"</formula>
    </cfRule>
    <cfRule type="expression" dxfId="18" priority="229" stopIfTrue="1">
      <formula>#REF!="新規"</formula>
    </cfRule>
    <cfRule type="expression" dxfId="17" priority="230" stopIfTrue="1">
      <formula>#REF!="取込対象外"</formula>
    </cfRule>
  </conditionalFormatting>
  <conditionalFormatting sqref="G6:N6 U6:V6 P6:S6">
    <cfRule type="expression" dxfId="16" priority="237" stopIfTrue="1">
      <formula>#REF!="取込対象外"</formula>
    </cfRule>
  </conditionalFormatting>
  <conditionalFormatting sqref="N6">
    <cfRule type="expression" dxfId="15" priority="231" stopIfTrue="1">
      <formula>#REF!="取込対象外"</formula>
    </cfRule>
    <cfRule type="expression" dxfId="14" priority="232" stopIfTrue="1">
      <formula>#REF!="新規"</formula>
    </cfRule>
    <cfRule type="expression" dxfId="13" priority="233" stopIfTrue="1">
      <formula>#REF!="取込対象外"</formula>
    </cfRule>
    <cfRule type="expression" dxfId="12" priority="234" stopIfTrue="1">
      <formula>#REF!="新規"</formula>
    </cfRule>
    <cfRule type="expression" dxfId="11" priority="235" stopIfTrue="1">
      <formula>#REF!="取込対象外"</formula>
    </cfRule>
    <cfRule type="expression" dxfId="10" priority="236" stopIfTrue="1">
      <formula>#REF!="新規"</formula>
    </cfRule>
  </conditionalFormatting>
  <conditionalFormatting sqref="N6">
    <cfRule type="expression" dxfId="9" priority="215" stopIfTrue="1">
      <formula>#REF!="新規"</formula>
    </cfRule>
    <cfRule type="expression" dxfId="8" priority="216" stopIfTrue="1">
      <formula>#REF!="取込対象外"</formula>
    </cfRule>
    <cfRule type="expression" dxfId="7" priority="217" stopIfTrue="1">
      <formula>#REF!="新規"</formula>
    </cfRule>
  </conditionalFormatting>
  <conditionalFormatting sqref="U6:V6">
    <cfRule type="expression" dxfId="6" priority="238" stopIfTrue="1">
      <formula>$S6="無効"</formula>
    </cfRule>
  </conditionalFormatting>
  <conditionalFormatting sqref="P6:R6">
    <cfRule type="expression" dxfId="5" priority="218" stopIfTrue="1">
      <formula>$S6="無効"</formula>
    </cfRule>
  </conditionalFormatting>
  <conditionalFormatting sqref="O6">
    <cfRule type="expression" dxfId="4" priority="209" stopIfTrue="1">
      <formula>#REF!="取込対象外"</formula>
    </cfRule>
  </conditionalFormatting>
  <conditionalFormatting sqref="T6">
    <cfRule type="expression" dxfId="3" priority="207" stopIfTrue="1">
      <formula>#REF!="取込対象外"</formula>
    </cfRule>
  </conditionalFormatting>
  <conditionalFormatting sqref="T6">
    <cfRule type="expression" dxfId="2" priority="208" stopIfTrue="1">
      <formula>$S6="無効"</formula>
    </cfRule>
  </conditionalFormatting>
  <conditionalFormatting sqref="W6">
    <cfRule type="expression" dxfId="1" priority="205" stopIfTrue="1">
      <formula>#REF!="取込対象外"</formula>
    </cfRule>
  </conditionalFormatting>
  <conditionalFormatting sqref="W6">
    <cfRule type="expression" dxfId="0" priority="206" stopIfTrue="1">
      <formula>$S6="無効"</formula>
    </cfRule>
  </conditionalFormatting>
  <dataValidations count="1">
    <dataValidation type="list" allowBlank="1" showInputMessage="1" showErrorMessage="1" sqref="B5:B6 E5:G6 J5:J6 L5:L6 Q5:T6 N5:O6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2025-01-29T00:34:17Z</cp:lastPrinted>
  <dcterms:created xsi:type="dcterms:W3CDTF">2025-01-29T00:33:40Z</dcterms:created>
  <dcterms:modified xsi:type="dcterms:W3CDTF">2025-10-02T02:35:16Z</dcterms:modified>
</cp:coreProperties>
</file>