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703E8D11-C7CE-427A-8FE3-E56BF8DD4E3E}" xr6:coauthVersionLast="47" xr6:coauthVersionMax="47" xr10:uidLastSave="{00000000-0000-0000-0000-000000000000}"/>
  <bookViews>
    <workbookView xWindow="36" yWindow="372" windowWidth="22752" windowHeight="11496" tabRatio="864" xr2:uid="{C1404F75-89F9-4187-8DF1-BA04F6BEEC6B}"/>
  </bookViews>
  <sheets>
    <sheet name="kouzi" sheetId="1" r:id="rId1"/>
  </sheets>
  <externalReferences>
    <externalReference r:id="rId2"/>
    <externalReference r:id="rId3"/>
  </externalReferences>
  <definedNames>
    <definedName name="_xlnm.Print_Area" localSheetId="0">kouzi!$A$1:$W$7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 l="1"/>
  <c r="W6" i="1"/>
  <c r="W5" i="1"/>
  <c r="A6" i="1"/>
  <c r="A7" i="1" s="1"/>
</calcChain>
</file>

<file path=xl/sharedStrings.xml><?xml version="1.0" encoding="utf-8"?>
<sst xmlns="http://schemas.openxmlformats.org/spreadsheetml/2006/main" count="75" uniqueCount="56">
  <si>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</si>
  <si>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</si>
  <si>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</si>
  <si>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</si>
  <si>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</si>
  <si>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</si>
  <si>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</si>
  <si>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</si>
  <si>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</si>
  <si>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</si>
  <si>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第２四半期</t>
    <rPh sb="0" eb="1">
      <t>ダイ</t>
    </rPh>
    <rPh sb="2" eb="5">
      <t>シハンキ</t>
    </rPh>
    <phoneticPr fontId="2"/>
  </si>
  <si>
    <t>★―２</t>
  </si>
  <si>
    <t>５ケ月</t>
    <rPh sb="1" eb="3">
      <t>カゲツ</t>
    </rPh>
    <phoneticPr fontId="2"/>
  </si>
  <si>
    <t>８ケ月</t>
    <rPh sb="1" eb="3">
      <t>カゲツ</t>
    </rPh>
    <phoneticPr fontId="2"/>
  </si>
  <si>
    <t>浚渫</t>
    <rPh sb="0" eb="2">
      <t>シュンセツ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</si>
  <si>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</si>
  <si>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</si>
  <si>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</si>
  <si>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</si>
  <si>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</si>
  <si>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</si>
  <si>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</si>
  <si>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</si>
  <si>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</si>
  <si>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</si>
  <si>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</si>
  <si>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</si>
  <si>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</si>
  <si>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</si>
  <si>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</si>
  <si>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</si>
  <si>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</si>
  <si>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</si>
  <si>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</si>
  <si>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</si>
  <si>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</si>
  <si>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310004</t>
    <phoneticPr fontId="2"/>
  </si>
  <si>
    <t>　安治川水門地下道ガス測定警報装置補修工事</t>
    <phoneticPr fontId="2"/>
  </si>
  <si>
    <t>大阪市港区</t>
    <phoneticPr fontId="2"/>
  </si>
  <si>
    <t>弁天六丁目地内</t>
    <phoneticPr fontId="2"/>
  </si>
  <si>
    <t>電気工事</t>
    <phoneticPr fontId="2"/>
  </si>
  <si>
    <t>警報装置補修　一式</t>
    <phoneticPr fontId="2"/>
  </si>
  <si>
    <t>（５）（６）（９）</t>
    <phoneticPr fontId="2"/>
  </si>
  <si>
    <t>2025-10-900939</t>
    <phoneticPr fontId="2"/>
  </si>
  <si>
    <t>320004</t>
    <phoneticPr fontId="2"/>
  </si>
  <si>
    <t>2025-10-900569</t>
    <phoneticPr fontId="2"/>
  </si>
  <si>
    <t>　浚渫工事（Ｒ７　安治川水門上流）</t>
    <phoneticPr fontId="2"/>
  </si>
  <si>
    <t>大阪市此花区</t>
    <phoneticPr fontId="2"/>
  </si>
  <si>
    <t>西九条七丁目地内　外</t>
    <rPh sb="6" eb="8">
      <t>チナイ</t>
    </rPh>
    <phoneticPr fontId="2"/>
  </si>
  <si>
    <t>浚渫工事　一式</t>
    <phoneticPr fontId="2"/>
  </si>
  <si>
    <t>（４）</t>
    <phoneticPr fontId="2"/>
  </si>
  <si>
    <t>★―４</t>
    <phoneticPr fontId="2"/>
  </si>
  <si>
    <t>一級河川　安治川（旧淀川）</t>
    <rPh sb="0" eb="4">
      <t>イッキュウカセン</t>
    </rPh>
    <rPh sb="5" eb="8">
      <t>アジガワ</t>
    </rPh>
    <rPh sb="9" eb="12">
      <t>キュウヨドガワ</t>
    </rPh>
    <phoneticPr fontId="2"/>
  </si>
  <si>
    <t>新規</t>
    <rPh sb="0" eb="2">
      <t>シンキ</t>
    </rPh>
    <phoneticPr fontId="2"/>
  </si>
  <si>
    <t>河床掘削工　一式、磁気探査工　一式</t>
    <phoneticPr fontId="2"/>
  </si>
  <si>
    <t>　河床掘削工事（Ｒ７ 安治川水門下流）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</si>
</sst>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8">
    <xf numFmtId="0" fontId="0" fillId="0" borderId="0" xfId="0">
      <alignment vertical="center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5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7"/>
  <sheetViews>
    <sheetView showGridLines="0" tabSelected="1" view="pageBreakPreview" zoomScale="60" zoomScaleNormal="70" workbookViewId="0">
      <pane ySplit="4" topLeftCell="A5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15" customWidth="1"/>
    <col min="2" max="2" width="9.69921875" style="15" customWidth="1"/>
    <col min="3" max="3" width="14.19921875" style="15" customWidth="1"/>
    <col min="4" max="4" width="15.09765625" style="15" customWidth="1"/>
    <col min="5" max="5" width="11.5" style="15" customWidth="1"/>
    <col min="6" max="6" width="19.59765625" style="15" customWidth="1"/>
    <col min="7" max="7" width="10.59765625" style="15" customWidth="1"/>
    <col min="8" max="8" width="24.09765625" style="15" customWidth="1"/>
    <col min="9" max="9" width="27.69921875" style="15" customWidth="1"/>
    <col min="10" max="10" width="13.19921875" style="15" customWidth="1"/>
    <col min="11" max="11" width="18.69921875" style="15" customWidth="1"/>
    <col min="12" max="12" width="13.19921875" style="15" customWidth="1"/>
    <col min="13" max="13" width="18.69921875" style="15" customWidth="1"/>
    <col min="14" max="15" width="12.3984375" style="16" customWidth="1"/>
    <col min="16" max="16" width="26.69921875" style="15" customWidth="1"/>
    <col min="17" max="18" width="11.5" style="16" customWidth="1"/>
    <col min="19" max="19" width="13.19921875" style="15" customWidth="1"/>
    <col min="20" max="21" width="16.8984375" style="15" customWidth="1"/>
    <col min="22" max="22" width="36.69921875" style="15" customWidth="1"/>
    <col min="23" max="23" width="16" style="15" customWidth="1"/>
    <col min="24" max="16384" width="8.69921875" style="15"/>
  </cols>
  <sheetData>
    <row r="1" spans="1:23" s="4" customFormat="1" ht="15" customHeight="1" x14ac:dyDescent="0.45">
      <c r="A1" s="21" t="s">
        <v>0</v>
      </c>
      <c r="B1" s="18" t="s">
        <v>16</v>
      </c>
      <c r="C1" s="18" t="s">
        <v>17</v>
      </c>
      <c r="D1" s="18" t="s">
        <v>18</v>
      </c>
      <c r="E1" s="24" t="s">
        <v>1</v>
      </c>
      <c r="F1" s="25"/>
      <c r="G1" s="25"/>
      <c r="H1" s="25"/>
      <c r="I1" s="25"/>
      <c r="J1" s="25"/>
      <c r="K1" s="25"/>
      <c r="L1" s="25"/>
      <c r="M1" s="25"/>
      <c r="N1" s="25"/>
      <c r="O1" s="26"/>
      <c r="P1" s="1" t="s">
        <v>2</v>
      </c>
      <c r="Q1" s="2"/>
      <c r="R1" s="2"/>
      <c r="S1" s="2"/>
      <c r="T1" s="2"/>
      <c r="U1" s="2"/>
      <c r="V1" s="2"/>
      <c r="W1" s="3"/>
    </row>
    <row r="2" spans="1:23" s="5" customFormat="1" ht="15" customHeight="1" x14ac:dyDescent="0.45">
      <c r="A2" s="22"/>
      <c r="B2" s="19"/>
      <c r="C2" s="19"/>
      <c r="D2" s="19"/>
      <c r="E2" s="18" t="s">
        <v>19</v>
      </c>
      <c r="F2" s="27" t="s">
        <v>20</v>
      </c>
      <c r="G2" s="27" t="s">
        <v>3</v>
      </c>
      <c r="H2" s="27"/>
      <c r="I2" s="27"/>
      <c r="J2" s="27" t="s">
        <v>4</v>
      </c>
      <c r="K2" s="27"/>
      <c r="L2" s="27"/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34</v>
      </c>
      <c r="W2" s="27" t="s">
        <v>35</v>
      </c>
    </row>
    <row r="3" spans="1:23" s="5" customFormat="1" ht="15" customHeight="1" x14ac:dyDescent="0.45">
      <c r="A3" s="22"/>
      <c r="B3" s="19"/>
      <c r="C3" s="19"/>
      <c r="D3" s="19"/>
      <c r="E3" s="19"/>
      <c r="F3" s="27"/>
      <c r="G3" s="27"/>
      <c r="H3" s="27"/>
      <c r="I3" s="27"/>
      <c r="J3" s="27" t="s">
        <v>5</v>
      </c>
      <c r="K3" s="27"/>
      <c r="L3" s="27" t="s">
        <v>6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s="5" customFormat="1" ht="66" customHeight="1" x14ac:dyDescent="0.45">
      <c r="A4" s="23"/>
      <c r="B4" s="20"/>
      <c r="C4" s="20"/>
      <c r="D4" s="20"/>
      <c r="E4" s="20"/>
      <c r="F4" s="27"/>
      <c r="G4" s="6" t="s">
        <v>22</v>
      </c>
      <c r="H4" s="6" t="s">
        <v>21</v>
      </c>
      <c r="I4" s="6" t="s">
        <v>23</v>
      </c>
      <c r="J4" s="6" t="s">
        <v>24</v>
      </c>
      <c r="K4" s="6" t="s">
        <v>25</v>
      </c>
      <c r="L4" s="6" t="s">
        <v>24</v>
      </c>
      <c r="M4" s="6" t="s">
        <v>25</v>
      </c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s="4" customFormat="1" ht="75.75" customHeight="1" x14ac:dyDescent="0.45">
      <c r="A5" s="7">
        <v>1</v>
      </c>
      <c r="B5" s="8" t="s">
        <v>9</v>
      </c>
      <c r="C5" s="9" t="s">
        <v>45</v>
      </c>
      <c r="D5" s="10">
        <v>45868</v>
      </c>
      <c r="E5" s="11" t="s">
        <v>8</v>
      </c>
      <c r="F5" s="11" t="s">
        <v>15</v>
      </c>
      <c r="G5" s="12" t="s">
        <v>36</v>
      </c>
      <c r="H5" s="13" t="s">
        <v>52</v>
      </c>
      <c r="I5" s="11" t="s">
        <v>37</v>
      </c>
      <c r="J5" s="8" t="s">
        <v>38</v>
      </c>
      <c r="K5" s="11" t="s">
        <v>39</v>
      </c>
      <c r="L5" s="11"/>
      <c r="M5" s="11"/>
      <c r="N5" s="12" t="s">
        <v>40</v>
      </c>
      <c r="O5" s="14" t="s">
        <v>51</v>
      </c>
      <c r="P5" s="11" t="s">
        <v>41</v>
      </c>
      <c r="Q5" s="12" t="s">
        <v>10</v>
      </c>
      <c r="R5" s="12" t="s">
        <v>13</v>
      </c>
      <c r="S5" s="12" t="s">
        <v>7</v>
      </c>
      <c r="T5" s="8"/>
      <c r="U5" s="8" t="s">
        <v>42</v>
      </c>
      <c r="V5" s="8"/>
      <c r="W5" s="12" t="str">
        <f t="shared" ref="W5:W6" si="0">F5</f>
        <v>西大阪治水事務所</v>
      </c>
    </row>
    <row r="6" spans="1:23" s="4" customFormat="1" ht="75.75" customHeight="1" x14ac:dyDescent="0.45">
      <c r="A6" s="7">
        <f t="shared" ref="A6:A7" si="1">A5+1</f>
        <v>2</v>
      </c>
      <c r="B6" s="8" t="s">
        <v>9</v>
      </c>
      <c r="C6" s="9" t="s">
        <v>43</v>
      </c>
      <c r="D6" s="10">
        <v>45868</v>
      </c>
      <c r="E6" s="11" t="s">
        <v>8</v>
      </c>
      <c r="F6" s="11" t="s">
        <v>15</v>
      </c>
      <c r="G6" s="12" t="s">
        <v>44</v>
      </c>
      <c r="H6" s="13" t="s">
        <v>52</v>
      </c>
      <c r="I6" s="11" t="s">
        <v>46</v>
      </c>
      <c r="J6" s="8" t="s">
        <v>47</v>
      </c>
      <c r="K6" s="11" t="s">
        <v>48</v>
      </c>
      <c r="L6" s="11"/>
      <c r="M6" s="11"/>
      <c r="N6" s="12" t="s">
        <v>14</v>
      </c>
      <c r="O6" s="14" t="s">
        <v>11</v>
      </c>
      <c r="P6" s="11" t="s">
        <v>49</v>
      </c>
      <c r="Q6" s="12" t="s">
        <v>10</v>
      </c>
      <c r="R6" s="12" t="s">
        <v>12</v>
      </c>
      <c r="S6" s="12" t="s">
        <v>7</v>
      </c>
      <c r="T6" s="8"/>
      <c r="U6" s="8" t="s">
        <v>50</v>
      </c>
      <c r="V6" s="8"/>
      <c r="W6" s="12" t="str">
        <f t="shared" si="0"/>
        <v>西大阪治水事務所</v>
      </c>
    </row>
    <row r="7" spans="1:23" s="4" customFormat="1" ht="75.75" customHeight="1" x14ac:dyDescent="0.45">
      <c r="A7" s="7">
        <f t="shared" si="1"/>
        <v>3</v>
      </c>
      <c r="B7" s="8" t="s">
        <v>53</v>
      </c>
      <c r="C7" s="17"/>
      <c r="D7" s="10">
        <v>45868</v>
      </c>
      <c r="E7" s="11" t="s">
        <v>8</v>
      </c>
      <c r="F7" s="11" t="s">
        <v>15</v>
      </c>
      <c r="G7" s="12" t="s">
        <v>44</v>
      </c>
      <c r="H7" s="13" t="s">
        <v>52</v>
      </c>
      <c r="I7" s="11" t="s">
        <v>55</v>
      </c>
      <c r="J7" s="8" t="s">
        <v>47</v>
      </c>
      <c r="K7" s="11" t="s">
        <v>48</v>
      </c>
      <c r="L7" s="11"/>
      <c r="M7" s="11"/>
      <c r="N7" s="12" t="s">
        <v>14</v>
      </c>
      <c r="O7" s="14" t="s">
        <v>11</v>
      </c>
      <c r="P7" s="11" t="s">
        <v>54</v>
      </c>
      <c r="Q7" s="12" t="s">
        <v>10</v>
      </c>
      <c r="R7" s="12" t="s">
        <v>12</v>
      </c>
      <c r="S7" s="12" t="s">
        <v>7</v>
      </c>
      <c r="T7" s="8"/>
      <c r="U7" s="8"/>
      <c r="V7" s="8"/>
      <c r="W7" s="12" t="str">
        <f t="shared" ref="W7" si="2">F7</f>
        <v>西大阪治水事務所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B5:C6">
    <cfRule type="expression" dxfId="55" priority="37" stopIfTrue="1">
      <formula>#REF!="取込対象外"</formula>
    </cfRule>
  </conditionalFormatting>
  <conditionalFormatting sqref="C5:C6">
    <cfRule type="expression" dxfId="54" priority="35">
      <formula>$B5="新規"</formula>
    </cfRule>
  </conditionalFormatting>
  <conditionalFormatting sqref="D5:D6">
    <cfRule type="expression" dxfId="53" priority="36" stopIfTrue="1">
      <formula>$B5="取込対象外"</formula>
    </cfRule>
  </conditionalFormatting>
  <conditionalFormatting sqref="E5:E6">
    <cfRule type="expression" dxfId="52" priority="44" stopIfTrue="1">
      <formula>#REF!="新規"</formula>
    </cfRule>
    <cfRule type="expression" dxfId="51" priority="45" stopIfTrue="1">
      <formula>#REF!="取込対象外"</formula>
    </cfRule>
    <cfRule type="expression" dxfId="50" priority="46" stopIfTrue="1">
      <formula>#REF!="新規"</formula>
    </cfRule>
    <cfRule type="expression" dxfId="49" priority="47" stopIfTrue="1">
      <formula>#REF!="取込対象外"</formula>
    </cfRule>
  </conditionalFormatting>
  <conditionalFormatting sqref="E5:E6">
    <cfRule type="expression" dxfId="48" priority="38" stopIfTrue="1">
      <formula>#REF!="新規"</formula>
    </cfRule>
    <cfRule type="expression" dxfId="47" priority="39" stopIfTrue="1">
      <formula>#REF!="取込対象外"</formula>
    </cfRule>
  </conditionalFormatting>
  <conditionalFormatting sqref="E5:F6">
    <cfRule type="expression" dxfId="46" priority="48" stopIfTrue="1">
      <formula>#REF!="新規"</formula>
    </cfRule>
    <cfRule type="expression" dxfId="45" priority="49" stopIfTrue="1">
      <formula>#REF!="取込対象外"</formula>
    </cfRule>
  </conditionalFormatting>
  <conditionalFormatting sqref="F5:F6">
    <cfRule type="expression" dxfId="44" priority="50" stopIfTrue="1">
      <formula>#REF!="新規"</formula>
    </cfRule>
    <cfRule type="expression" dxfId="43" priority="51" stopIfTrue="1">
      <formula>#REF!="取込対象外"</formula>
    </cfRule>
    <cfRule type="expression" dxfId="42" priority="52" stopIfTrue="1">
      <formula>#REF!="新規"</formula>
    </cfRule>
    <cfRule type="expression" dxfId="41" priority="53" stopIfTrue="1">
      <formula>#REF!="取込対象外"</formula>
    </cfRule>
    <cfRule type="expression" dxfId="40" priority="54" stopIfTrue="1">
      <formula>#REF!="新規"</formula>
    </cfRule>
    <cfRule type="expression" dxfId="39" priority="55" stopIfTrue="1">
      <formula>#REF!="取込対象外"</formula>
    </cfRule>
  </conditionalFormatting>
  <conditionalFormatting sqref="G5:W6">
    <cfRule type="expression" dxfId="38" priority="62" stopIfTrue="1">
      <formula>#REF!="取込対象外"</formula>
    </cfRule>
  </conditionalFormatting>
  <conditionalFormatting sqref="N5:N6">
    <cfRule type="expression" dxfId="37" priority="56" stopIfTrue="1">
      <formula>#REF!="取込対象外"</formula>
    </cfRule>
    <cfRule type="expression" dxfId="36" priority="57" stopIfTrue="1">
      <formula>#REF!="新規"</formula>
    </cfRule>
    <cfRule type="expression" dxfId="35" priority="58" stopIfTrue="1">
      <formula>#REF!="取込対象外"</formula>
    </cfRule>
    <cfRule type="expression" dxfId="34" priority="59" stopIfTrue="1">
      <formula>#REF!="新規"</formula>
    </cfRule>
    <cfRule type="expression" dxfId="33" priority="60" stopIfTrue="1">
      <formula>#REF!="取込対象外"</formula>
    </cfRule>
    <cfRule type="expression" dxfId="32" priority="61" stopIfTrue="1">
      <formula>#REF!="新規"</formula>
    </cfRule>
  </conditionalFormatting>
  <conditionalFormatting sqref="N5:N6">
    <cfRule type="expression" dxfId="31" priority="40" stopIfTrue="1">
      <formula>#REF!="新規"</formula>
    </cfRule>
    <cfRule type="expression" dxfId="30" priority="41" stopIfTrue="1">
      <formula>#REF!="取込対象外"</formula>
    </cfRule>
    <cfRule type="expression" dxfId="29" priority="42" stopIfTrue="1">
      <formula>#REF!="新規"</formula>
    </cfRule>
  </conditionalFormatting>
  <conditionalFormatting sqref="T5:W6 P5:R6">
    <cfRule type="expression" dxfId="28" priority="63" stopIfTrue="1">
      <formula>$S5="無効"</formula>
    </cfRule>
  </conditionalFormatting>
  <conditionalFormatting sqref="D7">
    <cfRule type="expression" dxfId="27" priority="8" stopIfTrue="1">
      <formula>$B7="取込対象外"</formula>
    </cfRule>
  </conditionalFormatting>
  <conditionalFormatting sqref="E7">
    <cfRule type="expression" dxfId="26" priority="15" stopIfTrue="1">
      <formula>#REF!="新規"</formula>
    </cfRule>
    <cfRule type="expression" dxfId="25" priority="16" stopIfTrue="1">
      <formula>#REF!="取込対象外"</formula>
    </cfRule>
    <cfRule type="expression" dxfId="24" priority="17" stopIfTrue="1">
      <formula>#REF!="新規"</formula>
    </cfRule>
    <cfRule type="expression" dxfId="23" priority="18" stopIfTrue="1">
      <formula>#REF!="取込対象外"</formula>
    </cfRule>
  </conditionalFormatting>
  <conditionalFormatting sqref="E7">
    <cfRule type="expression" dxfId="22" priority="10" stopIfTrue="1">
      <formula>#REF!="新規"</formula>
    </cfRule>
    <cfRule type="expression" dxfId="21" priority="11" stopIfTrue="1">
      <formula>#REF!="取込対象外"</formula>
    </cfRule>
  </conditionalFormatting>
  <conditionalFormatting sqref="E7:F7">
    <cfRule type="expression" dxfId="20" priority="19" stopIfTrue="1">
      <formula>#REF!="新規"</formula>
    </cfRule>
    <cfRule type="expression" dxfId="19" priority="20" stopIfTrue="1">
      <formula>#REF!="取込対象外"</formula>
    </cfRule>
  </conditionalFormatting>
  <conditionalFormatting sqref="F7"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  <cfRule type="expression" dxfId="14" priority="25" stopIfTrue="1">
      <formula>#REF!="新規"</formula>
    </cfRule>
    <cfRule type="expression" dxfId="13" priority="26" stopIfTrue="1">
      <formula>#REF!="取込対象外"</formula>
    </cfRule>
  </conditionalFormatting>
  <conditionalFormatting sqref="G7:W7">
    <cfRule type="expression" dxfId="12" priority="33" stopIfTrue="1">
      <formula>#REF!="取込対象外"</formula>
    </cfRule>
  </conditionalFormatting>
  <conditionalFormatting sqref="N7"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  <cfRule type="expression" dxfId="7" priority="31" stopIfTrue="1">
      <formula>#REF!="取込対象外"</formula>
    </cfRule>
    <cfRule type="expression" dxfId="6" priority="32" stopIfTrue="1">
      <formula>#REF!="新規"</formula>
    </cfRule>
  </conditionalFormatting>
  <conditionalFormatting sqref="N7">
    <cfRule type="expression" dxfId="5" priority="12" stopIfTrue="1">
      <formula>#REF!="新規"</formula>
    </cfRule>
    <cfRule type="expression" dxfId="4" priority="13" stopIfTrue="1">
      <formula>#REF!="取込対象外"</formula>
    </cfRule>
    <cfRule type="expression" dxfId="3" priority="14" stopIfTrue="1">
      <formula>#REF!="新規"</formula>
    </cfRule>
  </conditionalFormatting>
  <conditionalFormatting sqref="T7:W7 P7:R7">
    <cfRule type="expression" dxfId="2" priority="34" stopIfTrue="1">
      <formula>$S7="無効"</formula>
    </cfRule>
  </conditionalFormatting>
  <conditionalFormatting sqref="B7:C7">
    <cfRule type="expression" dxfId="1" priority="2" stopIfTrue="1">
      <formula>#REF!="取込対象外"</formula>
    </cfRule>
  </conditionalFormatting>
  <conditionalFormatting sqref="C7">
    <cfRule type="expression" dxfId="0" priority="1">
      <formula>$E7="新規"</formula>
    </cfRule>
  </conditionalFormatting>
  <dataValidations count="1">
    <dataValidation type="list" allowBlank="1" showInputMessage="1" showErrorMessage="1" sqref="Q5:T7 N5:O7 L5:L7 J5:J7 E5:G7 B5:B6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2025-07-25T09:36:34Z</dcterms:created>
  <dcterms:modified xsi:type="dcterms:W3CDTF">2025-07-25T09:36:41Z</dcterms:modified>
</cp:coreProperties>
</file>