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60204\05提出・HP\01 HP画面\"/>
    </mc:Choice>
  </mc:AlternateContent>
  <xr:revisionPtr revIDLastSave="0" documentId="13_ncr:1_{8BCFDD16-E58F-4E67-B5E9-11459E6FD83A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入札方法">[3]定義!$F$2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B7" i="1" l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<sst xmlns="http://schemas.openxmlformats.org/spreadsheetml/2006/main" count="46" uniqueCount="44">
  <si>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</si>
  <si>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</si>
  <si>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</si>
  <si>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</si>
  <si>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</si>
  <si>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</si>
  <si>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</si>
  <si>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</si>
  <si>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</si>
  <si>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</si>
  <si>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３ケ月</t>
    <rPh sb="1" eb="3">
      <t>カゲツ</t>
    </rPh>
    <phoneticPr fontId="2"/>
  </si>
  <si>
    <t>第３四半期</t>
  </si>
  <si>
    <t>富田林土木事務所</t>
    <rPh sb="0" eb="8">
      <t>トンダバヤシドボクジムショ</t>
    </rPh>
    <phoneticPr fontId="2"/>
  </si>
  <si>
    <t>★―４</t>
  </si>
  <si>
    <t>法面処理</t>
    <rPh sb="0" eb="4">
      <t>ノリメンショリ</t>
    </rPh>
    <phoneticPr fontId="2"/>
  </si>
  <si>
    <t>河内長野市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</si>
  <si>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</si>
  <si>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</si>
  <si>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</si>
  <si>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</si>
  <si>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</si>
  <si>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</si>
  <si>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</si>
  <si>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</si>
  <si>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</si>
  <si>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</si>
  <si>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</si>
  <si>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</si>
  <si>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</si>
  <si>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</si>
  <si>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</si>
  <si>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</si>
  <si>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</si>
  <si>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</si>
  <si>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</si>
  <si>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211330</t>
    <phoneticPr fontId="2"/>
  </si>
  <si>
    <t>　道路防災工事（滝畑工区）</t>
    <rPh sb="1" eb="5">
      <t>ドウロボウサイ</t>
    </rPh>
    <rPh sb="5" eb="7">
      <t>コウジ</t>
    </rPh>
    <rPh sb="8" eb="10">
      <t>タキハタ</t>
    </rPh>
    <rPh sb="10" eb="12">
      <t>コウク</t>
    </rPh>
    <phoneticPr fontId="2"/>
  </si>
  <si>
    <t>落石防護網工　一式</t>
    <rPh sb="0" eb="2">
      <t>ラクセキ</t>
    </rPh>
    <rPh sb="2" eb="4">
      <t>ボウゴ</t>
    </rPh>
    <rPh sb="4" eb="5">
      <t>アミ</t>
    </rPh>
    <rPh sb="5" eb="6">
      <t>コウ</t>
    </rPh>
    <phoneticPr fontId="2"/>
  </si>
  <si>
    <t>富田林土木事務所</t>
  </si>
  <si>
    <t>滝畑地内</t>
    <rPh sb="0" eb="4">
      <t>タキハタチナイ</t>
    </rPh>
    <phoneticPr fontId="2"/>
  </si>
  <si>
    <t>2025-10-900365</t>
    <phoneticPr fontId="2"/>
  </si>
  <si>
    <t>・取りやめ</t>
    <rPh sb="1" eb="2">
      <t>ト</t>
    </rPh>
    <phoneticPr fontId="2"/>
  </si>
  <si>
    <t>（１３）</t>
    <phoneticPr fontId="4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</si>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</sst>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left" vertical="center" wrapText="1"/>
    </xf>
    <xf numFmtId="0" fontId="3" fillId="2" borderId="16" xfId="1" applyFont="1" applyFill="1" applyBorder="1" applyAlignment="1">
      <alignment horizontal="center" vertical="center"/>
    </xf>
    <xf numFmtId="49" fontId="8" fillId="0" borderId="17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Border="1" applyAlignment="1">
      <alignment horizontal="center" vertical="center" wrapText="1"/>
    </xf>
    <xf numFmtId="176" fontId="8" fillId="0" borderId="18" xfId="3" applyNumberFormat="1" applyFont="1" applyBorder="1" applyAlignment="1" applyProtection="1">
      <alignment vertical="center" shrinkToFit="1"/>
      <protection locked="0"/>
    </xf>
    <xf numFmtId="49" fontId="8" fillId="0" borderId="19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shrinkToFi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49" fontId="12" fillId="4" borderId="17" xfId="3" applyNumberFormat="1" applyFont="1" applyFill="1" applyBorder="1" applyAlignment="1" applyProtection="1">
      <alignment vertical="center" wrapTex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7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45.37\share\&#9734;&#35336;&#30011;&#35036;&#20462;G&#9734;\&#9733;&#9733;&#24453;&#36991;&#25152;&#65288;&#32202;&#24613;&#65289;&#9733;\001%20&#20104;&#31639;\R07\06_&#20844;&#34920;\03_&#31532;1&#22238;&#23450;&#26399;&#20844;&#34920;\02_&#22238;&#31572;\&#21442;&#32771;&#36039;&#26009;\R6&#31532;1&#22238;&#23450;&#26399;&#12288;01%20202404_&#24037;&#20107;&#20844;&#34920;&#65288;&#26410;&#30330;&#27880;&#65289;&#19971;&#22303;&#26408;&#65288;&#12414;&#12392;&#12417;&#65289;&#65288;&#37197;&#24403;&#26696;&#12395;&#12424;&#12427;&#20462;&#2749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60204/05&#25552;&#20986;&#12539;HP/&#65288;R7&#30330;&#27880;&#65289;20_&#12304;&#23500;&#30000;&#26519;&#22303;&#26408;&#20107;&#21209;&#25152;&#12305;_Excel&#35519;&#26360;_&#24037;&#20107;_20260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F2" t="str">
            <v>電子入札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N25" sqref="N25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2" t="s">
        <v>0</v>
      </c>
      <c r="C2" s="17" t="s">
        <v>16</v>
      </c>
      <c r="D2" s="17" t="s">
        <v>17</v>
      </c>
      <c r="E2" s="17" t="s">
        <v>18</v>
      </c>
      <c r="F2" s="29" t="s">
        <v>1</v>
      </c>
      <c r="G2" s="30"/>
      <c r="H2" s="30"/>
      <c r="I2" s="30"/>
      <c r="J2" s="30"/>
      <c r="K2" s="30"/>
      <c r="L2" s="30"/>
      <c r="M2" s="30"/>
      <c r="N2" s="30"/>
      <c r="O2" s="30"/>
      <c r="P2" s="31"/>
      <c r="Q2" s="4" t="s">
        <v>2</v>
      </c>
      <c r="R2" s="5"/>
      <c r="S2" s="5"/>
      <c r="T2" s="5"/>
      <c r="U2" s="5"/>
      <c r="V2" s="5"/>
      <c r="W2" s="5"/>
      <c r="X2" s="35"/>
    </row>
    <row r="3" spans="2:24" s="6" customFormat="1" ht="15" customHeight="1" x14ac:dyDescent="0.4">
      <c r="B3" s="33"/>
      <c r="C3" s="18"/>
      <c r="D3" s="18"/>
      <c r="E3" s="18"/>
      <c r="F3" s="17" t="s">
        <v>19</v>
      </c>
      <c r="G3" s="17" t="s">
        <v>20</v>
      </c>
      <c r="H3" s="20" t="s">
        <v>3</v>
      </c>
      <c r="I3" s="22"/>
      <c r="J3" s="23"/>
      <c r="K3" s="26" t="s">
        <v>4</v>
      </c>
      <c r="L3" s="27"/>
      <c r="M3" s="27"/>
      <c r="N3" s="28"/>
      <c r="O3" s="17" t="s">
        <v>25</v>
      </c>
      <c r="P3" s="17" t="s">
        <v>26</v>
      </c>
      <c r="Q3" s="17" t="s">
        <v>27</v>
      </c>
      <c r="R3" s="17" t="s">
        <v>28</v>
      </c>
      <c r="S3" s="17" t="s">
        <v>29</v>
      </c>
      <c r="T3" s="17" t="s">
        <v>30</v>
      </c>
      <c r="U3" s="17" t="s">
        <v>31</v>
      </c>
      <c r="V3" s="17" t="s">
        <v>32</v>
      </c>
      <c r="W3" s="17" t="s">
        <v>33</v>
      </c>
      <c r="X3" s="17" t="s">
        <v>34</v>
      </c>
    </row>
    <row r="4" spans="2:24" s="6" customFormat="1" ht="15" customHeight="1" x14ac:dyDescent="0.4">
      <c r="B4" s="33"/>
      <c r="C4" s="18"/>
      <c r="D4" s="18"/>
      <c r="E4" s="18"/>
      <c r="F4" s="18"/>
      <c r="G4" s="18"/>
      <c r="H4" s="21"/>
      <c r="I4" s="24"/>
      <c r="J4" s="25"/>
      <c r="K4" s="26" t="s">
        <v>5</v>
      </c>
      <c r="L4" s="28"/>
      <c r="M4" s="26" t="s">
        <v>6</v>
      </c>
      <c r="N4" s="2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2:24" s="6" customFormat="1" ht="66" customHeight="1" x14ac:dyDescent="0.4">
      <c r="B5" s="34"/>
      <c r="C5" s="19"/>
      <c r="D5" s="19"/>
      <c r="E5" s="19"/>
      <c r="F5" s="19"/>
      <c r="G5" s="19"/>
      <c r="H5" s="7" t="s">
        <v>21</v>
      </c>
      <c r="I5" s="7" t="s">
        <v>43</v>
      </c>
      <c r="J5" s="7" t="s">
        <v>22</v>
      </c>
      <c r="K5" s="7" t="s">
        <v>23</v>
      </c>
      <c r="L5" s="7" t="s">
        <v>24</v>
      </c>
      <c r="M5" s="7" t="s">
        <v>23</v>
      </c>
      <c r="N5" s="7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2:24" s="3" customFormat="1" ht="18.75" customHeight="1" x14ac:dyDescent="0.4">
      <c r="B6" s="37"/>
      <c r="C6" s="38"/>
      <c r="D6" s="8"/>
      <c r="E6" s="9"/>
      <c r="F6" s="10"/>
      <c r="G6" s="11"/>
      <c r="H6" s="39"/>
      <c r="I6" s="40"/>
      <c r="J6" s="10"/>
      <c r="K6" s="12"/>
      <c r="L6" s="12"/>
      <c r="M6" s="13"/>
      <c r="N6" s="13"/>
      <c r="O6" s="14"/>
      <c r="P6" s="14"/>
      <c r="Q6" s="10"/>
      <c r="R6" s="8"/>
      <c r="S6" s="8"/>
      <c r="T6" s="15"/>
      <c r="U6" s="14"/>
      <c r="V6" s="14"/>
      <c r="W6" s="16"/>
      <c r="X6" s="36"/>
    </row>
    <row r="7" spans="2:24" s="3" customFormat="1" ht="75.75" customHeight="1" x14ac:dyDescent="0.4">
      <c r="B7" s="41">
        <f t="shared" ref="B7" si="0">B6+1</f>
        <v>1</v>
      </c>
      <c r="C7" s="42" t="s">
        <v>9</v>
      </c>
      <c r="D7" s="43" t="s">
        <v>40</v>
      </c>
      <c r="E7" s="44">
        <v>46057</v>
      </c>
      <c r="F7" s="45" t="s">
        <v>8</v>
      </c>
      <c r="G7" s="45" t="s">
        <v>12</v>
      </c>
      <c r="H7" s="46" t="s">
        <v>35</v>
      </c>
      <c r="I7" s="47" t="str">
        <f>VLOOKUP(H7,'[4]（３）路河川マスタ'!$E$2:$F$7494,2,FALSE)</f>
        <v>主要地方道　堺かつらぎ線</v>
      </c>
      <c r="J7" s="48" t="s">
        <v>36</v>
      </c>
      <c r="K7" s="42" t="s">
        <v>15</v>
      </c>
      <c r="L7" s="49" t="s">
        <v>39</v>
      </c>
      <c r="M7" s="50"/>
      <c r="N7" s="50"/>
      <c r="O7" s="56" t="s">
        <v>14</v>
      </c>
      <c r="P7" s="51" t="s">
        <v>13</v>
      </c>
      <c r="Q7" s="50" t="s">
        <v>37</v>
      </c>
      <c r="R7" s="52" t="s">
        <v>11</v>
      </c>
      <c r="S7" s="52" t="s">
        <v>10</v>
      </c>
      <c r="T7" s="53" t="s">
        <v>7</v>
      </c>
      <c r="U7" s="54"/>
      <c r="V7" s="55" t="s">
        <v>42</v>
      </c>
      <c r="W7" s="55" t="s">
        <v>41</v>
      </c>
      <c r="X7" s="53" t="s">
        <v>38</v>
      </c>
    </row>
  </sheetData>
  <autoFilter ref="B6:X6" xr:uid="{7B282875-ADFA-44F5-BD50-6A7DBC881FCF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Q7">
    <cfRule type="expression" dxfId="48" priority="136" stopIfTrue="1">
      <formula>$T7="無効"</formula>
    </cfRule>
  </conditionalFormatting>
  <conditionalFormatting sqref="D7">
    <cfRule type="expression" dxfId="46" priority="95" stopIfTrue="1">
      <formula>#REF!="取込対象外"</formula>
    </cfRule>
  </conditionalFormatting>
  <conditionalFormatting sqref="D7">
    <cfRule type="expression" dxfId="45" priority="94">
      <formula>$C7="新規"</formula>
    </cfRule>
  </conditionalFormatting>
  <conditionalFormatting sqref="W7 J7 Q7 M7:N7">
    <cfRule type="expression" dxfId="44" priority="106" stopIfTrue="1">
      <formula>#REF!="取込対象外"</formula>
    </cfRule>
  </conditionalFormatting>
  <conditionalFormatting sqref="W7">
    <cfRule type="expression" dxfId="43" priority="107" stopIfTrue="1">
      <formula>$T7="無効"</formula>
    </cfRule>
  </conditionalFormatting>
  <conditionalFormatting sqref="Q7">
    <cfRule type="expression" dxfId="42" priority="99" stopIfTrue="1">
      <formula>$T7="無効"</formula>
    </cfRule>
  </conditionalFormatting>
  <conditionalFormatting sqref="U7">
    <cfRule type="expression" dxfId="41" priority="92" stopIfTrue="1">
      <formula>#REF!="取込対象外"</formula>
    </cfRule>
  </conditionalFormatting>
  <conditionalFormatting sqref="U7">
    <cfRule type="expression" dxfId="40" priority="93" stopIfTrue="1">
      <formula>$T7="無効"</formula>
    </cfRule>
  </conditionalFormatting>
  <conditionalFormatting sqref="E7">
    <cfRule type="expression" dxfId="39" priority="77" stopIfTrue="1">
      <formula>$C7="取込対象外"</formula>
    </cfRule>
  </conditionalFormatting>
  <conditionalFormatting sqref="V7">
    <cfRule type="expression" dxfId="36" priority="67" stopIfTrue="1">
      <formula>#REF!="取込対象外"</formula>
    </cfRule>
  </conditionalFormatting>
  <conditionalFormatting sqref="V7">
    <cfRule type="expression" dxfId="35" priority="68" stopIfTrue="1">
      <formula>$T7="無効"</formula>
    </cfRule>
  </conditionalFormatting>
  <conditionalFormatting sqref="X7">
    <cfRule type="expression" dxfId="34" priority="65" stopIfTrue="1">
      <formula>#REF!="取込対象外"</formula>
    </cfRule>
  </conditionalFormatting>
  <conditionalFormatting sqref="X7">
    <cfRule type="expression" dxfId="33" priority="66" stopIfTrue="1">
      <formula>$T7="無効"</formula>
    </cfRule>
  </conditionalFormatting>
  <conditionalFormatting sqref="C7">
    <cfRule type="expression" dxfId="32" priority="62" stopIfTrue="1">
      <formula>#REF!="取込対象外"</formula>
    </cfRule>
  </conditionalFormatting>
  <conditionalFormatting sqref="F7">
    <cfRule type="expression" dxfId="31" priority="36" stopIfTrue="1">
      <formula>#REF!="新規"</formula>
    </cfRule>
    <cfRule type="expression" dxfId="30" priority="37" stopIfTrue="1">
      <formula>#REF!="取込対象外"</formula>
    </cfRule>
    <cfRule type="expression" dxfId="29" priority="38" stopIfTrue="1">
      <formula>#REF!="新規"</formula>
    </cfRule>
    <cfRule type="expression" dxfId="28" priority="39" stopIfTrue="1">
      <formula>#REF!="取込対象外"</formula>
    </cfRule>
  </conditionalFormatting>
  <conditionalFormatting sqref="F7">
    <cfRule type="expression" dxfId="27" priority="34" stopIfTrue="1">
      <formula>#REF!="新規"</formula>
    </cfRule>
    <cfRule type="expression" dxfId="26" priority="35" stopIfTrue="1">
      <formula>#REF!="取込対象外"</formula>
    </cfRule>
  </conditionalFormatting>
  <conditionalFormatting sqref="F7:G7">
    <cfRule type="expression" dxfId="25" priority="40" stopIfTrue="1">
      <formula>#REF!="新規"</formula>
    </cfRule>
    <cfRule type="expression" dxfId="24" priority="41" stopIfTrue="1">
      <formula>#REF!="取込対象外"</formula>
    </cfRule>
  </conditionalFormatting>
  <conditionalFormatting sqref="G7">
    <cfRule type="expression" dxfId="23" priority="42" stopIfTrue="1">
      <formula>#REF!="新規"</formula>
    </cfRule>
    <cfRule type="expression" dxfId="22" priority="43" stopIfTrue="1">
      <formula>#REF!="取込対象外"</formula>
    </cfRule>
    <cfRule type="expression" dxfId="21" priority="44" stopIfTrue="1">
      <formula>#REF!="新規"</formula>
    </cfRule>
    <cfRule type="expression" dxfId="20" priority="45" stopIfTrue="1">
      <formula>#REF!="取込対象外"</formula>
    </cfRule>
    <cfRule type="expression" dxfId="19" priority="46" stopIfTrue="1">
      <formula>#REF!="新規"</formula>
    </cfRule>
    <cfRule type="expression" dxfId="18" priority="47" stopIfTrue="1">
      <formula>#REF!="取込対象外"</formula>
    </cfRule>
  </conditionalFormatting>
  <conditionalFormatting sqref="K7:L7">
    <cfRule type="expression" dxfId="16" priority="32" stopIfTrue="1">
      <formula>#REF!="取込対象外"</formula>
    </cfRule>
  </conditionalFormatting>
  <conditionalFormatting sqref="O7">
    <cfRule type="expression" dxfId="15" priority="21" stopIfTrue="1">
      <formula>#REF!="取込対象外"</formula>
    </cfRule>
  </conditionalFormatting>
  <conditionalFormatting sqref="O7">
    <cfRule type="expression" dxfId="14" priority="15" stopIfTrue="1">
      <formula>#REF!="取込対象外"</formula>
    </cfRule>
    <cfRule type="expression" dxfId="13" priority="16" stopIfTrue="1">
      <formula>#REF!="新規"</formula>
    </cfRule>
    <cfRule type="expression" dxfId="12" priority="17" stopIfTrue="1">
      <formula>#REF!="取込対象外"</formula>
    </cfRule>
    <cfRule type="expression" dxfId="11" priority="18" stopIfTrue="1">
      <formula>#REF!="新規"</formula>
    </cfRule>
    <cfRule type="expression" dxfId="10" priority="19" stopIfTrue="1">
      <formula>#REF!="取込対象外"</formula>
    </cfRule>
    <cfRule type="expression" dxfId="9" priority="20" stopIfTrue="1">
      <formula>#REF!="新規"</formula>
    </cfRule>
  </conditionalFormatting>
  <conditionalFormatting sqref="O7">
    <cfRule type="expression" dxfId="8" priority="12" stopIfTrue="1">
      <formula>#REF!="新規"</formula>
    </cfRule>
    <cfRule type="expression" dxfId="7" priority="13" stopIfTrue="1">
      <formula>#REF!="取込対象外"</formula>
    </cfRule>
    <cfRule type="expression" dxfId="6" priority="14" stopIfTrue="1">
      <formula>#REF!="新規"</formula>
    </cfRule>
  </conditionalFormatting>
  <conditionalFormatting sqref="P7">
    <cfRule type="expression" dxfId="5" priority="10" stopIfTrue="1">
      <formula>#REF!="取込対象外"</formula>
    </cfRule>
  </conditionalFormatting>
  <conditionalFormatting sqref="R7:S7">
    <cfRule type="expression" dxfId="4" priority="5" stopIfTrue="1">
      <formula>#REF!="取込対象外"</formula>
    </cfRule>
  </conditionalFormatting>
  <conditionalFormatting sqref="R7:S7">
    <cfRule type="expression" dxfId="3" priority="6" stopIfTrue="1">
      <formula>$T7="無効"</formula>
    </cfRule>
  </conditionalFormatting>
  <conditionalFormatting sqref="R7:S7">
    <cfRule type="expression" dxfId="2" priority="4" stopIfTrue="1">
      <formula>$T7="無効"</formula>
    </cfRule>
  </conditionalFormatting>
  <conditionalFormatting sqref="T7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U7" xr:uid="{A369F82A-DFB6-4B62-9345-46FF95142082}">
      <formula1>入札方法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5EF0B754-2E4A-4F37-A7EB-1912AF9CDA8C}">
          <x14:formula1>
            <xm:f>#REF!</xm:f>
          </x14:formula1>
          <xm:sqref>P7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F7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G7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K7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O7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T7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R7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S7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2026-01-30T00:00:36Z</cp:lastPrinted>
  <dcterms:created xsi:type="dcterms:W3CDTF">2025-01-29T00:30:40Z</dcterms:created>
  <dcterms:modified xsi:type="dcterms:W3CDTF">2026-01-30T00:00:48Z</dcterms:modified>
</cp:coreProperties>
</file>