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5$\doc\030　地域支援企画課\010　企画Ｇ\030　事業進捗(PM含む）\010　工事公表\R7年度公表\臨時公表\251029\05提出・HP\01 HP画面\"/>
    </mc:Choice>
  </mc:AlternateContent>
  <xr:revisionPtr revIDLastSave="0" documentId="13_ncr:1_{77AE052D-3433-4CA0-8A5C-334A72AF561C}" xr6:coauthVersionLast="47" xr6:coauthVersionMax="47" xr10:uidLastSave="{00000000-0000-0000-0000-000000000000}"/>
  <bookViews>
    <workbookView xWindow="-108" yWindow="-108" windowWidth="23256" windowHeight="13896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'都市整備部調書（Excel工事）'!$B$6:$X$6</definedName>
    <definedName name="_xlnm.Print_Area" localSheetId="0">'都市整備部調書（Excel工事）'!$B$2:$X$7</definedName>
    <definedName name="_xlnm.Print_Titles" localSheetId="0">'都市整備部調書（Excel工事）'!$2:$5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B7" i="1"/>
</calcChain>
</file>

<file path=xl/sharedStrings.xml><?xml version="1.0" encoding="utf-8"?>
<sst xmlns="http://schemas.openxmlformats.org/spreadsheetml/2006/main" count="46" uniqueCount="44">
  <si>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</si>
  <si>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</si>
  <si>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</si>
  <si>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</si>
  <si>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</si>
  <si>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</si>
  <si>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</si>
  <si>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一般競争入札</t>
    <rPh sb="0" eb="6">
      <t>イッパンキョウソウニュウサツ</t>
    </rPh>
    <phoneticPr fontId="2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</si>
  <si>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</si>
  <si>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</si>
  <si>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第３四半期</t>
  </si>
  <si>
    <t>５ケ月</t>
    <rPh sb="1" eb="3">
      <t>カゲツ</t>
    </rPh>
    <phoneticPr fontId="2"/>
  </si>
  <si>
    <t>富田林土木事務所</t>
    <rPh sb="0" eb="8">
      <t>トンダバヤシドボクジムショ</t>
    </rPh>
    <phoneticPr fontId="2"/>
  </si>
  <si>
    <t>塗装</t>
    <rPh sb="0" eb="2">
      <t>トソウ</t>
    </rPh>
    <phoneticPr fontId="2"/>
  </si>
  <si>
    <t>富田林市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</si>
  <si>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</si>
  <si>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</si>
  <si>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</si>
  <si>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</si>
  <si>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</si>
  <si>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</si>
  <si>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</si>
  <si>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</si>
  <si>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</si>
  <si>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</si>
  <si>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</si>
  <si>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</si>
  <si>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</si>
  <si>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</si>
  <si>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</si>
  <si>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</si>
  <si>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</si>
  <si>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</si>
  <si>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</si>
  <si>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210020</t>
    <phoneticPr fontId="2"/>
  </si>
  <si>
    <t>★</t>
  </si>
  <si>
    <t>富田林土木事務所</t>
  </si>
  <si>
    <t>2025-10-900375</t>
    <phoneticPr fontId="2"/>
  </si>
  <si>
    <t>　新家歩道橋塗装塗替工事</t>
    <phoneticPr fontId="2"/>
  </si>
  <si>
    <t>新家一丁目地内　外</t>
    <phoneticPr fontId="2"/>
  </si>
  <si>
    <t>塗装塗替工　一式</t>
    <phoneticPr fontId="2"/>
  </si>
  <si>
    <t>（１３）</t>
    <phoneticPr fontId="4"/>
  </si>
  <si>
    <t>・取りやめ</t>
    <rPh sb="1" eb="2">
      <t>ト</t>
    </rPh>
    <phoneticPr fontId="2"/>
  </si>
  <si>
    <t xml:space="preserve">路河川地区等名
</t>
    <rPh sb="6" eb="7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</si>
</sst>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6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11" fillId="3" borderId="0" xfId="3" applyFont="1" applyFill="1" applyAlignment="1">
      <alignment horizontal="center" vertical="center" wrapText="1"/>
    </xf>
    <xf numFmtId="176" fontId="11" fillId="3" borderId="0" xfId="3" applyNumberFormat="1" applyFont="1" applyFill="1" applyAlignment="1">
      <alignment horizontal="center" vertical="center" wrapText="1"/>
    </xf>
    <xf numFmtId="0" fontId="11" fillId="3" borderId="0" xfId="3" applyFont="1" applyFill="1" applyAlignment="1">
      <alignment horizontal="left" vertical="center" wrapText="1"/>
    </xf>
    <xf numFmtId="49" fontId="11" fillId="3" borderId="0" xfId="3" applyNumberFormat="1" applyFont="1" applyFill="1" applyAlignment="1">
      <alignment horizontal="center" vertical="center" wrapText="1"/>
    </xf>
    <xf numFmtId="49" fontId="11" fillId="3" borderId="0" xfId="3" applyNumberFormat="1" applyFont="1" applyFill="1" applyAlignment="1">
      <alignment horizontal="left" vertical="center" wrapText="1"/>
    </xf>
    <xf numFmtId="49" fontId="10" fillId="3" borderId="0" xfId="3" applyNumberFormat="1" applyFont="1" applyFill="1" applyAlignment="1">
      <alignment horizontal="left" vertical="center" wrapText="1"/>
    </xf>
    <xf numFmtId="0" fontId="11" fillId="3" borderId="9" xfId="3" applyFont="1" applyFill="1" applyBorder="1" applyAlignment="1">
      <alignment horizontal="center" vertical="center" wrapText="1"/>
    </xf>
    <xf numFmtId="0" fontId="10" fillId="3" borderId="9" xfId="3" applyFont="1" applyFill="1" applyBorder="1" applyAlignment="1">
      <alignment horizontal="center" vertical="center" wrapText="1"/>
    </xf>
    <xf numFmtId="0" fontId="11" fillId="3" borderId="9" xfId="3" applyFont="1" applyFill="1" applyBorder="1" applyAlignment="1">
      <alignment horizontal="left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49" fontId="11" fillId="3" borderId="14" xfId="3" applyNumberFormat="1" applyFont="1" applyFill="1" applyBorder="1" applyAlignment="1">
      <alignment horizontal="center" vertical="center" wrapText="1"/>
    </xf>
    <xf numFmtId="0" fontId="11" fillId="3" borderId="14" xfId="3" applyFont="1" applyFill="1" applyBorder="1" applyAlignment="1">
      <alignment horizontal="left" vertical="center" wrapText="1"/>
    </xf>
    <xf numFmtId="0" fontId="11" fillId="3" borderId="15" xfId="3" applyFont="1" applyFill="1" applyBorder="1" applyAlignment="1">
      <alignment horizontal="center" vertical="center"/>
    </xf>
    <xf numFmtId="0" fontId="8" fillId="2" borderId="6" xfId="3" applyFont="1" applyFill="1" applyBorder="1" applyAlignment="1">
      <alignment horizontal="center" vertical="center" wrapText="1"/>
    </xf>
    <xf numFmtId="0" fontId="11" fillId="3" borderId="10" xfId="3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/>
    </xf>
    <xf numFmtId="49" fontId="8" fillId="0" borderId="17" xfId="3" applyNumberFormat="1" applyFont="1" applyFill="1" applyBorder="1" applyAlignment="1" applyProtection="1">
      <alignment vertical="center" wrapText="1"/>
      <protection locked="0"/>
    </xf>
    <xf numFmtId="49" fontId="8" fillId="0" borderId="18" xfId="3" applyNumberFormat="1" applyFont="1" applyBorder="1" applyAlignment="1">
      <alignment horizontal="center" vertical="center" wrapText="1"/>
    </xf>
    <xf numFmtId="176" fontId="8" fillId="0" borderId="18" xfId="3" applyNumberFormat="1" applyFont="1" applyBorder="1" applyAlignment="1" applyProtection="1">
      <alignment vertical="center" shrinkToFit="1"/>
      <protection locked="0"/>
    </xf>
    <xf numFmtId="49" fontId="8" fillId="0" borderId="19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8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20" xfId="3" applyFont="1" applyFill="1" applyBorder="1" applyAlignment="1" applyProtection="1">
      <alignment horizontal="left" vertical="center" wrapText="1"/>
      <protection locked="0"/>
    </xf>
    <xf numFmtId="49" fontId="8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7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7" xfId="3" applyNumberFormat="1" applyFont="1" applyBorder="1" applyAlignment="1" applyProtection="1">
      <alignment horizontal="left" vertical="center" wrapText="1"/>
      <protection locked="0"/>
    </xf>
    <xf numFmtId="49" fontId="8" fillId="0" borderId="21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2" xfId="3" applyNumberFormat="1" applyFont="1" applyBorder="1" applyAlignment="1" applyProtection="1">
      <alignment horizontal="center" vertical="center" shrinkToFit="1"/>
      <protection locked="0"/>
    </xf>
    <xf numFmtId="49" fontId="8" fillId="0" borderId="17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6" xfId="3" applyNumberFormat="1" applyFont="1" applyBorder="1" applyAlignment="1" applyProtection="1">
      <alignment horizontal="center" vertical="center" wrapText="1"/>
      <protection locked="0"/>
    </xf>
    <xf numFmtId="49" fontId="8" fillId="0" borderId="17" xfId="3" applyNumberFormat="1" applyFont="1" applyBorder="1" applyAlignment="1" applyProtection="1">
      <alignment vertical="center" wrapText="1"/>
      <protection locked="0"/>
    </xf>
    <xf numFmtId="49" fontId="12" fillId="4" borderId="17" xfId="3" applyNumberFormat="1" applyFont="1" applyFill="1" applyBorder="1" applyAlignment="1" applyProtection="1">
      <alignment vertical="center" wrapText="1"/>
      <protection locked="0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66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030&#12288;&#22320;&#22495;&#25903;&#25588;&#20225;&#30011;&#35506;/010&#12288;&#20225;&#30011;&#65319;/030&#12288;&#20107;&#26989;&#36914;&#25431;(PM&#21547;&#12416;&#65289;/010&#12288;&#24037;&#20107;&#20844;&#34920;/R7&#24180;&#24230;&#20844;&#34920;/&#33256;&#26178;&#20844;&#34920;/251029/05&#25552;&#20986;&#12539;HP/20_&#12304;&#23500;&#30000;&#26519;&#22303;&#26408;&#20107;&#21209;&#25152;&#12305;_Excel&#35519;&#26360;_&#24037;&#20107;_202510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工事）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</row>
        <row r="155">
          <cell r="E155" t="str">
            <v>990000</v>
          </cell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</row>
        <row r="4620">
          <cell r="E4620" t="str">
            <v>990000</v>
          </cell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</row>
        <row r="4722">
          <cell r="E4722" t="str">
            <v>990000</v>
          </cell>
        </row>
        <row r="4723">
          <cell r="E4723" t="str">
            <v>990000</v>
          </cell>
        </row>
        <row r="4724">
          <cell r="E4724" t="str">
            <v>990000</v>
          </cell>
        </row>
        <row r="4725">
          <cell r="E4725" t="str">
            <v>990000</v>
          </cell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</row>
        <row r="4747">
          <cell r="E4747" t="str">
            <v>990000</v>
          </cell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</row>
        <row r="7093">
          <cell r="E7093" t="str">
            <v>990000</v>
          </cell>
        </row>
        <row r="7094">
          <cell r="E7094" t="str">
            <v>990000</v>
          </cell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B2:X7"/>
  <sheetViews>
    <sheetView showGridLines="0" tabSelected="1" view="pageBreakPreview" zoomScale="70" zoomScaleNormal="70" zoomScaleSheetLayoutView="70" workbookViewId="0">
      <pane ySplit="6" topLeftCell="A7" activePane="bottomLeft" state="frozen"/>
      <selection activeCell="B1" sqref="B1:B1048576"/>
      <selection pane="bottomLeft" activeCell="U23" sqref="U23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9.3984375" style="1" customWidth="1"/>
    <col min="25" max="16384" width="8.69921875" style="1"/>
  </cols>
  <sheetData>
    <row r="2" spans="2:24" s="3" customFormat="1" ht="15" customHeight="1" x14ac:dyDescent="0.45">
      <c r="B2" s="32" t="s">
        <v>0</v>
      </c>
      <c r="C2" s="17" t="s">
        <v>15</v>
      </c>
      <c r="D2" s="17" t="s">
        <v>16</v>
      </c>
      <c r="E2" s="17" t="s">
        <v>17</v>
      </c>
      <c r="F2" s="29" t="s">
        <v>1</v>
      </c>
      <c r="G2" s="30"/>
      <c r="H2" s="30"/>
      <c r="I2" s="30"/>
      <c r="J2" s="30"/>
      <c r="K2" s="30"/>
      <c r="L2" s="30"/>
      <c r="M2" s="30"/>
      <c r="N2" s="30"/>
      <c r="O2" s="30"/>
      <c r="P2" s="31"/>
      <c r="Q2" s="4" t="s">
        <v>2</v>
      </c>
      <c r="R2" s="5"/>
      <c r="S2" s="5"/>
      <c r="T2" s="5"/>
      <c r="U2" s="5"/>
      <c r="V2" s="5"/>
      <c r="W2" s="5"/>
      <c r="X2" s="38"/>
    </row>
    <row r="3" spans="2:24" s="6" customFormat="1" ht="15" customHeight="1" x14ac:dyDescent="0.45">
      <c r="B3" s="33"/>
      <c r="C3" s="18"/>
      <c r="D3" s="18"/>
      <c r="E3" s="18"/>
      <c r="F3" s="17" t="s">
        <v>18</v>
      </c>
      <c r="G3" s="17" t="s">
        <v>19</v>
      </c>
      <c r="H3" s="20" t="s">
        <v>3</v>
      </c>
      <c r="I3" s="22"/>
      <c r="J3" s="23"/>
      <c r="K3" s="26" t="s">
        <v>4</v>
      </c>
      <c r="L3" s="27"/>
      <c r="M3" s="27"/>
      <c r="N3" s="28"/>
      <c r="O3" s="17" t="s">
        <v>24</v>
      </c>
      <c r="P3" s="17" t="s">
        <v>25</v>
      </c>
      <c r="Q3" s="17" t="s">
        <v>26</v>
      </c>
      <c r="R3" s="17" t="s">
        <v>27</v>
      </c>
      <c r="S3" s="17" t="s">
        <v>28</v>
      </c>
      <c r="T3" s="17" t="s">
        <v>29</v>
      </c>
      <c r="U3" s="17" t="s">
        <v>30</v>
      </c>
      <c r="V3" s="17" t="s">
        <v>31</v>
      </c>
      <c r="W3" s="17" t="s">
        <v>32</v>
      </c>
      <c r="X3" s="17" t="s">
        <v>33</v>
      </c>
    </row>
    <row r="4" spans="2:24" s="6" customFormat="1" ht="15" customHeight="1" x14ac:dyDescent="0.45">
      <c r="B4" s="33"/>
      <c r="C4" s="18"/>
      <c r="D4" s="18"/>
      <c r="E4" s="18"/>
      <c r="F4" s="18"/>
      <c r="G4" s="18"/>
      <c r="H4" s="21"/>
      <c r="I4" s="24"/>
      <c r="J4" s="25"/>
      <c r="K4" s="26" t="s">
        <v>5</v>
      </c>
      <c r="L4" s="28"/>
      <c r="M4" s="26" t="s">
        <v>6</v>
      </c>
      <c r="N4" s="28"/>
      <c r="O4" s="18"/>
      <c r="P4" s="18"/>
      <c r="Q4" s="18"/>
      <c r="R4" s="18"/>
      <c r="S4" s="18"/>
      <c r="T4" s="18"/>
      <c r="U4" s="18"/>
      <c r="V4" s="18"/>
      <c r="W4" s="18"/>
      <c r="X4" s="18"/>
    </row>
    <row r="5" spans="2:24" s="6" customFormat="1" ht="66" customHeight="1" x14ac:dyDescent="0.45">
      <c r="B5" s="34"/>
      <c r="C5" s="19"/>
      <c r="D5" s="19"/>
      <c r="E5" s="19"/>
      <c r="F5" s="19"/>
      <c r="G5" s="19"/>
      <c r="H5" s="7" t="s">
        <v>20</v>
      </c>
      <c r="I5" s="7" t="s">
        <v>43</v>
      </c>
      <c r="J5" s="7" t="s">
        <v>21</v>
      </c>
      <c r="K5" s="7" t="s">
        <v>22</v>
      </c>
      <c r="L5" s="7" t="s">
        <v>23</v>
      </c>
      <c r="M5" s="7" t="s">
        <v>22</v>
      </c>
      <c r="N5" s="7" t="s">
        <v>23</v>
      </c>
      <c r="O5" s="19"/>
      <c r="P5" s="19"/>
      <c r="Q5" s="19"/>
      <c r="R5" s="19"/>
      <c r="S5" s="19"/>
      <c r="T5" s="19"/>
      <c r="U5" s="19"/>
      <c r="V5" s="19"/>
      <c r="W5" s="19"/>
      <c r="X5" s="19"/>
    </row>
    <row r="6" spans="2:24" s="3" customFormat="1" ht="16.2" customHeight="1" x14ac:dyDescent="0.45">
      <c r="B6" s="37"/>
      <c r="C6" s="8"/>
      <c r="D6" s="8"/>
      <c r="E6" s="9"/>
      <c r="F6" s="10"/>
      <c r="G6" s="11"/>
      <c r="H6" s="35"/>
      <c r="I6" s="36"/>
      <c r="J6" s="10"/>
      <c r="K6" s="12"/>
      <c r="L6" s="12"/>
      <c r="M6" s="13"/>
      <c r="N6" s="13"/>
      <c r="O6" s="14"/>
      <c r="P6" s="14"/>
      <c r="Q6" s="10"/>
      <c r="R6" s="8"/>
      <c r="S6" s="8"/>
      <c r="T6" s="15"/>
      <c r="U6" s="14"/>
      <c r="V6" s="14"/>
      <c r="W6" s="16"/>
      <c r="X6" s="39"/>
    </row>
    <row r="7" spans="2:24" s="3" customFormat="1" ht="75.75" customHeight="1" x14ac:dyDescent="0.45">
      <c r="B7" s="40">
        <f t="shared" ref="B7" si="0">B6+1</f>
        <v>1</v>
      </c>
      <c r="C7" s="41" t="s">
        <v>9</v>
      </c>
      <c r="D7" s="42" t="s">
        <v>37</v>
      </c>
      <c r="E7" s="43">
        <v>45959</v>
      </c>
      <c r="F7" s="44" t="s">
        <v>8</v>
      </c>
      <c r="G7" s="44" t="s">
        <v>12</v>
      </c>
      <c r="H7" s="45" t="s">
        <v>34</v>
      </c>
      <c r="I7" s="46" t="str">
        <f>VLOOKUP(H7,'[3]（３）路河川マスタ'!$E$2:$F$7494,2,FALSE)</f>
        <v>一般国道　１７０号</v>
      </c>
      <c r="J7" s="47" t="s">
        <v>38</v>
      </c>
      <c r="K7" s="41" t="s">
        <v>14</v>
      </c>
      <c r="L7" s="48" t="s">
        <v>39</v>
      </c>
      <c r="M7" s="49"/>
      <c r="N7" s="49"/>
      <c r="O7" s="50" t="s">
        <v>13</v>
      </c>
      <c r="P7" s="51" t="s">
        <v>35</v>
      </c>
      <c r="Q7" s="49" t="s">
        <v>40</v>
      </c>
      <c r="R7" s="52" t="s">
        <v>10</v>
      </c>
      <c r="S7" s="52" t="s">
        <v>11</v>
      </c>
      <c r="T7" s="53" t="s">
        <v>7</v>
      </c>
      <c r="U7" s="54"/>
      <c r="V7" s="55" t="s">
        <v>41</v>
      </c>
      <c r="W7" s="55" t="s">
        <v>42</v>
      </c>
      <c r="X7" s="53" t="s">
        <v>36</v>
      </c>
    </row>
  </sheetData>
  <autoFilter ref="B6:X6" xr:uid="{7B282875-ADFA-44F5-BD50-6A7DBC881FCF}"/>
  <mergeCells count="21">
    <mergeCell ref="U3:U5"/>
    <mergeCell ref="V3:V5"/>
    <mergeCell ref="W3:W5"/>
    <mergeCell ref="M4:N4"/>
    <mergeCell ref="Q3:Q5"/>
    <mergeCell ref="R3:R5"/>
    <mergeCell ref="S3:S5"/>
    <mergeCell ref="T3:T5"/>
    <mergeCell ref="E2:E5"/>
    <mergeCell ref="B2:B5"/>
    <mergeCell ref="C2:C5"/>
    <mergeCell ref="D2:D5"/>
    <mergeCell ref="F3:F5"/>
    <mergeCell ref="G3:G5"/>
    <mergeCell ref="H3:J4"/>
    <mergeCell ref="K3:N3"/>
    <mergeCell ref="O3:O5"/>
    <mergeCell ref="P3:P5"/>
    <mergeCell ref="F2:P2"/>
    <mergeCell ref="K4:L4"/>
    <mergeCell ref="X3:X5"/>
  </mergeCells>
  <phoneticPr fontId="2"/>
  <conditionalFormatting sqref="C7:D7">
    <cfRule type="expression" dxfId="65" priority="102" stopIfTrue="1">
      <formula>#REF!="取込対象外"</formula>
    </cfRule>
  </conditionalFormatting>
  <conditionalFormatting sqref="D7">
    <cfRule type="expression" dxfId="64" priority="100">
      <formula>$C7="新規"</formula>
    </cfRule>
  </conditionalFormatting>
  <conditionalFormatting sqref="E7">
    <cfRule type="expression" dxfId="63" priority="101" stopIfTrue="1">
      <formula>$C7="取込対象外"</formula>
    </cfRule>
  </conditionalFormatting>
  <conditionalFormatting sqref="F7">
    <cfRule type="expression" dxfId="62" priority="109" stopIfTrue="1">
      <formula>#REF!="新規"</formula>
    </cfRule>
    <cfRule type="expression" dxfId="61" priority="110" stopIfTrue="1">
      <formula>#REF!="取込対象外"</formula>
    </cfRule>
    <cfRule type="expression" dxfId="60" priority="111" stopIfTrue="1">
      <formula>#REF!="新規"</formula>
    </cfRule>
    <cfRule type="expression" dxfId="59" priority="112" stopIfTrue="1">
      <formula>#REF!="取込対象外"</formula>
    </cfRule>
  </conditionalFormatting>
  <conditionalFormatting sqref="F7">
    <cfRule type="expression" dxfId="58" priority="103" stopIfTrue="1">
      <formula>#REF!="新規"</formula>
    </cfRule>
    <cfRule type="expression" dxfId="57" priority="104" stopIfTrue="1">
      <formula>#REF!="取込対象外"</formula>
    </cfRule>
  </conditionalFormatting>
  <conditionalFormatting sqref="F7:G7">
    <cfRule type="expression" dxfId="56" priority="113" stopIfTrue="1">
      <formula>#REF!="新規"</formula>
    </cfRule>
    <cfRule type="expression" dxfId="55" priority="114" stopIfTrue="1">
      <formula>#REF!="取込対象外"</formula>
    </cfRule>
  </conditionalFormatting>
  <conditionalFormatting sqref="G7">
    <cfRule type="expression" dxfId="54" priority="115" stopIfTrue="1">
      <formula>#REF!="新規"</formula>
    </cfRule>
    <cfRule type="expression" dxfId="53" priority="116" stopIfTrue="1">
      <formula>#REF!="取込対象外"</formula>
    </cfRule>
    <cfRule type="expression" dxfId="52" priority="117" stopIfTrue="1">
      <formula>#REF!="新規"</formula>
    </cfRule>
    <cfRule type="expression" dxfId="51" priority="118" stopIfTrue="1">
      <formula>#REF!="取込対象外"</formula>
    </cfRule>
    <cfRule type="expression" dxfId="50" priority="119" stopIfTrue="1">
      <formula>#REF!="新規"</formula>
    </cfRule>
    <cfRule type="expression" dxfId="49" priority="120" stopIfTrue="1">
      <formula>#REF!="取込対象外"</formula>
    </cfRule>
  </conditionalFormatting>
  <conditionalFormatting sqref="M7:P7 R7:W7 J7:K7">
    <cfRule type="expression" dxfId="48" priority="127" stopIfTrue="1">
      <formula>#REF!="取込対象外"</formula>
    </cfRule>
  </conditionalFormatting>
  <conditionalFormatting sqref="O7">
    <cfRule type="expression" dxfId="47" priority="121" stopIfTrue="1">
      <formula>#REF!="取込対象外"</formula>
    </cfRule>
    <cfRule type="expression" dxfId="46" priority="122" stopIfTrue="1">
      <formula>#REF!="新規"</formula>
    </cfRule>
    <cfRule type="expression" dxfId="45" priority="123" stopIfTrue="1">
      <formula>#REF!="取込対象外"</formula>
    </cfRule>
    <cfRule type="expression" dxfId="44" priority="124" stopIfTrue="1">
      <formula>#REF!="新規"</formula>
    </cfRule>
    <cfRule type="expression" dxfId="43" priority="125" stopIfTrue="1">
      <formula>#REF!="取込対象外"</formula>
    </cfRule>
    <cfRule type="expression" dxfId="42" priority="126" stopIfTrue="1">
      <formula>#REF!="新規"</formula>
    </cfRule>
  </conditionalFormatting>
  <conditionalFormatting sqref="O7">
    <cfRule type="expression" dxfId="41" priority="105" stopIfTrue="1">
      <formula>#REF!="新規"</formula>
    </cfRule>
    <cfRule type="expression" dxfId="40" priority="106" stopIfTrue="1">
      <formula>#REF!="取込対象外"</formula>
    </cfRule>
    <cfRule type="expression" dxfId="39" priority="107" stopIfTrue="1">
      <formula>#REF!="新規"</formula>
    </cfRule>
  </conditionalFormatting>
  <conditionalFormatting sqref="U7:W7 R7:S7">
    <cfRule type="expression" dxfId="38" priority="128" stopIfTrue="1">
      <formula>$T7="無効"</formula>
    </cfRule>
  </conditionalFormatting>
  <conditionalFormatting sqref="L7">
    <cfRule type="expression" dxfId="36" priority="99" stopIfTrue="1">
      <formula>#REF!="取込対象外"</formula>
    </cfRule>
  </conditionalFormatting>
  <conditionalFormatting sqref="Q7">
    <cfRule type="expression" dxfId="35" priority="97" stopIfTrue="1">
      <formula>#REF!="取込対象外"</formula>
    </cfRule>
  </conditionalFormatting>
  <conditionalFormatting sqref="Q7">
    <cfRule type="expression" dxfId="34" priority="98" stopIfTrue="1">
      <formula>$T7="無効"</formula>
    </cfRule>
  </conditionalFormatting>
  <conditionalFormatting sqref="X7">
    <cfRule type="expression" dxfId="33" priority="95" stopIfTrue="1">
      <formula>#REF!="取込対象外"</formula>
    </cfRule>
  </conditionalFormatting>
  <conditionalFormatting sqref="X7">
    <cfRule type="expression" dxfId="32" priority="96" stopIfTrue="1">
      <formula>$T7="無効"</formula>
    </cfRule>
  </conditionalFormatting>
  <conditionalFormatting sqref="H7:I7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5EF0B754-2E4A-4F37-A7EB-1912AF9CDA8C}">
          <x14:formula1>
            <xm:f>#REF!</xm:f>
          </x14:formula1>
          <xm:sqref>P7</xm:sqref>
        </x14:dataValidation>
        <x14:dataValidation type="list" allowBlank="1" showInputMessage="1" showErrorMessage="1" xr:uid="{02447D05-F1AD-4EB2-9238-1B6580A8BF9D}">
          <x14:formula1>
            <xm:f>#REF!</xm:f>
          </x14:formula1>
          <xm:sqref>F7</xm:sqref>
        </x14:dataValidation>
        <x14:dataValidation type="list" allowBlank="1" showInputMessage="1" showErrorMessage="1" xr:uid="{D89B34AD-1849-439B-80EE-B5D6F7E1C095}">
          <x14:formula1>
            <xm:f>#REF!</xm:f>
          </x14:formula1>
          <xm:sqref>G7</xm:sqref>
        </x14:dataValidation>
        <x14:dataValidation type="list" allowBlank="1" showInputMessage="1" showErrorMessage="1" xr:uid="{1E972D56-93F4-4AC8-AEB5-F1F7C7C83311}">
          <x14:formula1>
            <xm:f>#REF!</xm:f>
          </x14:formula1>
          <xm:sqref>K7</xm:sqref>
        </x14:dataValidation>
        <x14:dataValidation type="list" allowBlank="1" showInputMessage="1" showErrorMessage="1" xr:uid="{529D1B46-2063-4599-803F-64DFF11E66A2}">
          <x14:formula1>
            <xm:f>#REF!</xm:f>
          </x14:formula1>
          <xm:sqref>M7</xm:sqref>
        </x14:dataValidation>
        <x14:dataValidation type="list" allowBlank="1" showInputMessage="1" showErrorMessage="1" xr:uid="{DBB21910-3761-43C7-AD28-615852AD319F}">
          <x14:formula1>
            <xm:f>#REF!</xm:f>
          </x14:formula1>
          <xm:sqref>O7</xm:sqref>
        </x14:dataValidation>
        <x14:dataValidation type="list" allowBlank="1" showInputMessage="1" showErrorMessage="1" xr:uid="{B9310F98-6984-4000-A4A7-7273218DF7DF}">
          <x14:formula1>
            <xm:f>#REF!</xm:f>
          </x14:formula1>
          <xm:sqref>T7</xm:sqref>
        </x14:dataValidation>
        <x14:dataValidation type="list" allowBlank="1" showInputMessage="1" showErrorMessage="1" xr:uid="{3B8789D7-D33B-4974-ACBA-B769E99CCCAE}">
          <x14:formula1>
            <xm:f>#REF!</xm:f>
          </x14:formula1>
          <xm:sqref>R7</xm:sqref>
        </x14:dataValidation>
        <x14:dataValidation type="list" allowBlank="1" showInputMessage="1" showErrorMessage="1" xr:uid="{43ACFECF-793B-43BA-B7EC-BE502FBB686B}">
          <x14:formula1>
            <xm:f>#REF!</xm:f>
          </x14:formula1>
          <xm:sqref>S7</xm:sqref>
        </x14:dataValidation>
        <x14:dataValidation type="list" allowBlank="1" showInputMessage="1" showErrorMessage="1" xr:uid="{7EF24810-9909-4B63-98B0-87C9B89D9A15}">
          <x14:formula1>
            <xm:f>#REF!</xm:f>
          </x14:formula1>
          <xm:sqref>U7</xm:sqref>
        </x14:dataValidation>
        <x14:dataValidation type="list" allowBlank="1" showInputMessage="1" showErrorMessage="1" xr:uid="{36051FBF-7928-446F-8A8E-1579EEEDC2C9}">
          <x14:formula1>
            <xm:f>#REF!</xm:f>
          </x14:formula1>
          <xm:sqref>C7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鳥永　凌平</cp:lastModifiedBy>
  <cp:lastPrinted>2025-10-24T01:59:18Z</cp:lastPrinted>
  <dcterms:created xsi:type="dcterms:W3CDTF">2025-01-29T00:30:40Z</dcterms:created>
  <dcterms:modified xsi:type="dcterms:W3CDTF">2025-10-24T02:00:23Z</dcterms:modified>
</cp:coreProperties>
</file>