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5$\doc\030　地域支援企画課\010　企画Ｇ\030　事業進捗(PM含む）\010　工事公表\R7年度公表\臨時公表\250507\05提出・HP\01 HP画面\"/>
    </mc:Choice>
  </mc:AlternateContent>
  <xr:revisionPtr revIDLastSave="0" documentId="13_ncr:1_{4F25A44E-FD22-4A02-BB10-B318DE41933C}" xr6:coauthVersionLast="47" xr6:coauthVersionMax="47" xr10:uidLastSave="{00000000-0000-0000-0000-000000000000}"/>
  <bookViews>
    <workbookView xWindow="-120" yWindow="-120" windowWidth="29040" windowHeight="1599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'都市整備部調書（Excel工事）'!$B$2:$X$7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B7" i="1"/>
</calcChain>
</file>

<file path=xl/sharedStrings.xml><?xml version="1.0" encoding="utf-8"?>
<sst xmlns="http://schemas.openxmlformats.org/spreadsheetml/2006/main" count="46" uniqueCount="44">
  <si>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</si>
  <si>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</si>
  <si>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</si>
  <si>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</si>
  <si>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</si>
  <si>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</si>
  <si>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</si>
  <si>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</si>
  <si>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</si>
  <si>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</si>
  <si>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</si>
  <si>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第１四半期</t>
    <rPh sb="0" eb="1">
      <t>ダイ</t>
    </rPh>
    <rPh sb="2" eb="5">
      <t>シハンキ</t>
    </rPh>
    <phoneticPr fontId="2"/>
  </si>
  <si>
    <t>★―３</t>
  </si>
  <si>
    <t>富田林土木事務所</t>
    <rPh sb="0" eb="8">
      <t>トンダバヤシドボクジムショ</t>
    </rPh>
    <phoneticPr fontId="2"/>
  </si>
  <si>
    <t>９ケ月</t>
    <rPh sb="1" eb="3">
      <t>カゲツ</t>
    </rPh>
    <phoneticPr fontId="2"/>
  </si>
  <si>
    <t>松原市</t>
  </si>
  <si>
    <t>110220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</si>
  <si>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</si>
  <si>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</si>
  <si>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</si>
  <si>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</si>
  <si>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</si>
  <si>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</si>
  <si>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</si>
  <si>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</si>
  <si>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</si>
  <si>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</si>
  <si>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</si>
  <si>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</si>
  <si>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</si>
  <si>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</si>
  <si>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</si>
  <si>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</si>
  <si>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</si>
  <si>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</si>
  <si>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</si>
  <si>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道路河川施設整備工　一式、用地管理工　一式</t>
    <rPh sb="0" eb="2">
      <t>ドウロ</t>
    </rPh>
    <rPh sb="2" eb="4">
      <t>カセン</t>
    </rPh>
    <rPh sb="4" eb="6">
      <t>シセツ</t>
    </rPh>
    <rPh sb="6" eb="8">
      <t>セイビ</t>
    </rPh>
    <rPh sb="8" eb="9">
      <t>コウ</t>
    </rPh>
    <rPh sb="10" eb="12">
      <t>イッシキ</t>
    </rPh>
    <rPh sb="13" eb="15">
      <t>ヨウチ</t>
    </rPh>
    <rPh sb="15" eb="17">
      <t>カンリ</t>
    </rPh>
    <rPh sb="17" eb="18">
      <t>コウ</t>
    </rPh>
    <rPh sb="19" eb="21">
      <t>イッシキ</t>
    </rPh>
    <phoneticPr fontId="2"/>
  </si>
  <si>
    <t>富田林土木事務所</t>
  </si>
  <si>
    <t>（３）（４）（１１）</t>
    <phoneticPr fontId="2"/>
  </si>
  <si>
    <t>外　道路河川施設整備等工事（Ｒ７）（単価契約）</t>
    <rPh sb="0" eb="1">
      <t>ソト</t>
    </rPh>
    <rPh sb="2" eb="13">
      <t>ドウロカセンシセツセイビトウコウジ</t>
    </rPh>
    <rPh sb="18" eb="20">
      <t>タンカ</t>
    </rPh>
    <rPh sb="20" eb="22">
      <t>ケイヤク</t>
    </rPh>
    <phoneticPr fontId="2"/>
  </si>
  <si>
    <t>天美我堂六丁目地内　外</t>
    <rPh sb="0" eb="1">
      <t>テン</t>
    </rPh>
    <rPh sb="1" eb="2">
      <t>ビ</t>
    </rPh>
    <rPh sb="2" eb="3">
      <t>ワレ</t>
    </rPh>
    <rPh sb="3" eb="4">
      <t>ドウ</t>
    </rPh>
    <rPh sb="4" eb="5">
      <t>ロク</t>
    </rPh>
    <rPh sb="5" eb="7">
      <t>チョウメ</t>
    </rPh>
    <rPh sb="7" eb="8">
      <t>チ</t>
    </rPh>
    <rPh sb="8" eb="9">
      <t>ナイ</t>
    </rPh>
    <rPh sb="10" eb="11">
      <t>ガイ</t>
    </rPh>
    <phoneticPr fontId="2"/>
  </si>
  <si>
    <t>2025-10-900431</t>
    <phoneticPr fontId="2"/>
  </si>
  <si>
    <t>・変更日：５月７日</t>
    <rPh sb="1" eb="4">
      <t>ヘンコウビ</t>
    </rPh>
    <rPh sb="6" eb="7">
      <t>ガツ</t>
    </rPh>
    <rPh sb="8" eb="9">
      <t>ニチ</t>
    </rPh>
    <phoneticPr fontId="2"/>
  </si>
  <si>
    <t xml:space="preserve">路河川地区等名
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</si>
</sst>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trike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2" fillId="3" borderId="14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left" vertical="center" wrapText="1"/>
    </xf>
    <xf numFmtId="0" fontId="12" fillId="3" borderId="0" xfId="3" applyFont="1" applyFill="1" applyAlignment="1">
      <alignment horizontal="center" vertical="center" wrapText="1"/>
    </xf>
    <xf numFmtId="176" fontId="12" fillId="3" borderId="0" xfId="3" applyNumberFormat="1" applyFont="1" applyFill="1" applyAlignment="1">
      <alignment horizontal="center" vertical="center" wrapText="1"/>
    </xf>
    <xf numFmtId="0" fontId="12" fillId="3" borderId="0" xfId="3" applyFont="1" applyFill="1" applyAlignment="1">
      <alignment horizontal="left" vertical="center" wrapText="1"/>
    </xf>
    <xf numFmtId="49" fontId="12" fillId="3" borderId="0" xfId="3" applyNumberFormat="1" applyFont="1" applyFill="1" applyAlignment="1">
      <alignment horizontal="center" vertical="center" wrapText="1"/>
    </xf>
    <xf numFmtId="49" fontId="12" fillId="3" borderId="0" xfId="3" applyNumberFormat="1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left" vertical="center" wrapText="1"/>
    </xf>
    <xf numFmtId="0" fontId="12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8" fillId="0" borderId="17" xfId="3" applyNumberFormat="1" applyFont="1" applyBorder="1" applyAlignment="1">
      <alignment horizontal="center" vertical="center" wrapText="1"/>
    </xf>
    <xf numFmtId="176" fontId="9" fillId="0" borderId="17" xfId="3" applyNumberFormat="1" applyFont="1" applyBorder="1" applyAlignment="1" applyProtection="1">
      <alignment vertical="center" shrinkToFit="1"/>
      <protection locked="0"/>
    </xf>
    <xf numFmtId="49" fontId="13" fillId="4" borderId="15" xfId="3" applyNumberFormat="1" applyFont="1" applyFill="1" applyBorder="1" applyAlignment="1" applyProtection="1">
      <alignment horizontal="left" vertical="center" wrapText="1"/>
      <protection locked="0"/>
    </xf>
    <xf numFmtId="49" fontId="13" fillId="4" borderId="16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16" xfId="3" applyNumberFormat="1" applyFont="1" applyBorder="1" applyAlignment="1" applyProtection="1">
      <alignment horizontal="left" vertical="center" wrapText="1"/>
      <protection locked="0"/>
    </xf>
    <xf numFmtId="49" fontId="9" fillId="0" borderId="15" xfId="3" applyNumberFormat="1" applyFont="1" applyBorder="1" applyAlignment="1" applyProtection="1">
      <alignment horizontal="left" vertical="center" wrapText="1"/>
      <protection locked="0"/>
    </xf>
    <xf numFmtId="49" fontId="9" fillId="0" borderId="19" xfId="3" applyNumberFormat="1" applyFont="1" applyBorder="1" applyAlignment="1" applyProtection="1">
      <alignment horizontal="center" vertical="center" shrinkToFit="1"/>
      <protection locked="0"/>
    </xf>
    <xf numFmtId="49" fontId="9" fillId="0" borderId="15" xfId="3" applyNumberFormat="1" applyFont="1" applyBorder="1" applyAlignment="1" applyProtection="1">
      <alignment horizontal="center" vertical="center" wrapText="1"/>
      <protection locked="0"/>
    </xf>
    <xf numFmtId="49" fontId="14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0" fontId="12" fillId="3" borderId="10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0" xfId="3" applyNumberFormat="1" applyFont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horizontal="left" vertical="center" wrapText="1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49" fontId="13" fillId="4" borderId="16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7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EE0D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0507/05&#25552;&#20986;&#12539;HP/20_&#12304;&#23500;&#30000;&#26519;&#22303;&#26408;&#20107;&#21209;&#25152;&#12305;_Excel&#35519;&#26360;_&#24037;&#20107;_202505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7"/>
  <sheetViews>
    <sheetView showGridLines="0" tabSelected="1" view="pageBreakPreview" zoomScale="70" zoomScaleNormal="70" zoomScaleSheetLayoutView="70" workbookViewId="0">
      <pane ySplit="6" topLeftCell="A7" activePane="bottomLeft" state="frozen"/>
      <selection activeCell="B1" sqref="B1:B1048576"/>
      <selection pane="bottomLeft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1" width="16.875" style="1" customWidth="1"/>
    <col min="22" max="22" width="32.625" style="1" customWidth="1"/>
    <col min="23" max="23" width="29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49" t="s">
        <v>0</v>
      </c>
      <c r="C2" s="37" t="s">
        <v>17</v>
      </c>
      <c r="D2" s="37" t="s">
        <v>18</v>
      </c>
      <c r="E2" s="37" t="s">
        <v>19</v>
      </c>
      <c r="F2" s="52" t="s">
        <v>1</v>
      </c>
      <c r="G2" s="53"/>
      <c r="H2" s="53"/>
      <c r="I2" s="53"/>
      <c r="J2" s="53"/>
      <c r="K2" s="53"/>
      <c r="L2" s="53"/>
      <c r="M2" s="53"/>
      <c r="N2" s="53"/>
      <c r="O2" s="53"/>
      <c r="P2" s="54"/>
      <c r="Q2" s="4" t="s">
        <v>2</v>
      </c>
      <c r="R2" s="5"/>
      <c r="S2" s="5"/>
      <c r="T2" s="5"/>
      <c r="U2" s="5"/>
      <c r="V2" s="5"/>
      <c r="W2" s="5"/>
      <c r="X2" s="31"/>
    </row>
    <row r="3" spans="2:24" s="6" customFormat="1" ht="15" customHeight="1" x14ac:dyDescent="0.4">
      <c r="B3" s="50"/>
      <c r="C3" s="38"/>
      <c r="D3" s="38"/>
      <c r="E3" s="38"/>
      <c r="F3" s="37" t="s">
        <v>20</v>
      </c>
      <c r="G3" s="37" t="s">
        <v>21</v>
      </c>
      <c r="H3" s="40" t="s">
        <v>3</v>
      </c>
      <c r="I3" s="41"/>
      <c r="J3" s="42"/>
      <c r="K3" s="46" t="s">
        <v>4</v>
      </c>
      <c r="L3" s="47"/>
      <c r="M3" s="47"/>
      <c r="N3" s="48"/>
      <c r="O3" s="37" t="s">
        <v>26</v>
      </c>
      <c r="P3" s="37" t="s">
        <v>27</v>
      </c>
      <c r="Q3" s="37" t="s">
        <v>28</v>
      </c>
      <c r="R3" s="37" t="s">
        <v>29</v>
      </c>
      <c r="S3" s="37" t="s">
        <v>30</v>
      </c>
      <c r="T3" s="37" t="s">
        <v>31</v>
      </c>
      <c r="U3" s="37" t="s">
        <v>32</v>
      </c>
      <c r="V3" s="37" t="s">
        <v>33</v>
      </c>
      <c r="W3" s="37" t="s">
        <v>34</v>
      </c>
      <c r="X3" s="37" t="s">
        <v>35</v>
      </c>
    </row>
    <row r="4" spans="2:24" s="6" customFormat="1" ht="15" customHeight="1" x14ac:dyDescent="0.4">
      <c r="B4" s="50"/>
      <c r="C4" s="38"/>
      <c r="D4" s="38"/>
      <c r="E4" s="38"/>
      <c r="F4" s="38"/>
      <c r="G4" s="38"/>
      <c r="H4" s="43"/>
      <c r="I4" s="44"/>
      <c r="J4" s="45"/>
      <c r="K4" s="46" t="s">
        <v>5</v>
      </c>
      <c r="L4" s="48"/>
      <c r="M4" s="46" t="s">
        <v>6</v>
      </c>
      <c r="N4" s="4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2:24" s="6" customFormat="1" ht="66" customHeight="1" x14ac:dyDescent="0.4">
      <c r="B5" s="51"/>
      <c r="C5" s="39"/>
      <c r="D5" s="39"/>
      <c r="E5" s="39"/>
      <c r="F5" s="39"/>
      <c r="G5" s="39"/>
      <c r="H5" s="7" t="s">
        <v>22</v>
      </c>
      <c r="I5" s="7" t="s">
        <v>43</v>
      </c>
      <c r="J5" s="7" t="s">
        <v>23</v>
      </c>
      <c r="K5" s="7" t="s">
        <v>24</v>
      </c>
      <c r="L5" s="7" t="s">
        <v>25</v>
      </c>
      <c r="M5" s="7" t="s">
        <v>24</v>
      </c>
      <c r="N5" s="7" t="s">
        <v>25</v>
      </c>
      <c r="O5" s="39"/>
      <c r="P5" s="39"/>
      <c r="Q5" s="39"/>
      <c r="R5" s="39"/>
      <c r="S5" s="39"/>
      <c r="T5" s="39"/>
      <c r="U5" s="39"/>
      <c r="V5" s="39"/>
      <c r="W5" s="39"/>
      <c r="X5" s="39"/>
    </row>
    <row r="6" spans="2:24" s="3" customFormat="1" ht="19.5" customHeight="1" x14ac:dyDescent="0.4">
      <c r="B6" s="8"/>
      <c r="C6" s="10"/>
      <c r="D6" s="10"/>
      <c r="E6" s="11"/>
      <c r="F6" s="12"/>
      <c r="G6" s="13"/>
      <c r="H6" s="13"/>
      <c r="I6" s="9"/>
      <c r="J6" s="12"/>
      <c r="K6" s="14"/>
      <c r="L6" s="14"/>
      <c r="M6" s="15"/>
      <c r="N6" s="15"/>
      <c r="O6" s="16"/>
      <c r="P6" s="16"/>
      <c r="Q6" s="12"/>
      <c r="R6" s="10"/>
      <c r="S6" s="10"/>
      <c r="T6" s="17"/>
      <c r="U6" s="16"/>
      <c r="V6" s="16"/>
      <c r="W6" s="18"/>
      <c r="X6" s="30"/>
    </row>
    <row r="7" spans="2:24" s="3" customFormat="1" ht="75.75" customHeight="1" x14ac:dyDescent="0.4">
      <c r="B7" s="19">
        <f t="shared" ref="B7" si="0">B6+1</f>
        <v>1</v>
      </c>
      <c r="C7" s="29" t="s">
        <v>10</v>
      </c>
      <c r="D7" s="20" t="s">
        <v>41</v>
      </c>
      <c r="E7" s="21">
        <v>45741</v>
      </c>
      <c r="F7" s="32" t="s">
        <v>9</v>
      </c>
      <c r="G7" s="32" t="s">
        <v>13</v>
      </c>
      <c r="H7" s="35" t="s">
        <v>16</v>
      </c>
      <c r="I7" s="36" t="str">
        <f>VLOOKUP(H7,'[3]（３）路河川マスタ'!$E$2:$F$7494,2,FALSE)</f>
        <v>都市計画道路　堺港大堀線</v>
      </c>
      <c r="J7" s="22" t="s">
        <v>39</v>
      </c>
      <c r="K7" s="29" t="s">
        <v>15</v>
      </c>
      <c r="L7" s="23" t="s">
        <v>40</v>
      </c>
      <c r="M7" s="24"/>
      <c r="N7" s="25"/>
      <c r="O7" s="33" t="s">
        <v>7</v>
      </c>
      <c r="P7" s="26" t="s">
        <v>12</v>
      </c>
      <c r="Q7" s="24" t="s">
        <v>36</v>
      </c>
      <c r="R7" s="34" t="s">
        <v>11</v>
      </c>
      <c r="S7" s="34" t="s">
        <v>14</v>
      </c>
      <c r="T7" s="27" t="s">
        <v>8</v>
      </c>
      <c r="U7" s="28"/>
      <c r="V7" s="55" t="s">
        <v>38</v>
      </c>
      <c r="W7" s="29" t="s">
        <v>42</v>
      </c>
      <c r="X7" s="27" t="s">
        <v>37</v>
      </c>
    </row>
  </sheetData>
  <autoFilter ref="B6:X6" xr:uid="{7B282875-ADFA-44F5-BD50-6A7DBC881FCF}"/>
  <mergeCells count="21">
    <mergeCell ref="E2:E5"/>
    <mergeCell ref="B2:B5"/>
    <mergeCell ref="C2:C5"/>
    <mergeCell ref="D2:D5"/>
    <mergeCell ref="F3:F5"/>
    <mergeCell ref="F2:P2"/>
    <mergeCell ref="M4:N4"/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7">
    <cfRule type="expression" dxfId="73" priority="330" stopIfTrue="1">
      <formula>#REF!="取込対象外"</formula>
    </cfRule>
  </conditionalFormatting>
  <conditionalFormatting sqref="U7:X7">
    <cfRule type="expression" dxfId="72" priority="356" stopIfTrue="1">
      <formula>$T7="無効"</formula>
    </cfRule>
  </conditionalFormatting>
  <conditionalFormatting sqref="D7">
    <cfRule type="expression" dxfId="71" priority="79" stopIfTrue="1">
      <formula>#REF!="取込対象外"</formula>
    </cfRule>
  </conditionalFormatting>
  <conditionalFormatting sqref="D7">
    <cfRule type="expression" dxfId="70" priority="77">
      <formula>$C7="新規"</formula>
    </cfRule>
  </conditionalFormatting>
  <conditionalFormatting sqref="E7">
    <cfRule type="expression" dxfId="69" priority="78" stopIfTrue="1">
      <formula>$C7="取込対象外"</formula>
    </cfRule>
  </conditionalFormatting>
  <conditionalFormatting sqref="F7">
    <cfRule type="expression" dxfId="68" priority="86" stopIfTrue="1">
      <formula>#REF!="新規"</formula>
    </cfRule>
    <cfRule type="expression" dxfId="67" priority="87" stopIfTrue="1">
      <formula>#REF!="取込対象外"</formula>
    </cfRule>
    <cfRule type="expression" dxfId="66" priority="88" stopIfTrue="1">
      <formula>#REF!="新規"</formula>
    </cfRule>
    <cfRule type="expression" dxfId="65" priority="89" stopIfTrue="1">
      <formula>#REF!="取込対象外"</formula>
    </cfRule>
  </conditionalFormatting>
  <conditionalFormatting sqref="F7">
    <cfRule type="expression" dxfId="64" priority="80" stopIfTrue="1">
      <formula>#REF!="新規"</formula>
    </cfRule>
    <cfRule type="expression" dxfId="63" priority="81" stopIfTrue="1">
      <formula>#REF!="取込対象外"</formula>
    </cfRule>
  </conditionalFormatting>
  <conditionalFormatting sqref="F7:G7">
    <cfRule type="expression" dxfId="62" priority="90" stopIfTrue="1">
      <formula>#REF!="新規"</formula>
    </cfRule>
    <cfRule type="expression" dxfId="61" priority="91" stopIfTrue="1">
      <formula>#REF!="取込対象外"</formula>
    </cfRule>
  </conditionalFormatting>
  <conditionalFormatting sqref="G7">
    <cfRule type="expression" dxfId="60" priority="92" stopIfTrue="1">
      <formula>#REF!="新規"</formula>
    </cfRule>
    <cfRule type="expression" dxfId="59" priority="93" stopIfTrue="1">
      <formula>#REF!="取込対象外"</formula>
    </cfRule>
    <cfRule type="expression" dxfId="58" priority="94" stopIfTrue="1">
      <formula>#REF!="新規"</formula>
    </cfRule>
    <cfRule type="expression" dxfId="57" priority="95" stopIfTrue="1">
      <formula>#REF!="取込対象外"</formula>
    </cfRule>
    <cfRule type="expression" dxfId="56" priority="96" stopIfTrue="1">
      <formula>#REF!="新規"</formula>
    </cfRule>
    <cfRule type="expression" dxfId="55" priority="97" stopIfTrue="1">
      <formula>#REF!="取込対象外"</formula>
    </cfRule>
  </conditionalFormatting>
  <conditionalFormatting sqref="J7:X7">
    <cfRule type="expression" dxfId="54" priority="104" stopIfTrue="1">
      <formula>#REF!="取込対象外"</formula>
    </cfRule>
  </conditionalFormatting>
  <conditionalFormatting sqref="O7">
    <cfRule type="expression" dxfId="53" priority="98" stopIfTrue="1">
      <formula>#REF!="取込対象外"</formula>
    </cfRule>
    <cfRule type="expression" dxfId="52" priority="99" stopIfTrue="1">
      <formula>#REF!="新規"</formula>
    </cfRule>
    <cfRule type="expression" dxfId="51" priority="100" stopIfTrue="1">
      <formula>#REF!="取込対象外"</formula>
    </cfRule>
    <cfRule type="expression" dxfId="50" priority="101" stopIfTrue="1">
      <formula>#REF!="新規"</formula>
    </cfRule>
    <cfRule type="expression" dxfId="49" priority="102" stopIfTrue="1">
      <formula>#REF!="取込対象外"</formula>
    </cfRule>
    <cfRule type="expression" dxfId="48" priority="103" stopIfTrue="1">
      <formula>#REF!="新規"</formula>
    </cfRule>
  </conditionalFormatting>
  <conditionalFormatting sqref="O7">
    <cfRule type="expression" dxfId="47" priority="82" stopIfTrue="1">
      <formula>#REF!="新規"</formula>
    </cfRule>
    <cfRule type="expression" dxfId="46" priority="83" stopIfTrue="1">
      <formula>#REF!="取込対象外"</formula>
    </cfRule>
    <cfRule type="expression" dxfId="45" priority="84" stopIfTrue="1">
      <formula>#REF!="新規"</formula>
    </cfRule>
  </conditionalFormatting>
  <conditionalFormatting sqref="Q7:S7">
    <cfRule type="expression" dxfId="44" priority="105" stopIfTrue="1">
      <formula>$T7="無効"</formula>
    </cfRule>
  </conditionalFormatting>
  <conditionalFormatting sqref="Q7:S7">
    <cfRule type="expression" dxfId="43" priority="85" stopIfTrue="1">
      <formula>$T7="無効"</formula>
    </cfRule>
  </conditionalFormatting>
  <conditionalFormatting sqref="D7">
    <cfRule type="expression" dxfId="42" priority="74" stopIfTrue="1">
      <formula>#REF!="取込対象外"</formula>
    </cfRule>
  </conditionalFormatting>
  <conditionalFormatting sqref="D7">
    <cfRule type="expression" dxfId="41" priority="73">
      <formula>$C7="新規"</formula>
    </cfRule>
  </conditionalFormatting>
  <conditionalFormatting sqref="V7:X7">
    <cfRule type="expression" dxfId="40" priority="72" stopIfTrue="1">
      <formula>$Q7="無効"</formula>
    </cfRule>
  </conditionalFormatting>
  <conditionalFormatting sqref="E7">
    <cfRule type="expression" dxfId="39" priority="68" stopIfTrue="1">
      <formula>#REF!="取込対象外"</formula>
    </cfRule>
  </conditionalFormatting>
  <conditionalFormatting sqref="J7 V7:X7 P7:Q7 T7 L7:N7">
    <cfRule type="expression" dxfId="38" priority="70" stopIfTrue="1">
      <formula>#REF!="取込対象外"</formula>
    </cfRule>
  </conditionalFormatting>
  <conditionalFormatting sqref="Q7">
    <cfRule type="expression" dxfId="37" priority="71" stopIfTrue="1">
      <formula>$Q7="無効"</formula>
    </cfRule>
  </conditionalFormatting>
  <conditionalFormatting sqref="Q7">
    <cfRule type="expression" dxfId="36" priority="69" stopIfTrue="1">
      <formula>$Q7="無効"</formula>
    </cfRule>
  </conditionalFormatting>
  <conditionalFormatting sqref="U7">
    <cfRule type="expression" dxfId="35" priority="66" stopIfTrue="1">
      <formula>#REF!="取込対象外"</formula>
    </cfRule>
  </conditionalFormatting>
  <conditionalFormatting sqref="U7">
    <cfRule type="expression" dxfId="34" priority="67" stopIfTrue="1">
      <formula>$T7="無効"</formula>
    </cfRule>
  </conditionalFormatting>
  <conditionalFormatting sqref="F7">
    <cfRule type="expression" dxfId="33" priority="54" stopIfTrue="1">
      <formula>#REF!="新規"</formula>
    </cfRule>
    <cfRule type="expression" dxfId="32" priority="55" stopIfTrue="1">
      <formula>#REF!="取込対象外"</formula>
    </cfRule>
    <cfRule type="expression" dxfId="31" priority="56" stopIfTrue="1">
      <formula>#REF!="新規"</formula>
    </cfRule>
    <cfRule type="expression" dxfId="30" priority="57" stopIfTrue="1">
      <formula>#REF!="取込対象外"</formula>
    </cfRule>
  </conditionalFormatting>
  <conditionalFormatting sqref="F7">
    <cfRule type="expression" dxfId="29" priority="52" stopIfTrue="1">
      <formula>#REF!="新規"</formula>
    </cfRule>
    <cfRule type="expression" dxfId="28" priority="53" stopIfTrue="1">
      <formula>#REF!="取込対象外"</formula>
    </cfRule>
  </conditionalFormatting>
  <conditionalFormatting sqref="F7:G7">
    <cfRule type="expression" dxfId="27" priority="58" stopIfTrue="1">
      <formula>#REF!="新規"</formula>
    </cfRule>
    <cfRule type="expression" dxfId="26" priority="59" stopIfTrue="1">
      <formula>#REF!="取込対象外"</formula>
    </cfRule>
  </conditionalFormatting>
  <conditionalFormatting sqref="G7">
    <cfRule type="expression" dxfId="25" priority="60" stopIfTrue="1">
      <formula>#REF!="新規"</formula>
    </cfRule>
    <cfRule type="expression" dxfId="24" priority="61" stopIfTrue="1">
      <formula>#REF!="取込対象外"</formula>
    </cfRule>
    <cfRule type="expression" dxfId="23" priority="62" stopIfTrue="1">
      <formula>#REF!="新規"</formula>
    </cfRule>
    <cfRule type="expression" dxfId="22" priority="63" stopIfTrue="1">
      <formula>#REF!="取込対象外"</formula>
    </cfRule>
    <cfRule type="expression" dxfId="21" priority="64" stopIfTrue="1">
      <formula>#REF!="新規"</formula>
    </cfRule>
    <cfRule type="expression" dxfId="20" priority="65" stopIfTrue="1">
      <formula>#REF!="取込対象外"</formula>
    </cfRule>
  </conditionalFormatting>
  <conditionalFormatting sqref="O7">
    <cfRule type="expression" dxfId="19" priority="49" stopIfTrue="1">
      <formula>#REF!="取込対象外"</formula>
    </cfRule>
  </conditionalFormatting>
  <conditionalFormatting sqref="O7">
    <cfRule type="expression" dxfId="18" priority="43" stopIfTrue="1">
      <formula>#REF!="取込対象外"</formula>
    </cfRule>
    <cfRule type="expression" dxfId="17" priority="44" stopIfTrue="1">
      <formula>#REF!="新規"</formula>
    </cfRule>
    <cfRule type="expression" dxfId="16" priority="45" stopIfTrue="1">
      <formula>#REF!="取込対象外"</formula>
    </cfRule>
    <cfRule type="expression" dxfId="15" priority="46" stopIfTrue="1">
      <formula>#REF!="新規"</formula>
    </cfRule>
    <cfRule type="expression" dxfId="14" priority="47" stopIfTrue="1">
      <formula>#REF!="取込対象外"</formula>
    </cfRule>
    <cfRule type="expression" dxfId="13" priority="48" stopIfTrue="1">
      <formula>#REF!="新規"</formula>
    </cfRule>
  </conditionalFormatting>
  <conditionalFormatting sqref="O7">
    <cfRule type="expression" dxfId="12" priority="40" stopIfTrue="1">
      <formula>#REF!="新規"</formula>
    </cfRule>
    <cfRule type="expression" dxfId="11" priority="41" stopIfTrue="1">
      <formula>#REF!="取込対象外"</formula>
    </cfRule>
    <cfRule type="expression" dxfId="10" priority="42" stopIfTrue="1">
      <formula>#REF!="新規"</formula>
    </cfRule>
  </conditionalFormatting>
  <conditionalFormatting sqref="R7">
    <cfRule type="expression" dxfId="9" priority="38" stopIfTrue="1">
      <formula>#REF!="取込対象外"</formula>
    </cfRule>
  </conditionalFormatting>
  <conditionalFormatting sqref="R7">
    <cfRule type="expression" dxfId="8" priority="39" stopIfTrue="1">
      <formula>$T7="無効"</formula>
    </cfRule>
  </conditionalFormatting>
  <conditionalFormatting sqref="R7">
    <cfRule type="expression" dxfId="7" priority="37" stopIfTrue="1">
      <formula>$T7="無効"</formula>
    </cfRule>
  </conditionalFormatting>
  <conditionalFormatting sqref="S7">
    <cfRule type="expression" dxfId="6" priority="35" stopIfTrue="1">
      <formula>#REF!="取込対象外"</formula>
    </cfRule>
  </conditionalFormatting>
  <conditionalFormatting sqref="S7">
    <cfRule type="expression" dxfId="5" priority="36" stopIfTrue="1">
      <formula>$T7="無効"</formula>
    </cfRule>
  </conditionalFormatting>
  <conditionalFormatting sqref="S7">
    <cfRule type="expression" dxfId="4" priority="34" stopIfTrue="1">
      <formula>$T7="無効"</formula>
    </cfRule>
  </conditionalFormatting>
  <conditionalFormatting sqref="K7">
    <cfRule type="expression" dxfId="3" priority="33" stopIfTrue="1">
      <formula>#REF!="取込対象外"</formula>
    </cfRule>
  </conditionalFormatting>
  <conditionalFormatting sqref="H7:I7">
    <cfRule type="expression" dxfId="2" priority="3" stopIfTrue="1">
      <formula>#REF!="取込対象外"</formula>
    </cfRule>
  </conditionalFormatting>
  <conditionalFormatting sqref="H7">
    <cfRule type="expression" dxfId="1" priority="2" stopIfTrue="1">
      <formula>#REF!="取込対象外"</formula>
    </cfRule>
  </conditionalFormatting>
  <conditionalFormatting sqref="I7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M7 R7:U7 O7:P7 K7 F7:G7 C7" xr:uid="{51D4F11C-AF04-4450-85FC-CCF20CF634EB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2025-04-30T04:44:14Z</cp:lastPrinted>
  <dcterms:created xsi:type="dcterms:W3CDTF">2025-01-29T00:30:40Z</dcterms:created>
  <dcterms:modified xsi:type="dcterms:W3CDTF">2025-04-30T04:44:23Z</dcterms:modified>
</cp:coreProperties>
</file>