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1$\doc\200_企画G\15_工事公表・事業推進\515　工事公表\令和7年度\●臨時公表\250924\03事業調整室へ\提出用（0924臨時公表）\"/>
    </mc:Choice>
  </mc:AlternateContent>
  <xr:revisionPtr revIDLastSave="0" documentId="13_ncr:1_{6EE0AB9D-851E-4E30-90C0-6763D30D173A}" xr6:coauthVersionLast="47" xr6:coauthVersionMax="47" xr10:uidLastSave="{00000000-0000-0000-0000-000000000000}"/>
  <bookViews>
    <workbookView xWindow="-108" yWindow="-108" windowWidth="23256" windowHeight="13896" tabRatio="864" xr2:uid="{C1404F75-89F9-4187-8DF1-BA04F6BEEC6B}"/>
  </bookViews>
  <sheets>
    <sheet name="都市整備部調書（Excel工事）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'都市整備部調書（Excel工事）'!$B$6:$X$6</definedName>
    <definedName name="_xlnm.Print_Area" localSheetId="0">'都市整備部調書（Excel工事）'!$B$2:$X$11</definedName>
    <definedName name="_xlnm.Print_Titles" localSheetId="0">'都市整備部調書（Excel工事）'!$2:$5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  <c r="B8" i="1" s="1"/>
  <c r="B9" i="1" s="1"/>
  <c r="B10" i="1" s="1"/>
  <c r="B11" i="1" s="1"/>
</calcChain>
</file>

<file path=xl/sharedStrings.xml><?xml version="1.0" encoding="utf-8"?>
<sst xmlns="http://schemas.openxmlformats.org/spreadsheetml/2006/main" count="108" uniqueCount="84">
  <si>
    <t>No</t>
    <phoneticPr fontId="5"/>
  </si>
  <si>
    <t>作成者情報</t>
    <rPh sb="0" eb="3">
      <t>サクセイシャ</t>
    </rPh>
    <rPh sb="3" eb="5">
      <t>ジョウホウ</t>
    </rPh>
    <phoneticPr fontId="5"/>
  </si>
  <si>
    <t>発注計画情報</t>
    <rPh sb="0" eb="4">
      <t>ハッチュウケイカク</t>
    </rPh>
    <rPh sb="4" eb="6">
      <t>ジョウホウ</t>
    </rPh>
    <phoneticPr fontId="5"/>
  </si>
  <si>
    <t>（３）名称</t>
    <rPh sb="3" eb="5">
      <t>メイショウ</t>
    </rPh>
    <phoneticPr fontId="5"/>
  </si>
  <si>
    <t>（４）場所</t>
    <rPh sb="3" eb="5">
      <t>バショ</t>
    </rPh>
    <phoneticPr fontId="5"/>
  </si>
  <si>
    <t>(自)</t>
    <rPh sb="1" eb="2">
      <t>ジ</t>
    </rPh>
    <phoneticPr fontId="5"/>
  </si>
  <si>
    <t>(至)</t>
    <rPh sb="1" eb="2">
      <t>イタ</t>
    </rPh>
    <phoneticPr fontId="5"/>
  </si>
  <si>
    <t>一般競争入札</t>
    <rPh sb="0" eb="6">
      <t>イッパンキョウソウニュウサツ</t>
    </rPh>
    <phoneticPr fontId="3"/>
  </si>
  <si>
    <t>一般競争入札（実績申告型）</t>
    <rPh sb="0" eb="6">
      <t>イッパンキョウソウニュウサツ</t>
    </rPh>
    <rPh sb="7" eb="11">
      <t>ジッセキシンコク</t>
    </rPh>
    <rPh sb="11" eb="12">
      <t>ガタ</t>
    </rPh>
    <phoneticPr fontId="3"/>
  </si>
  <si>
    <t>新規</t>
    <rPh sb="0" eb="2">
      <t>シンキ</t>
    </rPh>
    <phoneticPr fontId="3"/>
  </si>
  <si>
    <t>都市整備部</t>
    <rPh sb="0" eb="5">
      <t>トシセイビブ</t>
    </rPh>
    <phoneticPr fontId="3"/>
  </si>
  <si>
    <t>更新</t>
    <rPh sb="0" eb="2">
      <t>コウシン</t>
    </rPh>
    <phoneticPr fontId="3"/>
  </si>
  <si>
    <t>池田土木事務所</t>
    <rPh sb="0" eb="4">
      <t>イケダドボク</t>
    </rPh>
    <rPh sb="4" eb="7">
      <t>ジムショ</t>
    </rPh>
    <phoneticPr fontId="3"/>
  </si>
  <si>
    <t>第３四半期</t>
  </si>
  <si>
    <t>★―２</t>
  </si>
  <si>
    <t>第４四半期</t>
  </si>
  <si>
    <t>５ケ月</t>
    <rPh sb="1" eb="3">
      <t>カゲツ</t>
    </rPh>
    <phoneticPr fontId="3"/>
  </si>
  <si>
    <t>★―３</t>
  </si>
  <si>
    <t>法面処理</t>
    <rPh sb="0" eb="4">
      <t>ノリメンショリ</t>
    </rPh>
    <phoneticPr fontId="3"/>
  </si>
  <si>
    <t>８ケ月</t>
    <rPh sb="1" eb="3">
      <t>カゲツ</t>
    </rPh>
    <phoneticPr fontId="3"/>
  </si>
  <si>
    <t>９ケ月</t>
    <rPh sb="1" eb="3">
      <t>カゲツ</t>
    </rPh>
    <phoneticPr fontId="3"/>
  </si>
  <si>
    <t>舗装</t>
    <rPh sb="0" eb="2">
      <t>ホソウ</t>
    </rPh>
    <phoneticPr fontId="3"/>
  </si>
  <si>
    <t>１０ケ月</t>
    <rPh sb="2" eb="4">
      <t>カゲツ</t>
    </rPh>
    <phoneticPr fontId="3"/>
  </si>
  <si>
    <t>橋梁補修・橋梁補強</t>
    <rPh sb="0" eb="4">
      <t>キョウリョウホシュウ</t>
    </rPh>
    <rPh sb="5" eb="9">
      <t>キョウリョウホキョウ</t>
    </rPh>
    <phoneticPr fontId="3"/>
  </si>
  <si>
    <t>塗装</t>
    <rPh sb="0" eb="2">
      <t>トソウ</t>
    </rPh>
    <phoneticPr fontId="3"/>
  </si>
  <si>
    <t>豊中市</t>
  </si>
  <si>
    <t>豊能郡豊能町</t>
  </si>
  <si>
    <t>豊能郡能勢町</t>
  </si>
  <si>
    <t>箕面市</t>
  </si>
  <si>
    <t>110860</t>
  </si>
  <si>
    <t>都市計画道路　三国塚口線</t>
  </si>
  <si>
    <t>210160</t>
  </si>
  <si>
    <t>一般国道　４２３号</t>
  </si>
  <si>
    <t>211310</t>
  </si>
  <si>
    <t>主要地方道　茨木能勢線</t>
  </si>
  <si>
    <t>342260</t>
  </si>
  <si>
    <t>下止々呂美（８）地区急傾斜地</t>
  </si>
  <si>
    <t>更新区分</t>
    <rPh sb="0" eb="2">
      <t>コウシン</t>
    </rPh>
    <rPh sb="2" eb="4">
      <t>クブン</t>
    </rPh>
    <phoneticPr fontId="5"/>
  </si>
  <si>
    <t>発注計画番号</t>
    <rPh sb="0" eb="2">
      <t>ハッチュウ</t>
    </rPh>
    <rPh sb="2" eb="4">
      <t>ケイカク</t>
    </rPh>
    <rPh sb="4" eb="6">
      <t>バンゴウ</t>
    </rPh>
    <phoneticPr fontId="5"/>
  </si>
  <si>
    <t>公表日</t>
    <rPh sb="0" eb="3">
      <t>コウヒョウビ</t>
    </rPh>
    <phoneticPr fontId="5"/>
  </si>
  <si>
    <t>（１）
部局</t>
    <phoneticPr fontId="5"/>
  </si>
  <si>
    <t xml:space="preserve">
（２）
所属
（執行機関）</t>
    <rPh sb="5" eb="7">
      <t>ショゾク</t>
    </rPh>
    <rPh sb="9" eb="13">
      <t>シッコウキカン</t>
    </rPh>
    <phoneticPr fontId="5"/>
  </si>
  <si>
    <t xml:space="preserve">路河川地区等名
</t>
    <rPh sb="6" eb="7">
      <t>メイ</t>
    </rPh>
    <phoneticPr fontId="3"/>
  </si>
  <si>
    <t>路河川
地区等
コード</t>
    <phoneticPr fontId="5"/>
  </si>
  <si>
    <t>案件名</t>
    <phoneticPr fontId="5"/>
  </si>
  <si>
    <t>市区町村名</t>
    <rPh sb="4" eb="5">
      <t>メイ</t>
    </rPh>
    <phoneticPr fontId="5"/>
  </si>
  <si>
    <t>地名</t>
    <phoneticPr fontId="5"/>
  </si>
  <si>
    <t>（５）
種別</t>
    <phoneticPr fontId="5"/>
  </si>
  <si>
    <t>（６）
規模</t>
    <phoneticPr fontId="5"/>
  </si>
  <si>
    <t>（７）
案件概要</t>
    <rPh sb="4" eb="8">
      <t>アンケンガイヨウ</t>
    </rPh>
    <phoneticPr fontId="5"/>
  </si>
  <si>
    <t>（８）
発注時期</t>
    <phoneticPr fontId="5"/>
  </si>
  <si>
    <t>（９）
期間</t>
    <phoneticPr fontId="5"/>
  </si>
  <si>
    <t>（１０）
入札方式</t>
    <phoneticPr fontId="5"/>
  </si>
  <si>
    <t>（１１）
入札方式自由入力</t>
    <phoneticPr fontId="5"/>
  </si>
  <si>
    <t>（１２）
変更事項</t>
    <rPh sb="5" eb="9">
      <t>ヘンコウジコウ</t>
    </rPh>
    <phoneticPr fontId="5"/>
  </si>
  <si>
    <t>（１３）
備考</t>
    <rPh sb="5" eb="7">
      <t>ビコウ</t>
    </rPh>
    <phoneticPr fontId="5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</si>
  <si>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5"/>
  </si>
  <si>
    <t>　舗装工事</t>
    <rPh sb="1" eb="5">
      <t>ホソウコウジ</t>
    </rPh>
    <phoneticPr fontId="3"/>
  </si>
  <si>
    <t>大黒町一丁目地内　外</t>
    <rPh sb="3" eb="4">
      <t>イチ</t>
    </rPh>
    <phoneticPr fontId="3"/>
  </si>
  <si>
    <t>舗装工　一式、区画線工　一式</t>
    <rPh sb="0" eb="3">
      <t>ホソウコウ</t>
    </rPh>
    <rPh sb="4" eb="6">
      <t>イチシキ</t>
    </rPh>
    <rPh sb="7" eb="10">
      <t>クカクセン</t>
    </rPh>
    <rPh sb="12" eb="13">
      <t>イチ</t>
    </rPh>
    <rPh sb="13" eb="14">
      <t>シキ</t>
    </rPh>
    <phoneticPr fontId="3"/>
  </si>
  <si>
    <t>（８）（９）</t>
  </si>
  <si>
    <t>池田土木事務所</t>
  </si>
  <si>
    <t>　木代界橋拡幅工事</t>
  </si>
  <si>
    <t>余野地内　外</t>
    <rPh sb="0" eb="2">
      <t>ヨノ</t>
    </rPh>
    <rPh sb="2" eb="4">
      <t>チナイ</t>
    </rPh>
    <rPh sb="5" eb="6">
      <t>ホカ</t>
    </rPh>
    <phoneticPr fontId="3"/>
  </si>
  <si>
    <t>★</t>
  </si>
  <si>
    <t>地覆拡幅工　一式、橋面防水工　一式、伸縮装置取替工　一式、擁壁工　一式、排水構造物工　一式、舗装工　一式</t>
    <rPh sb="0" eb="2">
      <t>ジフク</t>
    </rPh>
    <rPh sb="2" eb="5">
      <t>カクフクコウ</t>
    </rPh>
    <rPh sb="6" eb="8">
      <t>イッシキ</t>
    </rPh>
    <rPh sb="9" eb="10">
      <t>バシ</t>
    </rPh>
    <rPh sb="10" eb="11">
      <t>メン</t>
    </rPh>
    <rPh sb="11" eb="13">
      <t>ボウスイ</t>
    </rPh>
    <rPh sb="13" eb="14">
      <t>コウ</t>
    </rPh>
    <rPh sb="15" eb="17">
      <t>イッシキ</t>
    </rPh>
    <rPh sb="18" eb="20">
      <t>シンシュク</t>
    </rPh>
    <rPh sb="20" eb="22">
      <t>ソウチ</t>
    </rPh>
    <rPh sb="22" eb="24">
      <t>トリカエ</t>
    </rPh>
    <rPh sb="24" eb="25">
      <t>コウ</t>
    </rPh>
    <rPh sb="26" eb="28">
      <t>イッシキ</t>
    </rPh>
    <rPh sb="29" eb="31">
      <t>ヨウヘキ</t>
    </rPh>
    <rPh sb="31" eb="32">
      <t>コウ</t>
    </rPh>
    <rPh sb="33" eb="35">
      <t>イッシキ</t>
    </rPh>
    <rPh sb="36" eb="41">
      <t>ハイスイコウゾウブツ</t>
    </rPh>
    <rPh sb="41" eb="42">
      <t>コウ</t>
    </rPh>
    <rPh sb="43" eb="45">
      <t>イッシキ</t>
    </rPh>
    <rPh sb="46" eb="48">
      <t>ホソウ</t>
    </rPh>
    <rPh sb="48" eb="49">
      <t>コウ</t>
    </rPh>
    <rPh sb="50" eb="52">
      <t>イッシキ</t>
    </rPh>
    <phoneticPr fontId="3"/>
  </si>
  <si>
    <t>（８）</t>
  </si>
  <si>
    <t>都市整備部</t>
    <rPh sb="0" eb="5">
      <t>トシセイビブ</t>
    </rPh>
    <phoneticPr fontId="2"/>
  </si>
  <si>
    <t>池田土木事務所</t>
    <rPh sb="0" eb="4">
      <t>イケダドボク</t>
    </rPh>
    <rPh sb="4" eb="7">
      <t>ジムショ</t>
    </rPh>
    <phoneticPr fontId="2"/>
  </si>
  <si>
    <t>上止々呂美（１）地区急傾斜地　崩壊防止工事（Ｒ７）</t>
  </si>
  <si>
    <t>上止々呂美地内</t>
  </si>
  <si>
    <t>土木一式</t>
    <rPh sb="0" eb="4">
      <t>ドボクイッシキ</t>
    </rPh>
    <phoneticPr fontId="2"/>
  </si>
  <si>
    <t>待受擁壁工　一式</t>
  </si>
  <si>
    <t>９ケ月</t>
    <rPh sb="1" eb="3">
      <t>カゲツ</t>
    </rPh>
    <phoneticPr fontId="2"/>
  </si>
  <si>
    <t>一般競争入札</t>
    <rPh sb="0" eb="6">
      <t>イッパンキョウソウニュウサツ</t>
    </rPh>
    <phoneticPr fontId="2"/>
  </si>
  <si>
    <t>　崩壊防止工事（Ｒ７・Ｒ８）</t>
    <rPh sb="1" eb="3">
      <t>ホウカイ</t>
    </rPh>
    <rPh sb="3" eb="7">
      <t>ボウシコウジ</t>
    </rPh>
    <phoneticPr fontId="3"/>
  </si>
  <si>
    <t>下止々呂美地内</t>
    <rPh sb="0" eb="1">
      <t>シモ</t>
    </rPh>
    <rPh sb="1" eb="5">
      <t>トドロミ</t>
    </rPh>
    <rPh sb="5" eb="7">
      <t>チナイ</t>
    </rPh>
    <phoneticPr fontId="3"/>
  </si>
  <si>
    <t>法面工　一式</t>
    <rPh sb="0" eb="3">
      <t>ノリメンコウ</t>
    </rPh>
    <rPh sb="4" eb="6">
      <t>1シキ</t>
    </rPh>
    <phoneticPr fontId="3"/>
  </si>
  <si>
    <t>　乾橋　塗装塗替工事（その２）</t>
    <rPh sb="1" eb="3">
      <t>イヌイバシ</t>
    </rPh>
    <rPh sb="4" eb="6">
      <t>トソウ</t>
    </rPh>
    <rPh sb="6" eb="8">
      <t>ヌリカ</t>
    </rPh>
    <rPh sb="8" eb="10">
      <t>コウジ</t>
    </rPh>
    <phoneticPr fontId="3"/>
  </si>
  <si>
    <t>野間中地内</t>
    <rPh sb="0" eb="3">
      <t>ノマナカ</t>
    </rPh>
    <rPh sb="3" eb="5">
      <t>チナイ</t>
    </rPh>
    <phoneticPr fontId="3"/>
  </si>
  <si>
    <t>塗装工　一式、橋梁補修工　一式</t>
    <rPh sb="0" eb="3">
      <t>トソウコウ</t>
    </rPh>
    <rPh sb="4" eb="6">
      <t>イッシキ</t>
    </rPh>
    <rPh sb="7" eb="9">
      <t>キョウリョウ</t>
    </rPh>
    <rPh sb="9" eb="12">
      <t>ホシュウコウ</t>
    </rPh>
    <rPh sb="13" eb="15">
      <t>イッシキ</t>
    </rPh>
    <phoneticPr fontId="3"/>
  </si>
  <si>
    <t>2025-10-900172</t>
  </si>
  <si>
    <t>2025-10-900173</t>
  </si>
  <si>
    <t>2025-10-900218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</si>
</sst>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CCFFFF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6" fillId="0" borderId="0"/>
  </cellStyleXfs>
  <cellXfs count="66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4" fillId="0" borderId="0" xfId="1" applyFont="1">
      <alignment vertical="center"/>
    </xf>
    <xf numFmtId="0" fontId="9" fillId="2" borderId="5" xfId="3" applyFont="1" applyFill="1" applyBorder="1" applyAlignment="1">
      <alignment horizontal="center" vertical="center" wrapText="1"/>
    </xf>
    <xf numFmtId="0" fontId="10" fillId="0" borderId="0" xfId="1" applyFont="1">
      <alignment vertical="center"/>
    </xf>
    <xf numFmtId="0" fontId="8" fillId="2" borderId="2" xfId="3" applyFont="1" applyFill="1" applyBorder="1" applyAlignment="1">
      <alignment horizontal="center" vertical="center" wrapText="1"/>
    </xf>
    <xf numFmtId="0" fontId="12" fillId="3" borderId="14" xfId="3" applyFont="1" applyFill="1" applyBorder="1" applyAlignment="1">
      <alignment horizontal="center" vertical="center"/>
    </xf>
    <xf numFmtId="0" fontId="12" fillId="3" borderId="3" xfId="3" applyFont="1" applyFill="1" applyBorder="1" applyAlignment="1">
      <alignment horizontal="left" vertical="center" wrapText="1"/>
    </xf>
    <xf numFmtId="0" fontId="4" fillId="2" borderId="15" xfId="1" applyFont="1" applyFill="1" applyBorder="1" applyAlignment="1">
      <alignment horizontal="center" vertical="center"/>
    </xf>
    <xf numFmtId="0" fontId="12" fillId="3" borderId="9" xfId="3" applyFont="1" applyFill="1" applyBorder="1" applyAlignment="1">
      <alignment horizontal="center" vertical="center" wrapText="1"/>
    </xf>
    <xf numFmtId="0" fontId="11" fillId="3" borderId="9" xfId="3" applyFont="1" applyFill="1" applyBorder="1" applyAlignment="1">
      <alignment horizontal="center" vertical="center" wrapText="1"/>
    </xf>
    <xf numFmtId="0" fontId="12" fillId="3" borderId="9" xfId="3" applyFont="1" applyFill="1" applyBorder="1" applyAlignment="1">
      <alignment horizontal="left" vertical="center" wrapText="1"/>
    </xf>
    <xf numFmtId="0" fontId="4" fillId="2" borderId="22" xfId="1" applyFont="1" applyFill="1" applyBorder="1" applyAlignment="1">
      <alignment horizontal="center" vertical="center"/>
    </xf>
    <xf numFmtId="0" fontId="9" fillId="2" borderId="4" xfId="3" applyFont="1" applyFill="1" applyBorder="1" applyAlignment="1">
      <alignment horizontal="left" vertical="center" wrapText="1"/>
    </xf>
    <xf numFmtId="49" fontId="7" fillId="0" borderId="16" xfId="3" applyNumberFormat="1" applyFont="1" applyFill="1" applyBorder="1" applyAlignment="1" applyProtection="1">
      <alignment vertical="center" wrapText="1"/>
      <protection locked="0"/>
    </xf>
    <xf numFmtId="49" fontId="7" fillId="0" borderId="17" xfId="3" applyNumberFormat="1" applyFont="1" applyFill="1" applyBorder="1" applyAlignment="1">
      <alignment horizontal="center" vertical="center" wrapText="1"/>
    </xf>
    <xf numFmtId="176" fontId="7" fillId="0" borderId="17" xfId="3" applyNumberFormat="1" applyFont="1" applyFill="1" applyBorder="1" applyAlignment="1" applyProtection="1">
      <alignment vertical="center" shrinkToFit="1"/>
      <protection locked="0"/>
    </xf>
    <xf numFmtId="49" fontId="7" fillId="0" borderId="18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17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19" xfId="3" applyFont="1" applyFill="1" applyBorder="1" applyAlignment="1" applyProtection="1">
      <alignment horizontal="left" vertical="center" wrapText="1"/>
      <protection locked="0"/>
    </xf>
    <xf numFmtId="49" fontId="7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21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20" xfId="3" applyNumberFormat="1" applyFont="1" applyFill="1" applyBorder="1" applyAlignment="1" applyProtection="1">
      <alignment horizontal="center" vertical="center" shrinkToFit="1"/>
      <protection locked="0"/>
    </xf>
    <xf numFmtId="49" fontId="7" fillId="0" borderId="16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15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23" xfId="3" applyNumberFormat="1" applyFont="1" applyFill="1" applyBorder="1" applyAlignment="1" applyProtection="1">
      <alignment vertical="center" wrapText="1"/>
      <protection locked="0"/>
    </xf>
    <xf numFmtId="49" fontId="7" fillId="0" borderId="24" xfId="3" applyNumberFormat="1" applyFont="1" applyFill="1" applyBorder="1" applyAlignment="1">
      <alignment horizontal="center" vertical="center" wrapText="1"/>
    </xf>
    <xf numFmtId="176" fontId="7" fillId="0" borderId="24" xfId="3" applyNumberFormat="1" applyFont="1" applyFill="1" applyBorder="1" applyAlignment="1" applyProtection="1">
      <alignment vertical="center" shrinkToFit="1"/>
      <protection locked="0"/>
    </xf>
    <xf numFmtId="49" fontId="7" fillId="0" borderId="25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24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3" applyFont="1" applyFill="1" applyBorder="1" applyAlignment="1" applyProtection="1">
      <alignment horizontal="left" vertical="center" wrapText="1"/>
      <protection locked="0"/>
    </xf>
    <xf numFmtId="49" fontId="7" fillId="0" borderId="22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23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27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28" xfId="3" applyNumberFormat="1" applyFont="1" applyFill="1" applyBorder="1" applyAlignment="1" applyProtection="1">
      <alignment horizontal="center" vertical="center" shrinkToFit="1"/>
      <protection locked="0"/>
    </xf>
    <xf numFmtId="49" fontId="7" fillId="0" borderId="23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22" xfId="3" applyNumberFormat="1" applyFont="1" applyFill="1" applyBorder="1" applyAlignment="1" applyProtection="1">
      <alignment horizontal="center" vertical="center" wrapText="1"/>
      <protection locked="0"/>
    </xf>
    <xf numFmtId="0" fontId="8" fillId="4" borderId="2" xfId="3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8" fillId="2" borderId="13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/>
    </xf>
    <xf numFmtId="0" fontId="7" fillId="2" borderId="7" xfId="3" applyFont="1" applyFill="1" applyBorder="1" applyAlignment="1">
      <alignment horizontal="center" vertical="center"/>
    </xf>
    <xf numFmtId="0" fontId="7" fillId="2" borderId="13" xfId="3" applyFont="1" applyFill="1" applyBorder="1" applyAlignment="1">
      <alignment horizontal="center" vertical="center"/>
    </xf>
    <xf numFmtId="0" fontId="8" fillId="2" borderId="8" xfId="3" applyFont="1" applyFill="1" applyBorder="1" applyAlignment="1">
      <alignment horizontal="center" vertical="center" wrapText="1"/>
    </xf>
    <xf numFmtId="0" fontId="8" fillId="2" borderId="9" xfId="3" applyFont="1" applyFill="1" applyBorder="1" applyAlignment="1">
      <alignment horizontal="center" vertical="center" wrapText="1"/>
    </xf>
    <xf numFmtId="0" fontId="8" fillId="2" borderId="10" xfId="3" applyFont="1" applyFill="1" applyBorder="1" applyAlignment="1">
      <alignment horizontal="center" vertical="center" wrapText="1"/>
    </xf>
    <xf numFmtId="0" fontId="8" fillId="2" borderId="11" xfId="3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center" vertical="center" wrapText="1"/>
    </xf>
    <xf numFmtId="0" fontId="8" fillId="2" borderId="12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9" fillId="2" borderId="4" xfId="3" applyFont="1" applyFill="1" applyBorder="1" applyAlignment="1">
      <alignment horizontal="left" vertical="center" wrapText="1"/>
    </xf>
    <xf numFmtId="0" fontId="9" fillId="2" borderId="5" xfId="3" applyFont="1" applyFill="1" applyBorder="1" applyAlignment="1">
      <alignment horizontal="left" vertical="center" wrapText="1"/>
    </xf>
    <xf numFmtId="0" fontId="9" fillId="2" borderId="6" xfId="3" applyFont="1" applyFill="1" applyBorder="1" applyAlignment="1">
      <alignment horizontal="left" vertical="center" wrapText="1"/>
    </xf>
    <xf numFmtId="0" fontId="9" fillId="2" borderId="6" xfId="3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center" vertical="center" wrapText="1"/>
    </xf>
    <xf numFmtId="176" fontId="12" fillId="3" borderId="0" xfId="3" applyNumberFormat="1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left" vertical="center" wrapText="1"/>
    </xf>
    <xf numFmtId="49" fontId="12" fillId="3" borderId="0" xfId="3" applyNumberFormat="1" applyFont="1" applyFill="1" applyBorder="1" applyAlignment="1">
      <alignment horizontal="center" vertical="center" wrapText="1"/>
    </xf>
    <xf numFmtId="49" fontId="12" fillId="3" borderId="0" xfId="3" applyNumberFormat="1" applyFont="1" applyFill="1" applyBorder="1" applyAlignment="1">
      <alignment horizontal="left" vertical="center" wrapText="1"/>
    </xf>
    <xf numFmtId="49" fontId="11" fillId="3" borderId="0" xfId="3" applyNumberFormat="1" applyFont="1" applyFill="1" applyBorder="1" applyAlignment="1">
      <alignment horizontal="left" vertical="center" wrapText="1"/>
    </xf>
    <xf numFmtId="0" fontId="12" fillId="3" borderId="10" xfId="3" applyFont="1" applyFill="1" applyBorder="1" applyAlignment="1">
      <alignment horizontal="center" vertical="center" wrapText="1"/>
    </xf>
  </cellXfs>
  <cellStyles count="4">
    <cellStyle name="パーセント 6" xfId="2" xr:uid="{E1B2F684-8F69-4F02-9345-533BCFCABFCD}"/>
    <cellStyle name="標準" xfId="0" builtinId="0"/>
    <cellStyle name="標準 2 2" xfId="3" xr:uid="{93A9D665-5B1C-4187-9797-6946AE7F1313}"/>
    <cellStyle name="標準 7" xfId="1" xr:uid="{619FCF7D-E379-415D-8084-614FF01B03FE}"/>
  </cellStyles>
  <dxfs count="28"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2875-ADFA-44F5-BD50-6A7DBC881FCF}">
  <sheetPr>
    <tabColor rgb="FF00B0F0"/>
    <pageSetUpPr fitToPage="1"/>
  </sheetPr>
  <dimension ref="B2:X11"/>
  <sheetViews>
    <sheetView showGridLines="0" tabSelected="1" view="pageBreakPreview" zoomScale="70" zoomScaleNormal="70" zoomScaleSheetLayoutView="70" workbookViewId="0">
      <pane ySplit="6" topLeftCell="A7" activePane="bottomLeft" state="frozen"/>
      <selection activeCell="B1" sqref="B1:B1048576"/>
      <selection pane="bottomLeft" activeCell="H16" sqref="H16"/>
    </sheetView>
  </sheetViews>
  <sheetFormatPr defaultColWidth="8.69921875" defaultRowHeight="18" x14ac:dyDescent="0.45"/>
  <cols>
    <col min="1" max="1" width="8.69921875" style="1"/>
    <col min="2" max="2" width="7" style="1" customWidth="1"/>
    <col min="3" max="3" width="9.69921875" style="1" customWidth="1"/>
    <col min="4" max="4" width="14.19921875" style="1" customWidth="1"/>
    <col min="5" max="5" width="15.09765625" style="1" customWidth="1"/>
    <col min="6" max="6" width="11.5" style="1" customWidth="1"/>
    <col min="7" max="7" width="19.59765625" style="1" customWidth="1"/>
    <col min="8" max="8" width="10.59765625" style="1" customWidth="1"/>
    <col min="9" max="9" width="24.09765625" style="1" customWidth="1"/>
    <col min="10" max="10" width="27.69921875" style="1" customWidth="1"/>
    <col min="11" max="11" width="13.19921875" style="1" customWidth="1"/>
    <col min="12" max="12" width="18.69921875" style="1" customWidth="1"/>
    <col min="13" max="13" width="13.19921875" style="1" customWidth="1"/>
    <col min="14" max="14" width="18.69921875" style="1" customWidth="1"/>
    <col min="15" max="16" width="12.3984375" style="2" customWidth="1"/>
    <col min="17" max="17" width="26.69921875" style="1" customWidth="1"/>
    <col min="18" max="19" width="11.5" style="2" customWidth="1"/>
    <col min="20" max="20" width="13.19921875" style="1" customWidth="1"/>
    <col min="21" max="22" width="16.8984375" style="1" customWidth="1"/>
    <col min="23" max="23" width="36.69921875" style="1" customWidth="1"/>
    <col min="24" max="24" width="16" style="1" customWidth="1"/>
    <col min="25" max="16384" width="8.69921875" style="1"/>
  </cols>
  <sheetData>
    <row r="2" spans="2:24" s="3" customFormat="1" ht="15" customHeight="1" x14ac:dyDescent="0.45">
      <c r="B2" s="45" t="s">
        <v>0</v>
      </c>
      <c r="C2" s="40" t="s">
        <v>37</v>
      </c>
      <c r="D2" s="40" t="s">
        <v>38</v>
      </c>
      <c r="E2" s="40" t="s">
        <v>39</v>
      </c>
      <c r="F2" s="55" t="s">
        <v>1</v>
      </c>
      <c r="G2" s="56"/>
      <c r="H2" s="56"/>
      <c r="I2" s="56"/>
      <c r="J2" s="56"/>
      <c r="K2" s="56"/>
      <c r="L2" s="56"/>
      <c r="M2" s="56"/>
      <c r="N2" s="56"/>
      <c r="O2" s="56"/>
      <c r="P2" s="57"/>
      <c r="Q2" s="14" t="s">
        <v>2</v>
      </c>
      <c r="R2" s="4"/>
      <c r="S2" s="4"/>
      <c r="T2" s="4"/>
      <c r="U2" s="4"/>
      <c r="V2" s="4"/>
      <c r="W2" s="4"/>
      <c r="X2" s="58"/>
    </row>
    <row r="3" spans="2:24" s="5" customFormat="1" ht="15" customHeight="1" x14ac:dyDescent="0.45">
      <c r="B3" s="46"/>
      <c r="C3" s="41"/>
      <c r="D3" s="41"/>
      <c r="E3" s="41"/>
      <c r="F3" s="40" t="s">
        <v>40</v>
      </c>
      <c r="G3" s="40" t="s">
        <v>41</v>
      </c>
      <c r="H3" s="48" t="s">
        <v>3</v>
      </c>
      <c r="I3" s="49"/>
      <c r="J3" s="50"/>
      <c r="K3" s="43" t="s">
        <v>4</v>
      </c>
      <c r="L3" s="54"/>
      <c r="M3" s="54"/>
      <c r="N3" s="44"/>
      <c r="O3" s="40" t="s">
        <v>47</v>
      </c>
      <c r="P3" s="40" t="s">
        <v>48</v>
      </c>
      <c r="Q3" s="40" t="s">
        <v>49</v>
      </c>
      <c r="R3" s="40" t="s">
        <v>50</v>
      </c>
      <c r="S3" s="40" t="s">
        <v>51</v>
      </c>
      <c r="T3" s="40" t="s">
        <v>52</v>
      </c>
      <c r="U3" s="40" t="s">
        <v>53</v>
      </c>
      <c r="V3" s="40" t="s">
        <v>54</v>
      </c>
      <c r="W3" s="40" t="s">
        <v>55</v>
      </c>
      <c r="X3" s="40" t="s">
        <v>56</v>
      </c>
    </row>
    <row r="4" spans="2:24" s="5" customFormat="1" ht="15" customHeight="1" x14ac:dyDescent="0.45">
      <c r="B4" s="46"/>
      <c r="C4" s="41"/>
      <c r="D4" s="41"/>
      <c r="E4" s="41"/>
      <c r="F4" s="41"/>
      <c r="G4" s="41"/>
      <c r="H4" s="51"/>
      <c r="I4" s="52"/>
      <c r="J4" s="53"/>
      <c r="K4" s="43" t="s">
        <v>5</v>
      </c>
      <c r="L4" s="44"/>
      <c r="M4" s="43" t="s">
        <v>6</v>
      </c>
      <c r="N4" s="44"/>
      <c r="O4" s="41"/>
      <c r="P4" s="41"/>
      <c r="Q4" s="41"/>
      <c r="R4" s="41"/>
      <c r="S4" s="41"/>
      <c r="T4" s="41"/>
      <c r="U4" s="41"/>
      <c r="V4" s="41"/>
      <c r="W4" s="41"/>
      <c r="X4" s="41"/>
    </row>
    <row r="5" spans="2:24" s="5" customFormat="1" ht="66" customHeight="1" x14ac:dyDescent="0.45">
      <c r="B5" s="47"/>
      <c r="C5" s="42"/>
      <c r="D5" s="42"/>
      <c r="E5" s="42"/>
      <c r="F5" s="42"/>
      <c r="G5" s="42"/>
      <c r="H5" s="6" t="s">
        <v>43</v>
      </c>
      <c r="I5" s="39" t="s">
        <v>42</v>
      </c>
      <c r="J5" s="6" t="s">
        <v>44</v>
      </c>
      <c r="K5" s="6" t="s">
        <v>45</v>
      </c>
      <c r="L5" s="6" t="s">
        <v>46</v>
      </c>
      <c r="M5" s="6" t="s">
        <v>45</v>
      </c>
      <c r="N5" s="6" t="s">
        <v>46</v>
      </c>
      <c r="O5" s="42"/>
      <c r="P5" s="42"/>
      <c r="Q5" s="42"/>
      <c r="R5" s="42"/>
      <c r="S5" s="42"/>
      <c r="T5" s="42"/>
      <c r="U5" s="42"/>
      <c r="V5" s="42"/>
      <c r="W5" s="42"/>
      <c r="X5" s="42"/>
    </row>
    <row r="6" spans="2:24" s="3" customFormat="1" ht="79.95" customHeight="1" x14ac:dyDescent="0.45">
      <c r="B6" s="7"/>
      <c r="C6" s="59"/>
      <c r="D6" s="59"/>
      <c r="E6" s="60"/>
      <c r="F6" s="61"/>
      <c r="G6" s="62"/>
      <c r="H6" s="62"/>
      <c r="I6" s="8"/>
      <c r="J6" s="61"/>
      <c r="K6" s="63"/>
      <c r="L6" s="63"/>
      <c r="M6" s="64"/>
      <c r="N6" s="64"/>
      <c r="O6" s="10"/>
      <c r="P6" s="10"/>
      <c r="Q6" s="61"/>
      <c r="R6" s="59"/>
      <c r="S6" s="59"/>
      <c r="T6" s="11"/>
      <c r="U6" s="10"/>
      <c r="V6" s="10"/>
      <c r="W6" s="12"/>
      <c r="X6" s="65"/>
    </row>
    <row r="7" spans="2:24" s="3" customFormat="1" ht="75.75" customHeight="1" x14ac:dyDescent="0.45">
      <c r="B7" s="9">
        <f t="shared" ref="B7:B11" si="0">B6+1</f>
        <v>1</v>
      </c>
      <c r="C7" s="15" t="s">
        <v>11</v>
      </c>
      <c r="D7" s="16" t="s">
        <v>81</v>
      </c>
      <c r="E7" s="17">
        <v>45924</v>
      </c>
      <c r="F7" s="18" t="s">
        <v>10</v>
      </c>
      <c r="G7" s="18" t="s">
        <v>12</v>
      </c>
      <c r="H7" s="19" t="s">
        <v>29</v>
      </c>
      <c r="I7" s="20" t="s">
        <v>30</v>
      </c>
      <c r="J7" s="21" t="s">
        <v>57</v>
      </c>
      <c r="K7" s="15" t="s">
        <v>25</v>
      </c>
      <c r="L7" s="22" t="s">
        <v>58</v>
      </c>
      <c r="M7" s="22"/>
      <c r="N7" s="22"/>
      <c r="O7" s="23" t="s">
        <v>21</v>
      </c>
      <c r="P7" s="24" t="s">
        <v>14</v>
      </c>
      <c r="Q7" s="22" t="s">
        <v>59</v>
      </c>
      <c r="R7" s="25" t="s">
        <v>13</v>
      </c>
      <c r="S7" s="25" t="s">
        <v>16</v>
      </c>
      <c r="T7" s="26" t="s">
        <v>8</v>
      </c>
      <c r="U7" s="15"/>
      <c r="V7" s="15" t="s">
        <v>60</v>
      </c>
      <c r="W7" s="15"/>
      <c r="X7" s="26" t="s">
        <v>61</v>
      </c>
    </row>
    <row r="8" spans="2:24" s="3" customFormat="1" ht="75.75" customHeight="1" x14ac:dyDescent="0.45">
      <c r="B8" s="9">
        <f t="shared" si="0"/>
        <v>2</v>
      </c>
      <c r="C8" s="15" t="s">
        <v>11</v>
      </c>
      <c r="D8" s="16" t="s">
        <v>82</v>
      </c>
      <c r="E8" s="17">
        <v>45924</v>
      </c>
      <c r="F8" s="18" t="s">
        <v>10</v>
      </c>
      <c r="G8" s="18" t="s">
        <v>12</v>
      </c>
      <c r="H8" s="19" t="s">
        <v>31</v>
      </c>
      <c r="I8" s="20" t="s">
        <v>32</v>
      </c>
      <c r="J8" s="21" t="s">
        <v>62</v>
      </c>
      <c r="K8" s="15" t="s">
        <v>26</v>
      </c>
      <c r="L8" s="22" t="s">
        <v>63</v>
      </c>
      <c r="M8" s="22"/>
      <c r="N8" s="22"/>
      <c r="O8" s="23" t="s">
        <v>23</v>
      </c>
      <c r="P8" s="24" t="s">
        <v>64</v>
      </c>
      <c r="Q8" s="22" t="s">
        <v>65</v>
      </c>
      <c r="R8" s="25" t="s">
        <v>15</v>
      </c>
      <c r="S8" s="25" t="s">
        <v>22</v>
      </c>
      <c r="T8" s="26" t="s">
        <v>7</v>
      </c>
      <c r="U8" s="15"/>
      <c r="V8" s="15" t="s">
        <v>66</v>
      </c>
      <c r="W8" s="15"/>
      <c r="X8" s="26" t="s">
        <v>61</v>
      </c>
    </row>
    <row r="9" spans="2:24" s="3" customFormat="1" ht="75.75" customHeight="1" x14ac:dyDescent="0.45">
      <c r="B9" s="9">
        <f>B8+1</f>
        <v>3</v>
      </c>
      <c r="C9" s="15" t="s">
        <v>11</v>
      </c>
      <c r="D9" s="16" t="s">
        <v>83</v>
      </c>
      <c r="E9" s="17">
        <v>45924</v>
      </c>
      <c r="F9" s="18" t="s">
        <v>67</v>
      </c>
      <c r="G9" s="18" t="s">
        <v>68</v>
      </c>
      <c r="H9" s="19"/>
      <c r="I9" s="20"/>
      <c r="J9" s="21" t="s">
        <v>69</v>
      </c>
      <c r="K9" s="15" t="s">
        <v>28</v>
      </c>
      <c r="L9" s="22" t="s">
        <v>70</v>
      </c>
      <c r="M9" s="22"/>
      <c r="N9" s="22"/>
      <c r="O9" s="23" t="s">
        <v>71</v>
      </c>
      <c r="P9" s="24" t="s">
        <v>17</v>
      </c>
      <c r="Q9" s="22" t="s">
        <v>72</v>
      </c>
      <c r="R9" s="25" t="s">
        <v>13</v>
      </c>
      <c r="S9" s="25" t="s">
        <v>73</v>
      </c>
      <c r="T9" s="26" t="s">
        <v>74</v>
      </c>
      <c r="U9" s="15"/>
      <c r="V9" s="15" t="s">
        <v>66</v>
      </c>
      <c r="W9" s="15"/>
      <c r="X9" s="26" t="s">
        <v>61</v>
      </c>
    </row>
    <row r="10" spans="2:24" s="3" customFormat="1" ht="75.75" customHeight="1" x14ac:dyDescent="0.45">
      <c r="B10" s="9">
        <f t="shared" si="0"/>
        <v>4</v>
      </c>
      <c r="C10" s="15" t="s">
        <v>9</v>
      </c>
      <c r="D10" s="16"/>
      <c r="E10" s="17">
        <v>45924</v>
      </c>
      <c r="F10" s="18" t="s">
        <v>10</v>
      </c>
      <c r="G10" s="18" t="s">
        <v>12</v>
      </c>
      <c r="H10" s="19" t="s">
        <v>33</v>
      </c>
      <c r="I10" s="20" t="s">
        <v>34</v>
      </c>
      <c r="J10" s="21" t="s">
        <v>78</v>
      </c>
      <c r="K10" s="15" t="s">
        <v>27</v>
      </c>
      <c r="L10" s="22" t="s">
        <v>79</v>
      </c>
      <c r="M10" s="22"/>
      <c r="N10" s="22"/>
      <c r="O10" s="23" t="s">
        <v>24</v>
      </c>
      <c r="P10" s="24" t="s">
        <v>64</v>
      </c>
      <c r="Q10" s="22" t="s">
        <v>80</v>
      </c>
      <c r="R10" s="25" t="s">
        <v>13</v>
      </c>
      <c r="S10" s="25" t="s">
        <v>20</v>
      </c>
      <c r="T10" s="26" t="s">
        <v>7</v>
      </c>
      <c r="U10" s="15"/>
      <c r="V10" s="15"/>
      <c r="W10" s="15"/>
      <c r="X10" s="26" t="s">
        <v>61</v>
      </c>
    </row>
    <row r="11" spans="2:24" s="3" customFormat="1" ht="75.75" customHeight="1" x14ac:dyDescent="0.45">
      <c r="B11" s="13">
        <f t="shared" si="0"/>
        <v>5</v>
      </c>
      <c r="C11" s="27" t="s">
        <v>9</v>
      </c>
      <c r="D11" s="28"/>
      <c r="E11" s="29">
        <v>45924</v>
      </c>
      <c r="F11" s="30" t="s">
        <v>67</v>
      </c>
      <c r="G11" s="30" t="s">
        <v>68</v>
      </c>
      <c r="H11" s="31" t="s">
        <v>35</v>
      </c>
      <c r="I11" s="32" t="s">
        <v>36</v>
      </c>
      <c r="J11" s="33" t="s">
        <v>75</v>
      </c>
      <c r="K11" s="27" t="s">
        <v>28</v>
      </c>
      <c r="L11" s="34" t="s">
        <v>76</v>
      </c>
      <c r="M11" s="34"/>
      <c r="N11" s="34"/>
      <c r="O11" s="35" t="s">
        <v>18</v>
      </c>
      <c r="P11" s="36" t="s">
        <v>17</v>
      </c>
      <c r="Q11" s="34" t="s">
        <v>77</v>
      </c>
      <c r="R11" s="37" t="s">
        <v>13</v>
      </c>
      <c r="S11" s="37" t="s">
        <v>19</v>
      </c>
      <c r="T11" s="38" t="s">
        <v>7</v>
      </c>
      <c r="U11" s="27"/>
      <c r="V11" s="27"/>
      <c r="W11" s="27"/>
      <c r="X11" s="38" t="s">
        <v>61</v>
      </c>
    </row>
  </sheetData>
  <autoFilter ref="B6:X6" xr:uid="{1A757828-667F-4668-97E8-CFF00A51810D}"/>
  <mergeCells count="21">
    <mergeCell ref="X3:X5"/>
    <mergeCell ref="G3:G5"/>
    <mergeCell ref="H3:J4"/>
    <mergeCell ref="K3:N3"/>
    <mergeCell ref="O3:O5"/>
    <mergeCell ref="P3:P5"/>
    <mergeCell ref="K4:L4"/>
    <mergeCell ref="E2:E5"/>
    <mergeCell ref="B2:B5"/>
    <mergeCell ref="C2:C5"/>
    <mergeCell ref="D2:D5"/>
    <mergeCell ref="F3:F5"/>
    <mergeCell ref="F2:P2"/>
    <mergeCell ref="U3:U5"/>
    <mergeCell ref="V3:V5"/>
    <mergeCell ref="W3:W5"/>
    <mergeCell ref="M4:N4"/>
    <mergeCell ref="Q3:Q5"/>
    <mergeCell ref="R3:R5"/>
    <mergeCell ref="S3:S5"/>
    <mergeCell ref="T3:T5"/>
  </mergeCells>
  <phoneticPr fontId="3"/>
  <conditionalFormatting sqref="C7:D11">
    <cfRule type="expression" dxfId="27" priority="3" stopIfTrue="1">
      <formula>#REF!="取込対象外"</formula>
    </cfRule>
  </conditionalFormatting>
  <conditionalFormatting sqref="D7:D11">
    <cfRule type="expression" dxfId="26" priority="1">
      <formula>$C7="新規"</formula>
    </cfRule>
  </conditionalFormatting>
  <conditionalFormatting sqref="E7:E11">
    <cfRule type="expression" dxfId="25" priority="2" stopIfTrue="1">
      <formula>$C7="取込対象外"</formula>
    </cfRule>
  </conditionalFormatting>
  <conditionalFormatting sqref="F7:F11">
    <cfRule type="expression" dxfId="24" priority="10" stopIfTrue="1">
      <formula>#REF!="新規"</formula>
    </cfRule>
    <cfRule type="expression" dxfId="23" priority="11" stopIfTrue="1">
      <formula>#REF!="取込対象外"</formula>
    </cfRule>
    <cfRule type="expression" dxfId="22" priority="12" stopIfTrue="1">
      <formula>#REF!="新規"</formula>
    </cfRule>
    <cfRule type="expression" dxfId="21" priority="13" stopIfTrue="1">
      <formula>#REF!="取込対象外"</formula>
    </cfRule>
  </conditionalFormatting>
  <conditionalFormatting sqref="F7:F11">
    <cfRule type="expression" dxfId="20" priority="4" stopIfTrue="1">
      <formula>#REF!="新規"</formula>
    </cfRule>
    <cfRule type="expression" dxfId="19" priority="5" stopIfTrue="1">
      <formula>#REF!="取込対象外"</formula>
    </cfRule>
  </conditionalFormatting>
  <conditionalFormatting sqref="F7:G11">
    <cfRule type="expression" dxfId="18" priority="14" stopIfTrue="1">
      <formula>#REF!="新規"</formula>
    </cfRule>
    <cfRule type="expression" dxfId="17" priority="15" stopIfTrue="1">
      <formula>#REF!="取込対象外"</formula>
    </cfRule>
  </conditionalFormatting>
  <conditionalFormatting sqref="G7:G11">
    <cfRule type="expression" dxfId="16" priority="16" stopIfTrue="1">
      <formula>#REF!="新規"</formula>
    </cfRule>
    <cfRule type="expression" dxfId="15" priority="17" stopIfTrue="1">
      <formula>#REF!="取込対象外"</formula>
    </cfRule>
    <cfRule type="expression" dxfId="14" priority="18" stopIfTrue="1">
      <formula>#REF!="新規"</formula>
    </cfRule>
    <cfRule type="expression" dxfId="13" priority="19" stopIfTrue="1">
      <formula>#REF!="取込対象外"</formula>
    </cfRule>
    <cfRule type="expression" dxfId="12" priority="20" stopIfTrue="1">
      <formula>#REF!="新規"</formula>
    </cfRule>
    <cfRule type="expression" dxfId="11" priority="21" stopIfTrue="1">
      <formula>#REF!="取込対象外"</formula>
    </cfRule>
  </conditionalFormatting>
  <conditionalFormatting sqref="H7:X11">
    <cfRule type="expression" dxfId="10" priority="28" stopIfTrue="1">
      <formula>#REF!="取込対象外"</formula>
    </cfRule>
  </conditionalFormatting>
  <conditionalFormatting sqref="O7:O11">
    <cfRule type="expression" dxfId="9" priority="22" stopIfTrue="1">
      <formula>#REF!="取込対象外"</formula>
    </cfRule>
    <cfRule type="expression" dxfId="8" priority="23" stopIfTrue="1">
      <formula>#REF!="新規"</formula>
    </cfRule>
    <cfRule type="expression" dxfId="7" priority="24" stopIfTrue="1">
      <formula>#REF!="取込対象外"</formula>
    </cfRule>
    <cfRule type="expression" dxfId="6" priority="25" stopIfTrue="1">
      <formula>#REF!="新規"</formula>
    </cfRule>
    <cfRule type="expression" dxfId="5" priority="26" stopIfTrue="1">
      <formula>#REF!="取込対象外"</formula>
    </cfRule>
    <cfRule type="expression" dxfId="4" priority="27" stopIfTrue="1">
      <formula>#REF!="新規"</formula>
    </cfRule>
  </conditionalFormatting>
  <conditionalFormatting sqref="O7:O11">
    <cfRule type="expression" dxfId="3" priority="6" stopIfTrue="1">
      <formula>#REF!="新規"</formula>
    </cfRule>
    <cfRule type="expression" dxfId="2" priority="7" stopIfTrue="1">
      <formula>#REF!="取込対象外"</formula>
    </cfRule>
    <cfRule type="expression" dxfId="1" priority="8" stopIfTrue="1">
      <formula>#REF!="新規"</formula>
    </cfRule>
  </conditionalFormatting>
  <conditionalFormatting sqref="U7:X11 Q7:S11">
    <cfRule type="expression" dxfId="0" priority="29" stopIfTrue="1">
      <formula>$T7="無効"</formula>
    </cfRule>
  </conditionalFormatting>
  <dataValidations count="1">
    <dataValidation type="list" allowBlank="1" showInputMessage="1" showErrorMessage="1" sqref="C7:C11 R7:U11 M7:M11 K7:K11 F7:H11 O7:P11" xr:uid="{20CDF4E0-E5EA-479E-9600-5EA7C1DAD7E9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都市整備部調書（Excel工事）</vt:lpstr>
      <vt:lpstr>'都市整備部調書（Excel工事）'!Print_Area</vt:lpstr>
      <vt:lpstr>'都市整備部調書（Excel工事）'!Print_Titles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2025-09-18T07:52:02Z</cp:lastPrinted>
  <dcterms:created xsi:type="dcterms:W3CDTF">2025-01-29T00:30:40Z</dcterms:created>
  <dcterms:modified xsi:type="dcterms:W3CDTF">2025-09-18T07:52:16Z</dcterms:modified>
</cp:coreProperties>
</file>