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0ns101\d10201$\doc\200_企画G\15_工事公表・事業推進\515　工事公表\令和7年度\●臨時公表\250604\03事業調整室へ\没\"/>
    </mc:Choice>
  </mc:AlternateContent>
  <xr:revisionPtr revIDLastSave="0" documentId="13_ncr:1_{343D658B-F059-462F-AFBA-6855846CD4D1}" xr6:coauthVersionLast="47" xr6:coauthVersionMax="47" xr10:uidLastSave="{00000000-0000-0000-0000-000000000000}"/>
  <bookViews>
    <workbookView xWindow="-108" yWindow="-108" windowWidth="23256" windowHeight="14160" tabRatio="707" xr2:uid="{04097283-212A-44A5-A2E3-C0D733812159}"/>
  </bookViews>
  <sheets>
    <sheet name="都市整備部調書（Excel建コン)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'都市整備部調書（Excel建コン)'!$B$6:$X$6</definedName>
    <definedName name="_xlnm.Print_Area" localSheetId="0">'都市整備部調書（Excel建コン)'!$B$2:$X$14</definedName>
    <definedName name="_xlnm.Print_Titles" localSheetId="0">'都市整備部調書（Excel建コン)'!$2:$5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  <c r="B7" i="1"/>
  <c r="B8" i="1" s="1"/>
  <c r="B10" i="1" l="1"/>
  <c r="B11" i="1" s="1"/>
  <c r="B12" i="1" s="1"/>
  <c r="B13" i="1" s="1"/>
  <c r="B14" i="1" s="1"/>
</calcChain>
</file>

<file path=xl/sharedStrings.xml><?xml version="1.0" encoding="utf-8"?>
<sst xmlns="http://schemas.openxmlformats.org/spreadsheetml/2006/main" count="158" uniqueCount="88">
  <si>
    <t>No</t>
    <phoneticPr fontId="4"/>
  </si>
  <si>
    <t>作成者情報</t>
    <rPh sb="0" eb="3">
      <t>サクセイシャ</t>
    </rPh>
    <rPh sb="3" eb="5">
      <t>ジョウホウ</t>
    </rPh>
    <phoneticPr fontId="4"/>
  </si>
  <si>
    <t>発注計画情報</t>
    <rPh sb="0" eb="4">
      <t>ハッチュウケイカク</t>
    </rPh>
    <rPh sb="4" eb="6">
      <t>ジョウホウ</t>
    </rPh>
    <phoneticPr fontId="4"/>
  </si>
  <si>
    <t>（３）名称</t>
    <rPh sb="3" eb="5">
      <t>メイショウ</t>
    </rPh>
    <phoneticPr fontId="4"/>
  </si>
  <si>
    <t>（４）場所</t>
    <rPh sb="3" eb="5">
      <t>バショ</t>
    </rPh>
    <phoneticPr fontId="4"/>
  </si>
  <si>
    <t>(自)</t>
    <rPh sb="1" eb="2">
      <t>ジ</t>
    </rPh>
    <phoneticPr fontId="4"/>
  </si>
  <si>
    <t>(至)</t>
    <rPh sb="1" eb="2">
      <t>イタ</t>
    </rPh>
    <phoneticPr fontId="4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</si>
  <si>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</si>
  <si>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</si>
  <si>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池田市</t>
  </si>
  <si>
    <t>更新</t>
    <rPh sb="0" eb="2">
      <t>コウシン</t>
    </rPh>
    <phoneticPr fontId="2"/>
  </si>
  <si>
    <t>第１四半期</t>
    <rPh sb="0" eb="1">
      <t>ダイ</t>
    </rPh>
    <rPh sb="2" eb="5">
      <t>シハンキ</t>
    </rPh>
    <phoneticPr fontId="2"/>
  </si>
  <si>
    <t>一般競争入札</t>
    <rPh sb="0" eb="6">
      <t>イッパンキョウソウニュウサツ</t>
    </rPh>
    <phoneticPr fontId="2"/>
  </si>
  <si>
    <t>池田土木事務所</t>
    <rPh sb="0" eb="4">
      <t>イケダドボク</t>
    </rPh>
    <rPh sb="4" eb="7">
      <t>ジムショ</t>
    </rPh>
    <phoneticPr fontId="2"/>
  </si>
  <si>
    <t>第２四半期</t>
    <rPh sb="0" eb="1">
      <t>ダイ</t>
    </rPh>
    <rPh sb="2" eb="5">
      <t>シハンキ</t>
    </rPh>
    <phoneticPr fontId="2"/>
  </si>
  <si>
    <t>一般競争入札（実績申告型）</t>
    <rPh sb="0" eb="6">
      <t>イッパンキョウソウニュウサツ</t>
    </rPh>
    <rPh sb="7" eb="11">
      <t>ジッセキシンコク</t>
    </rPh>
    <rPh sb="11" eb="12">
      <t>ガタ</t>
    </rPh>
    <phoneticPr fontId="2"/>
  </si>
  <si>
    <t>６ケ月</t>
    <rPh sb="1" eb="3">
      <t>カゲツ</t>
    </rPh>
    <phoneticPr fontId="2"/>
  </si>
  <si>
    <t>８ケ月</t>
    <rPh sb="1" eb="3">
      <t>カゲツ</t>
    </rPh>
    <phoneticPr fontId="2"/>
  </si>
  <si>
    <t>１０ケ月</t>
    <rPh sb="2" eb="4">
      <t>カゲツ</t>
    </rPh>
    <phoneticPr fontId="2"/>
  </si>
  <si>
    <t>豊中市</t>
  </si>
  <si>
    <t>測量</t>
  </si>
  <si>
    <t>地質調査</t>
  </si>
  <si>
    <t>建設コンサルタント</t>
  </si>
  <si>
    <t>210040</t>
  </si>
  <si>
    <t>一般国道　１７３号</t>
  </si>
  <si>
    <t>210050</t>
  </si>
  <si>
    <t>一般国道　１７６号</t>
  </si>
  <si>
    <t>211240</t>
  </si>
  <si>
    <t>主要地方道　（旧）大阪中央環状線</t>
  </si>
  <si>
    <t>310720</t>
  </si>
  <si>
    <t>一級河川　天竺川</t>
  </si>
  <si>
    <t>更新区分</t>
    <rPh sb="0" eb="2">
      <t>コウシン</t>
    </rPh>
    <rPh sb="2" eb="4">
      <t>クブン</t>
    </rPh>
    <phoneticPr fontId="4"/>
  </si>
  <si>
    <t>発注計画番号</t>
    <rPh sb="0" eb="2">
      <t>ハッチュウ</t>
    </rPh>
    <rPh sb="2" eb="4">
      <t>ケイカク</t>
    </rPh>
    <rPh sb="4" eb="6">
      <t>バンゴウ</t>
    </rPh>
    <phoneticPr fontId="4"/>
  </si>
  <si>
    <t>公表日</t>
    <rPh sb="0" eb="3">
      <t>コウヒョウビ</t>
    </rPh>
    <phoneticPr fontId="4"/>
  </si>
  <si>
    <t>（１）
部局</t>
    <phoneticPr fontId="4"/>
  </si>
  <si>
    <t xml:space="preserve">
（２）
所属
（執行機関）</t>
    <rPh sb="5" eb="7">
      <t>ショゾク</t>
    </rPh>
    <rPh sb="9" eb="13">
      <t>シッコウキカン</t>
    </rPh>
    <phoneticPr fontId="4"/>
  </si>
  <si>
    <t>路河川
地区等
コード</t>
    <phoneticPr fontId="4"/>
  </si>
  <si>
    <t>路河川地区等名</t>
    <rPh sb="6" eb="7">
      <t>メイ</t>
    </rPh>
    <phoneticPr fontId="2"/>
  </si>
  <si>
    <t>地名</t>
    <phoneticPr fontId="4"/>
  </si>
  <si>
    <t>市区町村名</t>
    <rPh sb="4" eb="5">
      <t>メイ</t>
    </rPh>
    <phoneticPr fontId="4"/>
  </si>
  <si>
    <t>案件名</t>
    <phoneticPr fontId="4"/>
  </si>
  <si>
    <t>（８）
発注時期</t>
    <phoneticPr fontId="4"/>
  </si>
  <si>
    <t>（７）
案件概要</t>
    <rPh sb="4" eb="8">
      <t>アンケンガイヨウ</t>
    </rPh>
    <phoneticPr fontId="4"/>
  </si>
  <si>
    <t>（６）
規模</t>
    <phoneticPr fontId="4"/>
  </si>
  <si>
    <t>（５）
種別</t>
    <phoneticPr fontId="4"/>
  </si>
  <si>
    <t>（１０）
入札方式</t>
    <phoneticPr fontId="4"/>
  </si>
  <si>
    <t>（９）
期間</t>
    <phoneticPr fontId="4"/>
  </si>
  <si>
    <t>（１１）
入札方式自由入力</t>
    <phoneticPr fontId="4"/>
  </si>
  <si>
    <t>（１２）
変更事項</t>
    <rPh sb="5" eb="9">
      <t>ヘンコウジコウ</t>
    </rPh>
    <phoneticPr fontId="4"/>
  </si>
  <si>
    <t>（１３）
備考</t>
    <rPh sb="5" eb="7">
      <t>ビコウ</t>
    </rPh>
    <phoneticPr fontId="4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</si>
  <si>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4"/>
  </si>
  <si>
    <t>外　全国道路・街路交通情勢調査委託（Ｒ７）（池田土木事務所）</t>
    <rPh sb="0" eb="1">
      <t>ホカ</t>
    </rPh>
    <rPh sb="2" eb="6">
      <t>ゼンコクドウロ</t>
    </rPh>
    <rPh sb="7" eb="9">
      <t>ガイロ</t>
    </rPh>
    <rPh sb="9" eb="15">
      <t>コウツウジョウセイチョウサ</t>
    </rPh>
    <rPh sb="15" eb="17">
      <t>イタク</t>
    </rPh>
    <rPh sb="22" eb="29">
      <t>イケダドボクジムショ</t>
    </rPh>
    <phoneticPr fontId="2"/>
  </si>
  <si>
    <t>、箕面市、豊能郡豊能町、豊能郡能勢町</t>
    <rPh sb="1" eb="4">
      <t>ミノオシ</t>
    </rPh>
    <rPh sb="5" eb="11">
      <t>トヨノグントヨノチョウ</t>
    </rPh>
    <rPh sb="12" eb="18">
      <t>トヨノグンノセチョウ</t>
    </rPh>
    <phoneticPr fontId="2"/>
  </si>
  <si>
    <t>（４）（７）（１３）</t>
  </si>
  <si>
    <t>池田土木事務所</t>
  </si>
  <si>
    <t>交通量調査地点の検討　一式、道路交通調査　一式、渋滞調査　一式</t>
    <rPh sb="24" eb="28">
      <t>ジュウタイチョウサ</t>
    </rPh>
    <rPh sb="29" eb="31">
      <t>イッシキ</t>
    </rPh>
    <phoneticPr fontId="2"/>
  </si>
  <si>
    <t>変更日：６月４日</t>
    <rPh sb="0" eb="3">
      <t>ヘンコウビ</t>
    </rPh>
    <rPh sb="5" eb="6">
      <t>ガツ</t>
    </rPh>
    <rPh sb="7" eb="8">
      <t>ニチ</t>
    </rPh>
    <phoneticPr fontId="2"/>
  </si>
  <si>
    <t>外　コンクリート構造物定期点検委託（池田土木事務所）</t>
    <rPh sb="0" eb="1">
      <t>ホカ</t>
    </rPh>
    <phoneticPr fontId="2"/>
  </si>
  <si>
    <t>豊能郡能勢町</t>
    <rPh sb="0" eb="3">
      <t>トヨノグン</t>
    </rPh>
    <rPh sb="3" eb="5">
      <t>ノセ</t>
    </rPh>
    <rPh sb="5" eb="6">
      <t>チョウ</t>
    </rPh>
    <phoneticPr fontId="2"/>
  </si>
  <si>
    <t>山辺地内　外</t>
    <rPh sb="0" eb="2">
      <t>ヤマベ</t>
    </rPh>
    <phoneticPr fontId="2"/>
  </si>
  <si>
    <t>コンクリート構造物定期点検　一式</t>
  </si>
  <si>
    <t>第１四半期</t>
    <rPh sb="0" eb="1">
      <t>ダイ</t>
    </rPh>
    <rPh sb="2" eb="3">
      <t>シ</t>
    </rPh>
    <rPh sb="3" eb="5">
      <t>ハンキ</t>
    </rPh>
    <phoneticPr fontId="10"/>
  </si>
  <si>
    <t>８ケ月</t>
  </si>
  <si>
    <t>取りやめ（１３）</t>
    <rPh sb="0" eb="1">
      <t>ト</t>
    </rPh>
    <phoneticPr fontId="2"/>
  </si>
  <si>
    <t>・変更日：６月４日
・取りやめ</t>
    <rPh sb="1" eb="4">
      <t>ヘンコウビ</t>
    </rPh>
    <rPh sb="6" eb="7">
      <t>ツキ</t>
    </rPh>
    <rPh sb="8" eb="9">
      <t>ヒ</t>
    </rPh>
    <phoneticPr fontId="2"/>
  </si>
  <si>
    <t>　道路防災測量委託</t>
    <rPh sb="5" eb="7">
      <t>ソクリョウ</t>
    </rPh>
    <rPh sb="7" eb="9">
      <t>イタク</t>
    </rPh>
    <phoneticPr fontId="5"/>
  </si>
  <si>
    <t>道路防災測量　一式</t>
    <rPh sb="0" eb="2">
      <t>ドウロ</t>
    </rPh>
    <rPh sb="2" eb="4">
      <t>ボウサイ</t>
    </rPh>
    <rPh sb="4" eb="6">
      <t>ソクリョウ</t>
    </rPh>
    <rPh sb="7" eb="9">
      <t>イッシキ</t>
    </rPh>
    <phoneticPr fontId="10"/>
  </si>
  <si>
    <t>４ケ月</t>
  </si>
  <si>
    <t>（８）（１３）</t>
  </si>
  <si>
    <t>変更日：６月４日</t>
    <rPh sb="0" eb="3">
      <t>ヘンコウビ</t>
    </rPh>
    <rPh sb="5" eb="6">
      <t>ツキ</t>
    </rPh>
    <rPh sb="7" eb="8">
      <t>ヒ</t>
    </rPh>
    <phoneticPr fontId="2"/>
  </si>
  <si>
    <t>　道路防災土質調査委託</t>
    <rPh sb="5" eb="7">
      <t>ドシツ</t>
    </rPh>
    <rPh sb="7" eb="9">
      <t>チョウサ</t>
    </rPh>
    <rPh sb="9" eb="11">
      <t>イタク</t>
    </rPh>
    <phoneticPr fontId="5"/>
  </si>
  <si>
    <t>道路防災土質調査　一式</t>
    <rPh sb="9" eb="10">
      <t>イチ</t>
    </rPh>
    <phoneticPr fontId="10"/>
  </si>
  <si>
    <t>　道路防災設計委託</t>
    <rPh sb="5" eb="7">
      <t>セッケイ</t>
    </rPh>
    <rPh sb="7" eb="9">
      <t>イタク</t>
    </rPh>
    <phoneticPr fontId="5"/>
  </si>
  <si>
    <t>道路防災設計　一式</t>
    <rPh sb="0" eb="2">
      <t>ドウロ</t>
    </rPh>
    <rPh sb="2" eb="4">
      <t>ボウサイ</t>
    </rPh>
    <rPh sb="4" eb="6">
      <t>セッケイ</t>
    </rPh>
    <phoneticPr fontId="10"/>
  </si>
  <si>
    <t>６ケ月</t>
  </si>
  <si>
    <t>　交通量調査委託</t>
    <rPh sb="1" eb="6">
      <t>コウツウリョウチョウサ</t>
    </rPh>
    <rPh sb="6" eb="8">
      <t>イタク</t>
    </rPh>
    <phoneticPr fontId="2"/>
  </si>
  <si>
    <t>北桜塚地内　外</t>
    <rPh sb="0" eb="3">
      <t>キタサクラヅカ</t>
    </rPh>
    <rPh sb="3" eb="5">
      <t>チナイ</t>
    </rPh>
    <rPh sb="6" eb="7">
      <t>ホカ</t>
    </rPh>
    <phoneticPr fontId="2"/>
  </si>
  <si>
    <t>交通量調査　一式、渋滞調査　一式</t>
    <rPh sb="0" eb="5">
      <t>コウツウリョウチョウサ</t>
    </rPh>
    <rPh sb="6" eb="8">
      <t>イッシキ</t>
    </rPh>
    <rPh sb="9" eb="13">
      <t>ジュウタイチョウサ</t>
    </rPh>
    <rPh sb="14" eb="16">
      <t>イッシキ</t>
    </rPh>
    <phoneticPr fontId="2"/>
  </si>
  <si>
    <t>・変更日：６月４日
・取りやめ</t>
    <rPh sb="11" eb="12">
      <t>トリ</t>
    </rPh>
    <phoneticPr fontId="2"/>
  </si>
  <si>
    <t>外　流域貯留施設等設計委託</t>
    <rPh sb="0" eb="1">
      <t>ホカ</t>
    </rPh>
    <rPh sb="2" eb="8">
      <t>リュウイキチョリュウシセツ</t>
    </rPh>
    <rPh sb="8" eb="9">
      <t>トウ</t>
    </rPh>
    <rPh sb="9" eb="11">
      <t>セッケイ</t>
    </rPh>
    <rPh sb="11" eb="13">
      <t>イタク</t>
    </rPh>
    <phoneticPr fontId="2"/>
  </si>
  <si>
    <t>新千里北町三丁目地内　外</t>
    <rPh sb="0" eb="3">
      <t>シンセンリ</t>
    </rPh>
    <rPh sb="3" eb="4">
      <t>キタ</t>
    </rPh>
    <rPh sb="4" eb="5">
      <t>マチ</t>
    </rPh>
    <rPh sb="5" eb="6">
      <t>サン</t>
    </rPh>
    <rPh sb="6" eb="8">
      <t>チョウメ</t>
    </rPh>
    <rPh sb="8" eb="10">
      <t>チナイ</t>
    </rPh>
    <rPh sb="11" eb="12">
      <t>ホカ</t>
    </rPh>
    <phoneticPr fontId="2"/>
  </si>
  <si>
    <t>2025-20-900251</t>
  </si>
  <si>
    <t>2025-20-900254</t>
  </si>
  <si>
    <t>2025-20-900260</t>
  </si>
  <si>
    <t>2025-20-900263</t>
  </si>
  <si>
    <t>2025-20-900264</t>
  </si>
  <si>
    <t>2025-20-900265</t>
  </si>
  <si>
    <t>貯留施設改良設計　一式、事業再評価資料作成　一式</t>
    <rPh sb="0" eb="4">
      <t>チョリュウシセツ</t>
    </rPh>
    <rPh sb="4" eb="6">
      <t>カイリョウ</t>
    </rPh>
    <rPh sb="6" eb="8">
      <t>セッケイ</t>
    </rPh>
    <rPh sb="9" eb="11">
      <t>イッシキ</t>
    </rPh>
    <rPh sb="12" eb="14">
      <t>ジギョウ</t>
    </rPh>
    <rPh sb="14" eb="17">
      <t>サイヒョウカ</t>
    </rPh>
    <rPh sb="17" eb="19">
      <t>シリョウ</t>
    </rPh>
    <rPh sb="19" eb="21">
      <t>サクセイ</t>
    </rPh>
    <rPh sb="22" eb="24">
      <t>イッシキ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</si>
</sst>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8"/>
      <color rgb="FFFF000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theme="0" tint="-0.49998474074526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9"/>
      <color rgb="FFFF000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FF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66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>
      <alignment vertical="center"/>
    </xf>
    <xf numFmtId="0" fontId="9" fillId="2" borderId="6" xfId="3" applyFont="1" applyFill="1" applyBorder="1" applyAlignment="1">
      <alignment horizontal="center" vertical="center" wrapText="1"/>
    </xf>
    <xf numFmtId="0" fontId="11" fillId="0" borderId="0" xfId="1" applyFont="1">
      <alignment vertical="center"/>
    </xf>
    <xf numFmtId="0" fontId="8" fillId="2" borderId="3" xfId="3" applyFont="1" applyFill="1" applyBorder="1" applyAlignment="1">
      <alignment horizontal="center" vertical="center" wrapText="1"/>
    </xf>
    <xf numFmtId="0" fontId="13" fillId="3" borderId="1" xfId="3" applyFont="1" applyFill="1" applyBorder="1" applyAlignment="1">
      <alignment horizontal="center" vertical="center"/>
    </xf>
    <xf numFmtId="0" fontId="13" fillId="3" borderId="10" xfId="3" applyFont="1" applyFill="1" applyBorder="1" applyAlignment="1">
      <alignment horizontal="center" vertical="center" wrapText="1"/>
    </xf>
    <xf numFmtId="0" fontId="13" fillId="3" borderId="10" xfId="3" applyFont="1" applyFill="1" applyBorder="1" applyAlignment="1">
      <alignment horizontal="left" vertical="center" wrapText="1"/>
    </xf>
    <xf numFmtId="0" fontId="3" fillId="2" borderId="15" xfId="1" applyFont="1" applyFill="1" applyBorder="1" applyAlignment="1">
      <alignment horizontal="center" vertical="center"/>
    </xf>
    <xf numFmtId="0" fontId="12" fillId="3" borderId="10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8" fillId="4" borderId="3" xfId="3" applyFont="1" applyFill="1" applyBorder="1" applyAlignment="1">
      <alignment horizontal="center" vertical="center" wrapText="1"/>
    </xf>
    <xf numFmtId="49" fontId="7" fillId="0" borderId="16" xfId="3" applyNumberFormat="1" applyFont="1" applyFill="1" applyBorder="1" applyAlignment="1" applyProtection="1">
      <alignment vertical="center" wrapText="1"/>
      <protection locked="0"/>
    </xf>
    <xf numFmtId="49" fontId="7" fillId="0" borderId="17" xfId="3" applyNumberFormat="1" applyFont="1" applyFill="1" applyBorder="1" applyAlignment="1">
      <alignment horizontal="center" vertical="center" wrapText="1"/>
    </xf>
    <xf numFmtId="176" fontId="7" fillId="0" borderId="17" xfId="3" applyNumberFormat="1" applyFont="1" applyFill="1" applyBorder="1" applyAlignment="1" applyProtection="1">
      <alignment vertical="center" shrinkToFit="1"/>
      <protection locked="0"/>
    </xf>
    <xf numFmtId="49" fontId="7" fillId="0" borderId="18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7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9" xfId="3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0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16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1" xfId="3" applyNumberFormat="1" applyFont="1" applyFill="1" applyBorder="1" applyAlignment="1" applyProtection="1">
      <alignment horizontal="center" vertical="center" wrapText="1"/>
      <protection locked="0"/>
    </xf>
    <xf numFmtId="0" fontId="3" fillId="2" borderId="23" xfId="1" applyFont="1" applyFill="1" applyBorder="1" applyAlignment="1">
      <alignment horizontal="center" vertical="center"/>
    </xf>
    <xf numFmtId="49" fontId="7" fillId="0" borderId="22" xfId="3" applyNumberFormat="1" applyFont="1" applyFill="1" applyBorder="1" applyAlignment="1" applyProtection="1">
      <alignment vertical="center" wrapText="1"/>
      <protection locked="0"/>
    </xf>
    <xf numFmtId="49" fontId="7" fillId="0" borderId="24" xfId="3" applyNumberFormat="1" applyFont="1" applyFill="1" applyBorder="1" applyAlignment="1">
      <alignment horizontal="center" vertical="center" wrapText="1"/>
    </xf>
    <xf numFmtId="176" fontId="7" fillId="0" borderId="24" xfId="3" applyNumberFormat="1" applyFont="1" applyFill="1" applyBorder="1" applyAlignment="1" applyProtection="1">
      <alignment vertical="center" shrinkToFit="1"/>
      <protection locked="0"/>
    </xf>
    <xf numFmtId="49" fontId="7" fillId="0" borderId="2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4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3" applyFont="1" applyFill="1" applyBorder="1" applyAlignment="1" applyProtection="1">
      <alignment horizontal="left" vertical="center" wrapText="1"/>
      <protection locked="0"/>
    </xf>
    <xf numFmtId="49" fontId="7" fillId="0" borderId="23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2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2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8" xfId="3" applyNumberFormat="1" applyFont="1" applyFill="1" applyBorder="1" applyAlignment="1" applyProtection="1">
      <alignment horizontal="center" vertical="center" shrinkToFit="1"/>
      <protection locked="0"/>
    </xf>
    <xf numFmtId="49" fontId="7" fillId="0" borderId="22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23" xfId="3" applyNumberFormat="1" applyFont="1" applyFill="1" applyBorder="1" applyAlignment="1" applyProtection="1">
      <alignment horizontal="center" vertical="center" wrapText="1"/>
      <protection locked="0"/>
    </xf>
    <xf numFmtId="0" fontId="9" fillId="2" borderId="7" xfId="3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center" vertical="center" wrapText="1"/>
    </xf>
    <xf numFmtId="176" fontId="13" fillId="3" borderId="0" xfId="3" applyNumberFormat="1" applyFont="1" applyFill="1" applyBorder="1" applyAlignment="1">
      <alignment horizontal="center" vertical="center" wrapText="1"/>
    </xf>
    <xf numFmtId="0" fontId="13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left" vertical="center" wrapText="1"/>
    </xf>
    <xf numFmtId="49" fontId="13" fillId="3" borderId="0" xfId="3" applyNumberFormat="1" applyFont="1" applyFill="1" applyBorder="1" applyAlignment="1">
      <alignment horizontal="left" vertical="center" wrapText="1"/>
    </xf>
    <xf numFmtId="49" fontId="12" fillId="3" borderId="0" xfId="3" applyNumberFormat="1" applyFont="1" applyFill="1" applyBorder="1" applyAlignment="1">
      <alignment horizontal="left" vertical="center" wrapText="1"/>
    </xf>
    <xf numFmtId="0" fontId="13" fillId="3" borderId="11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9" fillId="2" borderId="7" xfId="3" applyFont="1" applyFill="1" applyBorder="1" applyAlignment="1">
      <alignment horizontal="left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4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/>
    </xf>
    <xf numFmtId="0" fontId="7" fillId="2" borderId="8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</cellXfs>
  <cellStyles count="4">
    <cellStyle name="パーセント 6" xfId="2" xr:uid="{5E2EF220-54C9-4CA1-B45B-A250EB6BFD43}"/>
    <cellStyle name="標準" xfId="0" builtinId="0"/>
    <cellStyle name="標準 2 2" xfId="3" xr:uid="{9B38EFAD-C5DC-4465-8E07-6715A6FD2CC8}"/>
    <cellStyle name="標準 7" xfId="1" xr:uid="{44E9CBB4-E8EB-4C4C-9584-EF72E0DD758B}"/>
  </cellStyles>
  <dxfs count="26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99D4F-18C5-4182-870E-7EC412146AF4}">
  <sheetPr>
    <tabColor rgb="FF00B050"/>
    <pageSetUpPr fitToPage="1"/>
  </sheetPr>
  <dimension ref="B2:X14"/>
  <sheetViews>
    <sheetView showGridLines="0" tabSelected="1" view="pageBreakPreview" zoomScale="70" zoomScaleNormal="55" zoomScaleSheetLayoutView="70" workbookViewId="0">
      <pane ySplit="6" topLeftCell="A7" activePane="bottomLeft" state="frozen"/>
      <selection activeCell="W8" sqref="W8:W10"/>
      <selection pane="bottomLeft" activeCell="E8" sqref="E8"/>
    </sheetView>
  </sheetViews>
  <sheetFormatPr defaultColWidth="8.69921875" defaultRowHeight="18" x14ac:dyDescent="0.45"/>
  <cols>
    <col min="1" max="1" width="8.69921875" style="1"/>
    <col min="2" max="2" width="7" style="1" customWidth="1"/>
    <col min="3" max="3" width="9.69921875" style="1" customWidth="1"/>
    <col min="4" max="4" width="14.19921875" style="1" customWidth="1"/>
    <col min="5" max="5" width="15.09765625" style="1" customWidth="1"/>
    <col min="6" max="6" width="11.5" style="1" customWidth="1"/>
    <col min="7" max="7" width="19.59765625" style="1" customWidth="1"/>
    <col min="8" max="8" width="10.59765625" style="1" customWidth="1"/>
    <col min="9" max="9" width="24.09765625" style="1" customWidth="1"/>
    <col min="10" max="10" width="27.69921875" style="1" customWidth="1"/>
    <col min="11" max="11" width="13.19921875" style="1" customWidth="1"/>
    <col min="12" max="12" width="18.69921875" style="1" customWidth="1"/>
    <col min="13" max="13" width="13.19921875" style="1" customWidth="1"/>
    <col min="14" max="14" width="18.69921875" style="1" customWidth="1"/>
    <col min="15" max="16" width="12.3984375" style="2" customWidth="1"/>
    <col min="17" max="17" width="26.69921875" style="1" customWidth="1"/>
    <col min="18" max="19" width="11.5" style="2" customWidth="1"/>
    <col min="20" max="20" width="13.19921875" style="1" customWidth="1"/>
    <col min="21" max="22" width="16.8984375" style="1" customWidth="1"/>
    <col min="23" max="23" width="36.69921875" style="1" customWidth="1"/>
    <col min="24" max="24" width="16" style="1" customWidth="1"/>
    <col min="25" max="16384" width="8.69921875" style="1"/>
  </cols>
  <sheetData>
    <row r="2" spans="2:24" s="3" customFormat="1" ht="15" customHeight="1" x14ac:dyDescent="0.45">
      <c r="B2" s="56" t="s">
        <v>0</v>
      </c>
      <c r="C2" s="53" t="s">
        <v>31</v>
      </c>
      <c r="D2" s="53" t="s">
        <v>32</v>
      </c>
      <c r="E2" s="53" t="s">
        <v>33</v>
      </c>
      <c r="F2" s="48" t="s">
        <v>1</v>
      </c>
      <c r="G2" s="49"/>
      <c r="H2" s="49"/>
      <c r="I2" s="49"/>
      <c r="J2" s="49"/>
      <c r="K2" s="49"/>
      <c r="L2" s="49"/>
      <c r="M2" s="49"/>
      <c r="N2" s="49"/>
      <c r="O2" s="49"/>
      <c r="P2" s="50"/>
      <c r="Q2" s="12" t="s">
        <v>2</v>
      </c>
      <c r="R2" s="4"/>
      <c r="S2" s="4"/>
      <c r="T2" s="4"/>
      <c r="U2" s="4"/>
      <c r="V2" s="4"/>
      <c r="W2" s="4"/>
      <c r="X2" s="39"/>
    </row>
    <row r="3" spans="2:24" s="5" customFormat="1" ht="15" customHeight="1" x14ac:dyDescent="0.45">
      <c r="B3" s="57"/>
      <c r="C3" s="54"/>
      <c r="D3" s="54"/>
      <c r="E3" s="54"/>
      <c r="F3" s="53" t="s">
        <v>34</v>
      </c>
      <c r="G3" s="53" t="s">
        <v>35</v>
      </c>
      <c r="H3" s="59" t="s">
        <v>3</v>
      </c>
      <c r="I3" s="60"/>
      <c r="J3" s="61"/>
      <c r="K3" s="51" t="s">
        <v>4</v>
      </c>
      <c r="L3" s="65"/>
      <c r="M3" s="65"/>
      <c r="N3" s="52"/>
      <c r="O3" s="53" t="s">
        <v>44</v>
      </c>
      <c r="P3" s="53" t="s">
        <v>43</v>
      </c>
      <c r="Q3" s="53" t="s">
        <v>42</v>
      </c>
      <c r="R3" s="53" t="s">
        <v>41</v>
      </c>
      <c r="S3" s="53" t="s">
        <v>46</v>
      </c>
      <c r="T3" s="53" t="s">
        <v>45</v>
      </c>
      <c r="U3" s="53" t="s">
        <v>47</v>
      </c>
      <c r="V3" s="53" t="s">
        <v>48</v>
      </c>
      <c r="W3" s="53" t="s">
        <v>49</v>
      </c>
      <c r="X3" s="53" t="s">
        <v>50</v>
      </c>
    </row>
    <row r="4" spans="2:24" s="5" customFormat="1" ht="15" customHeight="1" x14ac:dyDescent="0.45">
      <c r="B4" s="57"/>
      <c r="C4" s="54"/>
      <c r="D4" s="54"/>
      <c r="E4" s="54"/>
      <c r="F4" s="54"/>
      <c r="G4" s="54"/>
      <c r="H4" s="62"/>
      <c r="I4" s="63"/>
      <c r="J4" s="64"/>
      <c r="K4" s="51" t="s">
        <v>5</v>
      </c>
      <c r="L4" s="52"/>
      <c r="M4" s="51" t="s">
        <v>6</v>
      </c>
      <c r="N4" s="52"/>
      <c r="O4" s="54"/>
      <c r="P4" s="54"/>
      <c r="Q4" s="54"/>
      <c r="R4" s="54"/>
      <c r="S4" s="54"/>
      <c r="T4" s="54"/>
      <c r="U4" s="54"/>
      <c r="V4" s="54"/>
      <c r="W4" s="54"/>
      <c r="X4" s="54"/>
    </row>
    <row r="5" spans="2:24" s="5" customFormat="1" ht="66" customHeight="1" x14ac:dyDescent="0.45">
      <c r="B5" s="58"/>
      <c r="C5" s="55"/>
      <c r="D5" s="55"/>
      <c r="E5" s="55"/>
      <c r="F5" s="55"/>
      <c r="G5" s="55"/>
      <c r="H5" s="6" t="s">
        <v>36</v>
      </c>
      <c r="I5" s="13" t="s">
        <v>37</v>
      </c>
      <c r="J5" s="6" t="s">
        <v>40</v>
      </c>
      <c r="K5" s="6" t="s">
        <v>39</v>
      </c>
      <c r="L5" s="6" t="s">
        <v>38</v>
      </c>
      <c r="M5" s="6" t="s">
        <v>39</v>
      </c>
      <c r="N5" s="6" t="s">
        <v>38</v>
      </c>
      <c r="O5" s="55"/>
      <c r="P5" s="55"/>
      <c r="Q5" s="55"/>
      <c r="R5" s="55"/>
      <c r="S5" s="55"/>
      <c r="T5" s="55"/>
      <c r="U5" s="55"/>
      <c r="V5" s="55"/>
      <c r="W5" s="55"/>
      <c r="X5" s="55"/>
    </row>
    <row r="6" spans="2:24" s="3" customFormat="1" ht="90" customHeight="1" x14ac:dyDescent="0.45">
      <c r="B6" s="7"/>
      <c r="C6" s="40"/>
      <c r="D6" s="40"/>
      <c r="E6" s="41"/>
      <c r="F6" s="42"/>
      <c r="G6" s="43"/>
      <c r="H6" s="43"/>
      <c r="I6" s="44"/>
      <c r="J6" s="42"/>
      <c r="K6" s="45"/>
      <c r="L6" s="45"/>
      <c r="M6" s="46"/>
      <c r="N6" s="46"/>
      <c r="O6" s="8"/>
      <c r="P6" s="8"/>
      <c r="Q6" s="42"/>
      <c r="R6" s="40"/>
      <c r="S6" s="40"/>
      <c r="T6" s="11"/>
      <c r="U6" s="8"/>
      <c r="V6" s="8"/>
      <c r="W6" s="9"/>
      <c r="X6" s="47"/>
    </row>
    <row r="7" spans="2:24" s="3" customFormat="1" ht="75.75" customHeight="1" x14ac:dyDescent="0.45">
      <c r="B7" s="10">
        <f t="shared" ref="B7:B9" si="0">B6+1</f>
        <v>1</v>
      </c>
      <c r="C7" s="14" t="s">
        <v>10</v>
      </c>
      <c r="D7" s="15" t="s">
        <v>81</v>
      </c>
      <c r="E7" s="16">
        <v>45741</v>
      </c>
      <c r="F7" s="17" t="s">
        <v>8</v>
      </c>
      <c r="G7" s="17" t="s">
        <v>13</v>
      </c>
      <c r="H7" s="18" t="s">
        <v>23</v>
      </c>
      <c r="I7" s="19" t="s">
        <v>24</v>
      </c>
      <c r="J7" s="20" t="s">
        <v>51</v>
      </c>
      <c r="K7" s="14" t="s">
        <v>9</v>
      </c>
      <c r="L7" s="21" t="s">
        <v>52</v>
      </c>
      <c r="M7" s="21"/>
      <c r="N7" s="21"/>
      <c r="O7" s="25" t="s">
        <v>22</v>
      </c>
      <c r="P7" s="22"/>
      <c r="Q7" s="21" t="s">
        <v>55</v>
      </c>
      <c r="R7" s="23" t="s">
        <v>11</v>
      </c>
      <c r="S7" s="23" t="s">
        <v>17</v>
      </c>
      <c r="T7" s="24" t="s">
        <v>12</v>
      </c>
      <c r="U7" s="14"/>
      <c r="V7" s="14" t="s">
        <v>53</v>
      </c>
      <c r="W7" s="14" t="s">
        <v>56</v>
      </c>
      <c r="X7" s="24" t="s">
        <v>54</v>
      </c>
    </row>
    <row r="8" spans="2:24" s="3" customFormat="1" ht="75.75" customHeight="1" x14ac:dyDescent="0.45">
      <c r="B8" s="10">
        <f>B7+1</f>
        <v>2</v>
      </c>
      <c r="C8" s="14" t="s">
        <v>10</v>
      </c>
      <c r="D8" s="15" t="s">
        <v>82</v>
      </c>
      <c r="E8" s="16">
        <v>45741</v>
      </c>
      <c r="F8" s="17" t="s">
        <v>8</v>
      </c>
      <c r="G8" s="17" t="s">
        <v>13</v>
      </c>
      <c r="H8" s="18" t="s">
        <v>27</v>
      </c>
      <c r="I8" s="19" t="s">
        <v>28</v>
      </c>
      <c r="J8" s="20" t="s">
        <v>75</v>
      </c>
      <c r="K8" s="14" t="s">
        <v>19</v>
      </c>
      <c r="L8" s="21" t="s">
        <v>76</v>
      </c>
      <c r="M8" s="21"/>
      <c r="N8" s="21"/>
      <c r="O8" s="25" t="s">
        <v>20</v>
      </c>
      <c r="P8" s="22"/>
      <c r="Q8" s="21" t="s">
        <v>77</v>
      </c>
      <c r="R8" s="23" t="s">
        <v>14</v>
      </c>
      <c r="S8" s="23" t="s">
        <v>16</v>
      </c>
      <c r="T8" s="24" t="s">
        <v>12</v>
      </c>
      <c r="U8" s="14"/>
      <c r="V8" s="14" t="s">
        <v>63</v>
      </c>
      <c r="W8" s="14" t="s">
        <v>78</v>
      </c>
      <c r="X8" s="24" t="s">
        <v>54</v>
      </c>
    </row>
    <row r="9" spans="2:24" s="3" customFormat="1" ht="75.75" customHeight="1" x14ac:dyDescent="0.45">
      <c r="B9" s="10">
        <f t="shared" si="0"/>
        <v>3</v>
      </c>
      <c r="C9" s="14" t="s">
        <v>10</v>
      </c>
      <c r="D9" s="15" t="s">
        <v>83</v>
      </c>
      <c r="E9" s="16">
        <v>45741</v>
      </c>
      <c r="F9" s="17" t="s">
        <v>8</v>
      </c>
      <c r="G9" s="17" t="s">
        <v>13</v>
      </c>
      <c r="H9" s="18" t="s">
        <v>23</v>
      </c>
      <c r="I9" s="19" t="s">
        <v>24</v>
      </c>
      <c r="J9" s="20" t="s">
        <v>57</v>
      </c>
      <c r="K9" s="14" t="s">
        <v>58</v>
      </c>
      <c r="L9" s="21" t="s">
        <v>59</v>
      </c>
      <c r="M9" s="21"/>
      <c r="N9" s="21"/>
      <c r="O9" s="25" t="s">
        <v>22</v>
      </c>
      <c r="P9" s="22"/>
      <c r="Q9" s="21" t="s">
        <v>60</v>
      </c>
      <c r="R9" s="23" t="s">
        <v>61</v>
      </c>
      <c r="S9" s="23" t="s">
        <v>62</v>
      </c>
      <c r="T9" s="24" t="s">
        <v>12</v>
      </c>
      <c r="U9" s="14"/>
      <c r="V9" s="14" t="s">
        <v>63</v>
      </c>
      <c r="W9" s="14" t="s">
        <v>64</v>
      </c>
      <c r="X9" s="24" t="s">
        <v>54</v>
      </c>
    </row>
    <row r="10" spans="2:24" s="3" customFormat="1" ht="75.75" customHeight="1" x14ac:dyDescent="0.45">
      <c r="B10" s="10">
        <f t="shared" ref="B10:B14" si="1">B9+1</f>
        <v>4</v>
      </c>
      <c r="C10" s="14" t="s">
        <v>10</v>
      </c>
      <c r="D10" s="15" t="s">
        <v>84</v>
      </c>
      <c r="E10" s="16">
        <v>45741</v>
      </c>
      <c r="F10" s="17" t="s">
        <v>8</v>
      </c>
      <c r="G10" s="17" t="s">
        <v>13</v>
      </c>
      <c r="H10" s="18" t="s">
        <v>23</v>
      </c>
      <c r="I10" s="19" t="s">
        <v>24</v>
      </c>
      <c r="J10" s="20" t="s">
        <v>65</v>
      </c>
      <c r="K10" s="14" t="s">
        <v>58</v>
      </c>
      <c r="L10" s="21" t="s">
        <v>59</v>
      </c>
      <c r="M10" s="21"/>
      <c r="N10" s="21"/>
      <c r="O10" s="25" t="s">
        <v>20</v>
      </c>
      <c r="P10" s="22"/>
      <c r="Q10" s="21" t="s">
        <v>66</v>
      </c>
      <c r="R10" s="23" t="s">
        <v>14</v>
      </c>
      <c r="S10" s="23" t="s">
        <v>67</v>
      </c>
      <c r="T10" s="24" t="s">
        <v>12</v>
      </c>
      <c r="U10" s="14"/>
      <c r="V10" s="14" t="s">
        <v>68</v>
      </c>
      <c r="W10" s="14" t="s">
        <v>69</v>
      </c>
      <c r="X10" s="24" t="s">
        <v>54</v>
      </c>
    </row>
    <row r="11" spans="2:24" s="3" customFormat="1" ht="75.75" customHeight="1" x14ac:dyDescent="0.45">
      <c r="B11" s="10">
        <f t="shared" si="1"/>
        <v>5</v>
      </c>
      <c r="C11" s="14" t="s">
        <v>10</v>
      </c>
      <c r="D11" s="15" t="s">
        <v>85</v>
      </c>
      <c r="E11" s="16">
        <v>45741</v>
      </c>
      <c r="F11" s="17" t="s">
        <v>8</v>
      </c>
      <c r="G11" s="17" t="s">
        <v>13</v>
      </c>
      <c r="H11" s="18" t="s">
        <v>23</v>
      </c>
      <c r="I11" s="19" t="s">
        <v>24</v>
      </c>
      <c r="J11" s="20" t="s">
        <v>70</v>
      </c>
      <c r="K11" s="14" t="s">
        <v>58</v>
      </c>
      <c r="L11" s="21" t="s">
        <v>59</v>
      </c>
      <c r="M11" s="21"/>
      <c r="N11" s="21"/>
      <c r="O11" s="25" t="s">
        <v>21</v>
      </c>
      <c r="P11" s="22"/>
      <c r="Q11" s="21" t="s">
        <v>71</v>
      </c>
      <c r="R11" s="23" t="s">
        <v>14</v>
      </c>
      <c r="S11" s="23" t="s">
        <v>67</v>
      </c>
      <c r="T11" s="24" t="s">
        <v>12</v>
      </c>
      <c r="U11" s="14"/>
      <c r="V11" s="14" t="s">
        <v>68</v>
      </c>
      <c r="W11" s="14" t="s">
        <v>69</v>
      </c>
      <c r="X11" s="24" t="s">
        <v>54</v>
      </c>
    </row>
    <row r="12" spans="2:24" s="3" customFormat="1" ht="75.75" customHeight="1" x14ac:dyDescent="0.45">
      <c r="B12" s="10">
        <f t="shared" si="1"/>
        <v>6</v>
      </c>
      <c r="C12" s="14" t="s">
        <v>10</v>
      </c>
      <c r="D12" s="15" t="s">
        <v>86</v>
      </c>
      <c r="E12" s="16">
        <v>45741</v>
      </c>
      <c r="F12" s="17" t="s">
        <v>8</v>
      </c>
      <c r="G12" s="17" t="s">
        <v>13</v>
      </c>
      <c r="H12" s="18" t="s">
        <v>23</v>
      </c>
      <c r="I12" s="19" t="s">
        <v>24</v>
      </c>
      <c r="J12" s="20" t="s">
        <v>72</v>
      </c>
      <c r="K12" s="14" t="s">
        <v>58</v>
      </c>
      <c r="L12" s="21" t="s">
        <v>59</v>
      </c>
      <c r="M12" s="21"/>
      <c r="N12" s="21"/>
      <c r="O12" s="25" t="s">
        <v>22</v>
      </c>
      <c r="P12" s="22"/>
      <c r="Q12" s="21" t="s">
        <v>73</v>
      </c>
      <c r="R12" s="23" t="s">
        <v>14</v>
      </c>
      <c r="S12" s="23" t="s">
        <v>74</v>
      </c>
      <c r="T12" s="24" t="s">
        <v>12</v>
      </c>
      <c r="U12" s="14"/>
      <c r="V12" s="14" t="s">
        <v>68</v>
      </c>
      <c r="W12" s="14" t="s">
        <v>69</v>
      </c>
      <c r="X12" s="24" t="s">
        <v>54</v>
      </c>
    </row>
    <row r="13" spans="2:24" s="3" customFormat="1" ht="75.75" customHeight="1" x14ac:dyDescent="0.45">
      <c r="B13" s="10">
        <f t="shared" si="1"/>
        <v>7</v>
      </c>
      <c r="C13" s="14" t="s">
        <v>7</v>
      </c>
      <c r="D13" s="15"/>
      <c r="E13" s="16">
        <v>45812</v>
      </c>
      <c r="F13" s="17" t="s">
        <v>8</v>
      </c>
      <c r="G13" s="17" t="s">
        <v>13</v>
      </c>
      <c r="H13" s="18" t="s">
        <v>25</v>
      </c>
      <c r="I13" s="19" t="s">
        <v>26</v>
      </c>
      <c r="J13" s="20" t="s">
        <v>51</v>
      </c>
      <c r="K13" s="14" t="s">
        <v>19</v>
      </c>
      <c r="L13" s="21"/>
      <c r="M13" s="21"/>
      <c r="N13" s="21"/>
      <c r="O13" s="25" t="s">
        <v>22</v>
      </c>
      <c r="P13" s="22"/>
      <c r="Q13" s="21" t="s">
        <v>55</v>
      </c>
      <c r="R13" s="23" t="s">
        <v>11</v>
      </c>
      <c r="S13" s="23" t="s">
        <v>17</v>
      </c>
      <c r="T13" s="24" t="s">
        <v>12</v>
      </c>
      <c r="U13" s="14"/>
      <c r="V13" s="14"/>
      <c r="W13" s="14"/>
      <c r="X13" s="24" t="s">
        <v>54</v>
      </c>
    </row>
    <row r="14" spans="2:24" s="3" customFormat="1" ht="75.75" customHeight="1" x14ac:dyDescent="0.45">
      <c r="B14" s="26">
        <f t="shared" si="1"/>
        <v>8</v>
      </c>
      <c r="C14" s="27" t="s">
        <v>7</v>
      </c>
      <c r="D14" s="28"/>
      <c r="E14" s="29">
        <v>45812</v>
      </c>
      <c r="F14" s="30" t="s">
        <v>8</v>
      </c>
      <c r="G14" s="30" t="s">
        <v>13</v>
      </c>
      <c r="H14" s="31" t="s">
        <v>29</v>
      </c>
      <c r="I14" s="32" t="s">
        <v>30</v>
      </c>
      <c r="J14" s="33" t="s">
        <v>79</v>
      </c>
      <c r="K14" s="27" t="s">
        <v>19</v>
      </c>
      <c r="L14" s="34" t="s">
        <v>80</v>
      </c>
      <c r="M14" s="34"/>
      <c r="N14" s="34"/>
      <c r="O14" s="35" t="s">
        <v>22</v>
      </c>
      <c r="P14" s="36"/>
      <c r="Q14" s="34" t="s">
        <v>87</v>
      </c>
      <c r="R14" s="37" t="s">
        <v>14</v>
      </c>
      <c r="S14" s="37" t="s">
        <v>18</v>
      </c>
      <c r="T14" s="38" t="s">
        <v>15</v>
      </c>
      <c r="U14" s="27"/>
      <c r="V14" s="27"/>
      <c r="W14" s="27"/>
      <c r="X14" s="38" t="s">
        <v>54</v>
      </c>
    </row>
  </sheetData>
  <autoFilter ref="B6:X6" xr:uid="{1A757828-667F-4668-97E8-CFF00A51810D}"/>
  <mergeCells count="21">
    <mergeCell ref="X3:X5"/>
    <mergeCell ref="F3:F5"/>
    <mergeCell ref="G3:G5"/>
    <mergeCell ref="H3:J4"/>
    <mergeCell ref="K3:N3"/>
    <mergeCell ref="O3:O5"/>
    <mergeCell ref="P3:P5"/>
    <mergeCell ref="U3:U5"/>
    <mergeCell ref="V3:V5"/>
    <mergeCell ref="W3:W5"/>
    <mergeCell ref="Q3:Q5"/>
    <mergeCell ref="R3:R5"/>
    <mergeCell ref="S3:S5"/>
    <mergeCell ref="T3:T5"/>
    <mergeCell ref="F2:P2"/>
    <mergeCell ref="K4:L4"/>
    <mergeCell ref="E2:E5"/>
    <mergeCell ref="B2:B5"/>
    <mergeCell ref="C2:C5"/>
    <mergeCell ref="D2:D5"/>
    <mergeCell ref="M4:N4"/>
  </mergeCells>
  <phoneticPr fontId="2"/>
  <conditionalFormatting sqref="C7:D14">
    <cfRule type="expression" dxfId="25" priority="8" stopIfTrue="1">
      <formula>#REF!="取込対象外"</formula>
    </cfRule>
  </conditionalFormatting>
  <conditionalFormatting sqref="D7:D14">
    <cfRule type="expression" dxfId="24" priority="6">
      <formula>$C7="新規"</formula>
    </cfRule>
  </conditionalFormatting>
  <conditionalFormatting sqref="E7:E14">
    <cfRule type="expression" dxfId="23" priority="7" stopIfTrue="1">
      <formula>$C7="取込対象外"</formula>
    </cfRule>
  </conditionalFormatting>
  <conditionalFormatting sqref="F7:F14">
    <cfRule type="expression" dxfId="22" priority="15" stopIfTrue="1">
      <formula>#REF!="新規"</formula>
    </cfRule>
    <cfRule type="expression" dxfId="21" priority="16" stopIfTrue="1">
      <formula>#REF!="取込対象外"</formula>
    </cfRule>
    <cfRule type="expression" dxfId="20" priority="17" stopIfTrue="1">
      <formula>#REF!="新規"</formula>
    </cfRule>
    <cfRule type="expression" dxfId="19" priority="18" stopIfTrue="1">
      <formula>#REF!="取込対象外"</formula>
    </cfRule>
  </conditionalFormatting>
  <conditionalFormatting sqref="F7:G14">
    <cfRule type="expression" dxfId="18" priority="9" stopIfTrue="1">
      <formula>#REF!="新規"</formula>
    </cfRule>
    <cfRule type="expression" dxfId="17" priority="10" stopIfTrue="1">
      <formula>#REF!="取込対象外"</formula>
    </cfRule>
  </conditionalFormatting>
  <conditionalFormatting sqref="G7:G14">
    <cfRule type="expression" dxfId="16" priority="21" stopIfTrue="1">
      <formula>#REF!="新規"</formula>
    </cfRule>
    <cfRule type="expression" dxfId="15" priority="22" stopIfTrue="1">
      <formula>#REF!="取込対象外"</formula>
    </cfRule>
    <cfRule type="expression" dxfId="14" priority="23" stopIfTrue="1">
      <formula>#REF!="新規"</formula>
    </cfRule>
    <cfRule type="expression" dxfId="13" priority="24" stopIfTrue="1">
      <formula>#REF!="取込対象外"</formula>
    </cfRule>
    <cfRule type="expression" dxfId="12" priority="25" stopIfTrue="1">
      <formula>#REF!="新規"</formula>
    </cfRule>
    <cfRule type="expression" dxfId="11" priority="26" stopIfTrue="1">
      <formula>#REF!="取込対象外"</formula>
    </cfRule>
  </conditionalFormatting>
  <conditionalFormatting sqref="H7:X14">
    <cfRule type="expression" dxfId="10" priority="33" stopIfTrue="1">
      <formula>#REF!="取込対象外"</formula>
    </cfRule>
  </conditionalFormatting>
  <conditionalFormatting sqref="O7:O14">
    <cfRule type="expression" dxfId="9" priority="27" stopIfTrue="1">
      <formula>#REF!="取込対象外"</formula>
    </cfRule>
    <cfRule type="expression" dxfId="8" priority="28" stopIfTrue="1">
      <formula>#REF!="新規"</formula>
    </cfRule>
    <cfRule type="expression" dxfId="7" priority="29" stopIfTrue="1">
      <formula>#REF!="取込対象外"</formula>
    </cfRule>
    <cfRule type="expression" dxfId="6" priority="30" stopIfTrue="1">
      <formula>#REF!="新規"</formula>
    </cfRule>
    <cfRule type="expression" dxfId="5" priority="31" stopIfTrue="1">
      <formula>#REF!="取込対象外"</formula>
    </cfRule>
    <cfRule type="expression" dxfId="4" priority="32" stopIfTrue="1">
      <formula>#REF!="新規"</formula>
    </cfRule>
  </conditionalFormatting>
  <conditionalFormatting sqref="O7:O14">
    <cfRule type="expression" dxfId="3" priority="11" stopIfTrue="1">
      <formula>#REF!="新規"</formula>
    </cfRule>
    <cfRule type="expression" dxfId="2" priority="12" stopIfTrue="1">
      <formula>#REF!="取込対象外"</formula>
    </cfRule>
    <cfRule type="expression" dxfId="1" priority="13" stopIfTrue="1">
      <formula>#REF!="新規"</formula>
    </cfRule>
  </conditionalFormatting>
  <conditionalFormatting sqref="Q7:S14 U7:X14">
    <cfRule type="expression" dxfId="0" priority="34" stopIfTrue="1">
      <formula>$T7="無効"</formula>
    </cfRule>
  </conditionalFormatting>
  <dataValidations count="1">
    <dataValidation type="list" allowBlank="1" showInputMessage="1" showErrorMessage="1" sqref="O7:P14 R7:U14 M7:M14 K7:K14 F7:H14 C7:C14" xr:uid="{931F42C5-FADA-4073-B4F1-9E7A803DC3E6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4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都市整備部調書（Excel建コン)</vt:lpstr>
      <vt:lpstr>'都市整備部調書（Excel建コン)'!Print_Area</vt:lpstr>
      <vt:lpstr>'都市整備部調書（Excel建コン)'!Print_Titles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2025-06-02T06:43:31Z</cp:lastPrinted>
  <dcterms:created xsi:type="dcterms:W3CDTF">2025-01-29T00:33:40Z</dcterms:created>
  <dcterms:modified xsi:type="dcterms:W3CDTF">2025-06-03T04:16:37Z</dcterms:modified>
</cp:coreProperties>
</file>