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77$\doc\総務課\【03】設計書の情報公表\①新規案件（R03.4.1以降契約分）\森林課\令和４年６月公表分の明細書\"/>
    </mc:Choice>
  </mc:AlternateContent>
  <bookViews>
    <workbookView xWindow="480" yWindow="45" windowWidth="16155" windowHeight="7845" firstSheet="1" activeTab="2"/>
  </bookViews>
  <sheets>
    <sheet name="総括表 （金入）" sheetId="32" r:id="rId1"/>
    <sheet name="測量委託積算書（金入）" sheetId="33" r:id="rId2"/>
    <sheet name="設計委託積算書（金入）" sheetId="34" r:id="rId3"/>
  </sheets>
  <calcPr calcId="162913"/>
</workbook>
</file>

<file path=xl/calcChain.xml><?xml version="1.0" encoding="utf-8"?>
<calcChain xmlns="http://schemas.openxmlformats.org/spreadsheetml/2006/main">
  <c r="D36" i="32" l="1"/>
  <c r="F21" i="32"/>
  <c r="H21" i="32" s="1"/>
  <c r="F16" i="32"/>
  <c r="F36" i="32" l="1"/>
  <c r="H36" i="32" s="1"/>
  <c r="H16" i="32"/>
</calcChain>
</file>

<file path=xl/sharedStrings.xml><?xml version="1.0" encoding="utf-8"?>
<sst xmlns="http://schemas.openxmlformats.org/spreadsheetml/2006/main" count="420" uniqueCount="198">
  <si>
    <t>総 括 情 報 表</t>
  </si>
  <si>
    <t>事務所コード</t>
  </si>
  <si>
    <t>87</t>
  </si>
  <si>
    <t>事務所名</t>
  </si>
  <si>
    <t>環境農林水産部</t>
  </si>
  <si>
    <t>設計書名</t>
  </si>
  <si>
    <t>当初</t>
  </si>
  <si>
    <t>設計書番号</t>
  </si>
  <si>
    <t>変更回数</t>
  </si>
  <si>
    <t>事業コード</t>
  </si>
  <si>
    <t>事業名</t>
  </si>
  <si>
    <t>単価区分</t>
  </si>
  <si>
    <t>1</t>
  </si>
  <si>
    <t>実施単価</t>
  </si>
  <si>
    <t>単価地区</t>
  </si>
  <si>
    <t>単価適用年月日</t>
  </si>
  <si>
    <t>諸経費体系</t>
  </si>
  <si>
    <t/>
  </si>
  <si>
    <t>当　世　代</t>
  </si>
  <si>
    <t>前　世　代</t>
  </si>
  <si>
    <t>大  阪  府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</si>
  <si>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</si>
  <si>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</si>
  <si>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</si>
  <si>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</si>
  <si>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</si>
  <si>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</si>
  <si>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</si>
  <si>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</si>
  <si>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</si>
  <si>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</si>
  <si>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</si>
  <si>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</si>
  <si>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</si>
  <si>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</si>
  <si>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</si>
  <si>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</si>
  <si>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</si>
  <si>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Y1900</t>
  </si>
  <si>
    <t xml:space="preserve">         1     </t>
  </si>
  <si>
    <t xml:space="preserve">    式    </t>
  </si>
  <si>
    <t>6</t>
  </si>
  <si>
    <t>0</t>
  </si>
  <si>
    <t>第0-0001号代価表</t>
  </si>
  <si>
    <t>第0-0002号代価表</t>
  </si>
  <si>
    <t>第0-0003号代価表</t>
  </si>
  <si>
    <t>第0-0004号代価表</t>
  </si>
  <si>
    <t>第0-0005号代価表</t>
  </si>
  <si>
    <t>対象額………</t>
  </si>
  <si>
    <t>率……………</t>
  </si>
  <si>
    <t>頁0-0004</t>
  </si>
  <si>
    <t>当り</t>
  </si>
  <si>
    <t>円</t>
  </si>
  <si>
    <t>＊＊単位当り＊＊</t>
  </si>
  <si>
    <t xml:space="preserve">    件    </t>
  </si>
  <si>
    <t>打合せ協議（調査・設計・計画作成等業務）</t>
  </si>
  <si>
    <t>VHDK008</t>
  </si>
  <si>
    <t>第0-0006号代価表</t>
  </si>
  <si>
    <t>＊＊業務価格計＊＊</t>
  </si>
  <si>
    <t>＊＊業務価格＊＊</t>
  </si>
  <si>
    <t>0.5385</t>
  </si>
  <si>
    <t>＊＊一般管理費等＊＊</t>
  </si>
  <si>
    <t>＊＊業務原価＊＊</t>
  </si>
  <si>
    <t>＊＊その他原価＊＊</t>
  </si>
  <si>
    <t>業務委託料</t>
  </si>
  <si>
    <t>61  設・コンサル</t>
  </si>
  <si>
    <t>諸経費工種</t>
  </si>
  <si>
    <t>設計業務</t>
  </si>
  <si>
    <t>9</t>
  </si>
  <si>
    <t>設計委託設計書</t>
  </si>
  <si>
    <t>0</t>
    <phoneticPr fontId="4"/>
  </si>
  <si>
    <t>頁0-0001</t>
    <phoneticPr fontId="4"/>
  </si>
  <si>
    <t>頁0-0002</t>
    <phoneticPr fontId="4"/>
  </si>
  <si>
    <t>経費率区分</t>
  </si>
  <si>
    <t>01  α=35,β=35</t>
  </si>
  <si>
    <t>＊直接原価（直接経費のその他分を除く）＊</t>
  </si>
  <si>
    <t>第0-0007号代価表</t>
  </si>
  <si>
    <t>第0-0008号代価表</t>
  </si>
  <si>
    <t>測量委託設計書</t>
  </si>
  <si>
    <t>3</t>
  </si>
  <si>
    <t>測量業務</t>
  </si>
  <si>
    <t>31  測・コンサル</t>
  </si>
  <si>
    <t>測量作業価格</t>
  </si>
  <si>
    <t>＊＊直接測量費＊＊</t>
  </si>
  <si>
    <t>諸経費</t>
  </si>
  <si>
    <t>0.9120</t>
  </si>
  <si>
    <t>＊＊測量業務価格＊＊</t>
  </si>
  <si>
    <t>＊＊委託価格計＊＊</t>
  </si>
  <si>
    <t>V0003</t>
  </si>
  <si>
    <t>V0004</t>
  </si>
  <si>
    <t>V0005</t>
  </si>
  <si>
    <t>V0006</t>
  </si>
  <si>
    <t>V0007</t>
  </si>
  <si>
    <t xml:space="preserve">       156,200   </t>
  </si>
  <si>
    <t xml:space="preserve">       156,200</t>
  </si>
  <si>
    <t>04-628703-52001-4-0</t>
  </si>
  <si>
    <t>23</t>
  </si>
  <si>
    <t>東大阪市</t>
  </si>
  <si>
    <t xml:space="preserve">        867,000</t>
  </si>
  <si>
    <t>測量等業務</t>
  </si>
  <si>
    <t xml:space="preserve">       453,540   </t>
  </si>
  <si>
    <t xml:space="preserve">       453,540</t>
  </si>
  <si>
    <t>踏査選点（山腹工測量）</t>
  </si>
  <si>
    <t>VHSS001</t>
  </si>
  <si>
    <t>1.0ha以上2.0ha未満、山腹崩壊箇所1～2箇所</t>
  </si>
  <si>
    <t xml:space="preserve">         1.2   </t>
  </si>
  <si>
    <t xml:space="preserve">    ha    </t>
  </si>
  <si>
    <t xml:space="preserve">       106,841   </t>
  </si>
  <si>
    <t xml:space="preserve">       128,209</t>
  </si>
  <si>
    <t>簡易山腹平面測量（山腹工測量）</t>
  </si>
  <si>
    <t>VHSS003</t>
  </si>
  <si>
    <t>0.5ha未満、山腹崩壊箇所1～2箇所</t>
  </si>
  <si>
    <t>地況中</t>
  </si>
  <si>
    <t xml:space="preserve">         0.28  </t>
  </si>
  <si>
    <t xml:space="preserve">       389,484   </t>
  </si>
  <si>
    <t xml:space="preserve">       109,055</t>
  </si>
  <si>
    <t>簡易山腹縦断測量（山腹工測量）</t>
  </si>
  <si>
    <t>VHSS005</t>
  </si>
  <si>
    <t xml:space="preserve">       450     </t>
  </si>
  <si>
    <t xml:space="preserve">     m    </t>
  </si>
  <si>
    <t xml:space="preserve">           442   </t>
  </si>
  <si>
    <t xml:space="preserve">       198,900</t>
  </si>
  <si>
    <t>平面図作成Ａ</t>
  </si>
  <si>
    <t>V01004</t>
  </si>
  <si>
    <t>山腹面積0.3ha未満</t>
  </si>
  <si>
    <t>等高線間隔5m</t>
  </si>
  <si>
    <t xml:space="preserve">        17,376   </t>
  </si>
  <si>
    <t xml:space="preserve">        17,376</t>
  </si>
  <si>
    <t>413628=(453540-0)*0.912</t>
  </si>
  <si>
    <t>453,540</t>
  </si>
  <si>
    <t xml:space="preserve">       413,460</t>
  </si>
  <si>
    <t xml:space="preserve">       867,000</t>
  </si>
  <si>
    <t>04-628703-52002-4-0</t>
  </si>
  <si>
    <t>設計業務委託料</t>
  </si>
  <si>
    <t>落石対策工設計業務</t>
  </si>
  <si>
    <t>山腹工設計計画</t>
  </si>
  <si>
    <t>V0001</t>
  </si>
  <si>
    <t>0.3ha未満  単純な工種のみの場合</t>
  </si>
  <si>
    <t xml:space="preserve">        79,264   </t>
  </si>
  <si>
    <t xml:space="preserve">        79,264</t>
  </si>
  <si>
    <t>山腹工安定計算</t>
  </si>
  <si>
    <t>V0002</t>
  </si>
  <si>
    <t xml:space="preserve">        56,240   </t>
  </si>
  <si>
    <t xml:space="preserve">        56,240</t>
  </si>
  <si>
    <t>平面図等作成</t>
  </si>
  <si>
    <t>工種配置図、縦断、横断面図</t>
  </si>
  <si>
    <t>構造図作成</t>
  </si>
  <si>
    <t>照査</t>
  </si>
  <si>
    <t xml:space="preserve">        53,884   </t>
  </si>
  <si>
    <t xml:space="preserve">        53,884</t>
  </si>
  <si>
    <t>数量計算</t>
  </si>
  <si>
    <t xml:space="preserve">        68,694   </t>
  </si>
  <si>
    <t xml:space="preserve">        68,694</t>
  </si>
  <si>
    <t>設計説明書等作成</t>
  </si>
  <si>
    <t xml:space="preserve">        94,714   </t>
  </si>
  <si>
    <t xml:space="preserve">        94,714</t>
  </si>
  <si>
    <t>774,250</t>
  </si>
  <si>
    <t xml:space="preserve">       416,933</t>
  </si>
  <si>
    <t xml:space="preserve">        86,700</t>
    <phoneticPr fontId="4"/>
  </si>
  <si>
    <t xml:space="preserve">        953,700</t>
    <phoneticPr fontId="4"/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</si>
  <si>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4"/>
  </si>
  <si>
    <t>区　　分</t>
    <phoneticPr fontId="4"/>
  </si>
  <si>
    <t>経　　　　　　　　　　費</t>
    <rPh sb="0" eb="1">
      <t>キョウ</t>
    </rPh>
    <rPh sb="11" eb="12">
      <t>ヒ</t>
    </rPh>
    <phoneticPr fontId="4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</si>
  <si>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</si>
  <si>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</si>
  <si>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</si>
  <si>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4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</si>
  <si>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</si>
  <si>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</si>
  <si>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4"/>
  </si>
  <si>
    <t>合　　計</t>
    <phoneticPr fontId="4"/>
  </si>
  <si>
    <t>0-04.04.01(0)</t>
  </si>
  <si>
    <t>第0001号内訳書</t>
  </si>
  <si>
    <t xml:space="preserve">    式</t>
  </si>
  <si>
    <t xml:space="preserve">        453,540</t>
  </si>
  <si>
    <t>工　種　・　施　工　名　称</t>
  </si>
  <si>
    <t xml:space="preserve">      1,947,000</t>
  </si>
  <si>
    <t>(       74,640   )</t>
  </si>
  <si>
    <t>(       74,640)</t>
  </si>
  <si>
    <t xml:space="preserve">       848,890   </t>
  </si>
  <si>
    <t xml:space="preserve">       848,890</t>
  </si>
  <si>
    <t>416933=(848890-74640)*0.35/(1-0.35)</t>
  </si>
  <si>
    <t xml:space="preserve">     1,265,823</t>
  </si>
  <si>
    <t>681645=1265823*0.35/(1-0.35)</t>
  </si>
  <si>
    <t>1,265,823</t>
  </si>
  <si>
    <t xml:space="preserve">       681,177</t>
  </si>
  <si>
    <t xml:space="preserve">     1,947,000</t>
  </si>
  <si>
    <t xml:space="preserve">        848,890</t>
  </si>
  <si>
    <t>資料貸与あり</t>
  </si>
  <si>
    <t>(       37,320   )</t>
  </si>
  <si>
    <t>(       37,320)</t>
  </si>
  <si>
    <t xml:space="preserve">       156,860   </t>
  </si>
  <si>
    <t xml:space="preserve">       156,860</t>
  </si>
  <si>
    <t xml:space="preserve">       183,034   </t>
  </si>
  <si>
    <t xml:space="preserve">       183,034</t>
  </si>
  <si>
    <t xml:space="preserve">      194,700</t>
    <phoneticPr fontId="4"/>
  </si>
  <si>
    <t xml:space="preserve">      2,141,700</t>
    <phoneticPr fontId="4"/>
  </si>
  <si>
    <t>測量等業務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</si>
</sst>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49" fontId="3" fillId="0" borderId="0" xfId="0" applyNumberFormat="1" applyFont="1" applyBorder="1"/>
    <xf numFmtId="49" fontId="3" fillId="0" borderId="1" xfId="0" applyNumberFormat="1" applyFont="1" applyBorder="1" applyAlignment="1"/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4" xfId="0" applyNumberFormat="1" applyFont="1" applyBorder="1" applyAlignment="1"/>
    <xf numFmtId="49" fontId="3" fillId="0" borderId="0" xfId="0" quotePrefix="1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49" fontId="3" fillId="0" borderId="7" xfId="0" applyNumberFormat="1" applyFont="1" applyBorder="1"/>
    <xf numFmtId="49" fontId="3" fillId="0" borderId="8" xfId="0" applyNumberFormat="1" applyFont="1" applyBorder="1"/>
    <xf numFmtId="49" fontId="3" fillId="0" borderId="9" xfId="0" applyNumberFormat="1" applyFont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49" fontId="3" fillId="0" borderId="20" xfId="0" applyNumberFormat="1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2" borderId="0" xfId="0" applyNumberFormat="1" applyFont="1" applyFill="1" applyBorder="1"/>
    <xf numFmtId="49" fontId="3" fillId="2" borderId="6" xfId="0" applyNumberFormat="1" applyFont="1" applyFill="1" applyBorder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4" xfId="0" applyNumberFormat="1" applyFont="1" applyBorder="1"/>
    <xf numFmtId="49" fontId="6" fillId="0" borderId="0" xfId="0" applyNumberFormat="1" applyFont="1" applyBorder="1"/>
    <xf numFmtId="0" fontId="7" fillId="0" borderId="0" xfId="0" applyFont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7" fillId="0" borderId="5" xfId="3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38" fontId="7" fillId="0" borderId="0" xfId="3" applyFont="1" applyBorder="1">
      <alignment vertical="center"/>
    </xf>
    <xf numFmtId="38" fontId="7" fillId="0" borderId="7" xfId="3" applyFont="1" applyBorder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49" fontId="3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3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49" fontId="3" fillId="0" borderId="2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4">
    <cellStyle name="桁区切り 2" xfId="2"/>
    <cellStyle name="桁区切り 3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D22" sqref="D22"/>
    </sheetView>
  </sheetViews>
  <sheetFormatPr defaultRowHeight="17.25" x14ac:dyDescent="0.15"/>
  <cols>
    <col min="1" max="1" width="2.75" style="31" customWidth="1"/>
    <col min="2" max="2" width="9" style="31"/>
    <col min="3" max="3" width="12.75" style="31" customWidth="1"/>
    <col min="4" max="4" width="12" style="31" bestFit="1" customWidth="1"/>
    <col min="5" max="5" width="9" style="31"/>
    <col min="6" max="6" width="10.375" style="31" bestFit="1" customWidth="1"/>
    <col min="7" max="7" width="9" style="31"/>
    <col min="8" max="8" width="12" style="31" bestFit="1" customWidth="1"/>
    <col min="9" max="9" width="9" style="31"/>
  </cols>
  <sheetData>
    <row r="1" spans="2:9" ht="18" thickBot="1" x14ac:dyDescent="0.2"/>
    <row r="2" spans="2:9" x14ac:dyDescent="0.15">
      <c r="B2" s="32"/>
      <c r="C2" s="60"/>
      <c r="D2" s="60"/>
      <c r="E2" s="60"/>
      <c r="F2" s="60"/>
      <c r="G2" s="60"/>
      <c r="H2" s="60"/>
      <c r="I2" s="33"/>
    </row>
    <row r="3" spans="2:9" x14ac:dyDescent="0.15">
      <c r="B3" s="34"/>
      <c r="C3" s="61" t="s">
        <v>160</v>
      </c>
      <c r="D3" s="61"/>
      <c r="E3" s="61"/>
      <c r="F3" s="61"/>
      <c r="G3" s="61"/>
      <c r="H3" s="61"/>
      <c r="I3" s="35"/>
    </row>
    <row r="4" spans="2:9" ht="18" thickBot="1" x14ac:dyDescent="0.2">
      <c r="B4" s="36"/>
      <c r="C4" s="62"/>
      <c r="D4" s="62"/>
      <c r="E4" s="62"/>
      <c r="F4" s="62"/>
      <c r="G4" s="62"/>
      <c r="H4" s="62"/>
      <c r="I4" s="37"/>
    </row>
    <row r="5" spans="2:9" x14ac:dyDescent="0.15">
      <c r="B5" s="32"/>
      <c r="C5" s="38"/>
      <c r="D5" s="39"/>
      <c r="E5" s="40"/>
      <c r="F5" s="40"/>
      <c r="G5" s="40"/>
      <c r="H5" s="38"/>
      <c r="I5" s="35"/>
    </row>
    <row r="6" spans="2:9" x14ac:dyDescent="0.15">
      <c r="B6" s="58" t="s">
        <v>161</v>
      </c>
      <c r="C6" s="59"/>
      <c r="D6" s="63" t="s">
        <v>162</v>
      </c>
      <c r="E6" s="61"/>
      <c r="F6" s="61"/>
      <c r="G6" s="61"/>
      <c r="H6" s="59"/>
      <c r="I6" s="41" t="s">
        <v>163</v>
      </c>
    </row>
    <row r="7" spans="2:9" x14ac:dyDescent="0.15">
      <c r="B7" s="42"/>
      <c r="C7" s="43"/>
      <c r="D7" s="44"/>
      <c r="E7" s="45"/>
      <c r="F7" s="45"/>
      <c r="G7" s="45"/>
      <c r="H7" s="43"/>
      <c r="I7" s="46"/>
    </row>
    <row r="8" spans="2:9" x14ac:dyDescent="0.15">
      <c r="B8" s="34"/>
      <c r="C8" s="47"/>
      <c r="D8" s="48"/>
      <c r="E8" s="49"/>
      <c r="F8" s="49"/>
      <c r="G8" s="49"/>
      <c r="H8" s="47"/>
      <c r="I8" s="35"/>
    </row>
    <row r="9" spans="2:9" x14ac:dyDescent="0.15">
      <c r="B9" s="34"/>
      <c r="C9" s="47"/>
      <c r="D9" s="48"/>
      <c r="E9" s="49"/>
      <c r="F9" s="49"/>
      <c r="G9" s="49"/>
      <c r="H9" s="47"/>
      <c r="I9" s="35"/>
    </row>
    <row r="10" spans="2:9" x14ac:dyDescent="0.15">
      <c r="B10" s="34"/>
      <c r="C10" s="47"/>
      <c r="D10" s="48"/>
      <c r="E10" s="49"/>
      <c r="F10" s="49"/>
      <c r="G10" s="49"/>
      <c r="H10" s="47"/>
      <c r="I10" s="35"/>
    </row>
    <row r="11" spans="2:9" x14ac:dyDescent="0.15">
      <c r="B11" s="34"/>
      <c r="C11" s="47"/>
      <c r="D11" s="48"/>
      <c r="E11" s="49"/>
      <c r="F11" s="49"/>
      <c r="G11" s="49"/>
      <c r="H11" s="47"/>
      <c r="I11" s="35"/>
    </row>
    <row r="12" spans="2:9" x14ac:dyDescent="0.15">
      <c r="B12" s="34"/>
      <c r="C12" s="47"/>
      <c r="D12" s="48"/>
      <c r="E12" s="49"/>
      <c r="F12" s="49"/>
      <c r="G12" s="49"/>
      <c r="H12" s="47"/>
      <c r="I12" s="35"/>
    </row>
    <row r="13" spans="2:9" x14ac:dyDescent="0.15">
      <c r="B13" s="34"/>
      <c r="C13" s="47"/>
      <c r="D13" s="48"/>
      <c r="E13" s="49"/>
      <c r="F13" s="49"/>
      <c r="G13" s="49"/>
      <c r="H13" s="47"/>
      <c r="I13" s="35"/>
    </row>
    <row r="14" spans="2:9" x14ac:dyDescent="0.15">
      <c r="B14" s="34"/>
      <c r="C14" s="47"/>
      <c r="D14" s="48" t="s">
        <v>164</v>
      </c>
      <c r="E14" s="49"/>
      <c r="F14" s="50" t="s">
        <v>165</v>
      </c>
      <c r="G14" s="49"/>
      <c r="H14" s="47"/>
      <c r="I14" s="35"/>
    </row>
    <row r="15" spans="2:9" x14ac:dyDescent="0.15">
      <c r="B15" s="34"/>
      <c r="C15" s="47"/>
      <c r="D15" s="48"/>
      <c r="E15" s="49"/>
      <c r="F15" s="49"/>
      <c r="G15" s="49"/>
      <c r="H15" s="47"/>
      <c r="I15" s="35"/>
    </row>
    <row r="16" spans="2:9" x14ac:dyDescent="0.15">
      <c r="B16" s="58" t="s">
        <v>166</v>
      </c>
      <c r="C16" s="59"/>
      <c r="D16" s="51">
        <v>867000</v>
      </c>
      <c r="E16" s="52" t="s">
        <v>167</v>
      </c>
      <c r="F16" s="53">
        <f>D16*0.1</f>
        <v>86700</v>
      </c>
      <c r="G16" s="52" t="s">
        <v>168</v>
      </c>
      <c r="H16" s="54">
        <f>D16+F16</f>
        <v>953700</v>
      </c>
      <c r="I16" s="35"/>
    </row>
    <row r="17" spans="2:9" x14ac:dyDescent="0.15">
      <c r="B17" s="34"/>
      <c r="C17" s="47"/>
      <c r="D17" s="48"/>
      <c r="E17" s="49"/>
      <c r="F17" s="49"/>
      <c r="G17" s="49"/>
      <c r="H17" s="47"/>
      <c r="I17" s="35"/>
    </row>
    <row r="18" spans="2:9" x14ac:dyDescent="0.15">
      <c r="B18" s="34"/>
      <c r="C18" s="47"/>
      <c r="D18" s="48"/>
      <c r="E18" s="49"/>
      <c r="F18" s="49"/>
      <c r="G18" s="49"/>
      <c r="H18" s="47"/>
      <c r="I18" s="35"/>
    </row>
    <row r="19" spans="2:9" x14ac:dyDescent="0.15">
      <c r="B19" s="34"/>
      <c r="C19" s="47"/>
      <c r="D19" s="48"/>
      <c r="E19" s="49"/>
      <c r="F19" s="49"/>
      <c r="G19" s="49"/>
      <c r="H19" s="47"/>
      <c r="I19" s="35"/>
    </row>
    <row r="20" spans="2:9" x14ac:dyDescent="0.15">
      <c r="B20" s="34"/>
      <c r="C20" s="47"/>
      <c r="D20" s="48"/>
      <c r="E20" s="49"/>
      <c r="F20" s="49"/>
      <c r="G20" s="49"/>
      <c r="H20" s="47"/>
      <c r="I20" s="35"/>
    </row>
    <row r="21" spans="2:9" x14ac:dyDescent="0.15">
      <c r="B21" s="58" t="s">
        <v>169</v>
      </c>
      <c r="C21" s="59"/>
      <c r="D21" s="51">
        <v>1947000</v>
      </c>
      <c r="E21" s="52" t="s">
        <v>167</v>
      </c>
      <c r="F21" s="53">
        <f>D21*0.1</f>
        <v>194700</v>
      </c>
      <c r="G21" s="52" t="s">
        <v>168</v>
      </c>
      <c r="H21" s="54">
        <f>D21+F21</f>
        <v>2141700</v>
      </c>
      <c r="I21" s="35"/>
    </row>
    <row r="22" spans="2:9" x14ac:dyDescent="0.15">
      <c r="B22" s="34"/>
      <c r="C22" s="47"/>
      <c r="D22" s="48"/>
      <c r="E22" s="49"/>
      <c r="F22" s="49"/>
      <c r="G22" s="49"/>
      <c r="H22" s="47"/>
      <c r="I22" s="35"/>
    </row>
    <row r="23" spans="2:9" x14ac:dyDescent="0.15">
      <c r="B23" s="34"/>
      <c r="C23" s="47"/>
      <c r="D23" s="48"/>
      <c r="E23" s="49"/>
      <c r="F23" s="49"/>
      <c r="G23" s="49"/>
      <c r="H23" s="47"/>
      <c r="I23" s="35"/>
    </row>
    <row r="24" spans="2:9" x14ac:dyDescent="0.15">
      <c r="B24" s="34"/>
      <c r="C24" s="47"/>
      <c r="D24" s="48"/>
      <c r="E24" s="49"/>
      <c r="F24" s="49"/>
      <c r="G24" s="49"/>
      <c r="H24" s="47"/>
      <c r="I24" s="35"/>
    </row>
    <row r="25" spans="2:9" x14ac:dyDescent="0.15">
      <c r="B25" s="34"/>
      <c r="C25" s="47"/>
      <c r="D25" s="48"/>
      <c r="E25" s="49"/>
      <c r="F25" s="49"/>
      <c r="G25" s="49"/>
      <c r="H25" s="47"/>
      <c r="I25" s="35"/>
    </row>
    <row r="26" spans="2:9" x14ac:dyDescent="0.15">
      <c r="B26" s="58"/>
      <c r="C26" s="59"/>
      <c r="D26" s="48"/>
      <c r="E26" s="52"/>
      <c r="F26" s="53"/>
      <c r="G26" s="52"/>
      <c r="H26" s="54"/>
      <c r="I26" s="35"/>
    </row>
    <row r="27" spans="2:9" x14ac:dyDescent="0.15">
      <c r="B27" s="34"/>
      <c r="C27" s="47"/>
      <c r="D27" s="48"/>
      <c r="E27" s="49"/>
      <c r="F27" s="49"/>
      <c r="G27" s="49"/>
      <c r="H27" s="47"/>
      <c r="I27" s="35"/>
    </row>
    <row r="28" spans="2:9" x14ac:dyDescent="0.15">
      <c r="B28" s="34"/>
      <c r="C28" s="47"/>
      <c r="D28" s="48"/>
      <c r="E28" s="49"/>
      <c r="F28" s="49"/>
      <c r="G28" s="49"/>
      <c r="H28" s="47"/>
      <c r="I28" s="35"/>
    </row>
    <row r="29" spans="2:9" x14ac:dyDescent="0.15">
      <c r="B29" s="34"/>
      <c r="C29" s="47"/>
      <c r="D29" s="48"/>
      <c r="E29" s="49"/>
      <c r="F29" s="49"/>
      <c r="G29" s="49"/>
      <c r="H29" s="47"/>
      <c r="I29" s="35"/>
    </row>
    <row r="30" spans="2:9" x14ac:dyDescent="0.15">
      <c r="B30" s="34"/>
      <c r="C30" s="47"/>
      <c r="D30" s="48"/>
      <c r="E30" s="49"/>
      <c r="F30" s="49"/>
      <c r="G30" s="49"/>
      <c r="H30" s="47"/>
      <c r="I30" s="35"/>
    </row>
    <row r="31" spans="2:9" x14ac:dyDescent="0.15">
      <c r="B31" s="34"/>
      <c r="C31" s="47"/>
      <c r="D31" s="48"/>
      <c r="E31" s="49"/>
      <c r="F31" s="49"/>
      <c r="G31" s="49"/>
      <c r="H31" s="47"/>
      <c r="I31" s="35"/>
    </row>
    <row r="32" spans="2:9" x14ac:dyDescent="0.15">
      <c r="B32" s="34"/>
      <c r="C32" s="47"/>
      <c r="D32" s="48"/>
      <c r="E32" s="49"/>
      <c r="F32" s="49"/>
      <c r="G32" s="49"/>
      <c r="H32" s="47"/>
      <c r="I32" s="35"/>
    </row>
    <row r="33" spans="2:9" x14ac:dyDescent="0.15">
      <c r="B33" s="34"/>
      <c r="C33" s="47"/>
      <c r="D33" s="48"/>
      <c r="E33" s="49"/>
      <c r="F33" s="49"/>
      <c r="G33" s="49"/>
      <c r="H33" s="47"/>
      <c r="I33" s="35"/>
    </row>
    <row r="34" spans="2:9" x14ac:dyDescent="0.15">
      <c r="B34" s="34"/>
      <c r="C34" s="47"/>
      <c r="D34" s="48"/>
      <c r="E34" s="49"/>
      <c r="F34" s="49"/>
      <c r="G34" s="49"/>
      <c r="H34" s="47"/>
      <c r="I34" s="35"/>
    </row>
    <row r="35" spans="2:9" x14ac:dyDescent="0.15">
      <c r="B35" s="34"/>
      <c r="C35" s="47"/>
      <c r="D35" s="48"/>
      <c r="E35" s="49"/>
      <c r="F35" s="49"/>
      <c r="G35" s="49"/>
      <c r="H35" s="47"/>
      <c r="I35" s="35"/>
    </row>
    <row r="36" spans="2:9" x14ac:dyDescent="0.15">
      <c r="B36" s="58" t="s">
        <v>170</v>
      </c>
      <c r="C36" s="59"/>
      <c r="D36" s="51">
        <f>D16+D21+D26</f>
        <v>2814000</v>
      </c>
      <c r="E36" s="52" t="s">
        <v>167</v>
      </c>
      <c r="F36" s="53">
        <f>F16+F21+F26</f>
        <v>281400</v>
      </c>
      <c r="G36" s="52" t="s">
        <v>168</v>
      </c>
      <c r="H36" s="54">
        <f>D36+F36</f>
        <v>3095400</v>
      </c>
      <c r="I36" s="35"/>
    </row>
    <row r="37" spans="2:9" x14ac:dyDescent="0.15">
      <c r="B37" s="34"/>
      <c r="C37" s="47"/>
      <c r="D37" s="48"/>
      <c r="E37" s="49"/>
      <c r="F37" s="49"/>
      <c r="G37" s="49"/>
      <c r="H37" s="47"/>
      <c r="I37" s="35"/>
    </row>
    <row r="38" spans="2:9" x14ac:dyDescent="0.15">
      <c r="B38" s="34"/>
      <c r="C38" s="47"/>
      <c r="D38" s="48"/>
      <c r="E38" s="49"/>
      <c r="F38" s="49"/>
      <c r="G38" s="49"/>
      <c r="H38" s="47"/>
      <c r="I38" s="35"/>
    </row>
    <row r="39" spans="2:9" x14ac:dyDescent="0.15">
      <c r="B39" s="34"/>
      <c r="C39" s="47"/>
      <c r="D39" s="48"/>
      <c r="E39" s="49"/>
      <c r="F39" s="49"/>
      <c r="G39" s="49"/>
      <c r="H39" s="47"/>
      <c r="I39" s="35"/>
    </row>
    <row r="40" spans="2:9" x14ac:dyDescent="0.15">
      <c r="B40" s="34"/>
      <c r="C40" s="47"/>
      <c r="D40" s="48"/>
      <c r="E40" s="49"/>
      <c r="F40" s="49"/>
      <c r="G40" s="49"/>
      <c r="H40" s="47"/>
      <c r="I40" s="35"/>
    </row>
    <row r="41" spans="2:9" x14ac:dyDescent="0.15">
      <c r="B41" s="34"/>
      <c r="C41" s="47"/>
      <c r="D41" s="48"/>
      <c r="E41" s="49"/>
      <c r="F41" s="49"/>
      <c r="G41" s="49"/>
      <c r="H41" s="47"/>
      <c r="I41" s="35"/>
    </row>
    <row r="42" spans="2:9" ht="18" thickBot="1" x14ac:dyDescent="0.2">
      <c r="B42" s="36"/>
      <c r="C42" s="55"/>
      <c r="D42" s="56"/>
      <c r="E42" s="57"/>
      <c r="F42" s="57"/>
      <c r="G42" s="57"/>
      <c r="H42" s="55"/>
      <c r="I42" s="37"/>
    </row>
  </sheetData>
  <mergeCells count="9">
    <mergeCell ref="B21:C21"/>
    <mergeCell ref="B26:C26"/>
    <mergeCell ref="B36:C36"/>
    <mergeCell ref="C2:H2"/>
    <mergeCell ref="C3:H3"/>
    <mergeCell ref="C4:H4"/>
    <mergeCell ref="B6:C6"/>
    <mergeCell ref="D6:H6"/>
    <mergeCell ref="B16:C16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topLeftCell="A43" workbookViewId="0">
      <selection activeCell="D22" sqref="D22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59" width="2.125" style="1" customWidth="1"/>
    <col min="60" max="61" width="2.125" style="1" hidden="1" customWidth="1"/>
    <col min="62" max="62" width="2.1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64" t="s">
        <v>0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70" ht="13.15" customHeight="1" x14ac:dyDescent="0.15"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BG4" s="1" t="s">
        <v>71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78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95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70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96</v>
      </c>
      <c r="M14" s="1" t="s">
        <v>97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171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79</v>
      </c>
      <c r="M17" s="1" t="s">
        <v>80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66</v>
      </c>
      <c r="K19" s="8"/>
      <c r="L19" s="1" t="s">
        <v>81</v>
      </c>
      <c r="AJ19" s="8"/>
      <c r="BK19" s="9"/>
    </row>
    <row r="20" spans="1:63" ht="13.15" customHeight="1" x14ac:dyDescent="0.15">
      <c r="A20" s="7"/>
      <c r="K20" s="8"/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66" t="s">
        <v>20</v>
      </c>
      <c r="AD43" s="67"/>
      <c r="AE43" s="67"/>
      <c r="AF43" s="67"/>
      <c r="AG43" s="67"/>
      <c r="BC43" s="1" t="s">
        <v>95</v>
      </c>
    </row>
    <row r="44" spans="1:63" ht="13.15" customHeight="1" x14ac:dyDescent="0.15">
      <c r="A44" s="1" t="s">
        <v>17</v>
      </c>
    </row>
    <row r="46" spans="1:63" ht="13.15" customHeight="1" x14ac:dyDescent="0.15">
      <c r="Y46" s="64" t="s">
        <v>0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63" ht="13.15" customHeight="1" x14ac:dyDescent="0.15"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BG47" s="1" t="s">
        <v>72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68" t="s">
        <v>21</v>
      </c>
      <c r="K49" s="69"/>
      <c r="L49" s="69"/>
      <c r="M49" s="69"/>
      <c r="N49" s="69"/>
      <c r="O49" s="69"/>
      <c r="P49" s="69"/>
      <c r="Q49" s="70"/>
      <c r="R49" s="68" t="s">
        <v>22</v>
      </c>
      <c r="S49" s="69"/>
      <c r="T49" s="69"/>
      <c r="U49" s="69"/>
      <c r="V49" s="69"/>
      <c r="W49" s="69"/>
      <c r="X49" s="70"/>
      <c r="Y49" s="68" t="s">
        <v>23</v>
      </c>
      <c r="Z49" s="69"/>
      <c r="AA49" s="69"/>
      <c r="AB49" s="69"/>
      <c r="AC49" s="69"/>
      <c r="AD49" s="69"/>
      <c r="AE49" s="70"/>
      <c r="AF49" s="68" t="s">
        <v>24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1"/>
    </row>
    <row r="50" spans="1:63" ht="13.15" customHeight="1" x14ac:dyDescent="0.15">
      <c r="A50" s="7" t="s">
        <v>82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15" t="s">
        <v>98</v>
      </c>
      <c r="K51" s="15"/>
      <c r="L51" s="15"/>
      <c r="M51" s="15"/>
      <c r="N51" s="15"/>
      <c r="O51" s="15"/>
      <c r="P51" s="15"/>
      <c r="Q51" s="16"/>
      <c r="R51" s="15" t="s">
        <v>158</v>
      </c>
      <c r="S51" s="15"/>
      <c r="T51" s="15"/>
      <c r="U51" s="15"/>
      <c r="V51" s="15"/>
      <c r="W51" s="15"/>
      <c r="X51" s="16"/>
      <c r="Y51" s="15" t="s">
        <v>159</v>
      </c>
      <c r="Z51" s="15"/>
      <c r="AA51" s="15"/>
      <c r="AB51" s="15"/>
      <c r="AC51" s="15"/>
      <c r="AD51" s="15"/>
      <c r="AE51" s="16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15" t="s">
        <v>98</v>
      </c>
      <c r="K53" s="15"/>
      <c r="L53" s="15"/>
      <c r="M53" s="15"/>
      <c r="N53" s="15"/>
      <c r="O53" s="15"/>
      <c r="P53" s="15"/>
      <c r="Q53" s="16"/>
      <c r="R53" s="15" t="s">
        <v>158</v>
      </c>
      <c r="S53" s="15"/>
      <c r="T53" s="15"/>
      <c r="U53" s="15"/>
      <c r="V53" s="15"/>
      <c r="W53" s="15"/>
      <c r="X53" s="16"/>
      <c r="Y53" s="15" t="s">
        <v>159</v>
      </c>
      <c r="Z53" s="15"/>
      <c r="AA53" s="15"/>
      <c r="AB53" s="15"/>
      <c r="AC53" s="15"/>
      <c r="AD53" s="15"/>
      <c r="AE53" s="16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78" t="s">
        <v>20</v>
      </c>
      <c r="AD86" s="65"/>
      <c r="AE86" s="65"/>
      <c r="AF86" s="65"/>
      <c r="AG86" s="65"/>
      <c r="BC86" s="1" t="s">
        <v>95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82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79" t="s">
        <v>31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70"/>
      <c r="W92" s="68" t="s">
        <v>32</v>
      </c>
      <c r="X92" s="69"/>
      <c r="Y92" s="69"/>
      <c r="Z92" s="69"/>
      <c r="AA92" s="69"/>
      <c r="AB92" s="70"/>
      <c r="AC92" s="68" t="s">
        <v>33</v>
      </c>
      <c r="AD92" s="69"/>
      <c r="AE92" s="69"/>
      <c r="AF92" s="70"/>
      <c r="AG92" s="68" t="s">
        <v>34</v>
      </c>
      <c r="AH92" s="69"/>
      <c r="AI92" s="69"/>
      <c r="AJ92" s="69"/>
      <c r="AK92" s="69"/>
      <c r="AL92" s="69"/>
      <c r="AM92" s="70"/>
      <c r="AN92" s="68" t="s">
        <v>35</v>
      </c>
      <c r="AO92" s="69"/>
      <c r="AP92" s="69"/>
      <c r="AQ92" s="69"/>
      <c r="AR92" s="69"/>
      <c r="AS92" s="69"/>
      <c r="AT92" s="70"/>
      <c r="AU92" s="68" t="s">
        <v>36</v>
      </c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71"/>
    </row>
    <row r="93" spans="1:63" ht="13.15" customHeight="1" x14ac:dyDescent="0.15">
      <c r="A93" s="7" t="s">
        <v>82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197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2" t="s">
        <v>39</v>
      </c>
      <c r="X100" s="73"/>
      <c r="Y100" s="73"/>
      <c r="Z100" s="73"/>
      <c r="AA100" s="73"/>
      <c r="AB100" s="74"/>
      <c r="AC100" s="75" t="s">
        <v>40</v>
      </c>
      <c r="AD100" s="76"/>
      <c r="AE100" s="76"/>
      <c r="AF100" s="77"/>
      <c r="AG100" s="72" t="s">
        <v>100</v>
      </c>
      <c r="AH100" s="73"/>
      <c r="AI100" s="73"/>
      <c r="AJ100" s="73"/>
      <c r="AK100" s="73"/>
      <c r="AL100" s="73"/>
      <c r="AM100" s="74"/>
      <c r="AN100" s="72" t="s">
        <v>101</v>
      </c>
      <c r="AO100" s="73"/>
      <c r="AP100" s="73"/>
      <c r="AQ100" s="73"/>
      <c r="AR100" s="73"/>
      <c r="AS100" s="73"/>
      <c r="AT100" s="74"/>
      <c r="AU100" s="15"/>
      <c r="AV100" s="15"/>
      <c r="AW100" s="15"/>
      <c r="AX100" s="15"/>
      <c r="AY100" s="15"/>
      <c r="AZ100" s="15" t="s">
        <v>172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83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BK101" s="9"/>
    </row>
    <row r="102" spans="1:63" ht="13.15" customHeight="1" x14ac:dyDescent="0.15">
      <c r="A102" s="7"/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72" t="s">
        <v>101</v>
      </c>
      <c r="AO104" s="73"/>
      <c r="AP104" s="73"/>
      <c r="AQ104" s="73"/>
      <c r="AR104" s="73"/>
      <c r="AS104" s="73"/>
      <c r="AT104" s="74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84</v>
      </c>
      <c r="J105" s="1" t="s">
        <v>128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G106" s="1" t="s">
        <v>48</v>
      </c>
      <c r="L106" s="1" t="s">
        <v>129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49</v>
      </c>
      <c r="L107" s="1" t="s">
        <v>85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72" t="s">
        <v>130</v>
      </c>
      <c r="AO108" s="73"/>
      <c r="AP108" s="73"/>
      <c r="AQ108" s="73"/>
      <c r="AR108" s="73"/>
      <c r="AS108" s="73"/>
      <c r="AT108" s="74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86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72" t="s">
        <v>131</v>
      </c>
      <c r="AO112" s="73"/>
      <c r="AP112" s="73"/>
      <c r="AQ112" s="73"/>
      <c r="AR112" s="73"/>
      <c r="AS112" s="73"/>
      <c r="AT112" s="74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87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72" t="s">
        <v>131</v>
      </c>
      <c r="AO116" s="73"/>
      <c r="AP116" s="73"/>
      <c r="AQ116" s="73"/>
      <c r="AR116" s="73"/>
      <c r="AS116" s="73"/>
      <c r="AT116" s="74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/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15"/>
      <c r="AO120" s="15"/>
      <c r="AP120" s="15"/>
      <c r="AQ120" s="15"/>
      <c r="AR120" s="15"/>
      <c r="AS120" s="15"/>
      <c r="AT120" s="16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/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15"/>
      <c r="AO124" s="15"/>
      <c r="AP124" s="15"/>
      <c r="AQ124" s="15"/>
      <c r="AR124" s="15"/>
      <c r="AS124" s="15"/>
      <c r="AT124" s="16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/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19"/>
      <c r="AO128" s="19"/>
      <c r="AP128" s="19"/>
      <c r="AQ128" s="19"/>
      <c r="AR128" s="19"/>
      <c r="AS128" s="19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66" t="s">
        <v>20</v>
      </c>
      <c r="AD129" s="67"/>
      <c r="AE129" s="67"/>
      <c r="AF129" s="67"/>
      <c r="AG129" s="67"/>
      <c r="BC129" s="1" t="s">
        <v>95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C131" s="1" t="s">
        <v>38</v>
      </c>
      <c r="K131" s="9"/>
      <c r="P131" s="7"/>
      <c r="Q131" s="1" t="s">
        <v>99</v>
      </c>
      <c r="AH131" s="1" t="s">
        <v>17</v>
      </c>
      <c r="BE131" s="9"/>
    </row>
    <row r="132" spans="1:63" ht="13.15" customHeight="1" x14ac:dyDescent="0.15">
      <c r="A132" s="7"/>
      <c r="C132" s="1" t="s">
        <v>172</v>
      </c>
      <c r="K132" s="9"/>
      <c r="P132" s="7"/>
      <c r="AH132" s="1" t="s">
        <v>17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 t="s">
        <v>173</v>
      </c>
      <c r="S133" s="19"/>
      <c r="T133" s="19"/>
      <c r="U133" s="19"/>
      <c r="V133" s="19" t="s">
        <v>51</v>
      </c>
      <c r="W133" s="19"/>
      <c r="X133" s="19"/>
      <c r="Y133" s="19" t="s">
        <v>174</v>
      </c>
      <c r="Z133" s="19"/>
      <c r="AA133" s="19"/>
      <c r="AB133" s="19"/>
      <c r="AC133" s="19"/>
      <c r="AD133" s="19"/>
      <c r="AE133" s="19" t="s">
        <v>52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79" t="s">
        <v>175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70"/>
      <c r="W135" s="68" t="s">
        <v>32</v>
      </c>
      <c r="X135" s="69"/>
      <c r="Y135" s="69"/>
      <c r="Z135" s="69"/>
      <c r="AA135" s="69"/>
      <c r="AB135" s="70"/>
      <c r="AC135" s="68" t="s">
        <v>33</v>
      </c>
      <c r="AD135" s="69"/>
      <c r="AE135" s="69"/>
      <c r="AF135" s="70"/>
      <c r="AG135" s="68" t="s">
        <v>34</v>
      </c>
      <c r="AH135" s="69"/>
      <c r="AI135" s="69"/>
      <c r="AJ135" s="69"/>
      <c r="AK135" s="69"/>
      <c r="AL135" s="69"/>
      <c r="AM135" s="70"/>
      <c r="AN135" s="68" t="s">
        <v>35</v>
      </c>
      <c r="AO135" s="69"/>
      <c r="AP135" s="69"/>
      <c r="AQ135" s="69"/>
      <c r="AR135" s="69"/>
      <c r="AS135" s="69"/>
      <c r="AT135" s="70"/>
      <c r="AU135" s="68" t="s">
        <v>36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71"/>
    </row>
    <row r="136" spans="1:63" ht="13.15" customHeight="1" x14ac:dyDescent="0.15">
      <c r="A136" s="7" t="s">
        <v>41</v>
      </c>
      <c r="B136" s="1" t="s">
        <v>102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103</v>
      </c>
      <c r="AZ136" s="1" t="s">
        <v>42</v>
      </c>
      <c r="BE136" s="1" t="s">
        <v>17</v>
      </c>
      <c r="BK136" s="9"/>
    </row>
    <row r="137" spans="1:63" ht="13.15" customHeight="1" x14ac:dyDescent="0.15">
      <c r="A137" s="7"/>
      <c r="C137" s="1" t="s">
        <v>104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C138" s="1" t="s">
        <v>17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2" t="s">
        <v>105</v>
      </c>
      <c r="X139" s="73"/>
      <c r="Y139" s="73"/>
      <c r="Z139" s="73"/>
      <c r="AA139" s="73"/>
      <c r="AB139" s="74"/>
      <c r="AC139" s="75" t="s">
        <v>106</v>
      </c>
      <c r="AD139" s="76"/>
      <c r="AE139" s="76"/>
      <c r="AF139" s="77"/>
      <c r="AG139" s="72" t="s">
        <v>107</v>
      </c>
      <c r="AH139" s="73"/>
      <c r="AI139" s="73"/>
      <c r="AJ139" s="73"/>
      <c r="AK139" s="73"/>
      <c r="AL139" s="73"/>
      <c r="AM139" s="74"/>
      <c r="AN139" s="72" t="s">
        <v>108</v>
      </c>
      <c r="AO139" s="73"/>
      <c r="AP139" s="73"/>
      <c r="AQ139" s="73"/>
      <c r="AR139" s="73"/>
      <c r="AS139" s="73"/>
      <c r="AT139" s="74"/>
      <c r="AU139" s="15"/>
      <c r="AV139" s="15"/>
      <c r="AW139" s="15"/>
      <c r="AX139" s="15"/>
      <c r="AY139" s="15"/>
      <c r="AZ139" s="15" t="s">
        <v>43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41</v>
      </c>
      <c r="B140" s="1" t="s">
        <v>109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110</v>
      </c>
      <c r="AZ140" s="1" t="s">
        <v>42</v>
      </c>
      <c r="BE140" s="1" t="s">
        <v>17</v>
      </c>
      <c r="BK140" s="9"/>
    </row>
    <row r="141" spans="1:63" ht="13.15" customHeight="1" x14ac:dyDescent="0.15">
      <c r="A141" s="7"/>
      <c r="C141" s="1" t="s">
        <v>111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C142" s="1" t="s">
        <v>112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2" t="s">
        <v>113</v>
      </c>
      <c r="X143" s="73"/>
      <c r="Y143" s="73"/>
      <c r="Z143" s="73"/>
      <c r="AA143" s="73"/>
      <c r="AB143" s="74"/>
      <c r="AC143" s="75" t="s">
        <v>106</v>
      </c>
      <c r="AD143" s="76"/>
      <c r="AE143" s="76"/>
      <c r="AF143" s="77"/>
      <c r="AG143" s="72" t="s">
        <v>114</v>
      </c>
      <c r="AH143" s="73"/>
      <c r="AI143" s="73"/>
      <c r="AJ143" s="73"/>
      <c r="AK143" s="73"/>
      <c r="AL143" s="73"/>
      <c r="AM143" s="74"/>
      <c r="AN143" s="72" t="s">
        <v>115</v>
      </c>
      <c r="AO143" s="73"/>
      <c r="AP143" s="73"/>
      <c r="AQ143" s="73"/>
      <c r="AR143" s="73"/>
      <c r="AS143" s="73"/>
      <c r="AT143" s="74"/>
      <c r="AU143" s="15"/>
      <c r="AV143" s="15"/>
      <c r="AW143" s="15"/>
      <c r="AX143" s="15"/>
      <c r="AY143" s="15"/>
      <c r="AZ143" s="15" t="s">
        <v>44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41</v>
      </c>
      <c r="B144" s="1" t="s">
        <v>116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117</v>
      </c>
      <c r="AZ144" s="1" t="s">
        <v>42</v>
      </c>
      <c r="BE144" s="1" t="s">
        <v>17</v>
      </c>
      <c r="BK144" s="9"/>
    </row>
    <row r="145" spans="1:63" ht="13.15" customHeight="1" x14ac:dyDescent="0.15">
      <c r="A145" s="7"/>
      <c r="C145" s="1" t="s">
        <v>112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C146" s="1" t="s">
        <v>17</v>
      </c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72" t="s">
        <v>118</v>
      </c>
      <c r="X147" s="73"/>
      <c r="Y147" s="73"/>
      <c r="Z147" s="73"/>
      <c r="AA147" s="73"/>
      <c r="AB147" s="74"/>
      <c r="AC147" s="75" t="s">
        <v>119</v>
      </c>
      <c r="AD147" s="76"/>
      <c r="AE147" s="76"/>
      <c r="AF147" s="77"/>
      <c r="AG147" s="72" t="s">
        <v>120</v>
      </c>
      <c r="AH147" s="73"/>
      <c r="AI147" s="73"/>
      <c r="AJ147" s="73"/>
      <c r="AK147" s="73"/>
      <c r="AL147" s="73"/>
      <c r="AM147" s="74"/>
      <c r="AN147" s="72" t="s">
        <v>121</v>
      </c>
      <c r="AO147" s="73"/>
      <c r="AP147" s="73"/>
      <c r="AQ147" s="73"/>
      <c r="AR147" s="73"/>
      <c r="AS147" s="73"/>
      <c r="AT147" s="74"/>
      <c r="AU147" s="15"/>
      <c r="AV147" s="15"/>
      <c r="AW147" s="15"/>
      <c r="AX147" s="15"/>
      <c r="AY147" s="15"/>
      <c r="AZ147" s="15" t="s">
        <v>45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41</v>
      </c>
      <c r="B148" s="1" t="s">
        <v>122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123</v>
      </c>
      <c r="AZ148" s="1" t="s">
        <v>42</v>
      </c>
      <c r="BE148" s="1" t="s">
        <v>17</v>
      </c>
      <c r="BK148" s="9"/>
    </row>
    <row r="149" spans="1:63" ht="13.15" customHeight="1" x14ac:dyDescent="0.15">
      <c r="A149" s="7"/>
      <c r="C149" s="1" t="s">
        <v>124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C150" s="1" t="s">
        <v>125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72" t="s">
        <v>39</v>
      </c>
      <c r="X151" s="73"/>
      <c r="Y151" s="73"/>
      <c r="Z151" s="73"/>
      <c r="AA151" s="73"/>
      <c r="AB151" s="74"/>
      <c r="AC151" s="75" t="s">
        <v>54</v>
      </c>
      <c r="AD151" s="76"/>
      <c r="AE151" s="76"/>
      <c r="AF151" s="77"/>
      <c r="AG151" s="72" t="s">
        <v>126</v>
      </c>
      <c r="AH151" s="73"/>
      <c r="AI151" s="73"/>
      <c r="AJ151" s="73"/>
      <c r="AK151" s="73"/>
      <c r="AL151" s="73"/>
      <c r="AM151" s="74"/>
      <c r="AN151" s="72" t="s">
        <v>127</v>
      </c>
      <c r="AO151" s="73"/>
      <c r="AP151" s="73"/>
      <c r="AQ151" s="73"/>
      <c r="AR151" s="73"/>
      <c r="AS151" s="73"/>
      <c r="AT151" s="74"/>
      <c r="AU151" s="15"/>
      <c r="AV151" s="15"/>
      <c r="AW151" s="15"/>
      <c r="AX151" s="15"/>
      <c r="AY151" s="15"/>
      <c r="AZ151" s="15" t="s">
        <v>46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/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G154" s="1" t="s">
        <v>53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72" t="s">
        <v>39</v>
      </c>
      <c r="X155" s="73"/>
      <c r="Y155" s="73"/>
      <c r="Z155" s="73"/>
      <c r="AA155" s="73"/>
      <c r="AB155" s="74"/>
      <c r="AC155" s="75" t="s">
        <v>40</v>
      </c>
      <c r="AD155" s="76"/>
      <c r="AE155" s="76"/>
      <c r="AF155" s="77"/>
      <c r="AG155" s="15"/>
      <c r="AH155" s="15"/>
      <c r="AI155" s="15"/>
      <c r="AJ155" s="15"/>
      <c r="AK155" s="15"/>
      <c r="AL155" s="15"/>
      <c r="AM155" s="16"/>
      <c r="AN155" s="72" t="s">
        <v>101</v>
      </c>
      <c r="AO155" s="73"/>
      <c r="AP155" s="73"/>
      <c r="AQ155" s="73"/>
      <c r="AR155" s="73"/>
      <c r="AS155" s="73"/>
      <c r="AT155" s="74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/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15"/>
      <c r="AO159" s="15"/>
      <c r="AP159" s="15"/>
      <c r="AQ159" s="15"/>
      <c r="AR159" s="15"/>
      <c r="AS159" s="15"/>
      <c r="AT159" s="16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/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15"/>
      <c r="AO163" s="15"/>
      <c r="AP163" s="15"/>
      <c r="AQ163" s="15"/>
      <c r="AR163" s="15"/>
      <c r="AS163" s="15"/>
      <c r="AT163" s="16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66" t="s">
        <v>20</v>
      </c>
      <c r="AD172" s="67"/>
      <c r="AE172" s="67"/>
      <c r="AF172" s="67"/>
      <c r="AG172" s="67"/>
      <c r="BC172" s="1" t="s">
        <v>95</v>
      </c>
    </row>
  </sheetData>
  <mergeCells count="49">
    <mergeCell ref="AC172:AG172"/>
    <mergeCell ref="W143:AB143"/>
    <mergeCell ref="AC143:AF143"/>
    <mergeCell ref="AG143:AM143"/>
    <mergeCell ref="AN143:AT143"/>
    <mergeCell ref="W155:AB155"/>
    <mergeCell ref="AC155:AF155"/>
    <mergeCell ref="AN155:AT155"/>
    <mergeCell ref="AU135:BK135"/>
    <mergeCell ref="W139:AB139"/>
    <mergeCell ref="AC139:AF139"/>
    <mergeCell ref="AG139:AM139"/>
    <mergeCell ref="AN139:AT13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N108:AT108"/>
    <mergeCell ref="AN112:AT112"/>
    <mergeCell ref="AN116:AT116"/>
    <mergeCell ref="AC129:AG129"/>
    <mergeCell ref="A135:V135"/>
    <mergeCell ref="W135:AB135"/>
    <mergeCell ref="AC135:AF135"/>
    <mergeCell ref="AG135:AM135"/>
    <mergeCell ref="AN135:AT135"/>
    <mergeCell ref="AN104:AT104"/>
    <mergeCell ref="AC86:AG86"/>
    <mergeCell ref="A92:V92"/>
    <mergeCell ref="W92:AB92"/>
    <mergeCell ref="AC92:AF92"/>
    <mergeCell ref="AG92:AM92"/>
    <mergeCell ref="AN92:AT92"/>
    <mergeCell ref="AU92:BK92"/>
    <mergeCell ref="W100:AB100"/>
    <mergeCell ref="AC100:AF100"/>
    <mergeCell ref="AG100:AM100"/>
    <mergeCell ref="AN100:AT100"/>
    <mergeCell ref="Y3:AL4"/>
    <mergeCell ref="AC43:AG43"/>
    <mergeCell ref="Y46:AL47"/>
    <mergeCell ref="J49:Q49"/>
    <mergeCell ref="R49:X49"/>
    <mergeCell ref="Y49:AE49"/>
    <mergeCell ref="AF49:BK49"/>
  </mergeCells>
  <phoneticPr fontId="4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tabSelected="1" topLeftCell="A43" workbookViewId="0">
      <selection activeCell="D22" sqref="D22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58" width="2.125" style="1" customWidth="1"/>
    <col min="59" max="59" width="1.75" style="1" customWidth="1"/>
    <col min="60" max="61" width="2.125" style="1" hidden="1" customWidth="1"/>
    <col min="62" max="62" width="2.125" style="1" customWidth="1"/>
    <col min="63" max="63" width="2.25" style="1" customWidth="1"/>
    <col min="64" max="64" width="2.875" style="1" customWidth="1"/>
    <col min="65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64" t="s">
        <v>0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70" ht="13.15" customHeight="1" x14ac:dyDescent="0.15"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BG4" s="1" t="s">
        <v>71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69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132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70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96</v>
      </c>
      <c r="M14" s="1" t="s">
        <v>97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171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68</v>
      </c>
      <c r="M17" s="1" t="s">
        <v>67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66</v>
      </c>
      <c r="K19" s="8"/>
      <c r="L19" s="1" t="s">
        <v>65</v>
      </c>
      <c r="AJ19" s="8"/>
      <c r="BK19" s="9"/>
    </row>
    <row r="20" spans="1:63" ht="13.15" customHeight="1" x14ac:dyDescent="0.15">
      <c r="A20" s="7"/>
      <c r="B20" s="1" t="s">
        <v>73</v>
      </c>
      <c r="K20" s="8"/>
      <c r="L20" s="1" t="s">
        <v>74</v>
      </c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66" t="s">
        <v>20</v>
      </c>
      <c r="AD43" s="67"/>
      <c r="AE43" s="67"/>
      <c r="AF43" s="67"/>
      <c r="AG43" s="67"/>
      <c r="BC43" s="1" t="s">
        <v>132</v>
      </c>
    </row>
    <row r="44" spans="1:63" ht="13.15" customHeight="1" x14ac:dyDescent="0.15">
      <c r="A44" s="1" t="s">
        <v>17</v>
      </c>
    </row>
    <row r="46" spans="1:63" ht="13.15" customHeight="1" x14ac:dyDescent="0.15">
      <c r="Y46" s="64" t="s">
        <v>0</v>
      </c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63" ht="13.15" customHeight="1" x14ac:dyDescent="0.15"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BG47" s="1" t="s">
        <v>72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68" t="s">
        <v>21</v>
      </c>
      <c r="K49" s="69"/>
      <c r="L49" s="69"/>
      <c r="M49" s="69"/>
      <c r="N49" s="69"/>
      <c r="O49" s="69"/>
      <c r="P49" s="69"/>
      <c r="Q49" s="70"/>
      <c r="R49" s="68" t="s">
        <v>22</v>
      </c>
      <c r="S49" s="69"/>
      <c r="T49" s="69"/>
      <c r="U49" s="69"/>
      <c r="V49" s="69"/>
      <c r="W49" s="69"/>
      <c r="X49" s="70"/>
      <c r="Y49" s="68" t="s">
        <v>23</v>
      </c>
      <c r="Z49" s="69"/>
      <c r="AA49" s="69"/>
      <c r="AB49" s="69"/>
      <c r="AC49" s="69"/>
      <c r="AD49" s="69"/>
      <c r="AE49" s="70"/>
      <c r="AF49" s="68" t="s">
        <v>24</v>
      </c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71"/>
    </row>
    <row r="50" spans="1:63" ht="13.15" customHeight="1" x14ac:dyDescent="0.15">
      <c r="A50" s="7" t="s">
        <v>133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15" t="s">
        <v>176</v>
      </c>
      <c r="K51" s="15"/>
      <c r="L51" s="15"/>
      <c r="M51" s="15"/>
      <c r="N51" s="15"/>
      <c r="O51" s="15"/>
      <c r="P51" s="15"/>
      <c r="Q51" s="16"/>
      <c r="R51" s="15" t="s">
        <v>195</v>
      </c>
      <c r="S51" s="15"/>
      <c r="T51" s="15"/>
      <c r="U51" s="15"/>
      <c r="V51" s="15"/>
      <c r="W51" s="15"/>
      <c r="X51" s="16"/>
      <c r="Y51" s="15" t="s">
        <v>196</v>
      </c>
      <c r="Z51" s="15"/>
      <c r="AA51" s="15"/>
      <c r="AB51" s="15"/>
      <c r="AC51" s="15"/>
      <c r="AD51" s="15"/>
      <c r="AE51" s="16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15" t="s">
        <v>176</v>
      </c>
      <c r="K53" s="15"/>
      <c r="L53" s="15"/>
      <c r="M53" s="15"/>
      <c r="N53" s="15"/>
      <c r="O53" s="15"/>
      <c r="P53" s="15"/>
      <c r="Q53" s="16"/>
      <c r="R53" s="15" t="s">
        <v>195</v>
      </c>
      <c r="S53" s="15"/>
      <c r="T53" s="15"/>
      <c r="U53" s="15"/>
      <c r="V53" s="15"/>
      <c r="W53" s="15"/>
      <c r="X53" s="16"/>
      <c r="Y53" s="15" t="s">
        <v>196</v>
      </c>
      <c r="Z53" s="15"/>
      <c r="AA53" s="15"/>
      <c r="AB53" s="15"/>
      <c r="AC53" s="15"/>
      <c r="AD53" s="15"/>
      <c r="AE53" s="16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78" t="s">
        <v>20</v>
      </c>
      <c r="AD86" s="65"/>
      <c r="AE86" s="65"/>
      <c r="AF86" s="65"/>
      <c r="AG86" s="65"/>
      <c r="BC86" s="1" t="s">
        <v>132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64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79" t="s">
        <v>31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70"/>
      <c r="W92" s="68" t="s">
        <v>32</v>
      </c>
      <c r="X92" s="69"/>
      <c r="Y92" s="69"/>
      <c r="Z92" s="69"/>
      <c r="AA92" s="69"/>
      <c r="AB92" s="70"/>
      <c r="AC92" s="68" t="s">
        <v>33</v>
      </c>
      <c r="AD92" s="69"/>
      <c r="AE92" s="69"/>
      <c r="AF92" s="70"/>
      <c r="AG92" s="68" t="s">
        <v>34</v>
      </c>
      <c r="AH92" s="69"/>
      <c r="AI92" s="69"/>
      <c r="AJ92" s="69"/>
      <c r="AK92" s="69"/>
      <c r="AL92" s="69"/>
      <c r="AM92" s="70"/>
      <c r="AN92" s="68" t="s">
        <v>35</v>
      </c>
      <c r="AO92" s="69"/>
      <c r="AP92" s="69"/>
      <c r="AQ92" s="69"/>
      <c r="AR92" s="69"/>
      <c r="AS92" s="69"/>
      <c r="AT92" s="70"/>
      <c r="AU92" s="68" t="s">
        <v>36</v>
      </c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71"/>
    </row>
    <row r="93" spans="1:63" ht="13.15" customHeight="1" x14ac:dyDescent="0.15">
      <c r="A93" s="7" t="s">
        <v>133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134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G99" s="80" t="s">
        <v>177</v>
      </c>
      <c r="AH99" s="81"/>
      <c r="AI99" s="81"/>
      <c r="AJ99" s="81"/>
      <c r="AK99" s="81"/>
      <c r="AL99" s="81"/>
      <c r="AM99" s="82"/>
      <c r="AN99" s="80" t="s">
        <v>178</v>
      </c>
      <c r="AO99" s="81"/>
      <c r="AP99" s="81"/>
      <c r="AQ99" s="81"/>
      <c r="AR99" s="81"/>
      <c r="AS99" s="81"/>
      <c r="AT99" s="82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72" t="s">
        <v>39</v>
      </c>
      <c r="X100" s="73"/>
      <c r="Y100" s="73"/>
      <c r="Z100" s="73"/>
      <c r="AA100" s="73"/>
      <c r="AB100" s="74"/>
      <c r="AC100" s="75" t="s">
        <v>40</v>
      </c>
      <c r="AD100" s="76"/>
      <c r="AE100" s="76"/>
      <c r="AF100" s="77"/>
      <c r="AG100" s="72" t="s">
        <v>179</v>
      </c>
      <c r="AH100" s="73"/>
      <c r="AI100" s="73"/>
      <c r="AJ100" s="73"/>
      <c r="AK100" s="73"/>
      <c r="AL100" s="73"/>
      <c r="AM100" s="74"/>
      <c r="AN100" s="72" t="s">
        <v>180</v>
      </c>
      <c r="AO100" s="73"/>
      <c r="AP100" s="73"/>
      <c r="AQ100" s="73"/>
      <c r="AR100" s="73"/>
      <c r="AS100" s="73"/>
      <c r="AT100" s="74"/>
      <c r="AU100" s="15"/>
      <c r="AV100" s="15"/>
      <c r="AW100" s="15"/>
      <c r="AX100" s="15"/>
      <c r="AY100" s="15"/>
      <c r="AZ100" s="15" t="s">
        <v>172</v>
      </c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75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BK101" s="9"/>
    </row>
    <row r="102" spans="1:63" ht="13.15" customHeight="1" x14ac:dyDescent="0.15">
      <c r="A102" s="7"/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V103" s="8"/>
      <c r="AB103" s="8"/>
      <c r="AF103" s="8"/>
      <c r="AM103" s="8"/>
      <c r="AN103" s="80" t="s">
        <v>178</v>
      </c>
      <c r="AO103" s="81"/>
      <c r="AP103" s="81"/>
      <c r="AQ103" s="81"/>
      <c r="AR103" s="81"/>
      <c r="AS103" s="81"/>
      <c r="AT103" s="82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5"/>
      <c r="X104" s="15"/>
      <c r="Y104" s="15"/>
      <c r="Z104" s="15"/>
      <c r="AA104" s="15"/>
      <c r="AB104" s="16"/>
      <c r="AC104" s="15"/>
      <c r="AD104" s="15"/>
      <c r="AE104" s="15"/>
      <c r="AF104" s="16"/>
      <c r="AG104" s="15"/>
      <c r="AH104" s="15"/>
      <c r="AI104" s="15"/>
      <c r="AJ104" s="15"/>
      <c r="AK104" s="15"/>
      <c r="AL104" s="15"/>
      <c r="AM104" s="16"/>
      <c r="AN104" s="72" t="s">
        <v>180</v>
      </c>
      <c r="AO104" s="73"/>
      <c r="AP104" s="73"/>
      <c r="AQ104" s="73"/>
      <c r="AR104" s="73"/>
      <c r="AS104" s="73"/>
      <c r="AT104" s="74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63</v>
      </c>
      <c r="J105" s="1" t="s">
        <v>181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BK105" s="9"/>
    </row>
    <row r="106" spans="1:63" ht="13.15" customHeight="1" x14ac:dyDescent="0.15">
      <c r="A106" s="7"/>
      <c r="G106" s="1" t="s">
        <v>48</v>
      </c>
      <c r="L106" s="1" t="s">
        <v>156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49</v>
      </c>
      <c r="L107" s="1" t="s">
        <v>60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5"/>
      <c r="X108" s="15"/>
      <c r="Y108" s="15"/>
      <c r="Z108" s="15"/>
      <c r="AA108" s="15"/>
      <c r="AB108" s="16"/>
      <c r="AC108" s="15"/>
      <c r="AD108" s="15"/>
      <c r="AE108" s="15"/>
      <c r="AF108" s="16"/>
      <c r="AG108" s="15"/>
      <c r="AH108" s="15"/>
      <c r="AI108" s="15"/>
      <c r="AJ108" s="15"/>
      <c r="AK108" s="15"/>
      <c r="AL108" s="15"/>
      <c r="AM108" s="16"/>
      <c r="AN108" s="72" t="s">
        <v>157</v>
      </c>
      <c r="AO108" s="73"/>
      <c r="AP108" s="73"/>
      <c r="AQ108" s="73"/>
      <c r="AR108" s="73"/>
      <c r="AS108" s="73"/>
      <c r="AT108" s="74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62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BK109" s="9"/>
    </row>
    <row r="110" spans="1:63" ht="13.15" customHeight="1" x14ac:dyDescent="0.15">
      <c r="A110" s="7"/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5"/>
      <c r="X112" s="15"/>
      <c r="Y112" s="15"/>
      <c r="Z112" s="15"/>
      <c r="AA112" s="15"/>
      <c r="AB112" s="16"/>
      <c r="AC112" s="15"/>
      <c r="AD112" s="15"/>
      <c r="AE112" s="15"/>
      <c r="AF112" s="16"/>
      <c r="AG112" s="15"/>
      <c r="AH112" s="15"/>
      <c r="AI112" s="15"/>
      <c r="AJ112" s="15"/>
      <c r="AK112" s="15"/>
      <c r="AL112" s="15"/>
      <c r="AM112" s="16"/>
      <c r="AN112" s="72" t="s">
        <v>182</v>
      </c>
      <c r="AO112" s="73"/>
      <c r="AP112" s="73"/>
      <c r="AQ112" s="73"/>
      <c r="AR112" s="73"/>
      <c r="AS112" s="73"/>
      <c r="AT112" s="74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61</v>
      </c>
      <c r="J113" s="1" t="s">
        <v>183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BK113" s="9"/>
    </row>
    <row r="114" spans="1:63" ht="13.15" customHeight="1" x14ac:dyDescent="0.15">
      <c r="A114" s="7"/>
      <c r="G114" s="1" t="s">
        <v>48</v>
      </c>
      <c r="L114" s="1" t="s">
        <v>184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49</v>
      </c>
      <c r="L115" s="1" t="s">
        <v>60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5"/>
      <c r="X116" s="15"/>
      <c r="Y116" s="15"/>
      <c r="Z116" s="15"/>
      <c r="AA116" s="15"/>
      <c r="AB116" s="16"/>
      <c r="AC116" s="15"/>
      <c r="AD116" s="15"/>
      <c r="AE116" s="15"/>
      <c r="AF116" s="16"/>
      <c r="AG116" s="15"/>
      <c r="AH116" s="15"/>
      <c r="AI116" s="15"/>
      <c r="AJ116" s="15"/>
      <c r="AK116" s="15"/>
      <c r="AL116" s="15"/>
      <c r="AM116" s="16"/>
      <c r="AN116" s="72" t="s">
        <v>185</v>
      </c>
      <c r="AO116" s="73"/>
      <c r="AP116" s="73"/>
      <c r="AQ116" s="73"/>
      <c r="AR116" s="73"/>
      <c r="AS116" s="73"/>
      <c r="AT116" s="74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59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BK117" s="9"/>
    </row>
    <row r="118" spans="1:63" ht="13.15" customHeight="1" x14ac:dyDescent="0.15">
      <c r="A118" s="7"/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5"/>
      <c r="X120" s="15"/>
      <c r="Y120" s="15"/>
      <c r="Z120" s="15"/>
      <c r="AA120" s="15"/>
      <c r="AB120" s="16"/>
      <c r="AC120" s="15"/>
      <c r="AD120" s="15"/>
      <c r="AE120" s="15"/>
      <c r="AF120" s="16"/>
      <c r="AG120" s="15"/>
      <c r="AH120" s="15"/>
      <c r="AI120" s="15"/>
      <c r="AJ120" s="15"/>
      <c r="AK120" s="15"/>
      <c r="AL120" s="15"/>
      <c r="AM120" s="16"/>
      <c r="AN120" s="72" t="s">
        <v>186</v>
      </c>
      <c r="AO120" s="73"/>
      <c r="AP120" s="73"/>
      <c r="AQ120" s="73"/>
      <c r="AR120" s="73"/>
      <c r="AS120" s="73"/>
      <c r="AT120" s="74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58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BK121" s="9"/>
    </row>
    <row r="122" spans="1:63" ht="13.15" customHeight="1" x14ac:dyDescent="0.15">
      <c r="A122" s="7"/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5"/>
      <c r="X124" s="15"/>
      <c r="Y124" s="15"/>
      <c r="Z124" s="15"/>
      <c r="AA124" s="15"/>
      <c r="AB124" s="16"/>
      <c r="AC124" s="15"/>
      <c r="AD124" s="15"/>
      <c r="AE124" s="15"/>
      <c r="AF124" s="16"/>
      <c r="AG124" s="15"/>
      <c r="AH124" s="15"/>
      <c r="AI124" s="15"/>
      <c r="AJ124" s="15"/>
      <c r="AK124" s="15"/>
      <c r="AL124" s="15"/>
      <c r="AM124" s="16"/>
      <c r="AN124" s="72" t="s">
        <v>186</v>
      </c>
      <c r="AO124" s="73"/>
      <c r="AP124" s="73"/>
      <c r="AQ124" s="73"/>
      <c r="AR124" s="73"/>
      <c r="AS124" s="73"/>
      <c r="AT124" s="74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/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BK125" s="9"/>
    </row>
    <row r="126" spans="1:63" ht="13.15" customHeight="1" x14ac:dyDescent="0.15">
      <c r="A126" s="7"/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19"/>
      <c r="X128" s="19"/>
      <c r="Y128" s="19"/>
      <c r="Z128" s="19"/>
      <c r="AA128" s="19"/>
      <c r="AB128" s="20"/>
      <c r="AC128" s="19"/>
      <c r="AD128" s="19"/>
      <c r="AE128" s="19"/>
      <c r="AF128" s="20"/>
      <c r="AG128" s="19"/>
      <c r="AH128" s="19"/>
      <c r="AI128" s="19"/>
      <c r="AJ128" s="19"/>
      <c r="AK128" s="19"/>
      <c r="AL128" s="19"/>
      <c r="AM128" s="20"/>
      <c r="AN128" s="19"/>
      <c r="AO128" s="19"/>
      <c r="AP128" s="19"/>
      <c r="AQ128" s="19"/>
      <c r="AR128" s="19"/>
      <c r="AS128" s="19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66" t="s">
        <v>20</v>
      </c>
      <c r="AD129" s="67"/>
      <c r="AE129" s="67"/>
      <c r="AF129" s="67"/>
      <c r="AG129" s="67"/>
      <c r="BC129" s="1" t="s">
        <v>132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C131" s="1" t="s">
        <v>38</v>
      </c>
      <c r="K131" s="9"/>
      <c r="P131" s="7"/>
      <c r="Q131" s="1" t="s">
        <v>134</v>
      </c>
      <c r="AH131" s="1" t="s">
        <v>17</v>
      </c>
      <c r="BE131" s="9"/>
    </row>
    <row r="132" spans="1:63" ht="13.15" customHeight="1" x14ac:dyDescent="0.15">
      <c r="A132" s="7"/>
      <c r="C132" s="1" t="s">
        <v>172</v>
      </c>
      <c r="K132" s="9"/>
      <c r="P132" s="7"/>
      <c r="AH132" s="1" t="s">
        <v>17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 t="s">
        <v>173</v>
      </c>
      <c r="S133" s="19"/>
      <c r="T133" s="19"/>
      <c r="U133" s="19"/>
      <c r="V133" s="19" t="s">
        <v>51</v>
      </c>
      <c r="W133" s="19"/>
      <c r="X133" s="19"/>
      <c r="Y133" s="19" t="s">
        <v>187</v>
      </c>
      <c r="Z133" s="19"/>
      <c r="AA133" s="19"/>
      <c r="AB133" s="19"/>
      <c r="AC133" s="19"/>
      <c r="AD133" s="19"/>
      <c r="AE133" s="19" t="s">
        <v>52</v>
      </c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79" t="s">
        <v>175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70"/>
      <c r="W135" s="68" t="s">
        <v>32</v>
      </c>
      <c r="X135" s="69"/>
      <c r="Y135" s="69"/>
      <c r="Z135" s="69"/>
      <c r="AA135" s="69"/>
      <c r="AB135" s="70"/>
      <c r="AC135" s="68" t="s">
        <v>33</v>
      </c>
      <c r="AD135" s="69"/>
      <c r="AE135" s="69"/>
      <c r="AF135" s="70"/>
      <c r="AG135" s="68" t="s">
        <v>34</v>
      </c>
      <c r="AH135" s="69"/>
      <c r="AI135" s="69"/>
      <c r="AJ135" s="69"/>
      <c r="AK135" s="69"/>
      <c r="AL135" s="69"/>
      <c r="AM135" s="70"/>
      <c r="AN135" s="68" t="s">
        <v>35</v>
      </c>
      <c r="AO135" s="69"/>
      <c r="AP135" s="69"/>
      <c r="AQ135" s="69"/>
      <c r="AR135" s="69"/>
      <c r="AS135" s="69"/>
      <c r="AT135" s="70"/>
      <c r="AU135" s="68" t="s">
        <v>36</v>
      </c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71"/>
    </row>
    <row r="136" spans="1:63" ht="13.15" customHeight="1" x14ac:dyDescent="0.15">
      <c r="A136" s="7" t="s">
        <v>41</v>
      </c>
      <c r="B136" s="1" t="s">
        <v>135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136</v>
      </c>
      <c r="AZ136" s="1" t="s">
        <v>42</v>
      </c>
      <c r="BE136" s="1" t="s">
        <v>17</v>
      </c>
      <c r="BK136" s="9"/>
    </row>
    <row r="137" spans="1:63" ht="13.15" customHeight="1" x14ac:dyDescent="0.15">
      <c r="A137" s="7"/>
      <c r="C137" s="1" t="s">
        <v>137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C138" s="1" t="s">
        <v>188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72" t="s">
        <v>39</v>
      </c>
      <c r="X139" s="73"/>
      <c r="Y139" s="73"/>
      <c r="Z139" s="73"/>
      <c r="AA139" s="73"/>
      <c r="AB139" s="74"/>
      <c r="AC139" s="75" t="s">
        <v>54</v>
      </c>
      <c r="AD139" s="76"/>
      <c r="AE139" s="76"/>
      <c r="AF139" s="77"/>
      <c r="AG139" s="72" t="s">
        <v>138</v>
      </c>
      <c r="AH139" s="73"/>
      <c r="AI139" s="73"/>
      <c r="AJ139" s="73"/>
      <c r="AK139" s="73"/>
      <c r="AL139" s="73"/>
      <c r="AM139" s="74"/>
      <c r="AN139" s="72" t="s">
        <v>139</v>
      </c>
      <c r="AO139" s="73"/>
      <c r="AP139" s="73"/>
      <c r="AQ139" s="73"/>
      <c r="AR139" s="73"/>
      <c r="AS139" s="73"/>
      <c r="AT139" s="74"/>
      <c r="AU139" s="15"/>
      <c r="AV139" s="15"/>
      <c r="AW139" s="15"/>
      <c r="AX139" s="15"/>
      <c r="AY139" s="15"/>
      <c r="AZ139" s="15" t="s">
        <v>43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41</v>
      </c>
      <c r="B140" s="1" t="s">
        <v>140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141</v>
      </c>
      <c r="AZ140" s="1" t="s">
        <v>42</v>
      </c>
      <c r="BE140" s="1" t="s">
        <v>17</v>
      </c>
      <c r="BK140" s="9"/>
    </row>
    <row r="141" spans="1:63" ht="13.15" customHeight="1" x14ac:dyDescent="0.15">
      <c r="A141" s="7"/>
      <c r="C141" s="1" t="s">
        <v>137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C142" s="1" t="s">
        <v>17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72" t="s">
        <v>39</v>
      </c>
      <c r="X143" s="73"/>
      <c r="Y143" s="73"/>
      <c r="Z143" s="73"/>
      <c r="AA143" s="73"/>
      <c r="AB143" s="74"/>
      <c r="AC143" s="75" t="s">
        <v>54</v>
      </c>
      <c r="AD143" s="76"/>
      <c r="AE143" s="76"/>
      <c r="AF143" s="77"/>
      <c r="AG143" s="72" t="s">
        <v>142</v>
      </c>
      <c r="AH143" s="73"/>
      <c r="AI143" s="73"/>
      <c r="AJ143" s="73"/>
      <c r="AK143" s="73"/>
      <c r="AL143" s="73"/>
      <c r="AM143" s="74"/>
      <c r="AN143" s="72" t="s">
        <v>143</v>
      </c>
      <c r="AO143" s="73"/>
      <c r="AP143" s="73"/>
      <c r="AQ143" s="73"/>
      <c r="AR143" s="73"/>
      <c r="AS143" s="73"/>
      <c r="AT143" s="74"/>
      <c r="AU143" s="15"/>
      <c r="AV143" s="15"/>
      <c r="AW143" s="15"/>
      <c r="AX143" s="15"/>
      <c r="AY143" s="15"/>
      <c r="AZ143" s="15" t="s">
        <v>44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41</v>
      </c>
      <c r="B144" s="1" t="s">
        <v>144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88</v>
      </c>
      <c r="AZ144" s="1" t="s">
        <v>42</v>
      </c>
      <c r="BE144" s="1" t="s">
        <v>17</v>
      </c>
      <c r="BK144" s="9"/>
    </row>
    <row r="145" spans="1:63" ht="13.15" customHeight="1" x14ac:dyDescent="0.15">
      <c r="A145" s="7"/>
      <c r="C145" s="1" t="s">
        <v>137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C146" s="1" t="s">
        <v>145</v>
      </c>
      <c r="V146" s="8"/>
      <c r="AB146" s="8"/>
      <c r="AF146" s="8"/>
      <c r="AG146" s="80" t="s">
        <v>189</v>
      </c>
      <c r="AH146" s="81"/>
      <c r="AI146" s="81"/>
      <c r="AJ146" s="81"/>
      <c r="AK146" s="81"/>
      <c r="AL146" s="81"/>
      <c r="AM146" s="82"/>
      <c r="AN146" s="80" t="s">
        <v>190</v>
      </c>
      <c r="AO146" s="81"/>
      <c r="AP146" s="81"/>
      <c r="AQ146" s="81"/>
      <c r="AR146" s="81"/>
      <c r="AS146" s="81"/>
      <c r="AT146" s="82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72" t="s">
        <v>39</v>
      </c>
      <c r="X147" s="73"/>
      <c r="Y147" s="73"/>
      <c r="Z147" s="73"/>
      <c r="AA147" s="73"/>
      <c r="AB147" s="74"/>
      <c r="AC147" s="75" t="s">
        <v>54</v>
      </c>
      <c r="AD147" s="76"/>
      <c r="AE147" s="76"/>
      <c r="AF147" s="77"/>
      <c r="AG147" s="72" t="s">
        <v>191</v>
      </c>
      <c r="AH147" s="73"/>
      <c r="AI147" s="73"/>
      <c r="AJ147" s="73"/>
      <c r="AK147" s="73"/>
      <c r="AL147" s="73"/>
      <c r="AM147" s="74"/>
      <c r="AN147" s="72" t="s">
        <v>192</v>
      </c>
      <c r="AO147" s="73"/>
      <c r="AP147" s="73"/>
      <c r="AQ147" s="73"/>
      <c r="AR147" s="73"/>
      <c r="AS147" s="73"/>
      <c r="AT147" s="74"/>
      <c r="AU147" s="15"/>
      <c r="AV147" s="15"/>
      <c r="AW147" s="15"/>
      <c r="AX147" s="15"/>
      <c r="AY147" s="15"/>
      <c r="AZ147" s="15" t="s">
        <v>45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41</v>
      </c>
      <c r="B148" s="1" t="s">
        <v>146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89</v>
      </c>
      <c r="AZ148" s="1" t="s">
        <v>42</v>
      </c>
      <c r="BE148" s="1" t="s">
        <v>17</v>
      </c>
      <c r="BK148" s="9"/>
    </row>
    <row r="149" spans="1:63" ht="13.15" customHeight="1" x14ac:dyDescent="0.15">
      <c r="A149" s="7"/>
      <c r="C149" s="1" t="s">
        <v>137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C150" s="1" t="s">
        <v>17</v>
      </c>
      <c r="V150" s="8"/>
      <c r="AB150" s="8"/>
      <c r="AF150" s="8"/>
      <c r="AG150" s="80" t="s">
        <v>189</v>
      </c>
      <c r="AH150" s="81"/>
      <c r="AI150" s="81"/>
      <c r="AJ150" s="81"/>
      <c r="AK150" s="81"/>
      <c r="AL150" s="81"/>
      <c r="AM150" s="82"/>
      <c r="AN150" s="80" t="s">
        <v>190</v>
      </c>
      <c r="AO150" s="81"/>
      <c r="AP150" s="81"/>
      <c r="AQ150" s="81"/>
      <c r="AR150" s="81"/>
      <c r="AS150" s="81"/>
      <c r="AT150" s="82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72" t="s">
        <v>39</v>
      </c>
      <c r="X151" s="73"/>
      <c r="Y151" s="73"/>
      <c r="Z151" s="73"/>
      <c r="AA151" s="73"/>
      <c r="AB151" s="74"/>
      <c r="AC151" s="75" t="s">
        <v>54</v>
      </c>
      <c r="AD151" s="76"/>
      <c r="AE151" s="76"/>
      <c r="AF151" s="77"/>
      <c r="AG151" s="72" t="s">
        <v>193</v>
      </c>
      <c r="AH151" s="73"/>
      <c r="AI151" s="73"/>
      <c r="AJ151" s="73"/>
      <c r="AK151" s="73"/>
      <c r="AL151" s="73"/>
      <c r="AM151" s="74"/>
      <c r="AN151" s="72" t="s">
        <v>194</v>
      </c>
      <c r="AO151" s="73"/>
      <c r="AP151" s="73"/>
      <c r="AQ151" s="73"/>
      <c r="AR151" s="73"/>
      <c r="AS151" s="73"/>
      <c r="AT151" s="74"/>
      <c r="AU151" s="15"/>
      <c r="AV151" s="15"/>
      <c r="AW151" s="15"/>
      <c r="AX151" s="15"/>
      <c r="AY151" s="15"/>
      <c r="AZ151" s="15" t="s">
        <v>46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41</v>
      </c>
      <c r="B152" s="1" t="s">
        <v>150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AU152" s="1" t="s">
        <v>90</v>
      </c>
      <c r="AZ152" s="1" t="s">
        <v>42</v>
      </c>
      <c r="BE152" s="1" t="s">
        <v>17</v>
      </c>
      <c r="BK152" s="9"/>
    </row>
    <row r="153" spans="1:63" ht="13.15" customHeight="1" x14ac:dyDescent="0.15">
      <c r="A153" s="7"/>
      <c r="C153" s="1" t="s">
        <v>137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C154" s="1" t="s">
        <v>17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72" t="s">
        <v>39</v>
      </c>
      <c r="X155" s="73"/>
      <c r="Y155" s="73"/>
      <c r="Z155" s="73"/>
      <c r="AA155" s="73"/>
      <c r="AB155" s="74"/>
      <c r="AC155" s="75" t="s">
        <v>54</v>
      </c>
      <c r="AD155" s="76"/>
      <c r="AE155" s="76"/>
      <c r="AF155" s="77"/>
      <c r="AG155" s="72" t="s">
        <v>151</v>
      </c>
      <c r="AH155" s="73"/>
      <c r="AI155" s="73"/>
      <c r="AJ155" s="73"/>
      <c r="AK155" s="73"/>
      <c r="AL155" s="73"/>
      <c r="AM155" s="74"/>
      <c r="AN155" s="72" t="s">
        <v>152</v>
      </c>
      <c r="AO155" s="73"/>
      <c r="AP155" s="73"/>
      <c r="AQ155" s="73"/>
      <c r="AR155" s="73"/>
      <c r="AS155" s="73"/>
      <c r="AT155" s="74"/>
      <c r="AU155" s="15"/>
      <c r="AV155" s="15"/>
      <c r="AW155" s="15"/>
      <c r="AX155" s="15"/>
      <c r="AY155" s="15"/>
      <c r="AZ155" s="15" t="s">
        <v>47</v>
      </c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41</v>
      </c>
      <c r="B156" s="1" t="s">
        <v>147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AU156" s="1" t="s">
        <v>91</v>
      </c>
      <c r="AZ156" s="1" t="s">
        <v>42</v>
      </c>
      <c r="BE156" s="1" t="s">
        <v>17</v>
      </c>
      <c r="BK156" s="9"/>
    </row>
    <row r="157" spans="1:63" ht="13.15" customHeight="1" x14ac:dyDescent="0.15">
      <c r="A157" s="7"/>
      <c r="C157" s="1" t="s">
        <v>137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C158" s="1" t="s">
        <v>17</v>
      </c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72" t="s">
        <v>39</v>
      </c>
      <c r="X159" s="73"/>
      <c r="Y159" s="73"/>
      <c r="Z159" s="73"/>
      <c r="AA159" s="73"/>
      <c r="AB159" s="74"/>
      <c r="AC159" s="75" t="s">
        <v>54</v>
      </c>
      <c r="AD159" s="76"/>
      <c r="AE159" s="76"/>
      <c r="AF159" s="77"/>
      <c r="AG159" s="72" t="s">
        <v>148</v>
      </c>
      <c r="AH159" s="73"/>
      <c r="AI159" s="73"/>
      <c r="AJ159" s="73"/>
      <c r="AK159" s="73"/>
      <c r="AL159" s="73"/>
      <c r="AM159" s="74"/>
      <c r="AN159" s="72" t="s">
        <v>149</v>
      </c>
      <c r="AO159" s="73"/>
      <c r="AP159" s="73"/>
      <c r="AQ159" s="73"/>
      <c r="AR159" s="73"/>
      <c r="AS159" s="73"/>
      <c r="AT159" s="74"/>
      <c r="AU159" s="15"/>
      <c r="AV159" s="15"/>
      <c r="AW159" s="15"/>
      <c r="AX159" s="15"/>
      <c r="AY159" s="15"/>
      <c r="AZ159" s="15" t="s">
        <v>57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41</v>
      </c>
      <c r="B160" s="1" t="s">
        <v>153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AU160" s="1" t="s">
        <v>92</v>
      </c>
      <c r="AZ160" s="1" t="s">
        <v>42</v>
      </c>
      <c r="BE160" s="1" t="s">
        <v>17</v>
      </c>
      <c r="BK160" s="9"/>
    </row>
    <row r="161" spans="1:63" ht="13.15" customHeight="1" x14ac:dyDescent="0.15">
      <c r="A161" s="7"/>
      <c r="C161" s="1" t="s">
        <v>188</v>
      </c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C162" s="1" t="s">
        <v>17</v>
      </c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72" t="s">
        <v>39</v>
      </c>
      <c r="X163" s="73"/>
      <c r="Y163" s="73"/>
      <c r="Z163" s="73"/>
      <c r="AA163" s="73"/>
      <c r="AB163" s="74"/>
      <c r="AC163" s="75" t="s">
        <v>54</v>
      </c>
      <c r="AD163" s="76"/>
      <c r="AE163" s="76"/>
      <c r="AF163" s="77"/>
      <c r="AG163" s="72" t="s">
        <v>154</v>
      </c>
      <c r="AH163" s="73"/>
      <c r="AI163" s="73"/>
      <c r="AJ163" s="73"/>
      <c r="AK163" s="73"/>
      <c r="AL163" s="73"/>
      <c r="AM163" s="74"/>
      <c r="AN163" s="72" t="s">
        <v>155</v>
      </c>
      <c r="AO163" s="73"/>
      <c r="AP163" s="73"/>
      <c r="AQ163" s="73"/>
      <c r="AR163" s="73"/>
      <c r="AS163" s="73"/>
      <c r="AT163" s="74"/>
      <c r="AU163" s="15"/>
      <c r="AV163" s="15"/>
      <c r="AW163" s="15"/>
      <c r="AX163" s="15"/>
      <c r="AY163" s="15"/>
      <c r="AZ163" s="15" t="s">
        <v>76</v>
      </c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 t="s">
        <v>41</v>
      </c>
      <c r="B164" s="1" t="s">
        <v>55</v>
      </c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AU164" s="1" t="s">
        <v>56</v>
      </c>
      <c r="AZ164" s="1" t="s">
        <v>42</v>
      </c>
      <c r="BE164" s="1" t="s">
        <v>17</v>
      </c>
      <c r="BK164" s="9"/>
    </row>
    <row r="165" spans="1:63" ht="13.15" customHeight="1" x14ac:dyDescent="0.15">
      <c r="A165" s="7"/>
      <c r="C165" s="1" t="s">
        <v>17</v>
      </c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C166" s="1" t="s">
        <v>17</v>
      </c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72" t="s">
        <v>39</v>
      </c>
      <c r="X167" s="73"/>
      <c r="Y167" s="73"/>
      <c r="Z167" s="73"/>
      <c r="AA167" s="73"/>
      <c r="AB167" s="74"/>
      <c r="AC167" s="75" t="s">
        <v>54</v>
      </c>
      <c r="AD167" s="76"/>
      <c r="AE167" s="76"/>
      <c r="AF167" s="77"/>
      <c r="AG167" s="72" t="s">
        <v>93</v>
      </c>
      <c r="AH167" s="73"/>
      <c r="AI167" s="73"/>
      <c r="AJ167" s="73"/>
      <c r="AK167" s="73"/>
      <c r="AL167" s="73"/>
      <c r="AM167" s="74"/>
      <c r="AN167" s="72" t="s">
        <v>94</v>
      </c>
      <c r="AO167" s="73"/>
      <c r="AP167" s="73"/>
      <c r="AQ167" s="73"/>
      <c r="AR167" s="73"/>
      <c r="AS167" s="73"/>
      <c r="AT167" s="74"/>
      <c r="AU167" s="15"/>
      <c r="AV167" s="15"/>
      <c r="AW167" s="15"/>
      <c r="AX167" s="15"/>
      <c r="AY167" s="15"/>
      <c r="AZ167" s="15" t="s">
        <v>77</v>
      </c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G170" s="1" t="s">
        <v>53</v>
      </c>
      <c r="V170" s="8"/>
      <c r="AB170" s="8"/>
      <c r="AF170" s="8"/>
      <c r="AM170" s="8"/>
      <c r="AN170" s="80" t="s">
        <v>178</v>
      </c>
      <c r="AO170" s="81"/>
      <c r="AP170" s="81"/>
      <c r="AQ170" s="81"/>
      <c r="AR170" s="81"/>
      <c r="AS170" s="81"/>
      <c r="AT170" s="82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83" t="s">
        <v>39</v>
      </c>
      <c r="X171" s="84"/>
      <c r="Y171" s="84"/>
      <c r="Z171" s="84"/>
      <c r="AA171" s="84"/>
      <c r="AB171" s="85"/>
      <c r="AC171" s="86" t="s">
        <v>40</v>
      </c>
      <c r="AD171" s="87"/>
      <c r="AE171" s="87"/>
      <c r="AF171" s="88"/>
      <c r="AG171" s="19"/>
      <c r="AH171" s="19"/>
      <c r="AI171" s="19"/>
      <c r="AJ171" s="19"/>
      <c r="AK171" s="19"/>
      <c r="AL171" s="19"/>
      <c r="AM171" s="20"/>
      <c r="AN171" s="83" t="s">
        <v>180</v>
      </c>
      <c r="AO171" s="84"/>
      <c r="AP171" s="84"/>
      <c r="AQ171" s="84"/>
      <c r="AR171" s="84"/>
      <c r="AS171" s="84"/>
      <c r="AT171" s="85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66" t="s">
        <v>20</v>
      </c>
      <c r="AD172" s="67"/>
      <c r="AE172" s="67"/>
      <c r="AF172" s="67"/>
      <c r="AG172" s="67"/>
      <c r="BC172" s="1" t="s">
        <v>132</v>
      </c>
    </row>
  </sheetData>
  <mergeCells count="75">
    <mergeCell ref="AN170:AT170"/>
    <mergeCell ref="W171:AB171"/>
    <mergeCell ref="AC171:AF171"/>
    <mergeCell ref="AN171:AT171"/>
    <mergeCell ref="AC172:AG172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63:AB163"/>
    <mergeCell ref="AC163:AF163"/>
    <mergeCell ref="AG163:AM163"/>
    <mergeCell ref="AN163:AT163"/>
    <mergeCell ref="W167:AB167"/>
    <mergeCell ref="AC167:AF167"/>
    <mergeCell ref="AG167:AM167"/>
    <mergeCell ref="AN167:AT167"/>
    <mergeCell ref="W151:AB151"/>
    <mergeCell ref="AC151:AF151"/>
    <mergeCell ref="AG151:AM151"/>
    <mergeCell ref="AN151:AT151"/>
    <mergeCell ref="AG146:AM146"/>
    <mergeCell ref="AN146:AT146"/>
    <mergeCell ref="W147:AB147"/>
    <mergeCell ref="AC147:AF147"/>
    <mergeCell ref="AG147:AM147"/>
    <mergeCell ref="AN147:AT147"/>
    <mergeCell ref="W143:AB143"/>
    <mergeCell ref="AC143:AF143"/>
    <mergeCell ref="AG143:AM143"/>
    <mergeCell ref="AN143:AT143"/>
    <mergeCell ref="AG150:AM150"/>
    <mergeCell ref="AN150:AT150"/>
    <mergeCell ref="AN120:AT120"/>
    <mergeCell ref="AU135:BK135"/>
    <mergeCell ref="W139:AB139"/>
    <mergeCell ref="AC139:AF139"/>
    <mergeCell ref="AG139:AM139"/>
    <mergeCell ref="AN139:AT139"/>
    <mergeCell ref="AN103:AT103"/>
    <mergeCell ref="AN104:AT104"/>
    <mergeCell ref="AN108:AT108"/>
    <mergeCell ref="AN112:AT112"/>
    <mergeCell ref="AN116:AT116"/>
    <mergeCell ref="AN124:AT124"/>
    <mergeCell ref="AC129:AG129"/>
    <mergeCell ref="A135:V135"/>
    <mergeCell ref="W135:AB135"/>
    <mergeCell ref="AC135:AF135"/>
    <mergeCell ref="AG135:AM135"/>
    <mergeCell ref="AN135:AT135"/>
    <mergeCell ref="AC86:AG86"/>
    <mergeCell ref="A92:V92"/>
    <mergeCell ref="W92:AB92"/>
    <mergeCell ref="AC92:AF92"/>
    <mergeCell ref="AG92:AM92"/>
    <mergeCell ref="AU92:BK92"/>
    <mergeCell ref="AG99:AM99"/>
    <mergeCell ref="AN99:AT99"/>
    <mergeCell ref="W100:AB100"/>
    <mergeCell ref="AC100:AF100"/>
    <mergeCell ref="AG100:AM100"/>
    <mergeCell ref="AN100:AT100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4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8B9FF3-4F8B-4FEF-A194-9A288337BBE3}"/>
</file>

<file path=customXml/itemProps2.xml><?xml version="1.0" encoding="utf-8"?>
<ds:datastoreItem xmlns:ds="http://schemas.openxmlformats.org/officeDocument/2006/customXml" ds:itemID="{7BFB6848-4B76-445C-9BC2-0F887E89F654}"/>
</file>

<file path=customXml/itemProps3.xml><?xml version="1.0" encoding="utf-8"?>
<ds:datastoreItem xmlns:ds="http://schemas.openxmlformats.org/officeDocument/2006/customXml" ds:itemID="{69AD8CC3-200E-43FB-9DCC-95E57E2CEF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 （金入）</vt:lpstr>
      <vt:lpstr>測量委託積算書（金入）</vt:lpstr>
      <vt:lpstr>設計委託積算書（金入）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2022-04-12T01:38:40Z</cp:lastPrinted>
  <dcterms:created xsi:type="dcterms:W3CDTF">2020-02-12T04:41:53Z</dcterms:created>
  <dcterms:modified xsi:type="dcterms:W3CDTF">2022-06-01T03:02:39Z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